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クールネット共用\Ｈ３１\チーム間やりとり\普及⇔都市エネ\事業所向け再生可能エネルギー由来水素活用設備導入促進事業\７ 申請書類\"/>
    </mc:Choice>
  </mc:AlternateContent>
  <bookViews>
    <workbookView xWindow="0" yWindow="0" windowWidth="23040" windowHeight="8376"/>
  </bookViews>
  <sheets>
    <sheet name="8号" sheetId="1" r:id="rId1"/>
    <sheet name="8号別紙" sheetId="2" r:id="rId2"/>
  </sheets>
  <definedNames>
    <definedName name="_xlnm.Print_Area" localSheetId="1">'8号別紙'!$A$1:$I$33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F24" i="2" s="1"/>
  <c r="F26" i="2"/>
  <c r="F25" i="2"/>
  <c r="I24" i="2"/>
  <c r="I21" i="2"/>
  <c r="H21" i="2"/>
  <c r="D22" i="2" s="1"/>
  <c r="D23" i="2" s="1"/>
  <c r="F20" i="2"/>
  <c r="F19" i="2"/>
  <c r="F18" i="2"/>
  <c r="F17" i="2" s="1"/>
  <c r="F16" i="2"/>
  <c r="F15" i="2"/>
  <c r="F13" i="2"/>
  <c r="F12" i="2"/>
  <c r="F11" i="2"/>
  <c r="F10" i="2"/>
  <c r="F9" i="2"/>
  <c r="F8" i="2"/>
  <c r="F7" i="2"/>
  <c r="F6" i="2"/>
  <c r="F5" i="2"/>
  <c r="F21" i="2" s="1"/>
  <c r="F28" i="2" s="1"/>
  <c r="F29" i="2" l="1"/>
  <c r="F30" i="2" s="1"/>
</calcChain>
</file>

<file path=xl/sharedStrings.xml><?xml version="1.0" encoding="utf-8"?>
<sst xmlns="http://schemas.openxmlformats.org/spreadsheetml/2006/main" count="69" uniqueCount="58">
  <si>
    <t>第８号様式（第１２条関係）</t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</si>
  <si>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</si>
  <si>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</si>
  <si>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</si>
  <si>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公益財団法人　東京都環境公社　理事長　殿</t>
  </si>
  <si>
    <t>（助成対象事業者）</t>
  </si>
  <si>
    <t>住所</t>
    <phoneticPr fontId="6"/>
  </si>
  <si>
    <t>氏名</t>
    <phoneticPr fontId="6"/>
  </si>
  <si>
    <t>㊞</t>
    <phoneticPr fontId="6"/>
  </si>
  <si>
    <t>助成対象事業開始届</t>
  </si>
  <si>
    <t>日付けをもって交付決定した事業について、事業を開始したの</t>
    <rPh sb="0" eb="1">
      <t>ヒ</t>
    </rPh>
    <phoneticPr fontId="6"/>
  </si>
  <si>
    <t>で、事業所向け再生可能エネルギー由来水素活用設備導入促進事業助成金交付要綱（平成27年５月22日付27都環公総地第282号）第12条第２項の規定に基づき下記のとおり届け出ます。</t>
    <phoneticPr fontId="6"/>
  </si>
  <si>
    <t>事業の名称</t>
  </si>
  <si>
    <t>（交付決定番号）</t>
  </si>
  <si>
    <t>（</t>
    <phoneticPr fontId="6"/>
  </si>
  <si>
    <t>）</t>
    <phoneticPr fontId="6"/>
  </si>
  <si>
    <t>工事期間</t>
  </si>
  <si>
    <t>着 手 年 月 日：</t>
    <phoneticPr fontId="6"/>
  </si>
  <si>
    <t>完了予定年月日：</t>
    <phoneticPr fontId="6"/>
  </si>
  <si>
    <t>総括的連絡先</t>
  </si>
  <si>
    <t>会社名</t>
  </si>
  <si>
    <t>部課名</t>
  </si>
  <si>
    <t>担当者氏名</t>
  </si>
  <si>
    <t>（電話番号</t>
    <phoneticPr fontId="6"/>
  </si>
  <si>
    <t>）</t>
  </si>
  <si>
    <t>（携帯電話</t>
    <phoneticPr fontId="6"/>
  </si>
  <si>
    <t>（Eメール</t>
    <phoneticPr fontId="6"/>
  </si>
  <si>
    <t>※受付欄</t>
  </si>
  <si>
    <t>備考　※印の欄には、記入しないこと。</t>
  </si>
  <si>
    <t>第８号様式：別紙</t>
    <rPh sb="0" eb="1">
      <t>ダイ</t>
    </rPh>
    <rPh sb="2" eb="3">
      <t>ゴウ</t>
    </rPh>
    <rPh sb="3" eb="5">
      <t>ヨウシキ</t>
    </rPh>
    <rPh sb="6" eb="8">
      <t>ベッシ</t>
    </rPh>
    <phoneticPr fontId="6"/>
  </si>
  <si>
    <t>助成対象経費内訳書</t>
    <rPh sb="2" eb="4">
      <t>タイショウ</t>
    </rPh>
    <rPh sb="4" eb="6">
      <t>ケイヒ</t>
    </rPh>
    <phoneticPr fontId="6"/>
  </si>
  <si>
    <t>区分</t>
    <rPh sb="0" eb="2">
      <t>クブン</t>
    </rPh>
    <phoneticPr fontId="6"/>
  </si>
  <si>
    <t>①助成対象事業に要する経費</t>
    <phoneticPr fontId="6"/>
  </si>
  <si>
    <t>②本助成金以外の都の助成金又は給付金の有無</t>
    <phoneticPr fontId="6"/>
  </si>
  <si>
    <t xml:space="preserve">③助成対象
経費
</t>
    <phoneticPr fontId="6"/>
  </si>
  <si>
    <t>④本助成金以外の都以外の助成金又は給付金の額</t>
    <phoneticPr fontId="6"/>
  </si>
  <si>
    <t>単価</t>
    <rPh sb="0" eb="2">
      <t>タンカ</t>
    </rPh>
    <phoneticPr fontId="6"/>
  </si>
  <si>
    <t>数量</t>
    <rPh sb="0" eb="2">
      <t>スウリョウ</t>
    </rPh>
    <phoneticPr fontId="6"/>
  </si>
  <si>
    <t>経費</t>
    <rPh sb="0" eb="2">
      <t>ケイヒ</t>
    </rPh>
    <phoneticPr fontId="6"/>
  </si>
  <si>
    <t>有</t>
    <rPh sb="0" eb="1">
      <t>アリ</t>
    </rPh>
    <phoneticPr fontId="6"/>
  </si>
  <si>
    <t>助成対象経費</t>
    <phoneticPr fontId="6"/>
  </si>
  <si>
    <t>⑤設計費合計</t>
  </si>
  <si>
    <t>無</t>
    <rPh sb="0" eb="1">
      <t>ナ</t>
    </rPh>
    <phoneticPr fontId="6"/>
  </si>
  <si>
    <t>⑥設備費合計</t>
  </si>
  <si>
    <t>⑦工事費合計</t>
  </si>
  <si>
    <t>⑧諸経費合計</t>
  </si>
  <si>
    <t>⑨合計（⑤＋⑥＋⑦＋⑧）</t>
  </si>
  <si>
    <t>⑩助成対象経費合計額（③の合計）×1/2</t>
    <phoneticPr fontId="6"/>
  </si>
  <si>
    <t>円</t>
    <rPh sb="0" eb="1">
      <t>エン</t>
    </rPh>
    <phoneticPr fontId="6"/>
  </si>
  <si>
    <t>⑪交付申請額（⑩ － 本助成金以外の都以外の助成金又は給付金の額の合計
（④の合計））</t>
    <phoneticPr fontId="6"/>
  </si>
  <si>
    <t>助成対象外経費</t>
    <phoneticPr fontId="6"/>
  </si>
  <si>
    <t>⑫助成対象外設備経費合計</t>
  </si>
  <si>
    <t>⑬総計（⑨＋⑫）</t>
  </si>
  <si>
    <t>⑭消費税等相当額（⑬×0.08）</t>
  </si>
  <si>
    <t>⑮総工事金額（⑬＋⑭）</t>
  </si>
  <si>
    <t>備考　変更があった場合は、変更後の金額を記入すること。</t>
  </si>
  <si>
    <t>（欄が不足する場合は、適宜追加すること。）</t>
  </si>
  <si>
    <t>（注）⑩の額が実施要綱第４　４に定める助成金額の限度額を超える時は、限度額を記入すること。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</si>
</sst>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/>
    <xf numFmtId="0" fontId="2" fillId="0" borderId="9" xfId="0" applyFont="1" applyFill="1" applyBorder="1" applyAlignment="1">
      <alignment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2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wrapText="1"/>
    </xf>
    <xf numFmtId="0" fontId="9" fillId="0" borderId="0" xfId="1" applyFont="1" applyFill="1">
      <alignment vertical="center"/>
    </xf>
    <xf numFmtId="0" fontId="9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left" vertical="center" textRotation="255" wrapText="1" readingOrder="1"/>
    </xf>
    <xf numFmtId="0" fontId="10" fillId="0" borderId="12" xfId="1" applyFont="1" applyFill="1" applyBorder="1" applyAlignment="1">
      <alignment horizontal="justify" vertical="center" wrapText="1"/>
    </xf>
    <xf numFmtId="0" fontId="10" fillId="0" borderId="11" xfId="1" applyFont="1" applyFill="1" applyBorder="1" applyAlignment="1">
      <alignment horizontal="justify" vertical="center" wrapText="1"/>
    </xf>
    <xf numFmtId="38" fontId="9" fillId="0" borderId="13" xfId="2" applyFont="1" applyFill="1" applyBorder="1" applyAlignment="1">
      <alignment horizontal="right" vertical="center"/>
    </xf>
    <xf numFmtId="38" fontId="9" fillId="0" borderId="14" xfId="2" applyFont="1" applyFill="1" applyBorder="1" applyAlignment="1">
      <alignment horizontal="right" vertical="center"/>
    </xf>
    <xf numFmtId="38" fontId="9" fillId="0" borderId="11" xfId="2" applyFont="1" applyFill="1" applyBorder="1">
      <alignment vertical="center"/>
    </xf>
    <xf numFmtId="0" fontId="10" fillId="2" borderId="11" xfId="1" applyFont="1" applyFill="1" applyBorder="1" applyAlignment="1">
      <alignment horizontal="center" vertical="center" wrapText="1"/>
    </xf>
    <xf numFmtId="38" fontId="9" fillId="2" borderId="11" xfId="2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10" fillId="0" borderId="15" xfId="1" applyFont="1" applyFill="1" applyBorder="1" applyAlignment="1">
      <alignment horizontal="left" vertical="center" textRotation="255" wrapText="1" readingOrder="1"/>
    </xf>
    <xf numFmtId="0" fontId="10" fillId="0" borderId="15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justify" vertical="center" wrapText="1"/>
    </xf>
    <xf numFmtId="0" fontId="10" fillId="2" borderId="11" xfId="1" applyFont="1" applyFill="1" applyBorder="1" applyAlignment="1">
      <alignment horizontal="right" vertical="center" wrapText="1"/>
    </xf>
    <xf numFmtId="38" fontId="9" fillId="0" borderId="16" xfId="2" applyFont="1" applyFill="1" applyBorder="1" applyAlignment="1">
      <alignment horizontal="center" vertical="center"/>
    </xf>
    <xf numFmtId="38" fontId="9" fillId="0" borderId="17" xfId="2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horizontal="center" vertical="center"/>
    </xf>
    <xf numFmtId="38" fontId="9" fillId="0" borderId="19" xfId="2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horizontal="center" vertical="center"/>
    </xf>
    <xf numFmtId="38" fontId="9" fillId="0" borderId="21" xfId="2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left" vertical="center" textRotation="255" readingOrder="1"/>
    </xf>
    <xf numFmtId="0" fontId="10" fillId="0" borderId="22" xfId="1" applyFont="1" applyFill="1" applyBorder="1" applyAlignment="1">
      <alignment horizontal="center" vertical="center" wrapText="1"/>
    </xf>
    <xf numFmtId="38" fontId="9" fillId="0" borderId="23" xfId="2" applyFont="1" applyFill="1" applyBorder="1" applyAlignment="1">
      <alignment horizontal="center" vertical="center"/>
    </xf>
    <xf numFmtId="38" fontId="9" fillId="0" borderId="24" xfId="2" applyFont="1" applyFill="1" applyBorder="1" applyAlignment="1">
      <alignment horizontal="center" vertical="center"/>
    </xf>
    <xf numFmtId="38" fontId="9" fillId="0" borderId="25" xfId="2" applyFont="1" applyFill="1" applyBorder="1" applyAlignment="1">
      <alignment horizontal="center" vertical="center"/>
    </xf>
    <xf numFmtId="38" fontId="9" fillId="0" borderId="26" xfId="2" applyFont="1" applyFill="1" applyBorder="1" applyAlignment="1">
      <alignment horizontal="center" vertical="center"/>
    </xf>
    <xf numFmtId="38" fontId="9" fillId="0" borderId="27" xfId="2" applyFont="1" applyFill="1" applyBorder="1" applyAlignment="1">
      <alignment horizontal="right" vertical="center"/>
    </xf>
    <xf numFmtId="38" fontId="9" fillId="0" borderId="28" xfId="2" applyFont="1" applyFill="1" applyBorder="1" applyAlignment="1">
      <alignment horizontal="right" vertical="center"/>
    </xf>
    <xf numFmtId="38" fontId="9" fillId="0" borderId="29" xfId="2" applyFont="1" applyFill="1" applyBorder="1">
      <alignment vertical="center"/>
    </xf>
    <xf numFmtId="38" fontId="9" fillId="0" borderId="0" xfId="1" applyNumberFormat="1" applyFont="1" applyFill="1" applyBorder="1">
      <alignment vertical="center"/>
    </xf>
    <xf numFmtId="0" fontId="11" fillId="0" borderId="12" xfId="1" applyFont="1" applyFill="1" applyBorder="1" applyAlignment="1">
      <alignment horizontal="center" vertical="center" textRotation="255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textRotation="255"/>
    </xf>
    <xf numFmtId="38" fontId="9" fillId="0" borderId="26" xfId="2" applyFont="1" applyFill="1" applyBorder="1" applyAlignment="1">
      <alignment vertical="center"/>
    </xf>
    <xf numFmtId="0" fontId="10" fillId="0" borderId="11" xfId="1" applyFont="1" applyFill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 textRotation="255"/>
    </xf>
    <xf numFmtId="0" fontId="10" fillId="0" borderId="11" xfId="1" applyFont="1" applyFill="1" applyBorder="1" applyAlignment="1">
      <alignment horizontal="left" vertical="center" wrapText="1"/>
    </xf>
    <xf numFmtId="38" fontId="9" fillId="0" borderId="16" xfId="2" applyFont="1" applyFill="1" applyBorder="1" applyAlignment="1">
      <alignment horizontal="right" vertical="center"/>
    </xf>
    <xf numFmtId="38" fontId="9" fillId="0" borderId="18" xfId="2" applyFont="1" applyFill="1" applyBorder="1" applyAlignment="1">
      <alignment horizontal="right" vertical="center"/>
    </xf>
    <xf numFmtId="38" fontId="9" fillId="0" borderId="19" xfId="2" applyFont="1" applyFill="1" applyBorder="1" applyAlignment="1">
      <alignment horizontal="right" vertical="center"/>
    </xf>
    <xf numFmtId="38" fontId="9" fillId="0" borderId="21" xfId="2" applyFont="1" applyFill="1" applyBorder="1" applyAlignment="1">
      <alignment horizontal="right" vertical="center"/>
    </xf>
    <xf numFmtId="38" fontId="9" fillId="0" borderId="23" xfId="2" applyFont="1" applyFill="1" applyBorder="1" applyAlignment="1">
      <alignment horizontal="right" vertical="center"/>
    </xf>
    <xf numFmtId="38" fontId="9" fillId="0" borderId="25" xfId="2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2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12" fillId="0" borderId="0" xfId="1" applyFont="1" applyFill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54"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</xdr:colOff>
      <xdr:row>12</xdr:row>
      <xdr:rowOff>123825</xdr:rowOff>
    </xdr:from>
    <xdr:to>
      <xdr:col>35</xdr:col>
      <xdr:colOff>110501</xdr:colOff>
      <xdr:row>15</xdr:row>
      <xdr:rowOff>152400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388995" y="2265045"/>
          <a:ext cx="2604146" cy="57721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法人にあっては名称、代表者の氏名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及び主たる事業所の所在地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showGridLines="0" tabSelected="1" view="pageBreakPreview" zoomScaleNormal="100" zoomScaleSheetLayoutView="100" workbookViewId="0">
      <selection activeCell="M16" sqref="M16"/>
    </sheetView>
  </sheetViews>
  <sheetFormatPr defaultColWidth="2.19921875" defaultRowHeight="13.2" x14ac:dyDescent="0.2"/>
  <cols>
    <col min="1" max="1" width="2.3984375" style="2" customWidth="1"/>
    <col min="2" max="16384" width="2.19921875" style="2"/>
  </cols>
  <sheetData>
    <row r="1" spans="1:37" ht="14.4" x14ac:dyDescent="0.2">
      <c r="A1" s="1" t="s">
        <v>0</v>
      </c>
    </row>
    <row r="2" spans="1:37" ht="14.4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</row>
    <row r="3" spans="1:37" x14ac:dyDescent="0.2">
      <c r="A3" s="6"/>
      <c r="AK3" s="7"/>
    </row>
    <row r="4" spans="1:37" ht="14.4" x14ac:dyDescent="0.2">
      <c r="A4" s="6"/>
      <c r="B4" s="1"/>
      <c r="Z4" s="8"/>
      <c r="AA4" s="9"/>
      <c r="AB4" s="9"/>
      <c r="AC4" s="9"/>
      <c r="AD4" s="10" t="s">
        <v>1</v>
      </c>
      <c r="AE4" s="11"/>
      <c r="AF4" s="11"/>
      <c r="AG4" s="10" t="s">
        <v>2</v>
      </c>
      <c r="AH4" s="11"/>
      <c r="AI4" s="11"/>
      <c r="AJ4" s="10" t="s">
        <v>3</v>
      </c>
      <c r="AK4" s="7"/>
    </row>
    <row r="5" spans="1:37" ht="14.4" x14ac:dyDescent="0.2">
      <c r="A5" s="6"/>
      <c r="B5" s="12" t="s">
        <v>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7"/>
    </row>
    <row r="6" spans="1:37" ht="14.4" x14ac:dyDescent="0.2">
      <c r="A6" s="13"/>
      <c r="AK6" s="7"/>
    </row>
    <row r="7" spans="1:37" ht="14.4" x14ac:dyDescent="0.2">
      <c r="A7" s="6"/>
      <c r="U7" s="1" t="s">
        <v>5</v>
      </c>
      <c r="AK7" s="7"/>
    </row>
    <row r="8" spans="1:37" ht="14.25" customHeight="1" x14ac:dyDescent="0.2">
      <c r="A8" s="6"/>
      <c r="S8" s="14" t="s">
        <v>6</v>
      </c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K8" s="7"/>
    </row>
    <row r="9" spans="1:37" ht="14.25" customHeight="1" x14ac:dyDescent="0.2">
      <c r="A9" s="6"/>
      <c r="S9" s="14"/>
      <c r="T9" s="14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K9" s="7"/>
    </row>
    <row r="10" spans="1:37" ht="14.25" customHeight="1" x14ac:dyDescent="0.2">
      <c r="A10" s="6"/>
      <c r="S10" s="14" t="s">
        <v>7</v>
      </c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K10" s="7"/>
    </row>
    <row r="11" spans="1:37" ht="14.25" customHeight="1" x14ac:dyDescent="0.2">
      <c r="A11" s="6"/>
      <c r="S11" s="14"/>
      <c r="T11" s="14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K11" s="7"/>
    </row>
    <row r="12" spans="1:37" ht="14.25" customHeight="1" x14ac:dyDescent="0.2">
      <c r="A12" s="6"/>
      <c r="S12" s="14"/>
      <c r="T12" s="14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2" t="s">
        <v>8</v>
      </c>
      <c r="AK12" s="7"/>
    </row>
    <row r="13" spans="1:37" ht="14.4" x14ac:dyDescent="0.2">
      <c r="A13" s="13"/>
      <c r="AK13" s="7"/>
    </row>
    <row r="14" spans="1:37" ht="14.4" x14ac:dyDescent="0.2">
      <c r="A14" s="13"/>
      <c r="AK14" s="7"/>
    </row>
    <row r="15" spans="1:37" ht="14.4" x14ac:dyDescent="0.2">
      <c r="A15" s="13"/>
      <c r="AK15" s="7"/>
    </row>
    <row r="16" spans="1:37" ht="14.4" x14ac:dyDescent="0.2">
      <c r="A16" s="13"/>
      <c r="AK16" s="7"/>
    </row>
    <row r="17" spans="1:37" ht="14.4" x14ac:dyDescent="0.2">
      <c r="A17" s="13"/>
      <c r="AK17" s="7"/>
    </row>
    <row r="18" spans="1:37" ht="14.25" customHeight="1" x14ac:dyDescent="0.2">
      <c r="A18" s="18" t="s">
        <v>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0"/>
    </row>
    <row r="19" spans="1:37" ht="14.25" customHeight="1" x14ac:dyDescent="0.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0"/>
    </row>
    <row r="20" spans="1:37" ht="14.25" customHeight="1" x14ac:dyDescent="0.2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3"/>
    </row>
    <row r="21" spans="1:37" ht="14.25" customHeight="1" x14ac:dyDescent="0.2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3"/>
    </row>
    <row r="22" spans="1:37" s="26" customFormat="1" ht="14.25" customHeight="1" x14ac:dyDescent="0.2">
      <c r="A22" s="24"/>
      <c r="B22" s="8"/>
      <c r="C22" s="9"/>
      <c r="D22" s="9"/>
      <c r="E22" s="9"/>
      <c r="F22" s="10" t="s">
        <v>1</v>
      </c>
      <c r="G22" s="9"/>
      <c r="H22" s="9"/>
      <c r="I22" s="10" t="s">
        <v>2</v>
      </c>
      <c r="J22" s="9"/>
      <c r="K22" s="9"/>
      <c r="L22" s="12" t="s">
        <v>10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25"/>
    </row>
    <row r="23" spans="1:37" ht="14.25" customHeight="1" x14ac:dyDescent="0.2">
      <c r="A23" s="6"/>
      <c r="B23" s="27" t="s">
        <v>11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7"/>
    </row>
    <row r="24" spans="1:37" ht="13.5" customHeight="1" x14ac:dyDescent="0.2">
      <c r="A24" s="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7"/>
    </row>
    <row r="25" spans="1:37" ht="13.5" customHeight="1" x14ac:dyDescent="0.2">
      <c r="A25" s="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7"/>
    </row>
    <row r="26" spans="1:37" ht="14.25" customHeight="1" x14ac:dyDescent="0.2">
      <c r="A26" s="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7"/>
    </row>
    <row r="27" spans="1:37" x14ac:dyDescent="0.2">
      <c r="A27" s="6"/>
      <c r="AK27" s="7"/>
    </row>
    <row r="28" spans="1:37" ht="14.25" customHeight="1" x14ac:dyDescent="0.2">
      <c r="A28" s="6"/>
      <c r="B28" s="28" t="s">
        <v>12</v>
      </c>
      <c r="C28" s="29"/>
      <c r="D28" s="29"/>
      <c r="E28" s="29"/>
      <c r="F28" s="29"/>
      <c r="G28" s="29"/>
      <c r="H28" s="29"/>
      <c r="I28" s="30"/>
      <c r="J28" s="31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3"/>
      <c r="AK28" s="7"/>
    </row>
    <row r="29" spans="1:37" ht="4.5" customHeight="1" x14ac:dyDescent="0.2">
      <c r="A29" s="6"/>
      <c r="B29" s="13"/>
      <c r="C29" s="1"/>
      <c r="D29" s="1"/>
      <c r="E29" s="1"/>
      <c r="F29" s="1"/>
      <c r="G29" s="1"/>
      <c r="H29" s="1"/>
      <c r="I29" s="34"/>
      <c r="J29" s="35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7"/>
      <c r="AK29" s="7"/>
    </row>
    <row r="30" spans="1:37" ht="14.4" x14ac:dyDescent="0.2">
      <c r="A30" s="6"/>
      <c r="B30" s="38" t="s">
        <v>13</v>
      </c>
      <c r="C30" s="39"/>
      <c r="D30" s="39"/>
      <c r="E30" s="39"/>
      <c r="F30" s="39"/>
      <c r="G30" s="39"/>
      <c r="H30" s="39"/>
      <c r="I30" s="40"/>
      <c r="J30" s="41" t="s">
        <v>14</v>
      </c>
      <c r="K30" s="42"/>
      <c r="L30" s="42"/>
      <c r="M30" s="42"/>
      <c r="N30" s="42"/>
      <c r="O30" s="42"/>
      <c r="P30" s="42"/>
      <c r="Q30" s="42"/>
      <c r="R30" s="42"/>
      <c r="S30" s="42"/>
      <c r="T30" s="43" t="s">
        <v>15</v>
      </c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4"/>
      <c r="AK30" s="7"/>
    </row>
    <row r="31" spans="1:37" ht="14.4" x14ac:dyDescent="0.2">
      <c r="A31" s="6"/>
      <c r="B31" s="45" t="s">
        <v>16</v>
      </c>
      <c r="C31" s="45"/>
      <c r="D31" s="45"/>
      <c r="E31" s="45"/>
      <c r="F31" s="45"/>
      <c r="G31" s="45"/>
      <c r="H31" s="45"/>
      <c r="I31" s="45"/>
      <c r="J31" s="46" t="s">
        <v>17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8"/>
      <c r="Y31" s="49"/>
      <c r="Z31" s="9"/>
      <c r="AA31" s="9"/>
      <c r="AB31" s="9"/>
      <c r="AC31" s="50" t="s">
        <v>1</v>
      </c>
      <c r="AD31" s="51"/>
      <c r="AE31" s="51"/>
      <c r="AF31" s="50" t="s">
        <v>2</v>
      </c>
      <c r="AG31" s="51"/>
      <c r="AH31" s="51"/>
      <c r="AI31" s="50" t="s">
        <v>3</v>
      </c>
      <c r="AJ31" s="52"/>
      <c r="AK31" s="7"/>
    </row>
    <row r="32" spans="1:37" ht="3.75" customHeight="1" x14ac:dyDescent="0.2">
      <c r="A32" s="6"/>
      <c r="B32" s="45"/>
      <c r="C32" s="45"/>
      <c r="D32" s="45"/>
      <c r="E32" s="45"/>
      <c r="F32" s="45"/>
      <c r="G32" s="45"/>
      <c r="H32" s="45"/>
      <c r="I32" s="45"/>
      <c r="J32" s="13"/>
      <c r="X32" s="26"/>
      <c r="Y32" s="26"/>
      <c r="Z32" s="26"/>
      <c r="AA32" s="53"/>
      <c r="AB32" s="53"/>
      <c r="AC32" s="26"/>
      <c r="AD32" s="54"/>
      <c r="AE32" s="54"/>
      <c r="AF32" s="26"/>
      <c r="AG32" s="54"/>
      <c r="AH32" s="54"/>
      <c r="AI32" s="26"/>
      <c r="AJ32" s="55"/>
      <c r="AK32" s="7"/>
    </row>
    <row r="33" spans="1:37" ht="14.4" x14ac:dyDescent="0.2">
      <c r="A33" s="6"/>
      <c r="B33" s="45"/>
      <c r="C33" s="45"/>
      <c r="D33" s="45"/>
      <c r="E33" s="45"/>
      <c r="F33" s="45"/>
      <c r="G33" s="45"/>
      <c r="H33" s="45"/>
      <c r="I33" s="45"/>
      <c r="J33" s="56" t="s">
        <v>18</v>
      </c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8"/>
      <c r="Y33" s="59"/>
      <c r="Z33" s="42"/>
      <c r="AA33" s="42"/>
      <c r="AB33" s="42"/>
      <c r="AC33" s="60" t="s">
        <v>1</v>
      </c>
      <c r="AD33" s="42"/>
      <c r="AE33" s="42"/>
      <c r="AF33" s="60" t="s">
        <v>2</v>
      </c>
      <c r="AG33" s="42"/>
      <c r="AH33" s="42"/>
      <c r="AI33" s="60" t="s">
        <v>3</v>
      </c>
      <c r="AJ33" s="61"/>
      <c r="AK33" s="7"/>
    </row>
    <row r="34" spans="1:37" ht="4.5" customHeight="1" x14ac:dyDescent="0.2">
      <c r="A34" s="6"/>
      <c r="B34" s="45" t="s">
        <v>19</v>
      </c>
      <c r="C34" s="45"/>
      <c r="D34" s="45"/>
      <c r="E34" s="45"/>
      <c r="F34" s="45"/>
      <c r="G34" s="45"/>
      <c r="H34" s="45"/>
      <c r="I34" s="45"/>
      <c r="J34" s="62"/>
      <c r="AJ34" s="7"/>
      <c r="AK34" s="7"/>
    </row>
    <row r="35" spans="1:37" ht="14.4" x14ac:dyDescent="0.2">
      <c r="A35" s="6"/>
      <c r="B35" s="45"/>
      <c r="C35" s="45"/>
      <c r="D35" s="45"/>
      <c r="E35" s="45"/>
      <c r="F35" s="45"/>
      <c r="G35" s="45"/>
      <c r="H35" s="45"/>
      <c r="I35" s="45"/>
      <c r="J35" s="12" t="s">
        <v>20</v>
      </c>
      <c r="K35" s="12"/>
      <c r="L35" s="12"/>
      <c r="M35" s="12"/>
      <c r="N35" s="12"/>
      <c r="O35" s="12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4"/>
      <c r="AK35" s="7"/>
    </row>
    <row r="36" spans="1:37" ht="4.5" customHeight="1" x14ac:dyDescent="0.2">
      <c r="A36" s="6"/>
      <c r="B36" s="45"/>
      <c r="C36" s="45"/>
      <c r="D36" s="45"/>
      <c r="E36" s="45"/>
      <c r="F36" s="45"/>
      <c r="G36" s="45"/>
      <c r="H36" s="45"/>
      <c r="I36" s="45"/>
      <c r="J36" s="1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55"/>
      <c r="AK36" s="7"/>
    </row>
    <row r="37" spans="1:37" ht="14.4" x14ac:dyDescent="0.2">
      <c r="A37" s="6"/>
      <c r="B37" s="45"/>
      <c r="C37" s="45"/>
      <c r="D37" s="45"/>
      <c r="E37" s="45"/>
      <c r="F37" s="45"/>
      <c r="G37" s="45"/>
      <c r="H37" s="45"/>
      <c r="I37" s="45"/>
      <c r="J37" s="12" t="s">
        <v>21</v>
      </c>
      <c r="K37" s="12"/>
      <c r="L37" s="12"/>
      <c r="M37" s="12"/>
      <c r="N37" s="12"/>
      <c r="O37" s="12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4"/>
      <c r="AK37" s="7"/>
    </row>
    <row r="38" spans="1:37" ht="4.5" customHeight="1" x14ac:dyDescent="0.2">
      <c r="A38" s="6"/>
      <c r="B38" s="45"/>
      <c r="C38" s="45"/>
      <c r="D38" s="45"/>
      <c r="E38" s="45"/>
      <c r="F38" s="45"/>
      <c r="G38" s="45"/>
      <c r="H38" s="45"/>
      <c r="I38" s="45"/>
      <c r="J38" s="1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55"/>
      <c r="AK38" s="7"/>
    </row>
    <row r="39" spans="1:37" ht="14.4" x14ac:dyDescent="0.2">
      <c r="A39" s="6"/>
      <c r="B39" s="45"/>
      <c r="C39" s="45"/>
      <c r="D39" s="45"/>
      <c r="E39" s="45"/>
      <c r="F39" s="45"/>
      <c r="G39" s="45"/>
      <c r="H39" s="45"/>
      <c r="I39" s="45"/>
      <c r="J39" s="12" t="s">
        <v>22</v>
      </c>
      <c r="K39" s="12"/>
      <c r="L39" s="12"/>
      <c r="M39" s="12"/>
      <c r="N39" s="12"/>
      <c r="O39" s="12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4"/>
      <c r="AK39" s="7"/>
    </row>
    <row r="40" spans="1:37" ht="4.5" customHeight="1" x14ac:dyDescent="0.2">
      <c r="A40" s="6"/>
      <c r="B40" s="45"/>
      <c r="C40" s="45"/>
      <c r="D40" s="45"/>
      <c r="E40" s="45"/>
      <c r="F40" s="45"/>
      <c r="G40" s="45"/>
      <c r="H40" s="45"/>
      <c r="I40" s="45"/>
      <c r="J40" s="1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55"/>
      <c r="AK40" s="7"/>
    </row>
    <row r="41" spans="1:37" ht="14.4" x14ac:dyDescent="0.2">
      <c r="A41" s="6"/>
      <c r="B41" s="45"/>
      <c r="C41" s="45"/>
      <c r="D41" s="45"/>
      <c r="E41" s="45"/>
      <c r="F41" s="45"/>
      <c r="G41" s="45"/>
      <c r="H41" s="45"/>
      <c r="I41" s="45"/>
      <c r="J41" s="12" t="s">
        <v>23</v>
      </c>
      <c r="K41" s="12"/>
      <c r="L41" s="12"/>
      <c r="M41" s="12"/>
      <c r="N41" s="12"/>
      <c r="O41" s="12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8" t="s">
        <v>24</v>
      </c>
      <c r="AJ41" s="65"/>
      <c r="AK41" s="7"/>
    </row>
    <row r="42" spans="1:37" ht="4.5" customHeight="1" x14ac:dyDescent="0.2">
      <c r="A42" s="6"/>
      <c r="B42" s="45"/>
      <c r="C42" s="45"/>
      <c r="D42" s="45"/>
      <c r="E42" s="45"/>
      <c r="F42" s="45"/>
      <c r="G42" s="45"/>
      <c r="H42" s="45"/>
      <c r="I42" s="45"/>
      <c r="J42" s="1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66"/>
      <c r="AJ42" s="67"/>
      <c r="AK42" s="7"/>
    </row>
    <row r="43" spans="1:37" ht="14.4" x14ac:dyDescent="0.2">
      <c r="A43" s="6"/>
      <c r="B43" s="45"/>
      <c r="C43" s="45"/>
      <c r="D43" s="45"/>
      <c r="E43" s="45"/>
      <c r="F43" s="45"/>
      <c r="G43" s="45"/>
      <c r="H43" s="45"/>
      <c r="I43" s="45"/>
      <c r="J43" s="12" t="s">
        <v>25</v>
      </c>
      <c r="K43" s="12"/>
      <c r="L43" s="12"/>
      <c r="M43" s="12"/>
      <c r="N43" s="12"/>
      <c r="O43" s="12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8" t="s">
        <v>24</v>
      </c>
      <c r="AJ43" s="65"/>
      <c r="AK43" s="7"/>
    </row>
    <row r="44" spans="1:37" ht="4.5" customHeight="1" x14ac:dyDescent="0.2">
      <c r="A44" s="6"/>
      <c r="B44" s="45"/>
      <c r="C44" s="45"/>
      <c r="D44" s="45"/>
      <c r="E44" s="45"/>
      <c r="F44" s="45"/>
      <c r="G44" s="45"/>
      <c r="H44" s="45"/>
      <c r="I44" s="45"/>
      <c r="J44" s="1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66"/>
      <c r="AJ44" s="67"/>
      <c r="AK44" s="7"/>
    </row>
    <row r="45" spans="1:37" ht="14.4" x14ac:dyDescent="0.2">
      <c r="A45" s="6"/>
      <c r="B45" s="45"/>
      <c r="C45" s="45"/>
      <c r="D45" s="45"/>
      <c r="E45" s="45"/>
      <c r="F45" s="45"/>
      <c r="G45" s="45"/>
      <c r="H45" s="45"/>
      <c r="I45" s="45"/>
      <c r="J45" s="39" t="s">
        <v>26</v>
      </c>
      <c r="K45" s="39"/>
      <c r="L45" s="39"/>
      <c r="M45" s="39"/>
      <c r="N45" s="39"/>
      <c r="O45" s="39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59" t="s">
        <v>24</v>
      </c>
      <c r="AJ45" s="69"/>
      <c r="AK45" s="7"/>
    </row>
    <row r="46" spans="1:37" ht="14.4" x14ac:dyDescent="0.2">
      <c r="A46" s="13"/>
      <c r="B46" s="70" t="s">
        <v>27</v>
      </c>
      <c r="C46" s="7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5"/>
      <c r="AK46" s="7"/>
    </row>
    <row r="47" spans="1:37" ht="14.4" x14ac:dyDescent="0.2">
      <c r="A47" s="13"/>
      <c r="B47" s="13"/>
      <c r="AJ47" s="7"/>
      <c r="AK47" s="7"/>
    </row>
    <row r="48" spans="1:37" x14ac:dyDescent="0.2">
      <c r="A48" s="6"/>
      <c r="B48" s="6"/>
      <c r="AJ48" s="7"/>
      <c r="AK48" s="7"/>
    </row>
    <row r="49" spans="1:37" x14ac:dyDescent="0.2">
      <c r="A49" s="6"/>
      <c r="B49" s="6"/>
      <c r="AJ49" s="7"/>
      <c r="AK49" s="7"/>
    </row>
    <row r="50" spans="1:37" x14ac:dyDescent="0.2">
      <c r="A50" s="6"/>
      <c r="B50" s="6"/>
      <c r="AJ50" s="7"/>
      <c r="AK50" s="7"/>
    </row>
    <row r="51" spans="1:37" x14ac:dyDescent="0.2">
      <c r="A51" s="6"/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4"/>
      <c r="AK51" s="7"/>
    </row>
    <row r="52" spans="1:37" x14ac:dyDescent="0.2">
      <c r="A52" s="6"/>
      <c r="AK52" s="7"/>
    </row>
    <row r="53" spans="1:37" x14ac:dyDescent="0.2">
      <c r="A53" s="75" t="s">
        <v>28</v>
      </c>
      <c r="AK53" s="7"/>
    </row>
    <row r="54" spans="1:37" x14ac:dyDescent="0.2">
      <c r="A54" s="6"/>
      <c r="AK54" s="7"/>
    </row>
    <row r="55" spans="1:37" x14ac:dyDescent="0.2">
      <c r="A55" s="6"/>
      <c r="AK55" s="7"/>
    </row>
    <row r="56" spans="1:37" x14ac:dyDescent="0.2">
      <c r="A56" s="6"/>
      <c r="AK56" s="7"/>
    </row>
    <row r="57" spans="1:37" x14ac:dyDescent="0.2">
      <c r="A57" s="6"/>
      <c r="AK57" s="7"/>
    </row>
    <row r="58" spans="1:37" x14ac:dyDescent="0.2">
      <c r="A58" s="6"/>
      <c r="AK58" s="7"/>
    </row>
    <row r="59" spans="1:37" x14ac:dyDescent="0.2">
      <c r="A59" s="6"/>
      <c r="AK59" s="7"/>
    </row>
    <row r="60" spans="1:37" x14ac:dyDescent="0.2">
      <c r="A60" s="6"/>
      <c r="AK60" s="7"/>
    </row>
    <row r="61" spans="1:37" x14ac:dyDescent="0.2">
      <c r="A61" s="6"/>
      <c r="AK61" s="7"/>
    </row>
    <row r="62" spans="1:37" x14ac:dyDescent="0.2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</sheetData>
  <mergeCells count="42">
    <mergeCell ref="P43:AH43"/>
    <mergeCell ref="J45:O45"/>
    <mergeCell ref="P45:AH45"/>
    <mergeCell ref="B34:I45"/>
    <mergeCell ref="J35:O35"/>
    <mergeCell ref="P35:AJ35"/>
    <mergeCell ref="J37:O37"/>
    <mergeCell ref="P37:AJ37"/>
    <mergeCell ref="J39:O39"/>
    <mergeCell ref="P39:AJ39"/>
    <mergeCell ref="J41:O41"/>
    <mergeCell ref="P41:AH41"/>
    <mergeCell ref="J43:O43"/>
    <mergeCell ref="B31:I33"/>
    <mergeCell ref="J31:W31"/>
    <mergeCell ref="Z31:AB31"/>
    <mergeCell ref="AD31:AE31"/>
    <mergeCell ref="AG31:AH31"/>
    <mergeCell ref="J33:W33"/>
    <mergeCell ref="Z33:AB33"/>
    <mergeCell ref="AD33:AE33"/>
    <mergeCell ref="AG33:AH33"/>
    <mergeCell ref="B23:AJ26"/>
    <mergeCell ref="B28:I28"/>
    <mergeCell ref="J28:AJ28"/>
    <mergeCell ref="B30:I30"/>
    <mergeCell ref="K30:S30"/>
    <mergeCell ref="T30:AJ30"/>
    <mergeCell ref="S10:T12"/>
    <mergeCell ref="U10:AI11"/>
    <mergeCell ref="U12:AI12"/>
    <mergeCell ref="A18:AK19"/>
    <mergeCell ref="C22:E22"/>
    <mergeCell ref="G22:H22"/>
    <mergeCell ref="J22:K22"/>
    <mergeCell ref="L22:AJ22"/>
    <mergeCell ref="AA4:AC4"/>
    <mergeCell ref="AE4:AF4"/>
    <mergeCell ref="AH4:AI4"/>
    <mergeCell ref="B5:AJ5"/>
    <mergeCell ref="S8:T9"/>
    <mergeCell ref="U8:AI9"/>
  </mergeCells>
  <phoneticPr fontId="3"/>
  <conditionalFormatting sqref="AE4:AF4">
    <cfRule type="expression" dxfId="53" priority="23">
      <formula>AE4&lt;&gt;""</formula>
    </cfRule>
  </conditionalFormatting>
  <conditionalFormatting sqref="AH4:AI4">
    <cfRule type="expression" dxfId="52" priority="22">
      <formula>AH4&lt;&gt;""</formula>
    </cfRule>
  </conditionalFormatting>
  <conditionalFormatting sqref="U8:AI9">
    <cfRule type="expression" dxfId="51" priority="21">
      <formula>U8&lt;&gt;""</formula>
    </cfRule>
  </conditionalFormatting>
  <conditionalFormatting sqref="U10:AI11">
    <cfRule type="expression" dxfId="50" priority="20">
      <formula>U10&lt;&gt;""</formula>
    </cfRule>
  </conditionalFormatting>
  <conditionalFormatting sqref="U12:AI12">
    <cfRule type="expression" dxfId="49" priority="19">
      <formula>U12&lt;&gt;""</formula>
    </cfRule>
  </conditionalFormatting>
  <conditionalFormatting sqref="J22:K22">
    <cfRule type="expression" dxfId="48" priority="17">
      <formula>J22&lt;&gt;""</formula>
    </cfRule>
  </conditionalFormatting>
  <conditionalFormatting sqref="G22:H22">
    <cfRule type="expression" dxfId="47" priority="18">
      <formula>G22&lt;&gt;""</formula>
    </cfRule>
  </conditionalFormatting>
  <conditionalFormatting sqref="J28:AJ28">
    <cfRule type="expression" dxfId="46" priority="16">
      <formula>J28&lt;&gt;""</formula>
    </cfRule>
  </conditionalFormatting>
  <conditionalFormatting sqref="K30:S30">
    <cfRule type="expression" dxfId="45" priority="15">
      <formula>K30&lt;&gt;""</formula>
    </cfRule>
  </conditionalFormatting>
  <conditionalFormatting sqref="AD31:AE31">
    <cfRule type="expression" dxfId="44" priority="14">
      <formula>AD31&lt;&gt;""</formula>
    </cfRule>
  </conditionalFormatting>
  <conditionalFormatting sqref="AG31:AH31">
    <cfRule type="expression" dxfId="43" priority="13">
      <formula>AG31&lt;&gt;""</formula>
    </cfRule>
  </conditionalFormatting>
  <conditionalFormatting sqref="AD33:AE33">
    <cfRule type="expression" dxfId="42" priority="12">
      <formula>AD33&lt;&gt;""</formula>
    </cfRule>
  </conditionalFormatting>
  <conditionalFormatting sqref="AG33:AH33">
    <cfRule type="expression" dxfId="41" priority="11">
      <formula>AG33&lt;&gt;""</formula>
    </cfRule>
  </conditionalFormatting>
  <conditionalFormatting sqref="P35:AJ35">
    <cfRule type="expression" dxfId="40" priority="10">
      <formula>P35&lt;&gt;""</formula>
    </cfRule>
  </conditionalFormatting>
  <conditionalFormatting sqref="P37:AJ37">
    <cfRule type="expression" dxfId="39" priority="9">
      <formula>P37&lt;&gt;""</formula>
    </cfRule>
  </conditionalFormatting>
  <conditionalFormatting sqref="P39:AJ39">
    <cfRule type="expression" dxfId="38" priority="8">
      <formula>P39&lt;&gt;""</formula>
    </cfRule>
  </conditionalFormatting>
  <conditionalFormatting sqref="P41 AI41">
    <cfRule type="expression" dxfId="37" priority="7">
      <formula>P41&lt;&gt;""</formula>
    </cfRule>
  </conditionalFormatting>
  <conditionalFormatting sqref="P43 AI43">
    <cfRule type="expression" dxfId="36" priority="6">
      <formula>P43&lt;&gt;""</formula>
    </cfRule>
  </conditionalFormatting>
  <conditionalFormatting sqref="P45 AI45">
    <cfRule type="expression" dxfId="35" priority="5">
      <formula>P45&lt;&gt;""</formula>
    </cfRule>
  </conditionalFormatting>
  <conditionalFormatting sqref="C22">
    <cfRule type="expression" dxfId="34" priority="4">
      <formula>C22&lt;&gt;""</formula>
    </cfRule>
  </conditionalFormatting>
  <conditionalFormatting sqref="AA4">
    <cfRule type="expression" dxfId="33" priority="3">
      <formula>AA4&lt;&gt;""</formula>
    </cfRule>
  </conditionalFormatting>
  <conditionalFormatting sqref="Z31">
    <cfRule type="expression" dxfId="32" priority="2">
      <formula>Z31&lt;&gt;""</formula>
    </cfRule>
  </conditionalFormatting>
  <conditionalFormatting sqref="Z33">
    <cfRule type="expression" dxfId="31" priority="1">
      <formula>Z33&lt;&gt;""</formula>
    </cfRule>
  </conditionalFormatting>
  <pageMargins left="0.51181102362204722" right="0.51181102362204722" top="0.74803149606299213" bottom="0.74803149606299213" header="0.31496062992125984" footer="0.31496062992125984"/>
  <pageSetup paperSize="9" scale="91" orientation="portrait" r:id="rId1"/>
  <headerFooter>
    <oddHeader>&amp;C&amp;"ＭＳ 明朝,標準"㊞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3"/>
  <sheetViews>
    <sheetView showGridLines="0" view="pageBreakPreview" zoomScaleNormal="100" zoomScaleSheetLayoutView="100" workbookViewId="0">
      <selection activeCell="O16" sqref="O16"/>
    </sheetView>
  </sheetViews>
  <sheetFormatPr defaultColWidth="8.09765625" defaultRowHeight="14.4" x14ac:dyDescent="0.45"/>
  <cols>
    <col min="1" max="2" width="2.3984375" style="76" customWidth="1"/>
    <col min="3" max="3" width="22.19921875" style="76" customWidth="1"/>
    <col min="4" max="4" width="8.5" style="77" customWidth="1"/>
    <col min="5" max="5" width="5.59765625" style="77" customWidth="1"/>
    <col min="6" max="6" width="10.5" style="76" customWidth="1"/>
    <col min="7" max="7" width="5.59765625" style="78" customWidth="1"/>
    <col min="8" max="9" width="10.5" style="76" customWidth="1"/>
    <col min="10" max="13" width="2.3984375" style="76" customWidth="1"/>
    <col min="14" max="14" width="6.69921875" style="76" bestFit="1" customWidth="1"/>
    <col min="15" max="15" width="2.3984375" style="76" customWidth="1"/>
    <col min="16" max="18" width="2.3984375" style="76" hidden="1" customWidth="1"/>
    <col min="19" max="130" width="2.3984375" style="76" customWidth="1"/>
    <col min="131" max="16384" width="8.09765625" style="76"/>
  </cols>
  <sheetData>
    <row r="1" spans="1:17" ht="14.25" customHeight="1" x14ac:dyDescent="0.45">
      <c r="A1" s="76" t="s">
        <v>29</v>
      </c>
    </row>
    <row r="2" spans="1:17" ht="19.2" x14ac:dyDescent="0.45">
      <c r="A2" s="79" t="s">
        <v>30</v>
      </c>
      <c r="B2" s="79"/>
      <c r="C2" s="79"/>
      <c r="D2" s="79"/>
      <c r="E2" s="79"/>
      <c r="F2" s="79"/>
      <c r="G2" s="79"/>
      <c r="H2" s="79"/>
      <c r="I2" s="79"/>
    </row>
    <row r="3" spans="1:17" s="82" customFormat="1" ht="78.75" customHeight="1" x14ac:dyDescent="0.45">
      <c r="A3" s="80" t="s">
        <v>31</v>
      </c>
      <c r="B3" s="80"/>
      <c r="C3" s="80"/>
      <c r="D3" s="80" t="s">
        <v>32</v>
      </c>
      <c r="E3" s="80"/>
      <c r="F3" s="80"/>
      <c r="G3" s="81" t="s">
        <v>33</v>
      </c>
      <c r="H3" s="81" t="s">
        <v>34</v>
      </c>
      <c r="I3" s="81" t="s">
        <v>35</v>
      </c>
    </row>
    <row r="4" spans="1:17" s="82" customFormat="1" ht="15" customHeight="1" x14ac:dyDescent="0.45">
      <c r="A4" s="80"/>
      <c r="B4" s="80"/>
      <c r="C4" s="80"/>
      <c r="D4" s="83" t="s">
        <v>36</v>
      </c>
      <c r="E4" s="83" t="s">
        <v>37</v>
      </c>
      <c r="F4" s="83" t="s">
        <v>38</v>
      </c>
      <c r="G4" s="81"/>
      <c r="H4" s="81"/>
      <c r="I4" s="81"/>
      <c r="Q4" s="82" t="s">
        <v>39</v>
      </c>
    </row>
    <row r="5" spans="1:17" s="92" customFormat="1" ht="17.25" customHeight="1" x14ac:dyDescent="0.45">
      <c r="A5" s="84" t="s">
        <v>40</v>
      </c>
      <c r="B5" s="85" t="s">
        <v>41</v>
      </c>
      <c r="C5" s="86"/>
      <c r="D5" s="87"/>
      <c r="E5" s="88"/>
      <c r="F5" s="89">
        <f>SUM(F6:F8)</f>
        <v>0</v>
      </c>
      <c r="G5" s="90"/>
      <c r="H5" s="91"/>
      <c r="I5" s="89">
        <v>0</v>
      </c>
      <c r="Q5" s="92" t="s">
        <v>42</v>
      </c>
    </row>
    <row r="6" spans="1:17" s="92" customFormat="1" ht="17.25" customHeight="1" x14ac:dyDescent="0.45">
      <c r="A6" s="93"/>
      <c r="B6" s="94"/>
      <c r="C6" s="95"/>
      <c r="D6" s="96"/>
      <c r="E6" s="96"/>
      <c r="F6" s="89" t="str">
        <f>IF(D6="","",D6*E6)</f>
        <v/>
      </c>
      <c r="G6" s="97"/>
      <c r="H6" s="98"/>
      <c r="I6" s="99"/>
    </row>
    <row r="7" spans="1:17" s="92" customFormat="1" ht="17.25" customHeight="1" x14ac:dyDescent="0.45">
      <c r="A7" s="93"/>
      <c r="B7" s="94"/>
      <c r="C7" s="95"/>
      <c r="D7" s="96"/>
      <c r="E7" s="96"/>
      <c r="F7" s="89" t="str">
        <f t="shared" ref="F7:F20" si="0">IF(D7="","",D7*E7)</f>
        <v/>
      </c>
      <c r="G7" s="100"/>
      <c r="H7" s="101"/>
      <c r="I7" s="102"/>
    </row>
    <row r="8" spans="1:17" s="92" customFormat="1" ht="17.25" customHeight="1" x14ac:dyDescent="0.45">
      <c r="A8" s="103"/>
      <c r="B8" s="104"/>
      <c r="C8" s="95"/>
      <c r="D8" s="96"/>
      <c r="E8" s="96"/>
      <c r="F8" s="89" t="str">
        <f t="shared" si="0"/>
        <v/>
      </c>
      <c r="G8" s="105"/>
      <c r="H8" s="106"/>
      <c r="I8" s="107"/>
    </row>
    <row r="9" spans="1:17" s="92" customFormat="1" ht="17.25" customHeight="1" x14ac:dyDescent="0.45">
      <c r="A9" s="103"/>
      <c r="B9" s="85" t="s">
        <v>43</v>
      </c>
      <c r="C9" s="86"/>
      <c r="D9" s="87"/>
      <c r="E9" s="88"/>
      <c r="F9" s="89">
        <f>SUM(F10:F12)</f>
        <v>0</v>
      </c>
      <c r="G9" s="90"/>
      <c r="H9" s="91"/>
      <c r="I9" s="89">
        <v>0</v>
      </c>
    </row>
    <row r="10" spans="1:17" s="92" customFormat="1" ht="17.25" customHeight="1" x14ac:dyDescent="0.45">
      <c r="A10" s="103"/>
      <c r="B10" s="94"/>
      <c r="C10" s="95"/>
      <c r="D10" s="96"/>
      <c r="E10" s="96"/>
      <c r="F10" s="89" t="str">
        <f t="shared" si="0"/>
        <v/>
      </c>
      <c r="G10" s="97"/>
      <c r="H10" s="98"/>
      <c r="I10" s="99"/>
    </row>
    <row r="11" spans="1:17" s="92" customFormat="1" ht="17.25" customHeight="1" x14ac:dyDescent="0.45">
      <c r="A11" s="103"/>
      <c r="B11" s="94"/>
      <c r="C11" s="95"/>
      <c r="D11" s="96"/>
      <c r="E11" s="96"/>
      <c r="F11" s="89" t="str">
        <f t="shared" si="0"/>
        <v/>
      </c>
      <c r="G11" s="100"/>
      <c r="H11" s="101"/>
      <c r="I11" s="102"/>
    </row>
    <row r="12" spans="1:17" s="92" customFormat="1" ht="17.25" customHeight="1" x14ac:dyDescent="0.45">
      <c r="A12" s="103"/>
      <c r="B12" s="104"/>
      <c r="C12" s="95"/>
      <c r="D12" s="96"/>
      <c r="E12" s="96"/>
      <c r="F12" s="89" t="str">
        <f t="shared" si="0"/>
        <v/>
      </c>
      <c r="G12" s="105"/>
      <c r="H12" s="106"/>
      <c r="I12" s="107"/>
    </row>
    <row r="13" spans="1:17" s="92" customFormat="1" ht="17.25" customHeight="1" x14ac:dyDescent="0.45">
      <c r="A13" s="103"/>
      <c r="B13" s="85" t="s">
        <v>44</v>
      </c>
      <c r="C13" s="86"/>
      <c r="D13" s="87"/>
      <c r="E13" s="88"/>
      <c r="F13" s="89">
        <f>SUM(F14:F16)</f>
        <v>0</v>
      </c>
      <c r="G13" s="90"/>
      <c r="H13" s="91"/>
      <c r="I13" s="89">
        <v>0</v>
      </c>
    </row>
    <row r="14" spans="1:17" s="92" customFormat="1" ht="17.25" customHeight="1" x14ac:dyDescent="0.45">
      <c r="A14" s="103"/>
      <c r="B14" s="94"/>
      <c r="C14" s="95"/>
      <c r="D14" s="96"/>
      <c r="E14" s="96"/>
      <c r="F14" s="89"/>
      <c r="G14" s="97"/>
      <c r="H14" s="98"/>
      <c r="I14" s="99"/>
    </row>
    <row r="15" spans="1:17" s="92" customFormat="1" ht="17.25" customHeight="1" x14ac:dyDescent="0.45">
      <c r="A15" s="103"/>
      <c r="B15" s="94"/>
      <c r="C15" s="95"/>
      <c r="D15" s="96"/>
      <c r="E15" s="96"/>
      <c r="F15" s="89" t="str">
        <f t="shared" si="0"/>
        <v/>
      </c>
      <c r="G15" s="100"/>
      <c r="H15" s="101"/>
      <c r="I15" s="102"/>
    </row>
    <row r="16" spans="1:17" s="92" customFormat="1" ht="17.25" customHeight="1" x14ac:dyDescent="0.45">
      <c r="A16" s="103"/>
      <c r="B16" s="104"/>
      <c r="C16" s="95"/>
      <c r="D16" s="96"/>
      <c r="E16" s="96"/>
      <c r="F16" s="89" t="str">
        <f t="shared" si="0"/>
        <v/>
      </c>
      <c r="G16" s="105"/>
      <c r="H16" s="106"/>
      <c r="I16" s="107"/>
    </row>
    <row r="17" spans="1:11" s="92" customFormat="1" ht="17.25" customHeight="1" x14ac:dyDescent="0.45">
      <c r="A17" s="103"/>
      <c r="B17" s="85" t="s">
        <v>45</v>
      </c>
      <c r="C17" s="86"/>
      <c r="D17" s="87"/>
      <c r="E17" s="88"/>
      <c r="F17" s="89">
        <f>SUM(F18:F20)</f>
        <v>0</v>
      </c>
      <c r="G17" s="90"/>
      <c r="H17" s="91"/>
      <c r="I17" s="89">
        <v>0</v>
      </c>
    </row>
    <row r="18" spans="1:11" s="92" customFormat="1" ht="17.25" customHeight="1" x14ac:dyDescent="0.45">
      <c r="A18" s="103"/>
      <c r="B18" s="94"/>
      <c r="C18" s="95"/>
      <c r="D18" s="96"/>
      <c r="E18" s="96"/>
      <c r="F18" s="89" t="str">
        <f t="shared" si="0"/>
        <v/>
      </c>
      <c r="G18" s="97"/>
      <c r="H18" s="98"/>
      <c r="I18" s="99"/>
    </row>
    <row r="19" spans="1:11" s="92" customFormat="1" ht="17.25" customHeight="1" x14ac:dyDescent="0.45">
      <c r="A19" s="103"/>
      <c r="B19" s="94"/>
      <c r="C19" s="95"/>
      <c r="D19" s="96"/>
      <c r="E19" s="96"/>
      <c r="F19" s="89" t="str">
        <f t="shared" si="0"/>
        <v/>
      </c>
      <c r="G19" s="100"/>
      <c r="H19" s="101"/>
      <c r="I19" s="102"/>
    </row>
    <row r="20" spans="1:11" s="92" customFormat="1" ht="17.25" customHeight="1" x14ac:dyDescent="0.45">
      <c r="A20" s="103"/>
      <c r="B20" s="104"/>
      <c r="C20" s="95"/>
      <c r="D20" s="96"/>
      <c r="E20" s="96"/>
      <c r="F20" s="89" t="str">
        <f t="shared" si="0"/>
        <v/>
      </c>
      <c r="G20" s="105"/>
      <c r="H20" s="106"/>
      <c r="I20" s="107"/>
    </row>
    <row r="21" spans="1:11" s="92" customFormat="1" ht="17.25" customHeight="1" x14ac:dyDescent="0.45">
      <c r="A21" s="103"/>
      <c r="B21" s="86" t="s">
        <v>46</v>
      </c>
      <c r="C21" s="86"/>
      <c r="D21" s="87"/>
      <c r="E21" s="88"/>
      <c r="F21" s="89">
        <f>SUM(F5,F9,F13,F17)</f>
        <v>0</v>
      </c>
      <c r="G21" s="108"/>
      <c r="H21" s="89">
        <f>H5+H9+H13+H17</f>
        <v>0</v>
      </c>
      <c r="I21" s="89">
        <f>I5+I9+I13+I17</f>
        <v>0</v>
      </c>
    </row>
    <row r="22" spans="1:11" s="92" customFormat="1" ht="31.35" customHeight="1" x14ac:dyDescent="0.45">
      <c r="A22" s="103"/>
      <c r="B22" s="86" t="s">
        <v>47</v>
      </c>
      <c r="C22" s="86"/>
      <c r="D22" s="109">
        <f>IF(H21*1/2&gt;370000000,370000000,H21*1/2)</f>
        <v>0</v>
      </c>
      <c r="E22" s="110"/>
      <c r="F22" s="110"/>
      <c r="G22" s="110"/>
      <c r="H22" s="110"/>
      <c r="I22" s="111" t="s">
        <v>48</v>
      </c>
      <c r="K22" s="112"/>
    </row>
    <row r="23" spans="1:11" s="92" customFormat="1" ht="31.35" customHeight="1" x14ac:dyDescent="0.45">
      <c r="A23" s="103"/>
      <c r="B23" s="86" t="s">
        <v>49</v>
      </c>
      <c r="C23" s="86"/>
      <c r="D23" s="109">
        <f>ROUNDDOWN(D22-I21,-3)</f>
        <v>0</v>
      </c>
      <c r="E23" s="110"/>
      <c r="F23" s="110"/>
      <c r="G23" s="110"/>
      <c r="H23" s="110"/>
      <c r="I23" s="111" t="s">
        <v>48</v>
      </c>
    </row>
    <row r="24" spans="1:11" s="92" customFormat="1" ht="17.25" customHeight="1" x14ac:dyDescent="0.45">
      <c r="A24" s="113" t="s">
        <v>50</v>
      </c>
      <c r="B24" s="114" t="s">
        <v>51</v>
      </c>
      <c r="C24" s="115"/>
      <c r="D24" s="87"/>
      <c r="E24" s="88"/>
      <c r="F24" s="89">
        <f>SUM(F25:F27)</f>
        <v>0</v>
      </c>
      <c r="G24" s="116"/>
      <c r="H24" s="117"/>
      <c r="I24" s="89">
        <f>SUM(I25:I27)</f>
        <v>0</v>
      </c>
    </row>
    <row r="25" spans="1:11" s="92" customFormat="1" ht="17.25" customHeight="1" x14ac:dyDescent="0.45">
      <c r="A25" s="118"/>
      <c r="B25" s="104"/>
      <c r="C25" s="95"/>
      <c r="D25" s="96"/>
      <c r="E25" s="96"/>
      <c r="F25" s="89" t="str">
        <f>IF(D25="","",D25*E25)</f>
        <v/>
      </c>
      <c r="G25" s="90"/>
      <c r="H25" s="119"/>
      <c r="I25" s="89"/>
    </row>
    <row r="26" spans="1:11" s="92" customFormat="1" ht="17.25" customHeight="1" x14ac:dyDescent="0.45">
      <c r="A26" s="118"/>
      <c r="B26" s="120"/>
      <c r="C26" s="95"/>
      <c r="D26" s="96"/>
      <c r="E26" s="96"/>
      <c r="F26" s="89" t="str">
        <f>IF(D26="","",D26*E26)</f>
        <v/>
      </c>
      <c r="G26" s="90"/>
      <c r="H26" s="119"/>
      <c r="I26" s="89"/>
    </row>
    <row r="27" spans="1:11" s="92" customFormat="1" ht="17.25" customHeight="1" x14ac:dyDescent="0.45">
      <c r="A27" s="121"/>
      <c r="B27" s="120"/>
      <c r="C27" s="95"/>
      <c r="D27" s="96"/>
      <c r="E27" s="96"/>
      <c r="F27" s="89" t="str">
        <f>IF(D27="","",D27*E27)</f>
        <v/>
      </c>
      <c r="G27" s="90"/>
      <c r="H27" s="119"/>
      <c r="I27" s="89"/>
    </row>
    <row r="28" spans="1:11" s="92" customFormat="1" ht="17.25" customHeight="1" x14ac:dyDescent="0.45">
      <c r="A28" s="122" t="s">
        <v>52</v>
      </c>
      <c r="B28" s="122"/>
      <c r="C28" s="122"/>
      <c r="D28" s="123"/>
      <c r="E28" s="124"/>
      <c r="F28" s="89">
        <f>F21+F24</f>
        <v>0</v>
      </c>
      <c r="G28" s="100"/>
      <c r="H28" s="101"/>
      <c r="I28" s="99"/>
    </row>
    <row r="29" spans="1:11" s="92" customFormat="1" ht="17.25" customHeight="1" x14ac:dyDescent="0.45">
      <c r="A29" s="122" t="s">
        <v>53</v>
      </c>
      <c r="B29" s="122"/>
      <c r="C29" s="122"/>
      <c r="D29" s="125"/>
      <c r="E29" s="126"/>
      <c r="F29" s="89">
        <f>F28*0.08</f>
        <v>0</v>
      </c>
      <c r="G29" s="100"/>
      <c r="H29" s="101"/>
      <c r="I29" s="102"/>
    </row>
    <row r="30" spans="1:11" s="92" customFormat="1" ht="17.25" customHeight="1" x14ac:dyDescent="0.45">
      <c r="A30" s="122" t="s">
        <v>54</v>
      </c>
      <c r="B30" s="122"/>
      <c r="C30" s="122"/>
      <c r="D30" s="127"/>
      <c r="E30" s="128"/>
      <c r="F30" s="89">
        <f>ROUND(F28+F29,0)</f>
        <v>0</v>
      </c>
      <c r="G30" s="105"/>
      <c r="H30" s="106"/>
      <c r="I30" s="107"/>
    </row>
    <row r="31" spans="1:11" s="131" customFormat="1" x14ac:dyDescent="0.45">
      <c r="A31" s="129" t="s">
        <v>55</v>
      </c>
      <c r="B31" s="130"/>
      <c r="C31" s="130"/>
      <c r="D31" s="130"/>
      <c r="E31" s="130"/>
      <c r="F31" s="130"/>
      <c r="G31" s="130"/>
      <c r="H31" s="130"/>
      <c r="I31" s="130"/>
    </row>
    <row r="32" spans="1:11" x14ac:dyDescent="0.45">
      <c r="A32" s="129" t="s">
        <v>56</v>
      </c>
      <c r="B32" s="132"/>
      <c r="C32" s="132"/>
      <c r="D32" s="132"/>
      <c r="E32" s="132"/>
      <c r="F32" s="132"/>
      <c r="G32" s="132"/>
      <c r="H32" s="132"/>
      <c r="I32" s="132"/>
    </row>
    <row r="33" spans="1:1" x14ac:dyDescent="0.45">
      <c r="A33" s="129" t="s">
        <v>57</v>
      </c>
    </row>
  </sheetData>
  <mergeCells count="39">
    <mergeCell ref="A24:A27"/>
    <mergeCell ref="B24:C24"/>
    <mergeCell ref="D24:E24"/>
    <mergeCell ref="G24:H24"/>
    <mergeCell ref="B25:B27"/>
    <mergeCell ref="A28:C28"/>
    <mergeCell ref="D28:E30"/>
    <mergeCell ref="G28:I30"/>
    <mergeCell ref="A29:C29"/>
    <mergeCell ref="A30:C30"/>
    <mergeCell ref="B21:C21"/>
    <mergeCell ref="D21:E21"/>
    <mergeCell ref="B22:C22"/>
    <mergeCell ref="D22:H22"/>
    <mergeCell ref="B23:C23"/>
    <mergeCell ref="D23:H23"/>
    <mergeCell ref="D13:E13"/>
    <mergeCell ref="B14:B16"/>
    <mergeCell ref="G14:I16"/>
    <mergeCell ref="B17:C17"/>
    <mergeCell ref="D17:E17"/>
    <mergeCell ref="B18:B20"/>
    <mergeCell ref="G18:I20"/>
    <mergeCell ref="A5:A23"/>
    <mergeCell ref="B5:C5"/>
    <mergeCell ref="D5:E5"/>
    <mergeCell ref="B6:B8"/>
    <mergeCell ref="G6:I8"/>
    <mergeCell ref="B9:C9"/>
    <mergeCell ref="D9:E9"/>
    <mergeCell ref="B10:B12"/>
    <mergeCell ref="G10:I12"/>
    <mergeCell ref="B13:C13"/>
    <mergeCell ref="A2:I2"/>
    <mergeCell ref="A3:C4"/>
    <mergeCell ref="D3:F3"/>
    <mergeCell ref="G3:G4"/>
    <mergeCell ref="H3:H4"/>
    <mergeCell ref="I3:I4"/>
  </mergeCells>
  <phoneticPr fontId="3"/>
  <conditionalFormatting sqref="C6:E8 C10:E12 C14:E16 C18:E20">
    <cfRule type="expression" dxfId="30" priority="31">
      <formula>C6&lt;&gt;""</formula>
    </cfRule>
  </conditionalFormatting>
  <conditionalFormatting sqref="G5 G24">
    <cfRule type="expression" dxfId="29" priority="30">
      <formula>G5&lt;&gt;""</formula>
    </cfRule>
  </conditionalFormatting>
  <conditionalFormatting sqref="I5">
    <cfRule type="expression" dxfId="28" priority="24">
      <formula>AND($I5&gt;0,$G5&lt;&gt;"有")</formula>
    </cfRule>
    <cfRule type="expression" dxfId="27" priority="28">
      <formula>AND($G5="有",$I5=0)</formula>
    </cfRule>
    <cfRule type="expression" dxfId="26" priority="29">
      <formula>$I5&lt;&gt;""</formula>
    </cfRule>
  </conditionalFormatting>
  <conditionalFormatting sqref="H5">
    <cfRule type="expression" dxfId="25" priority="27">
      <formula>$H5&lt;&gt;""</formula>
    </cfRule>
  </conditionalFormatting>
  <conditionalFormatting sqref="C25:E27">
    <cfRule type="expression" dxfId="24" priority="26">
      <formula>C25&lt;&gt;""</formula>
    </cfRule>
  </conditionalFormatting>
  <conditionalFormatting sqref="G5">
    <cfRule type="expression" dxfId="23" priority="25">
      <formula>AND($I5&gt;0,$G5&lt;&gt;"有")</formula>
    </cfRule>
  </conditionalFormatting>
  <conditionalFormatting sqref="G13">
    <cfRule type="expression" dxfId="22" priority="17">
      <formula>G13&lt;&gt;""</formula>
    </cfRule>
  </conditionalFormatting>
  <conditionalFormatting sqref="H13">
    <cfRule type="expression" dxfId="21" priority="14">
      <formula>$H13&lt;&gt;""</formula>
    </cfRule>
  </conditionalFormatting>
  <conditionalFormatting sqref="G13">
    <cfRule type="expression" dxfId="20" priority="13">
      <formula>AND($I13&gt;0,$G13&lt;&gt;"有")</formula>
    </cfRule>
  </conditionalFormatting>
  <conditionalFormatting sqref="G9">
    <cfRule type="expression" dxfId="19" priority="23">
      <formula>G9&lt;&gt;""</formula>
    </cfRule>
  </conditionalFormatting>
  <conditionalFormatting sqref="I9">
    <cfRule type="expression" dxfId="18" priority="18">
      <formula>AND($I9&gt;0,$G9&lt;&gt;"有")</formula>
    </cfRule>
    <cfRule type="expression" dxfId="17" priority="21">
      <formula>AND($G9="有",$I9=0)</formula>
    </cfRule>
    <cfRule type="expression" dxfId="16" priority="22">
      <formula>$I9&lt;&gt;""</formula>
    </cfRule>
  </conditionalFormatting>
  <conditionalFormatting sqref="H9">
    <cfRule type="expression" dxfId="15" priority="20">
      <formula>$H9&lt;&gt;""</formula>
    </cfRule>
  </conditionalFormatting>
  <conditionalFormatting sqref="G9">
    <cfRule type="expression" dxfId="14" priority="19">
      <formula>AND($I9&gt;0,$G9&lt;&gt;"有")</formula>
    </cfRule>
  </conditionalFormatting>
  <conditionalFormatting sqref="I13">
    <cfRule type="expression" dxfId="13" priority="12">
      <formula>AND($I13&gt;0,$G13&lt;&gt;"有")</formula>
    </cfRule>
    <cfRule type="expression" dxfId="12" priority="15">
      <formula>AND($G13="有",$I13=0)</formula>
    </cfRule>
    <cfRule type="expression" dxfId="11" priority="16">
      <formula>$I13&lt;&gt;""</formula>
    </cfRule>
  </conditionalFormatting>
  <conditionalFormatting sqref="G17">
    <cfRule type="expression" dxfId="10" priority="11">
      <formula>G17&lt;&gt;""</formula>
    </cfRule>
  </conditionalFormatting>
  <conditionalFormatting sqref="I17">
    <cfRule type="expression" dxfId="9" priority="6">
      <formula>AND($I17&gt;0,$G17&lt;&gt;"有")</formula>
    </cfRule>
    <cfRule type="expression" dxfId="8" priority="9">
      <formula>AND($G17="有",$I17=0)</formula>
    </cfRule>
    <cfRule type="expression" dxfId="7" priority="10">
      <formula>$I17&lt;&gt;""</formula>
    </cfRule>
  </conditionalFormatting>
  <conditionalFormatting sqref="H17">
    <cfRule type="expression" dxfId="6" priority="8">
      <formula>$H17&lt;&gt;""</formula>
    </cfRule>
  </conditionalFormatting>
  <conditionalFormatting sqref="G17">
    <cfRule type="expression" dxfId="5" priority="7">
      <formula>AND($I17&gt;0,$G17&lt;&gt;"有")</formula>
    </cfRule>
  </conditionalFormatting>
  <conditionalFormatting sqref="G25:G27">
    <cfRule type="expression" dxfId="4" priority="5">
      <formula>G25&lt;&gt;""</formula>
    </cfRule>
  </conditionalFormatting>
  <conditionalFormatting sqref="G25:G27">
    <cfRule type="expression" dxfId="3" priority="4">
      <formula>AND($I25&gt;0,$G25&lt;&gt;"有")</formula>
    </cfRule>
  </conditionalFormatting>
  <conditionalFormatting sqref="I25:I27">
    <cfRule type="expression" dxfId="2" priority="1">
      <formula>AND($I25&gt;0,$G25&lt;&gt;"有")</formula>
    </cfRule>
    <cfRule type="expression" dxfId="1" priority="2">
      <formula>AND($G25="有",$I25=0)</formula>
    </cfRule>
    <cfRule type="expression" dxfId="0" priority="3">
      <formula>$I25&lt;&gt;""</formula>
    </cfRule>
  </conditionalFormatting>
  <dataValidations count="2">
    <dataValidation type="list" allowBlank="1" showInputMessage="1" showErrorMessage="1" sqref="G17 G9 G5 G13 G25:G27">
      <formula1>$Q$4:$Q$5</formula1>
    </dataValidation>
    <dataValidation imeMode="off" allowBlank="1" showInputMessage="1" showErrorMessage="1" sqref="D25:E27 D6:F8 D10:F12 D14:F16 D18:F20 I25:I27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7B698B-1A12-49C8-BB85-83BEE420AD4D}"/>
</file>

<file path=customXml/itemProps2.xml><?xml version="1.0" encoding="utf-8"?>
<ds:datastoreItem xmlns:ds="http://schemas.openxmlformats.org/officeDocument/2006/customXml" ds:itemID="{AD43CA10-5E96-4294-95B6-9AF04310AC73}"/>
</file>

<file path=customXml/itemProps3.xml><?xml version="1.0" encoding="utf-8"?>
<ds:datastoreItem xmlns:ds="http://schemas.openxmlformats.org/officeDocument/2006/customXml" ds:itemID="{CF588AED-1117-4952-A3A6-14F2E3002F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8号</vt:lpstr>
      <vt:lpstr>8号別紙</vt:lpstr>
      <vt:lpstr>'8号別紙'!Print_Area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PC30260</dc:creator>
  <cp:lastModifiedBy>PC30260</cp:lastModifiedBy>
  <dcterms:created xsi:type="dcterms:W3CDTF">2019-05-27T00:54:00Z</dcterms:created>
  <dcterms:modified xsi:type="dcterms:W3CDTF">2019-05-27T00:54:18Z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