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omments1.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defaultThemeVersion="124226"/>
  <mc:AlternateContent xmlns:mc="http://schemas.openxmlformats.org/markup-compatibility/2006">
    <mc:Choice Requires="x15">
      <x15ac:absPath xmlns:x15ac="http://schemas.microsoft.com/office/spreadsheetml/2010/11/ac" url="Y:\東京都地球温暖化防止活動推進センター\事業支援チーム\Ｒ３\11_水素活用スマエネエリア形成推進事業（業務・産業部門）令和3年度以降の申請\13    ★様式\様式（事業者用_申請書等）決定前\様式（事業者用_申請書等）\"/>
    </mc:Choice>
  </mc:AlternateContent>
  <bookViews>
    <workbookView xWindow="0" yWindow="0" windowWidth="28800" windowHeight="11685"/>
  </bookViews>
  <sheets>
    <sheet name="第9号様式" sheetId="1" r:id="rId1"/>
    <sheet name="第9号別紙" sheetId="3" r:id="rId2"/>
  </sheets>
  <externalReferences>
    <externalReference r:id="rId3"/>
    <externalReference r:id="rId4"/>
  </externalReferences>
  <definedNames>
    <definedName name="_xlnm.Print_Area" localSheetId="1">第9号別紙!$A$2:$K$116</definedName>
    <definedName name="_xlnm.Print_Area" localSheetId="0">第9号様式!$A$1:$AL$59</definedName>
    <definedName name="種類">[1]基本!$F$171:$F$172</definedName>
    <definedName name="別1その2">[2]対策!$K$2:$K$9</definedName>
  </definedNames>
  <calcPr calcId="162913"/>
</workbook>
</file>

<file path=xl/calcChain.xml><?xml version="1.0" encoding="utf-8"?>
<calcChain xmlns="http://schemas.openxmlformats.org/spreadsheetml/2006/main">
  <c r="R11" i="3" l="1"/>
  <c r="K76" i="3" l="1"/>
  <c r="H86" i="3"/>
  <c r="H87" i="3"/>
  <c r="H88" i="3"/>
  <c r="H89" i="3"/>
  <c r="H90" i="3"/>
  <c r="H91" i="3"/>
  <c r="H92" i="3"/>
  <c r="H93" i="3"/>
  <c r="H94" i="3"/>
  <c r="H95" i="3"/>
  <c r="H96" i="3"/>
  <c r="H97" i="3"/>
  <c r="H98" i="3"/>
  <c r="H99" i="3"/>
  <c r="H100" i="3"/>
  <c r="H101" i="3"/>
  <c r="H102" i="3"/>
  <c r="H103" i="3"/>
  <c r="H104" i="3"/>
  <c r="H105" i="3"/>
  <c r="H106" i="3"/>
  <c r="R10" i="3"/>
  <c r="R9" i="3"/>
  <c r="H110" i="3" l="1"/>
  <c r="H109" i="3"/>
  <c r="H108" i="3"/>
  <c r="H107" i="3"/>
  <c r="H85" i="3"/>
  <c r="H84" i="3"/>
  <c r="H83" i="3"/>
  <c r="H82" i="3"/>
  <c r="H75" i="3"/>
  <c r="H74" i="3"/>
  <c r="H73" i="3"/>
  <c r="H72" i="3"/>
  <c r="H71" i="3"/>
  <c r="H70" i="3"/>
  <c r="H69" i="3"/>
  <c r="H68" i="3"/>
  <c r="H67" i="3"/>
  <c r="H66" i="3"/>
  <c r="H65" i="3"/>
  <c r="H64" i="3"/>
  <c r="D59" i="3"/>
  <c r="A58" i="3"/>
  <c r="H56" i="3"/>
  <c r="H55" i="3"/>
  <c r="H54" i="3"/>
  <c r="H53" i="3"/>
  <c r="H52" i="3"/>
  <c r="H51" i="3"/>
  <c r="H50" i="3"/>
  <c r="H49" i="3"/>
  <c r="H48" i="3"/>
  <c r="H47" i="3"/>
  <c r="H46" i="3"/>
  <c r="H45" i="3"/>
  <c r="H44" i="3"/>
  <c r="H43" i="3"/>
  <c r="H41" i="3"/>
  <c r="H40" i="3"/>
  <c r="H39" i="3"/>
  <c r="H38" i="3"/>
  <c r="H37" i="3"/>
  <c r="H36" i="3"/>
  <c r="H35" i="3"/>
  <c r="H34" i="3"/>
  <c r="H33" i="3"/>
  <c r="H32" i="3"/>
  <c r="H31" i="3"/>
  <c r="H30" i="3"/>
  <c r="H29" i="3"/>
  <c r="H28" i="3"/>
  <c r="H27" i="3"/>
  <c r="H26" i="3"/>
  <c r="H24" i="3"/>
  <c r="H23" i="3"/>
  <c r="H22" i="3"/>
  <c r="H21" i="3"/>
  <c r="H20" i="3"/>
  <c r="H19" i="3"/>
  <c r="H18" i="3"/>
  <c r="H17" i="3"/>
  <c r="H16" i="3"/>
  <c r="H15" i="3"/>
  <c r="H14" i="3"/>
  <c r="H13" i="3"/>
  <c r="H12" i="3"/>
  <c r="H11" i="3"/>
  <c r="H10" i="3"/>
  <c r="H9" i="3"/>
  <c r="H42" i="3" l="1"/>
  <c r="J42" i="3" s="1"/>
  <c r="U11" i="3" s="1"/>
  <c r="V11" i="3" s="1"/>
  <c r="H25" i="3"/>
  <c r="J25" i="3" s="1"/>
  <c r="U10" i="3" s="1"/>
  <c r="V10" i="3" s="1"/>
  <c r="J79" i="3" s="1"/>
  <c r="H8" i="3"/>
  <c r="H81" i="3"/>
  <c r="J8" i="3" l="1"/>
  <c r="U9" i="3" s="1"/>
  <c r="H76" i="3"/>
  <c r="F111" i="3" s="1"/>
  <c r="F112" i="3" s="1"/>
  <c r="F114" i="3" s="1"/>
  <c r="J80" i="3" l="1"/>
  <c r="J76" i="3"/>
  <c r="V9" i="3"/>
  <c r="J78" i="3" s="1"/>
  <c r="M8" i="3"/>
  <c r="J77" i="3" l="1"/>
  <c r="U12" i="3"/>
  <c r="V12" i="3" s="1"/>
</calcChain>
</file>

<file path=xl/comments1.xml><?xml version="1.0" encoding="utf-8"?>
<comments xmlns="http://schemas.openxmlformats.org/spreadsheetml/2006/main">
  <authors>
    <author>tokyokankyo</author>
    <author>PC19B60JS047</author>
  </authors>
  <commentList>
    <comment ref="E8" authorId="0" shapeId="0">
      <text>
        <r>
          <rPr>
            <b/>
            <sz val="9"/>
            <color indexed="81"/>
            <rFont val="ＭＳ Ｐゴシック"/>
            <family val="3"/>
            <charset val="128"/>
          </rPr>
          <t>1台あたりの定格発電出力を入力してください。</t>
        </r>
      </text>
    </comment>
    <comment ref="I8" authorId="0" shapeId="0">
      <text>
        <r>
          <rPr>
            <b/>
            <sz val="9"/>
            <color indexed="81"/>
            <rFont val="ＭＳ Ｐゴシック"/>
            <family val="3"/>
            <charset val="128"/>
          </rPr>
          <t>有の場合は「○」を入力してください。</t>
        </r>
        <r>
          <rPr>
            <sz val="9"/>
            <color indexed="81"/>
            <rFont val="ＭＳ Ｐゴシック"/>
            <family val="3"/>
            <charset val="128"/>
          </rPr>
          <t xml:space="preserve">
</t>
        </r>
      </text>
    </comment>
    <comment ref="E9" authorId="0" shapeId="0">
      <text>
        <r>
          <rPr>
            <b/>
            <sz val="9"/>
            <color indexed="81"/>
            <rFont val="ＭＳ Ｐゴシック"/>
            <family val="3"/>
            <charset val="128"/>
          </rPr>
          <t>ドロップダウンから選択してください。</t>
        </r>
        <r>
          <rPr>
            <sz val="9"/>
            <color indexed="81"/>
            <rFont val="ＭＳ Ｐゴシック"/>
            <family val="3"/>
            <charset val="128"/>
          </rPr>
          <t xml:space="preserve">
</t>
        </r>
      </text>
    </comment>
    <comment ref="G9" authorId="0" shapeId="0">
      <text>
        <r>
          <rPr>
            <b/>
            <sz val="9"/>
            <color indexed="81"/>
            <rFont val="ＭＳ Ｐゴシック"/>
            <family val="3"/>
            <charset val="128"/>
          </rPr>
          <t>１円　単位まで入力してください。</t>
        </r>
        <r>
          <rPr>
            <sz val="9"/>
            <color indexed="81"/>
            <rFont val="ＭＳ Ｐゴシック"/>
            <family val="3"/>
            <charset val="128"/>
          </rPr>
          <t xml:space="preserve">
</t>
        </r>
      </text>
    </comment>
    <comment ref="E25" authorId="0" shapeId="0">
      <text>
        <r>
          <rPr>
            <b/>
            <sz val="9"/>
            <color indexed="81"/>
            <rFont val="ＭＳ Ｐゴシック"/>
            <family val="3"/>
            <charset val="128"/>
          </rPr>
          <t>一台あたりの定格発電出力を入力してください。</t>
        </r>
      </text>
    </comment>
    <comment ref="E42" authorId="1" shapeId="0">
      <text>
        <r>
          <rPr>
            <b/>
            <sz val="9"/>
            <color indexed="81"/>
            <rFont val="MS P ゴシック"/>
            <family val="3"/>
            <charset val="128"/>
          </rPr>
          <t xml:space="preserve">1台当たりの定格発電出力を入力してください。
</t>
        </r>
      </text>
    </comment>
  </commentList>
</comments>
</file>

<file path=xl/sharedStrings.xml><?xml version="1.0" encoding="utf-8"?>
<sst xmlns="http://schemas.openxmlformats.org/spreadsheetml/2006/main" count="119" uniqueCount="87">
  <si>
    <t>※受付欄</t>
  </si>
  <si>
    <t>日</t>
    <rPh sb="0" eb="1">
      <t>ヒ</t>
    </rPh>
    <phoneticPr fontId="2"/>
  </si>
  <si>
    <t>月</t>
    <rPh sb="0" eb="1">
      <t>ツキ</t>
    </rPh>
    <phoneticPr fontId="2"/>
  </si>
  <si>
    <t>年</t>
    <rPh sb="0" eb="1">
      <t>ネン</t>
    </rPh>
    <phoneticPr fontId="2"/>
  </si>
  <si>
    <t>）</t>
    <phoneticPr fontId="2"/>
  </si>
  <si>
    <t>（</t>
    <phoneticPr fontId="2"/>
  </si>
  <si>
    <t>事業の名称
（交付決定番号）</t>
    <phoneticPr fontId="2"/>
  </si>
  <si>
    <t>氏名</t>
    <phoneticPr fontId="2"/>
  </si>
  <si>
    <t>住所</t>
    <phoneticPr fontId="2"/>
  </si>
  <si>
    <t>公益財団法人　東京都環境公社　理事長　殿</t>
  </si>
  <si>
    <t>年</t>
    <rPh sb="0" eb="1">
      <t>ネン</t>
    </rPh>
    <phoneticPr fontId="1"/>
  </si>
  <si>
    <t>月</t>
    <rPh sb="0" eb="1">
      <t>ツキ</t>
    </rPh>
    <phoneticPr fontId="1"/>
  </si>
  <si>
    <t>日</t>
    <rPh sb="0" eb="1">
      <t>ヒ</t>
    </rPh>
    <phoneticPr fontId="1"/>
  </si>
  <si>
    <t>消費税率：</t>
    <rPh sb="0" eb="3">
      <t>ショウヒゼイ</t>
    </rPh>
    <rPh sb="3" eb="4">
      <t>リツ</t>
    </rPh>
    <phoneticPr fontId="1"/>
  </si>
  <si>
    <t>％</t>
    <phoneticPr fontId="1"/>
  </si>
  <si>
    <t>（設計費）</t>
    <rPh sb="0" eb="2">
      <t>セッケイ</t>
    </rPh>
    <rPh sb="2" eb="3">
      <t>ヒ</t>
    </rPh>
    <phoneticPr fontId="9"/>
  </si>
  <si>
    <t>事業の名称　：</t>
    <rPh sb="0" eb="2">
      <t>ジギョウ</t>
    </rPh>
    <rPh sb="3" eb="5">
      <t>メイショウ</t>
    </rPh>
    <phoneticPr fontId="1"/>
  </si>
  <si>
    <t>（設備費）</t>
    <rPh sb="1" eb="3">
      <t>セツビ</t>
    </rPh>
    <rPh sb="3" eb="4">
      <t>ヒ</t>
    </rPh>
    <phoneticPr fontId="9"/>
  </si>
  <si>
    <t>（工事費）</t>
    <rPh sb="0" eb="2">
      <t>コウジ</t>
    </rPh>
    <rPh sb="2" eb="3">
      <t>ヒ</t>
    </rPh>
    <phoneticPr fontId="9"/>
  </si>
  <si>
    <t>（諸経費）</t>
    <rPh sb="0" eb="3">
      <t>ショケイヒ</t>
    </rPh>
    <phoneticPr fontId="9"/>
  </si>
  <si>
    <t>設備区分</t>
    <rPh sb="0" eb="2">
      <t>セツビ</t>
    </rPh>
    <rPh sb="2" eb="4">
      <t>クブン</t>
    </rPh>
    <phoneticPr fontId="1"/>
  </si>
  <si>
    <t>①助成事業に要する経費　　
（千円）</t>
    <rPh sb="1" eb="3">
      <t>ジョセイ</t>
    </rPh>
    <rPh sb="3" eb="5">
      <t>ジギョウ</t>
    </rPh>
    <rPh sb="6" eb="7">
      <t>ヨウ</t>
    </rPh>
    <rPh sb="9" eb="11">
      <t>ケイヒ</t>
    </rPh>
    <rPh sb="15" eb="16">
      <t>セン</t>
    </rPh>
    <rPh sb="16" eb="17">
      <t>エン</t>
    </rPh>
    <phoneticPr fontId="1"/>
  </si>
  <si>
    <t>②本助成金以外の都の助成金又は給付金の有無</t>
    <rPh sb="1" eb="2">
      <t>ホン</t>
    </rPh>
    <rPh sb="2" eb="5">
      <t>ジョセイキン</t>
    </rPh>
    <rPh sb="5" eb="7">
      <t>イガイ</t>
    </rPh>
    <rPh sb="8" eb="9">
      <t>ト</t>
    </rPh>
    <rPh sb="10" eb="13">
      <t>ジョセイキン</t>
    </rPh>
    <rPh sb="13" eb="14">
      <t>マタ</t>
    </rPh>
    <rPh sb="15" eb="18">
      <t>キュウフキン</t>
    </rPh>
    <rPh sb="19" eb="21">
      <t>ウム</t>
    </rPh>
    <phoneticPr fontId="1"/>
  </si>
  <si>
    <t>③助成
対象
経費
（千円）</t>
    <rPh sb="1" eb="3">
      <t>ジョセイ</t>
    </rPh>
    <rPh sb="4" eb="6">
      <t>タイショウ</t>
    </rPh>
    <rPh sb="7" eb="9">
      <t>ケイヒ</t>
    </rPh>
    <rPh sb="11" eb="13">
      <t>センエン</t>
    </rPh>
    <phoneticPr fontId="1"/>
  </si>
  <si>
    <t>④本助成金以外の都以外の助成金又は給付金の額（千円）</t>
    <rPh sb="1" eb="2">
      <t>ホン</t>
    </rPh>
    <rPh sb="2" eb="5">
      <t>ジョセイキン</t>
    </rPh>
    <rPh sb="5" eb="7">
      <t>イガイ</t>
    </rPh>
    <rPh sb="8" eb="9">
      <t>ト</t>
    </rPh>
    <rPh sb="9" eb="11">
      <t>イガイ</t>
    </rPh>
    <rPh sb="12" eb="15">
      <t>ジョセイキン</t>
    </rPh>
    <rPh sb="15" eb="16">
      <t>マタ</t>
    </rPh>
    <rPh sb="17" eb="20">
      <t>キュウフキン</t>
    </rPh>
    <rPh sb="21" eb="22">
      <t>ガク</t>
    </rPh>
    <rPh sb="23" eb="25">
      <t>センエン</t>
    </rPh>
    <phoneticPr fontId="1"/>
  </si>
  <si>
    <t>計算用</t>
    <rPh sb="0" eb="2">
      <t>ケイサン</t>
    </rPh>
    <rPh sb="2" eb="3">
      <t>ヨウ</t>
    </rPh>
    <phoneticPr fontId="9"/>
  </si>
  <si>
    <t>数量</t>
    <rPh sb="0" eb="2">
      <t>スウリョウ</t>
    </rPh>
    <phoneticPr fontId="1"/>
  </si>
  <si>
    <t>単価</t>
    <rPh sb="0" eb="2">
      <t>タンカ</t>
    </rPh>
    <phoneticPr fontId="1"/>
  </si>
  <si>
    <t>経費</t>
    <rPh sb="0" eb="2">
      <t>ケイヒ</t>
    </rPh>
    <phoneticPr fontId="1"/>
  </si>
  <si>
    <t>国補助</t>
    <rPh sb="0" eb="1">
      <t>クニ</t>
    </rPh>
    <rPh sb="1" eb="3">
      <t>ホジョ</t>
    </rPh>
    <phoneticPr fontId="1"/>
  </si>
  <si>
    <t>上限額</t>
    <rPh sb="0" eb="3">
      <t>ジョウゲンガク</t>
    </rPh>
    <phoneticPr fontId="1"/>
  </si>
  <si>
    <t>補助率</t>
    <rPh sb="0" eb="3">
      <t>ホジョリツ</t>
    </rPh>
    <phoneticPr fontId="1"/>
  </si>
  <si>
    <t>助成金</t>
    <rPh sb="0" eb="3">
      <t>ジョセイキン</t>
    </rPh>
    <phoneticPr fontId="1"/>
  </si>
  <si>
    <t>千円未満切り捨て</t>
    <rPh sb="0" eb="2">
      <t>センエン</t>
    </rPh>
    <rPh sb="2" eb="4">
      <t>ミマン</t>
    </rPh>
    <rPh sb="4" eb="5">
      <t>キ</t>
    </rPh>
    <rPh sb="6" eb="7">
      <t>ス</t>
    </rPh>
    <phoneticPr fontId="9"/>
  </si>
  <si>
    <t>助成対象</t>
    <rPh sb="0" eb="2">
      <t>ジョセイ</t>
    </rPh>
    <rPh sb="2" eb="4">
      <t>タイショウ</t>
    </rPh>
    <phoneticPr fontId="1"/>
  </si>
  <si>
    <t>－</t>
  </si>
  <si>
    <t>業務・産業用燃料電池</t>
    <rPh sb="0" eb="2">
      <t>ギョウム</t>
    </rPh>
    <rPh sb="3" eb="6">
      <t>サンギョウヨウ</t>
    </rPh>
    <rPh sb="6" eb="8">
      <t>ネンリョウ</t>
    </rPh>
    <rPh sb="8" eb="10">
      <t>デンチ</t>
    </rPh>
    <phoneticPr fontId="1"/>
  </si>
  <si>
    <t>大</t>
    <rPh sb="0" eb="1">
      <t>ダイ</t>
    </rPh>
    <phoneticPr fontId="1"/>
  </si>
  <si>
    <t>2/3</t>
    <phoneticPr fontId="1"/>
  </si>
  <si>
    <t>小</t>
    <rPh sb="0" eb="1">
      <t>ショウ</t>
    </rPh>
    <phoneticPr fontId="1"/>
  </si>
  <si>
    <t>2/3</t>
    <phoneticPr fontId="1"/>
  </si>
  <si>
    <t>千円</t>
    <rPh sb="0" eb="2">
      <t>センエン</t>
    </rPh>
    <phoneticPr fontId="1"/>
  </si>
  <si>
    <t>内訳</t>
    <rPh sb="0" eb="2">
      <t>ウチワケ</t>
    </rPh>
    <phoneticPr fontId="9"/>
  </si>
  <si>
    <t>千円</t>
    <phoneticPr fontId="9"/>
  </si>
  <si>
    <t>助成対象外設備</t>
    <rPh sb="0" eb="2">
      <t>ジョセイ</t>
    </rPh>
    <rPh sb="2" eb="4">
      <t>タイショウ</t>
    </rPh>
    <rPh sb="4" eb="5">
      <t>ガイ</t>
    </rPh>
    <rPh sb="5" eb="7">
      <t>セツビ</t>
    </rPh>
    <phoneticPr fontId="1"/>
  </si>
  <si>
    <t>総工事合計</t>
    <rPh sb="0" eb="1">
      <t>ソウ</t>
    </rPh>
    <rPh sb="1" eb="3">
      <t>コウジ</t>
    </rPh>
    <rPh sb="3" eb="5">
      <t>ゴウケイ</t>
    </rPh>
    <phoneticPr fontId="1"/>
  </si>
  <si>
    <t>消費税等相当額（総工事合計×消費税率）</t>
    <rPh sb="0" eb="3">
      <t>ショウヒゼイ</t>
    </rPh>
    <rPh sb="3" eb="4">
      <t>トウ</t>
    </rPh>
    <rPh sb="4" eb="6">
      <t>ソウトウ</t>
    </rPh>
    <rPh sb="6" eb="7">
      <t>ガク</t>
    </rPh>
    <rPh sb="8" eb="9">
      <t>ソウ</t>
    </rPh>
    <rPh sb="9" eb="11">
      <t>コウジ</t>
    </rPh>
    <rPh sb="11" eb="13">
      <t>ゴウケイ</t>
    </rPh>
    <rPh sb="14" eb="17">
      <t>ショウヒゼイ</t>
    </rPh>
    <rPh sb="17" eb="18">
      <t>リツ</t>
    </rPh>
    <phoneticPr fontId="1"/>
  </si>
  <si>
    <t>Version</t>
    <phoneticPr fontId="1"/>
  </si>
  <si>
    <r>
      <t>注-1）</t>
    </r>
    <r>
      <rPr>
        <sz val="10.5"/>
        <color rgb="FFFFFF00"/>
        <rFont val="ＭＳ Ｐ明朝"/>
        <family val="1"/>
        <charset val="128"/>
      </rPr>
      <t>黄色</t>
    </r>
    <r>
      <rPr>
        <sz val="10.5"/>
        <rFont val="ＭＳ Ｐ明朝"/>
        <family val="1"/>
        <charset val="128"/>
      </rPr>
      <t>で着色した部分に工事名や機器名、単価・数量及び工事費を記載下さい。</t>
    </r>
    <rPh sb="0" eb="1">
      <t>チュウ</t>
    </rPh>
    <rPh sb="25" eb="27">
      <t>スウリョウ</t>
    </rPh>
    <phoneticPr fontId="1"/>
  </si>
  <si>
    <r>
      <t>注-2）</t>
    </r>
    <r>
      <rPr>
        <sz val="10.5"/>
        <color theme="3"/>
        <rFont val="ＭＳ Ｐ明朝"/>
        <family val="1"/>
        <charset val="128"/>
      </rPr>
      <t>青色</t>
    </r>
    <r>
      <rPr>
        <sz val="10.5"/>
        <color indexed="8"/>
        <rFont val="ＭＳ Ｐ明朝"/>
        <family val="1"/>
        <charset val="128"/>
      </rPr>
      <t>で着色した部分には、自動計算です。</t>
    </r>
    <rPh sb="0" eb="1">
      <t>チュウ</t>
    </rPh>
    <rPh sb="4" eb="5">
      <t>アオ</t>
    </rPh>
    <rPh sb="16" eb="18">
      <t>ジドウ</t>
    </rPh>
    <rPh sb="18" eb="20">
      <t>ケイサン</t>
    </rPh>
    <phoneticPr fontId="1"/>
  </si>
  <si>
    <t>←　２者以上（共同申請者）の場合は、適宜追加してください。</t>
    <rPh sb="3" eb="4">
      <t>シャ</t>
    </rPh>
    <rPh sb="4" eb="6">
      <t>イジョウ</t>
    </rPh>
    <rPh sb="7" eb="9">
      <t>キョウドウ</t>
    </rPh>
    <rPh sb="9" eb="11">
      <t>シンセイ</t>
    </rPh>
    <rPh sb="11" eb="12">
      <t>シャ</t>
    </rPh>
    <rPh sb="14" eb="16">
      <t>バアイ</t>
    </rPh>
    <rPh sb="18" eb="20">
      <t>テキギ</t>
    </rPh>
    <rPh sb="20" eb="22">
      <t>ツイカ</t>
    </rPh>
    <phoneticPr fontId="1"/>
  </si>
  <si>
    <t>注-3）着色していない部分は保護を掛けていますので、修正できません。</t>
    <rPh sb="0" eb="1">
      <t>チュウ</t>
    </rPh>
    <rPh sb="4" eb="6">
      <t>チャクショク</t>
    </rPh>
    <rPh sb="11" eb="13">
      <t>ブブン</t>
    </rPh>
    <rPh sb="14" eb="16">
      <t>ホゴ</t>
    </rPh>
    <rPh sb="17" eb="18">
      <t>カ</t>
    </rPh>
    <rPh sb="26" eb="28">
      <t>シュウセイ</t>
    </rPh>
    <phoneticPr fontId="1"/>
  </si>
  <si>
    <t>日付けをもって交付決定した事業について、事業を開始した</t>
    <rPh sb="0" eb="1">
      <t>ヒ</t>
    </rPh>
    <phoneticPr fontId="1"/>
  </si>
  <si>
    <t>助成事業開始届出書</t>
    <phoneticPr fontId="1"/>
  </si>
  <si>
    <t>完了予定年月日 ：</t>
    <phoneticPr fontId="1"/>
  </si>
  <si>
    <t>着 手 年 月 日 ：</t>
    <phoneticPr fontId="1"/>
  </si>
  <si>
    <t>添付書類</t>
    <phoneticPr fontId="1"/>
  </si>
  <si>
    <t>・経費状況内訳書（別紙）
・契約書（写し）
・機器仕様書（写し）
・図面（写し）等</t>
    <phoneticPr fontId="1"/>
  </si>
  <si>
    <t>経費状況内訳書 (1/2)</t>
    <phoneticPr fontId="1"/>
  </si>
  <si>
    <t>経費状況内訳書 (2/2)</t>
    <phoneticPr fontId="1"/>
  </si>
  <si>
    <t>第９号様式：別紙</t>
    <rPh sb="0" eb="1">
      <t>ダイ</t>
    </rPh>
    <rPh sb="2" eb="3">
      <t>ゴウ</t>
    </rPh>
    <rPh sb="3" eb="5">
      <t>ヨウシキ</t>
    </rPh>
    <rPh sb="6" eb="8">
      <t>ベッシ</t>
    </rPh>
    <phoneticPr fontId="1"/>
  </si>
  <si>
    <t>第９号様式（第１３条関係）</t>
    <phoneticPr fontId="1"/>
  </si>
  <si>
    <t>（助成事業者）</t>
    <phoneticPr fontId="1"/>
  </si>
  <si>
    <t>（日本産業規格A列4番）</t>
    <rPh sb="3" eb="5">
      <t>サンギョウ</t>
    </rPh>
    <phoneticPr fontId="1"/>
  </si>
  <si>
    <t>（日本産業規格A列4番）</t>
    <rPh sb="1" eb="3">
      <t>ニホン</t>
    </rPh>
    <rPh sb="3" eb="5">
      <t>サンギョウ</t>
    </rPh>
    <rPh sb="5" eb="7">
      <t>キカク</t>
    </rPh>
    <rPh sb="8" eb="9">
      <t>レツ</t>
    </rPh>
    <rPh sb="10" eb="11">
      <t>バン</t>
    </rPh>
    <phoneticPr fontId="1"/>
  </si>
  <si>
    <t>　所　属
　氏　名
 　（電話番号　　　　　　　　　　　　　　　　）
 　（Ｅmail　　　　　　　　 　　   　　　　　）</t>
    <rPh sb="1" eb="2">
      <t>ショ</t>
    </rPh>
    <rPh sb="3" eb="4">
      <t>ゾク</t>
    </rPh>
    <rPh sb="6" eb="7">
      <t>シ</t>
    </rPh>
    <rPh sb="8" eb="9">
      <t>ナ</t>
    </rPh>
    <phoneticPr fontId="1"/>
  </si>
  <si>
    <t>業務・産業用燃料電池
5.0kWを超えるもの</t>
    <rPh sb="0" eb="2">
      <t>ギョウム</t>
    </rPh>
    <rPh sb="3" eb="6">
      <t>サンギョウヨウ</t>
    </rPh>
    <rPh sb="6" eb="8">
      <t>ネンリョウ</t>
    </rPh>
    <rPh sb="8" eb="10">
      <t>デンチ</t>
    </rPh>
    <rPh sb="17" eb="18">
      <t>コ</t>
    </rPh>
    <phoneticPr fontId="1"/>
  </si>
  <si>
    <t>定格
発電出力</t>
    <rPh sb="0" eb="2">
      <t>テイカク</t>
    </rPh>
    <rPh sb="3" eb="5">
      <t>ハツデン</t>
    </rPh>
    <rPh sb="5" eb="7">
      <t>シュツリョク</t>
    </rPh>
    <phoneticPr fontId="9"/>
  </si>
  <si>
    <t>業務・産業型燃料電池
1.5～5.0kWのもの</t>
    <rPh sb="0" eb="2">
      <t>ギョウム</t>
    </rPh>
    <rPh sb="3" eb="5">
      <t>サンギョウ</t>
    </rPh>
    <rPh sb="5" eb="6">
      <t>カタ</t>
    </rPh>
    <rPh sb="6" eb="8">
      <t>ネンリョウ</t>
    </rPh>
    <rPh sb="8" eb="10">
      <t>デンチ</t>
    </rPh>
    <phoneticPr fontId="1"/>
  </si>
  <si>
    <t>業務・産業用燃料電池
（5.0kWを超えるもの）</t>
    <rPh sb="0" eb="2">
      <t>ギョウム</t>
    </rPh>
    <rPh sb="3" eb="10">
      <t>サンギョウヨウネンリョウデンチ</t>
    </rPh>
    <rPh sb="18" eb="19">
      <t>コ</t>
    </rPh>
    <phoneticPr fontId="9"/>
  </si>
  <si>
    <t>業務・産業用燃料電池
（1.5～5.0kWのもの）</t>
    <rPh sb="0" eb="2">
      <t>ギョウム</t>
    </rPh>
    <rPh sb="3" eb="10">
      <t>サンギョウヨウネンリョウデンチ</t>
    </rPh>
    <phoneticPr fontId="9"/>
  </si>
  <si>
    <t>交付申請額合計</t>
    <rPh sb="0" eb="2">
      <t>コウフ</t>
    </rPh>
    <rPh sb="2" eb="5">
      <t>シンセイガク</t>
    </rPh>
    <rPh sb="5" eb="7">
      <t>ゴウケイ</t>
    </rPh>
    <phoneticPr fontId="1"/>
  </si>
  <si>
    <t>助成対象経費合計</t>
    <rPh sb="0" eb="2">
      <t>ジョセイ</t>
    </rPh>
    <rPh sb="2" eb="4">
      <t>タイショウ</t>
    </rPh>
    <rPh sb="4" eb="6">
      <t>ケイヒ</t>
    </rPh>
    <rPh sb="6" eb="8">
      <t>ゴウケイ</t>
    </rPh>
    <phoneticPr fontId="1"/>
  </si>
  <si>
    <t>助成事業に要する経費　　
（千円）</t>
    <rPh sb="0" eb="2">
      <t>ジョセイ</t>
    </rPh>
    <rPh sb="2" eb="4">
      <t>ジギョウ</t>
    </rPh>
    <rPh sb="5" eb="6">
      <t>ヨウ</t>
    </rPh>
    <rPh sb="8" eb="10">
      <t>ケイヒ</t>
    </rPh>
    <rPh sb="14" eb="15">
      <t>セン</t>
    </rPh>
    <rPh sb="15" eb="16">
      <t>エン</t>
    </rPh>
    <phoneticPr fontId="1"/>
  </si>
  <si>
    <t>本助成金以外の都の助成金又は給付金の有無</t>
    <rPh sb="0" eb="1">
      <t>ホン</t>
    </rPh>
    <rPh sb="1" eb="4">
      <t>ジョセイキン</t>
    </rPh>
    <rPh sb="4" eb="6">
      <t>イガイ</t>
    </rPh>
    <rPh sb="7" eb="8">
      <t>ト</t>
    </rPh>
    <rPh sb="9" eb="12">
      <t>ジョセイキン</t>
    </rPh>
    <rPh sb="12" eb="13">
      <t>マタ</t>
    </rPh>
    <rPh sb="14" eb="17">
      <t>キュウフキン</t>
    </rPh>
    <rPh sb="18" eb="20">
      <t>ウム</t>
    </rPh>
    <phoneticPr fontId="1"/>
  </si>
  <si>
    <t>助成
対象
経費
（千円）</t>
    <rPh sb="0" eb="2">
      <t>ジョセイ</t>
    </rPh>
    <rPh sb="3" eb="5">
      <t>タイショウ</t>
    </rPh>
    <rPh sb="6" eb="8">
      <t>ケイヒ</t>
    </rPh>
    <rPh sb="10" eb="12">
      <t>センエン</t>
    </rPh>
    <phoneticPr fontId="1"/>
  </si>
  <si>
    <t>本助成金以外の都以外の助成金又は給付金の額（千円）</t>
    <rPh sb="0" eb="1">
      <t>ホン</t>
    </rPh>
    <rPh sb="1" eb="4">
      <t>ジョセイキン</t>
    </rPh>
    <rPh sb="4" eb="6">
      <t>イガイ</t>
    </rPh>
    <rPh sb="7" eb="8">
      <t>ト</t>
    </rPh>
    <rPh sb="8" eb="10">
      <t>イガイ</t>
    </rPh>
    <rPh sb="11" eb="14">
      <t>ジョセイキン</t>
    </rPh>
    <rPh sb="14" eb="15">
      <t>マタ</t>
    </rPh>
    <rPh sb="16" eb="19">
      <t>キュウフキン</t>
    </rPh>
    <rPh sb="20" eb="21">
      <t>ガク</t>
    </rPh>
    <rPh sb="22" eb="24">
      <t>センエン</t>
    </rPh>
    <phoneticPr fontId="1"/>
  </si>
  <si>
    <t>2021-04-01</t>
    <phoneticPr fontId="1"/>
  </si>
  <si>
    <t>業務・産業用燃料電池本体</t>
    <rPh sb="0" eb="1">
      <t>ギョウム</t>
    </rPh>
    <rPh sb="2" eb="9">
      <t>サンギョウヨウネンリョウデンチ</t>
    </rPh>
    <rPh sb="10" eb="12">
      <t>ホンタイ</t>
    </rPh>
    <phoneticPr fontId="9"/>
  </si>
  <si>
    <t>令和</t>
    <rPh sb="0" eb="2">
      <t>レイワ</t>
    </rPh>
    <phoneticPr fontId="1"/>
  </si>
  <si>
    <t>令和</t>
    <rPh sb="0" eb="2">
      <t>レイワ</t>
    </rPh>
    <phoneticPr fontId="1"/>
  </si>
  <si>
    <t>工事期間</t>
    <rPh sb="0" eb="2">
      <t>コウジ</t>
    </rPh>
    <rPh sb="2" eb="4">
      <t>キカン</t>
    </rPh>
    <phoneticPr fontId="1"/>
  </si>
  <si>
    <t>総括的連絡先</t>
    <rPh sb="0" eb="2">
      <t>ソウカツ</t>
    </rPh>
    <rPh sb="2" eb="3">
      <t>テキ</t>
    </rPh>
    <rPh sb="3" eb="6">
      <t>レンラクサキ</t>
    </rPh>
    <phoneticPr fontId="25"/>
  </si>
  <si>
    <t>工事内容</t>
    <rPh sb="0" eb="2">
      <t>コウジ</t>
    </rPh>
    <rPh sb="2" eb="4">
      <t>ナイヨウ</t>
    </rPh>
    <phoneticPr fontId="1"/>
  </si>
  <si>
    <t>対象外工事</t>
    <rPh sb="0" eb="3">
      <t>タイショウガイ</t>
    </rPh>
    <rPh sb="3" eb="5">
      <t>コウジ</t>
    </rPh>
    <phoneticPr fontId="9"/>
  </si>
  <si>
    <t>総工事金額</t>
    <phoneticPr fontId="9"/>
  </si>
  <si>
    <t>ので、水素を活用したスマートエネルギーエリア形成推進事業（業務・産業部門）（令和３年度以降の申請）助成金交付要綱（令和３年５月18日付3都環公地温第389号）第13条第2項の規定に基づき、下記のとおり届け出ます。</t>
    <rPh sb="22" eb="24">
      <t>ケイセイ</t>
    </rPh>
    <rPh sb="24" eb="26">
      <t>スイシン</t>
    </rPh>
    <rPh sb="57" eb="59">
      <t>レイワ</t>
    </rPh>
    <rPh sb="72" eb="73">
      <t>オン</t>
    </rPh>
    <phoneticPr fontId="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</si>
</sst>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4">
    <numFmt numFmtId="176" formatCode="[$-411]ggge&quot;年&quot;m&quot;月&quot;d&quot;日&quot;;@"/>
    <numFmt numFmtId="177" formatCode="#,##0.0;[Red]\-#,##0.0"/>
    <numFmt numFmtId="178" formatCode="#,##0.000;[Red]\-#,##0.000"/>
    <numFmt numFmtId="179" formatCode="0.0000"/>
  </numFmts>
  <fonts count="28">
    <font>
      <sz val="11"/>
      <color theme="1"/>
      <name val="ＭＳ Ｐゴシック"/>
      <family val="3"/>
      <charset val="128"/>
      <scheme val="minor"/>
    </font>
    <font>
      <sz val="6"/>
      <name val="ＭＳ Ｐゴシック"/>
      <family val="3"/>
      <charset val="128"/>
    </font>
    <font>
      <sz val="6"/>
      <name val="ＭＳ Ｐゴシック"/>
      <family val="3"/>
      <charset val="128"/>
    </font>
    <font>
      <sz val="11"/>
      <color theme="1"/>
      <name val="ＭＳ Ｐゴシック"/>
      <family val="3"/>
      <charset val="128"/>
      <scheme val="minor"/>
    </font>
    <font>
      <sz val="12"/>
      <color theme="1"/>
      <name val="ＭＳ 明朝"/>
      <family val="1"/>
      <charset val="128"/>
    </font>
    <font>
      <sz val="10"/>
      <color theme="1"/>
      <name val="ＭＳ 明朝"/>
      <family val="1"/>
      <charset val="128"/>
    </font>
    <font>
      <sz val="11"/>
      <color theme="1"/>
      <name val="ＭＳ 明朝"/>
      <family val="1"/>
      <charset val="128"/>
    </font>
    <font>
      <sz val="22"/>
      <color theme="1"/>
      <name val="ＭＳ 明朝"/>
      <family val="1"/>
      <charset val="128"/>
    </font>
    <font>
      <sz val="11"/>
      <color theme="1"/>
      <name val="ＭＳ Ｐ明朝"/>
      <family val="1"/>
      <charset val="128"/>
    </font>
    <font>
      <sz val="6"/>
      <name val="ＭＳ Ｐゴシック"/>
      <family val="3"/>
      <charset val="128"/>
      <scheme val="minor"/>
    </font>
    <font>
      <sz val="11"/>
      <name val="ＭＳ Ｐゴシック"/>
      <family val="3"/>
      <charset val="128"/>
    </font>
    <font>
      <sz val="10.5"/>
      <color indexed="8"/>
      <name val="ＭＳ Ｐ明朝"/>
      <family val="1"/>
      <charset val="128"/>
    </font>
    <font>
      <b/>
      <u/>
      <sz val="10.5"/>
      <color indexed="10"/>
      <name val="ＭＳ Ｐ明朝"/>
      <family val="1"/>
      <charset val="128"/>
    </font>
    <font>
      <sz val="11"/>
      <name val="ＭＳ Ｐ明朝"/>
      <family val="1"/>
      <charset val="128"/>
    </font>
    <font>
      <sz val="16"/>
      <color indexed="8"/>
      <name val="ＭＳ Ｐ明朝"/>
      <family val="1"/>
      <charset val="128"/>
    </font>
    <font>
      <sz val="12"/>
      <color indexed="8"/>
      <name val="ＭＳ Ｐ明朝"/>
      <family val="1"/>
      <charset val="128"/>
    </font>
    <font>
      <sz val="10"/>
      <color indexed="8"/>
      <name val="ＭＳ Ｐ明朝"/>
      <family val="1"/>
      <charset val="128"/>
    </font>
    <font>
      <sz val="11"/>
      <color indexed="8"/>
      <name val="ＭＳ Ｐゴシック"/>
      <family val="3"/>
      <charset val="128"/>
    </font>
    <font>
      <b/>
      <sz val="14"/>
      <color theme="1"/>
      <name val="ＭＳ Ｐ明朝"/>
      <family val="1"/>
      <charset val="128"/>
    </font>
    <font>
      <sz val="9"/>
      <color theme="1"/>
      <name val="ＭＳ Ｐ明朝"/>
      <family val="1"/>
      <charset val="128"/>
    </font>
    <font>
      <sz val="10.5"/>
      <color rgb="FFFFFF00"/>
      <name val="ＭＳ Ｐ明朝"/>
      <family val="1"/>
      <charset val="128"/>
    </font>
    <font>
      <sz val="10.5"/>
      <name val="ＭＳ Ｐ明朝"/>
      <family val="1"/>
      <charset val="128"/>
    </font>
    <font>
      <sz val="10.5"/>
      <color theme="3"/>
      <name val="ＭＳ Ｐ明朝"/>
      <family val="1"/>
      <charset val="128"/>
    </font>
    <font>
      <b/>
      <sz val="9"/>
      <color indexed="81"/>
      <name val="ＭＳ Ｐゴシック"/>
      <family val="3"/>
      <charset val="128"/>
    </font>
    <font>
      <sz val="9"/>
      <color indexed="81"/>
      <name val="ＭＳ Ｐゴシック"/>
      <family val="3"/>
      <charset val="128"/>
    </font>
    <font>
      <sz val="6"/>
      <name val="ＭＳ Ｐゴシック"/>
      <family val="2"/>
      <charset val="128"/>
      <scheme val="minor"/>
    </font>
    <font>
      <sz val="10.5"/>
      <color indexed="8"/>
      <name val="ＭＳ Ｐゴシック"/>
      <family val="3"/>
      <charset val="128"/>
      <scheme val="minor"/>
    </font>
    <font>
      <b/>
      <sz val="9"/>
      <color indexed="81"/>
      <name val="MS P ゴシック"/>
      <family val="3"/>
      <charset val="128"/>
    </font>
  </fonts>
  <fills count="7">
    <fill>
      <patternFill patternType="none"/>
    </fill>
    <fill>
      <patternFill patternType="gray125"/>
    </fill>
    <fill>
      <patternFill patternType="solid">
        <fgColor rgb="FFFFFF00"/>
        <bgColor indexed="64"/>
      </patternFill>
    </fill>
    <fill>
      <patternFill patternType="solid">
        <fgColor rgb="FFFFC000"/>
        <bgColor indexed="64"/>
      </patternFill>
    </fill>
    <fill>
      <patternFill patternType="solid">
        <fgColor theme="8" tint="0.79998168889431442"/>
        <bgColor indexed="64"/>
      </patternFill>
    </fill>
    <fill>
      <patternFill patternType="solid">
        <fgColor indexed="13"/>
        <bgColor indexed="64"/>
      </patternFill>
    </fill>
    <fill>
      <patternFill patternType="solid">
        <fgColor theme="0"/>
        <bgColor indexed="64"/>
      </patternFill>
    </fill>
  </fills>
  <borders count="81">
    <border>
      <left/>
      <right/>
      <top/>
      <bottom/>
      <diagonal/>
    </border>
    <border>
      <left/>
      <right style="thin">
        <color indexed="64"/>
      </right>
      <top/>
      <bottom style="thin">
        <color indexed="64"/>
      </bottom>
      <diagonal/>
    </border>
    <border>
      <left/>
      <right/>
      <top/>
      <bottom style="thin">
        <color indexed="64"/>
      </bottom>
      <diagonal/>
    </border>
    <border>
      <left style="thin">
        <color indexed="64"/>
      </left>
      <right/>
      <top/>
      <bottom style="thin">
        <color indexed="64"/>
      </bottom>
      <diagonal/>
    </border>
    <border>
      <left/>
      <right style="thin">
        <color indexed="64"/>
      </right>
      <top/>
      <bottom/>
      <diagonal/>
    </border>
    <border>
      <left style="thin">
        <color indexed="64"/>
      </left>
      <right/>
      <top/>
      <bottom/>
      <diagonal/>
    </border>
    <border>
      <left/>
      <right style="thin">
        <color indexed="64"/>
      </right>
      <top style="thin">
        <color indexed="64"/>
      </top>
      <bottom/>
      <diagonal/>
    </border>
    <border>
      <left/>
      <right/>
      <top style="thin">
        <color indexed="64"/>
      </top>
      <bottom/>
      <diagonal/>
    </border>
    <border>
      <left style="thin">
        <color indexed="64"/>
      </left>
      <right/>
      <top style="thin">
        <color indexed="64"/>
      </top>
      <bottom/>
      <diagonal/>
    </border>
    <border>
      <left style="thin">
        <color indexed="64"/>
      </left>
      <right style="thin">
        <color indexed="64"/>
      </right>
      <top style="thin">
        <color indexed="64"/>
      </top>
      <bottom/>
      <diagonal/>
    </border>
    <border diagonalUp="1">
      <left style="thin">
        <color indexed="64"/>
      </left>
      <right/>
      <top/>
      <bottom/>
      <diagonal style="thin">
        <color indexed="64"/>
      </diagonal>
    </border>
    <border diagonalUp="1">
      <left/>
      <right/>
      <top/>
      <bottom/>
      <diagonal style="thin">
        <color indexed="64"/>
      </diagonal>
    </border>
    <border diagonalUp="1">
      <left/>
      <right style="thin">
        <color indexed="64"/>
      </right>
      <top/>
      <bottom/>
      <diagonal style="thin">
        <color indexed="64"/>
      </diagonal>
    </border>
    <border diagonalUp="1">
      <left style="thin">
        <color indexed="64"/>
      </left>
      <right/>
      <top/>
      <bottom style="thin">
        <color indexed="64"/>
      </bottom>
      <diagonal style="thin">
        <color indexed="64"/>
      </diagonal>
    </border>
    <border diagonalUp="1">
      <left/>
      <right/>
      <top/>
      <bottom style="thin">
        <color indexed="64"/>
      </bottom>
      <diagonal style="thin">
        <color indexed="64"/>
      </diagonal>
    </border>
    <border diagonalUp="1">
      <left/>
      <right style="thin">
        <color indexed="64"/>
      </right>
      <top/>
      <bottom style="thin">
        <color indexed="64"/>
      </bottom>
      <diagonal style="thin">
        <color indexed="64"/>
      </diagonal>
    </border>
    <border>
      <left style="thin">
        <color indexed="64"/>
      </left>
      <right style="thin">
        <color indexed="64"/>
      </right>
      <top/>
      <bottom style="thin">
        <color indexed="64"/>
      </bottom>
      <diagonal/>
    </border>
    <border>
      <left style="thin">
        <color indexed="64"/>
      </left>
      <right/>
      <top style="thin">
        <color indexed="64"/>
      </top>
      <bottom style="hair">
        <color indexed="64"/>
      </bottom>
      <diagonal/>
    </border>
    <border>
      <left/>
      <right/>
      <top style="thin">
        <color indexed="64"/>
      </top>
      <bottom style="hair">
        <color indexed="64"/>
      </bottom>
      <diagonal/>
    </border>
    <border>
      <left/>
      <right style="thin">
        <color indexed="64"/>
      </right>
      <top style="thin">
        <color indexed="64"/>
      </top>
      <bottom style="hair">
        <color indexed="64"/>
      </bottom>
      <diagonal/>
    </border>
    <border>
      <left style="thin">
        <color indexed="64"/>
      </left>
      <right style="hair">
        <color indexed="64"/>
      </right>
      <top style="hair">
        <color indexed="64"/>
      </top>
      <bottom style="thin">
        <color indexed="64"/>
      </bottom>
      <diagonal/>
    </border>
    <border>
      <left style="hair">
        <color indexed="64"/>
      </left>
      <right style="hair">
        <color indexed="64"/>
      </right>
      <top style="hair">
        <color indexed="64"/>
      </top>
      <bottom style="thin">
        <color indexed="64"/>
      </bottom>
      <diagonal/>
    </border>
    <border>
      <left style="hair">
        <color indexed="64"/>
      </left>
      <right/>
      <top style="hair">
        <color indexed="64"/>
      </top>
      <bottom style="thin">
        <color indexed="64"/>
      </bottom>
      <diagonal/>
    </border>
    <border>
      <left/>
      <right style="thin">
        <color indexed="64"/>
      </right>
      <top style="hair">
        <color indexed="64"/>
      </top>
      <bottom style="thin">
        <color indexed="64"/>
      </bottom>
      <diagonal/>
    </border>
    <border>
      <left style="thin">
        <color indexed="64"/>
      </left>
      <right style="hair">
        <color indexed="64"/>
      </right>
      <top style="thin">
        <color indexed="64"/>
      </top>
      <bottom/>
      <diagonal/>
    </border>
    <border>
      <left style="hair">
        <color indexed="64"/>
      </left>
      <right style="hair">
        <color indexed="64"/>
      </right>
      <top style="hair">
        <color indexed="64"/>
      </top>
      <bottom style="hair">
        <color indexed="64"/>
      </bottom>
      <diagonal/>
    </border>
    <border>
      <left style="hair">
        <color indexed="64"/>
      </left>
      <right style="hair">
        <color indexed="64"/>
      </right>
      <top style="thin">
        <color indexed="64"/>
      </top>
      <bottom/>
      <diagonal/>
    </border>
    <border>
      <left style="hair">
        <color indexed="64"/>
      </left>
      <right style="hair">
        <color indexed="64"/>
      </right>
      <top style="thin">
        <color indexed="64"/>
      </top>
      <bottom style="hair">
        <color indexed="64"/>
      </bottom>
      <diagonal/>
    </border>
    <border>
      <left style="thin">
        <color indexed="64"/>
      </left>
      <right style="thin">
        <color indexed="64"/>
      </right>
      <top style="hair">
        <color indexed="64"/>
      </top>
      <bottom style="hair">
        <color indexed="64"/>
      </bottom>
      <diagonal/>
    </border>
    <border>
      <left style="thin">
        <color indexed="64"/>
      </left>
      <right style="thin">
        <color indexed="64"/>
      </right>
      <top style="thin">
        <color indexed="64"/>
      </top>
      <bottom style="hair">
        <color indexed="64"/>
      </bottom>
      <diagonal/>
    </border>
    <border>
      <left style="thin">
        <color indexed="64"/>
      </left>
      <right style="hair">
        <color indexed="64"/>
      </right>
      <top/>
      <bottom/>
      <diagonal/>
    </border>
    <border>
      <left style="hair">
        <color indexed="64"/>
      </left>
      <right style="hair">
        <color indexed="64"/>
      </right>
      <top/>
      <bottom/>
      <diagonal/>
    </border>
    <border>
      <left style="hair">
        <color indexed="64"/>
      </left>
      <right/>
      <top style="hair">
        <color indexed="64"/>
      </top>
      <bottom style="hair">
        <color indexed="64"/>
      </bottom>
      <diagonal/>
    </border>
    <border>
      <left/>
      <right style="hair">
        <color indexed="64"/>
      </right>
      <top style="hair">
        <color indexed="64"/>
      </top>
      <bottom style="hair">
        <color indexed="64"/>
      </bottom>
      <diagonal/>
    </border>
    <border>
      <left/>
      <right style="thin">
        <color indexed="64"/>
      </right>
      <top style="hair">
        <color indexed="64"/>
      </top>
      <bottom style="hair">
        <color indexed="64"/>
      </bottom>
      <diagonal/>
    </border>
    <border>
      <left style="thin">
        <color indexed="64"/>
      </left>
      <right style="hair">
        <color indexed="64"/>
      </right>
      <top style="hair">
        <color indexed="64"/>
      </top>
      <bottom style="hair">
        <color indexed="64"/>
      </bottom>
      <diagonal/>
    </border>
    <border diagonalUp="1">
      <left style="thin">
        <color indexed="64"/>
      </left>
      <right/>
      <top style="hair">
        <color indexed="64"/>
      </top>
      <bottom/>
      <diagonal style="thin">
        <color indexed="64"/>
      </diagonal>
    </border>
    <border diagonalUp="1">
      <left/>
      <right/>
      <top style="hair">
        <color indexed="64"/>
      </top>
      <bottom/>
      <diagonal style="thin">
        <color indexed="64"/>
      </diagonal>
    </border>
    <border diagonalUp="1">
      <left/>
      <right style="thin">
        <color indexed="64"/>
      </right>
      <top style="hair">
        <color indexed="64"/>
      </top>
      <bottom/>
      <diagonal style="thin">
        <color indexed="64"/>
      </diagonal>
    </border>
    <border>
      <left style="hair">
        <color indexed="64"/>
      </left>
      <right/>
      <top style="hair">
        <color indexed="64"/>
      </top>
      <bottom/>
      <diagonal/>
    </border>
    <border>
      <left style="hair">
        <color indexed="64"/>
      </left>
      <right/>
      <top/>
      <bottom/>
      <diagonal/>
    </border>
    <border>
      <left style="thin">
        <color indexed="64"/>
      </left>
      <right style="hair">
        <color indexed="64"/>
      </right>
      <top/>
      <bottom style="thin">
        <color indexed="64"/>
      </bottom>
      <diagonal/>
    </border>
    <border>
      <left style="hair">
        <color indexed="64"/>
      </left>
      <right style="hair">
        <color indexed="64"/>
      </right>
      <top/>
      <bottom style="thin">
        <color indexed="64"/>
      </bottom>
      <diagonal/>
    </border>
    <border>
      <left/>
      <right style="hair">
        <color indexed="64"/>
      </right>
      <top style="hair">
        <color indexed="64"/>
      </top>
      <bottom/>
      <diagonal/>
    </border>
    <border>
      <left style="hair">
        <color indexed="64"/>
      </left>
      <right style="thin">
        <color indexed="64"/>
      </right>
      <top style="hair">
        <color indexed="64"/>
      </top>
      <bottom style="thin">
        <color indexed="64"/>
      </bottom>
      <diagonal/>
    </border>
    <border>
      <left style="hair">
        <color indexed="64"/>
      </left>
      <right style="hair">
        <color indexed="64"/>
      </right>
      <top/>
      <bottom style="hair">
        <color indexed="64"/>
      </bottom>
      <diagonal/>
    </border>
    <border>
      <left style="hair">
        <color indexed="64"/>
      </left>
      <right/>
      <top style="hair">
        <color indexed="64"/>
      </top>
      <bottom style="double">
        <color indexed="64"/>
      </bottom>
      <diagonal/>
    </border>
    <border>
      <left/>
      <right style="hair">
        <color indexed="64"/>
      </right>
      <top style="hair">
        <color indexed="64"/>
      </top>
      <bottom style="double">
        <color indexed="64"/>
      </bottom>
      <diagonal/>
    </border>
    <border>
      <left style="hair">
        <color indexed="64"/>
      </left>
      <right style="hair">
        <color indexed="64"/>
      </right>
      <top style="double">
        <color indexed="64"/>
      </top>
      <bottom style="double">
        <color indexed="64"/>
      </bottom>
      <diagonal/>
    </border>
    <border>
      <left style="hair">
        <color indexed="64"/>
      </left>
      <right/>
      <top style="double">
        <color indexed="64"/>
      </top>
      <bottom style="double">
        <color indexed="64"/>
      </bottom>
      <diagonal/>
    </border>
    <border>
      <left/>
      <right/>
      <top style="double">
        <color indexed="64"/>
      </top>
      <bottom style="double">
        <color indexed="64"/>
      </bottom>
      <diagonal/>
    </border>
    <border>
      <left/>
      <right style="thin">
        <color indexed="64"/>
      </right>
      <top style="double">
        <color indexed="64"/>
      </top>
      <bottom style="double">
        <color indexed="64"/>
      </bottom>
      <diagonal/>
    </border>
    <border>
      <left style="thin">
        <color indexed="64"/>
      </left>
      <right style="hair">
        <color indexed="64"/>
      </right>
      <top style="double">
        <color indexed="64"/>
      </top>
      <bottom style="double">
        <color indexed="64"/>
      </bottom>
      <diagonal/>
    </border>
    <border>
      <left style="hair">
        <color indexed="64"/>
      </left>
      <right/>
      <top style="double">
        <color indexed="64"/>
      </top>
      <bottom style="hair">
        <color indexed="64"/>
      </bottom>
      <diagonal/>
    </border>
    <border>
      <left/>
      <right/>
      <top style="double">
        <color indexed="64"/>
      </top>
      <bottom style="hair">
        <color indexed="64"/>
      </bottom>
      <diagonal/>
    </border>
    <border>
      <left style="thin">
        <color indexed="64"/>
      </left>
      <right style="hair">
        <color indexed="64"/>
      </right>
      <top style="double">
        <color indexed="64"/>
      </top>
      <bottom style="hair">
        <color indexed="64"/>
      </bottom>
      <diagonal/>
    </border>
    <border>
      <left style="hair">
        <color indexed="64"/>
      </left>
      <right style="hair">
        <color indexed="64"/>
      </right>
      <top style="double">
        <color indexed="64"/>
      </top>
      <bottom style="hair">
        <color indexed="64"/>
      </bottom>
      <diagonal/>
    </border>
    <border>
      <left style="hair">
        <color indexed="64"/>
      </left>
      <right style="thin">
        <color indexed="64"/>
      </right>
      <top style="double">
        <color indexed="64"/>
      </top>
      <bottom style="hair">
        <color indexed="64"/>
      </bottom>
      <diagonal/>
    </border>
    <border>
      <left/>
      <right/>
      <top style="hair">
        <color indexed="64"/>
      </top>
      <bottom style="hair">
        <color indexed="64"/>
      </bottom>
      <diagonal/>
    </border>
    <border>
      <left style="hair">
        <color indexed="64"/>
      </left>
      <right style="thin">
        <color indexed="64"/>
      </right>
      <top style="hair">
        <color indexed="64"/>
      </top>
      <bottom style="hair">
        <color indexed="64"/>
      </bottom>
      <diagonal/>
    </border>
    <border>
      <left style="thin">
        <color indexed="64"/>
      </left>
      <right style="hair">
        <color indexed="64"/>
      </right>
      <top style="hair">
        <color indexed="64"/>
      </top>
      <bottom style="double">
        <color indexed="64"/>
      </bottom>
      <diagonal/>
    </border>
    <border>
      <left style="hair">
        <color indexed="64"/>
      </left>
      <right style="hair">
        <color indexed="64"/>
      </right>
      <top style="hair">
        <color indexed="64"/>
      </top>
      <bottom style="double">
        <color indexed="64"/>
      </bottom>
      <diagonal/>
    </border>
    <border>
      <left style="hair">
        <color indexed="64"/>
      </left>
      <right style="thin">
        <color indexed="64"/>
      </right>
      <top style="hair">
        <color indexed="64"/>
      </top>
      <bottom style="double">
        <color indexed="64"/>
      </bottom>
      <diagonal/>
    </border>
    <border>
      <left style="thin">
        <color indexed="64"/>
      </left>
      <right style="hair">
        <color indexed="64"/>
      </right>
      <top style="double">
        <color indexed="64"/>
      </top>
      <bottom/>
      <diagonal/>
    </border>
    <border>
      <left style="hair">
        <color indexed="64"/>
      </left>
      <right/>
      <top style="double">
        <color indexed="64"/>
      </top>
      <bottom/>
      <diagonal/>
    </border>
    <border>
      <left/>
      <right/>
      <top style="double">
        <color indexed="64"/>
      </top>
      <bottom/>
      <diagonal/>
    </border>
    <border>
      <left/>
      <right style="thin">
        <color indexed="64"/>
      </right>
      <top style="double">
        <color indexed="64"/>
      </top>
      <bottom/>
      <diagonal/>
    </border>
    <border>
      <left style="hair">
        <color indexed="64"/>
      </left>
      <right style="hair">
        <color indexed="64"/>
      </right>
      <top style="double">
        <color indexed="64"/>
      </top>
      <bottom/>
      <diagonal/>
    </border>
    <border>
      <left style="thin">
        <color indexed="64"/>
      </left>
      <right style="hair">
        <color indexed="64"/>
      </right>
      <top style="hair">
        <color indexed="64"/>
      </top>
      <bottom/>
      <diagonal/>
    </border>
    <border>
      <left style="hair">
        <color indexed="64"/>
      </left>
      <right style="hair">
        <color indexed="64"/>
      </right>
      <top style="hair">
        <color indexed="64"/>
      </top>
      <bottom/>
      <diagonal/>
    </border>
    <border>
      <left style="thin">
        <color indexed="64"/>
      </left>
      <right/>
      <top style="hair">
        <color indexed="64"/>
      </top>
      <bottom style="thin">
        <color indexed="64"/>
      </bottom>
      <diagonal/>
    </border>
    <border>
      <left/>
      <right/>
      <top style="hair">
        <color indexed="64"/>
      </top>
      <bottom style="thin">
        <color indexed="64"/>
      </bottom>
      <diagonal/>
    </border>
    <border>
      <left style="hair">
        <color indexed="64"/>
      </left>
      <right style="hair">
        <color indexed="64"/>
      </right>
      <top/>
      <bottom style="double">
        <color indexed="64"/>
      </bottom>
      <diagonal/>
    </border>
    <border>
      <left style="hair">
        <color indexed="64"/>
      </left>
      <right/>
      <top/>
      <bottom style="thin">
        <color indexed="64"/>
      </bottom>
      <diagonal/>
    </border>
    <border>
      <left/>
      <right style="hair">
        <color indexed="64"/>
      </right>
      <top style="hair">
        <color indexed="64"/>
      </top>
      <bottom style="thin">
        <color indexed="64"/>
      </bottom>
      <diagonal/>
    </border>
    <border diagonalUp="1">
      <left style="thin">
        <color indexed="64"/>
      </left>
      <right/>
      <top style="thin">
        <color indexed="64"/>
      </top>
      <bottom/>
      <diagonal style="thin">
        <color indexed="64"/>
      </diagonal>
    </border>
    <border diagonalUp="1">
      <left/>
      <right/>
      <top style="thin">
        <color indexed="64"/>
      </top>
      <bottom/>
      <diagonal style="thin">
        <color indexed="64"/>
      </diagonal>
    </border>
    <border diagonalUp="1">
      <left/>
      <right style="thin">
        <color indexed="64"/>
      </right>
      <top style="thin">
        <color indexed="64"/>
      </top>
      <bottom/>
      <diagonal style="thin">
        <color indexed="64"/>
      </diagonal>
    </border>
    <border diagonalUp="1">
      <left style="thin">
        <color indexed="64"/>
      </left>
      <right/>
      <top/>
      <bottom style="double">
        <color indexed="64"/>
      </bottom>
      <diagonal style="thin">
        <color indexed="64"/>
      </diagonal>
    </border>
    <border diagonalUp="1">
      <left/>
      <right/>
      <top/>
      <bottom style="double">
        <color indexed="64"/>
      </bottom>
      <diagonal style="thin">
        <color indexed="64"/>
      </diagonal>
    </border>
    <border diagonalUp="1">
      <left/>
      <right style="thin">
        <color indexed="64"/>
      </right>
      <top/>
      <bottom style="double">
        <color indexed="64"/>
      </bottom>
      <diagonal style="thin">
        <color indexed="64"/>
      </diagonal>
    </border>
  </borders>
  <cellStyleXfs count="8">
    <xf numFmtId="0" fontId="0" fillId="0" borderId="0"/>
    <xf numFmtId="38" fontId="3" fillId="0" borderId="0" applyFont="0" applyFill="0" applyBorder="0" applyAlignment="0" applyProtection="0">
      <alignment vertical="center"/>
    </xf>
    <xf numFmtId="0" fontId="3" fillId="0" borderId="0">
      <alignment vertical="center"/>
    </xf>
    <xf numFmtId="38" fontId="3" fillId="0" borderId="0" applyFont="0" applyFill="0" applyBorder="0" applyAlignment="0" applyProtection="0">
      <alignment vertical="center"/>
    </xf>
    <xf numFmtId="0" fontId="3" fillId="0" borderId="0">
      <alignment vertical="center"/>
    </xf>
    <xf numFmtId="0" fontId="10" fillId="0" borderId="0">
      <alignment vertical="center"/>
    </xf>
    <xf numFmtId="38" fontId="17" fillId="0" borderId="0" applyFont="0" applyFill="0" applyBorder="0" applyAlignment="0" applyProtection="0">
      <alignment vertical="center"/>
    </xf>
    <xf numFmtId="0" fontId="3" fillId="0" borderId="0">
      <alignment vertical="center"/>
    </xf>
  </cellStyleXfs>
  <cellXfs count="268">
    <xf numFmtId="0" fontId="0" fillId="0" borderId="0" xfId="0"/>
    <xf numFmtId="0" fontId="4" fillId="0" borderId="0" xfId="0" applyFont="1" applyFill="1" applyBorder="1" applyAlignment="1">
      <alignment horizontal="left" vertical="center"/>
    </xf>
    <xf numFmtId="0" fontId="4" fillId="0" borderId="5" xfId="0" applyFont="1" applyFill="1" applyBorder="1" applyAlignment="1">
      <alignment horizontal="left" vertical="center"/>
    </xf>
    <xf numFmtId="0" fontId="8" fillId="0" borderId="0" xfId="4" applyFont="1">
      <alignment vertical="center"/>
    </xf>
    <xf numFmtId="0" fontId="8" fillId="0" borderId="0" xfId="4" quotePrefix="1" applyFont="1">
      <alignment vertical="center"/>
    </xf>
    <xf numFmtId="0" fontId="11" fillId="0" borderId="0" xfId="5" applyFont="1">
      <alignment vertical="center"/>
    </xf>
    <xf numFmtId="0" fontId="12" fillId="0" borderId="0" xfId="5" applyFont="1" applyAlignment="1">
      <alignment vertical="center"/>
    </xf>
    <xf numFmtId="0" fontId="13" fillId="0" borderId="0" xfId="5" applyFont="1">
      <alignment vertical="center"/>
    </xf>
    <xf numFmtId="0" fontId="11" fillId="0" borderId="0" xfId="5" quotePrefix="1" applyFont="1" applyFill="1" applyBorder="1" applyAlignment="1" applyProtection="1">
      <alignment vertical="center" shrinkToFit="1"/>
      <protection locked="0"/>
    </xf>
    <xf numFmtId="0" fontId="13" fillId="0" borderId="0" xfId="5" applyFont="1" applyAlignment="1">
      <alignment vertical="center"/>
    </xf>
    <xf numFmtId="0" fontId="13" fillId="0" borderId="0" xfId="4" applyFont="1" applyAlignment="1">
      <alignment vertical="center"/>
    </xf>
    <xf numFmtId="0" fontId="13" fillId="0" borderId="0" xfId="4" applyFont="1" applyFill="1" applyAlignment="1"/>
    <xf numFmtId="0" fontId="13" fillId="0" borderId="0" xfId="4" applyFont="1">
      <alignment vertical="center"/>
    </xf>
    <xf numFmtId="0" fontId="11" fillId="0" borderId="20" xfId="5" applyFont="1" applyBorder="1" applyAlignment="1">
      <alignment horizontal="center" vertical="center" wrapText="1"/>
    </xf>
    <xf numFmtId="0" fontId="11" fillId="0" borderId="21" xfId="5" applyFont="1" applyBorder="1" applyAlignment="1">
      <alignment horizontal="center" vertical="center" wrapText="1"/>
    </xf>
    <xf numFmtId="0" fontId="11" fillId="0" borderId="22" xfId="5" applyFont="1" applyBorder="1" applyAlignment="1">
      <alignment horizontal="center" vertical="center" wrapText="1"/>
    </xf>
    <xf numFmtId="0" fontId="13" fillId="0" borderId="0" xfId="4" applyFont="1" applyFill="1">
      <alignment vertical="center"/>
    </xf>
    <xf numFmtId="0" fontId="13" fillId="0" borderId="0" xfId="4" applyFont="1" applyAlignment="1">
      <alignment horizontal="center" vertical="center"/>
    </xf>
    <xf numFmtId="177" fontId="11" fillId="3" borderId="25" xfId="3" applyNumberFormat="1" applyFont="1" applyFill="1" applyBorder="1" applyAlignment="1" applyProtection="1">
      <alignment vertical="center" shrinkToFit="1"/>
      <protection locked="0"/>
    </xf>
    <xf numFmtId="177" fontId="11" fillId="0" borderId="24" xfId="3" quotePrefix="1" applyNumberFormat="1" applyFont="1" applyFill="1" applyBorder="1" applyAlignment="1" applyProtection="1">
      <alignment horizontal="center" vertical="center" shrinkToFit="1"/>
    </xf>
    <xf numFmtId="0" fontId="11" fillId="0" borderId="26" xfId="5" quotePrefix="1" applyFont="1" applyFill="1" applyBorder="1" applyAlignment="1" applyProtection="1">
      <alignment horizontal="center" vertical="center" shrinkToFit="1"/>
    </xf>
    <xf numFmtId="177" fontId="11" fillId="4" borderId="27" xfId="3" applyNumberFormat="1" applyFont="1" applyFill="1" applyBorder="1" applyAlignment="1" applyProtection="1">
      <alignment vertical="center" shrinkToFit="1"/>
    </xf>
    <xf numFmtId="38" fontId="11" fillId="2" borderId="28" xfId="6" applyFont="1" applyFill="1" applyBorder="1" applyAlignment="1" applyProtection="1">
      <alignment horizontal="center" vertical="center" shrinkToFit="1"/>
      <protection locked="0"/>
    </xf>
    <xf numFmtId="38" fontId="11" fillId="4" borderId="29" xfId="3" applyFont="1" applyFill="1" applyBorder="1" applyAlignment="1">
      <alignment horizontal="right" vertical="center" shrinkToFit="1"/>
    </xf>
    <xf numFmtId="38" fontId="11" fillId="2" borderId="29" xfId="6" applyFont="1" applyFill="1" applyBorder="1" applyAlignment="1" applyProtection="1">
      <alignment vertical="center" shrinkToFit="1"/>
      <protection locked="0"/>
    </xf>
    <xf numFmtId="0" fontId="11" fillId="2" borderId="34" xfId="5" quotePrefix="1" applyFont="1" applyFill="1" applyBorder="1" applyAlignment="1" applyProtection="1">
      <alignment vertical="center" shrinkToFit="1"/>
      <protection locked="0"/>
    </xf>
    <xf numFmtId="38" fontId="11" fillId="5" borderId="35" xfId="3" applyFont="1" applyFill="1" applyBorder="1" applyAlignment="1" applyProtection="1">
      <alignment vertical="center" shrinkToFit="1"/>
      <protection locked="0"/>
    </xf>
    <xf numFmtId="177" fontId="11" fillId="5" borderId="25" xfId="3" applyNumberFormat="1" applyFont="1" applyFill="1" applyBorder="1" applyAlignment="1" applyProtection="1">
      <alignment vertical="center" shrinkToFit="1"/>
      <protection locked="0"/>
    </xf>
    <xf numFmtId="177" fontId="11" fillId="4" borderId="25" xfId="3" applyNumberFormat="1" applyFont="1" applyFill="1" applyBorder="1" applyAlignment="1" applyProtection="1">
      <alignment vertical="center" shrinkToFit="1"/>
    </xf>
    <xf numFmtId="0" fontId="13" fillId="0" borderId="0" xfId="4" applyFont="1" applyFill="1" applyAlignment="1">
      <alignment vertical="center"/>
    </xf>
    <xf numFmtId="56" fontId="13" fillId="0" borderId="0" xfId="4" quotePrefix="1" applyNumberFormat="1" applyFont="1" applyAlignment="1">
      <alignment horizontal="center" vertical="center"/>
    </xf>
    <xf numFmtId="178" fontId="13" fillId="0" borderId="0" xfId="3" applyNumberFormat="1" applyFont="1">
      <alignment vertical="center"/>
    </xf>
    <xf numFmtId="178" fontId="13" fillId="0" borderId="0" xfId="4" applyNumberFormat="1" applyFont="1">
      <alignment vertical="center"/>
    </xf>
    <xf numFmtId="179" fontId="13" fillId="0" borderId="0" xfId="4" applyNumberFormat="1" applyFont="1">
      <alignment vertical="center"/>
    </xf>
    <xf numFmtId="178" fontId="13" fillId="0" borderId="0" xfId="4" applyNumberFormat="1" applyFont="1" applyAlignment="1">
      <alignment vertical="center"/>
    </xf>
    <xf numFmtId="0" fontId="8" fillId="0" borderId="0" xfId="4" applyFont="1" applyFill="1" applyAlignment="1">
      <alignment vertical="center"/>
    </xf>
    <xf numFmtId="0" fontId="8" fillId="0" borderId="0" xfId="4" applyFont="1" applyFill="1">
      <alignment vertical="center"/>
    </xf>
    <xf numFmtId="177" fontId="11" fillId="0" borderId="35" xfId="3" quotePrefix="1" applyNumberFormat="1" applyFont="1" applyFill="1" applyBorder="1" applyAlignment="1" applyProtection="1">
      <alignment horizontal="center" vertical="center" shrinkToFit="1"/>
    </xf>
    <xf numFmtId="0" fontId="11" fillId="0" borderId="25" xfId="5" quotePrefix="1" applyFont="1" applyFill="1" applyBorder="1" applyAlignment="1" applyProtection="1">
      <alignment horizontal="center" vertical="center" shrinkToFit="1"/>
    </xf>
    <xf numFmtId="38" fontId="11" fillId="4" borderId="28" xfId="3" applyFont="1" applyFill="1" applyBorder="1" applyAlignment="1">
      <alignment horizontal="right" vertical="center" shrinkToFit="1"/>
    </xf>
    <xf numFmtId="38" fontId="11" fillId="2" borderId="28" xfId="6" applyFont="1" applyFill="1" applyBorder="1" applyAlignment="1" applyProtection="1">
      <alignment vertical="center" shrinkToFit="1"/>
      <protection locked="0"/>
    </xf>
    <xf numFmtId="0" fontId="18" fillId="0" borderId="0" xfId="5" applyFont="1" applyAlignment="1">
      <alignment vertical="center" wrapText="1"/>
    </xf>
    <xf numFmtId="38" fontId="11" fillId="5" borderId="20" xfId="3" applyFont="1" applyFill="1" applyBorder="1" applyAlignment="1" applyProtection="1">
      <alignment vertical="center" shrinkToFit="1"/>
      <protection locked="0"/>
    </xf>
    <xf numFmtId="177" fontId="11" fillId="5" borderId="21" xfId="3" applyNumberFormat="1" applyFont="1" applyFill="1" applyBorder="1" applyAlignment="1" applyProtection="1">
      <alignment vertical="center" shrinkToFit="1"/>
      <protection locked="0"/>
    </xf>
    <xf numFmtId="177" fontId="11" fillId="4" borderId="44" xfId="3" applyNumberFormat="1" applyFont="1" applyFill="1" applyBorder="1" applyAlignment="1" applyProtection="1">
      <alignment vertical="center" shrinkToFit="1"/>
    </xf>
    <xf numFmtId="0" fontId="8" fillId="0" borderId="7" xfId="4" applyFont="1" applyBorder="1">
      <alignment vertical="center"/>
    </xf>
    <xf numFmtId="0" fontId="8" fillId="0" borderId="0" xfId="4" applyFont="1" applyAlignment="1">
      <alignment horizontal="right" vertical="center"/>
    </xf>
    <xf numFmtId="0" fontId="11" fillId="0" borderId="52" xfId="5" quotePrefix="1" applyFont="1" applyBorder="1" applyAlignment="1">
      <alignment horizontal="center" vertical="center"/>
    </xf>
    <xf numFmtId="0" fontId="11" fillId="0" borderId="48" xfId="5" quotePrefix="1" applyFont="1" applyBorder="1" applyAlignment="1">
      <alignment horizontal="center" vertical="center"/>
    </xf>
    <xf numFmtId="177" fontId="11" fillId="4" borderId="49" xfId="3" quotePrefix="1" applyNumberFormat="1" applyFont="1" applyFill="1" applyBorder="1" applyAlignment="1">
      <alignment vertical="center"/>
    </xf>
    <xf numFmtId="38" fontId="11" fillId="0" borderId="52" xfId="6" applyFont="1" applyBorder="1">
      <alignment vertical="center"/>
    </xf>
    <xf numFmtId="38" fontId="11" fillId="4" borderId="48" xfId="3" applyFont="1" applyFill="1" applyBorder="1" applyAlignment="1">
      <alignment vertical="center" shrinkToFit="1"/>
    </xf>
    <xf numFmtId="0" fontId="11" fillId="0" borderId="54" xfId="5" applyFont="1" applyBorder="1" applyAlignment="1">
      <alignment vertical="center" wrapText="1"/>
    </xf>
    <xf numFmtId="0" fontId="11" fillId="0" borderId="55" xfId="5" applyFont="1" applyBorder="1" applyAlignment="1">
      <alignment vertical="center" wrapText="1"/>
    </xf>
    <xf numFmtId="0" fontId="11" fillId="0" borderId="56" xfId="5" applyFont="1" applyBorder="1" applyAlignment="1">
      <alignment vertical="center" wrapText="1"/>
    </xf>
    <xf numFmtId="0" fontId="11" fillId="0" borderId="57" xfId="5" applyFont="1" applyBorder="1" applyAlignment="1">
      <alignment vertical="center" wrapText="1"/>
    </xf>
    <xf numFmtId="38" fontId="11" fillId="0" borderId="55" xfId="6" applyFont="1" applyBorder="1">
      <alignment vertical="center"/>
    </xf>
    <xf numFmtId="38" fontId="11" fillId="4" borderId="56" xfId="3" applyFont="1" applyFill="1" applyBorder="1" applyAlignment="1">
      <alignment vertical="center" wrapText="1"/>
    </xf>
    <xf numFmtId="38" fontId="11" fillId="0" borderId="57" xfId="6" applyFont="1" applyBorder="1">
      <alignment vertical="center"/>
    </xf>
    <xf numFmtId="0" fontId="11" fillId="0" borderId="35" xfId="5" applyFont="1" applyBorder="1" applyAlignment="1">
      <alignment vertical="center" wrapText="1"/>
    </xf>
    <xf numFmtId="0" fontId="11" fillId="0" borderId="25" xfId="5" applyFont="1" applyBorder="1" applyAlignment="1">
      <alignment vertical="center" wrapText="1"/>
    </xf>
    <xf numFmtId="0" fontId="11" fillId="0" borderId="59" xfId="5" applyFont="1" applyBorder="1" applyAlignment="1">
      <alignment vertical="center" wrapText="1"/>
    </xf>
    <xf numFmtId="38" fontId="11" fillId="0" borderId="35" xfId="6" applyFont="1" applyBorder="1">
      <alignment vertical="center"/>
    </xf>
    <xf numFmtId="38" fontId="11" fillId="4" borderId="25" xfId="3" applyFont="1" applyFill="1" applyBorder="1" applyAlignment="1">
      <alignment vertical="center" wrapText="1"/>
    </xf>
    <xf numFmtId="38" fontId="11" fillId="0" borderId="59" xfId="6" applyFont="1" applyBorder="1">
      <alignment vertical="center"/>
    </xf>
    <xf numFmtId="38" fontId="11" fillId="0" borderId="60" xfId="6" applyFont="1" applyBorder="1">
      <alignment vertical="center"/>
    </xf>
    <xf numFmtId="38" fontId="11" fillId="4" borderId="61" xfId="3" applyFont="1" applyFill="1" applyBorder="1" applyAlignment="1">
      <alignment vertical="center" wrapText="1"/>
    </xf>
    <xf numFmtId="38" fontId="11" fillId="0" borderId="62" xfId="6" applyFont="1" applyBorder="1">
      <alignment vertical="center"/>
    </xf>
    <xf numFmtId="177" fontId="11" fillId="0" borderId="63" xfId="6" quotePrefix="1" applyNumberFormat="1" applyFont="1" applyFill="1" applyBorder="1" applyAlignment="1" applyProtection="1">
      <alignment horizontal="center" vertical="center" shrinkToFit="1"/>
    </xf>
    <xf numFmtId="0" fontId="11" fillId="0" borderId="67" xfId="5" quotePrefix="1" applyFont="1" applyFill="1" applyBorder="1" applyAlignment="1" applyProtection="1">
      <alignment horizontal="center" vertical="center" shrinkToFit="1"/>
    </xf>
    <xf numFmtId="177" fontId="11" fillId="4" borderId="57" xfId="6" applyNumberFormat="1" applyFont="1" applyFill="1" applyBorder="1" applyAlignment="1" applyProtection="1">
      <alignment vertical="center" shrinkToFit="1"/>
    </xf>
    <xf numFmtId="38" fontId="11" fillId="5" borderId="68" xfId="3" applyFont="1" applyFill="1" applyBorder="1" applyAlignment="1" applyProtection="1">
      <alignment vertical="center" shrinkToFit="1"/>
      <protection locked="0"/>
    </xf>
    <xf numFmtId="177" fontId="11" fillId="4" borderId="59" xfId="3" applyNumberFormat="1" applyFont="1" applyFill="1" applyBorder="1" applyAlignment="1" applyProtection="1">
      <alignment vertical="center" shrinkToFit="1"/>
    </xf>
    <xf numFmtId="0" fontId="8" fillId="0" borderId="0" xfId="5" applyFont="1">
      <alignment vertical="center"/>
    </xf>
    <xf numFmtId="0" fontId="19" fillId="0" borderId="0" xfId="4" applyFont="1">
      <alignment vertical="center"/>
    </xf>
    <xf numFmtId="177" fontId="11" fillId="5" borderId="69" xfId="3" applyNumberFormat="1" applyFont="1" applyFill="1" applyBorder="1" applyAlignment="1" applyProtection="1">
      <alignment vertical="center" shrinkToFit="1"/>
      <protection locked="0"/>
    </xf>
    <xf numFmtId="176" fontId="4" fillId="0" borderId="7" xfId="0" applyNumberFormat="1" applyFont="1" applyFill="1" applyBorder="1" applyAlignment="1">
      <alignment vertical="center" wrapText="1"/>
    </xf>
    <xf numFmtId="176" fontId="4" fillId="0" borderId="6" xfId="0" applyNumberFormat="1" applyFont="1" applyFill="1" applyBorder="1" applyAlignment="1">
      <alignment vertical="center" wrapText="1"/>
    </xf>
    <xf numFmtId="176" fontId="4" fillId="0" borderId="2" xfId="0" applyNumberFormat="1" applyFont="1" applyFill="1" applyBorder="1" applyAlignment="1">
      <alignment vertical="center" wrapText="1"/>
    </xf>
    <xf numFmtId="176" fontId="4" fillId="0" borderId="1" xfId="0" applyNumberFormat="1" applyFont="1" applyFill="1" applyBorder="1" applyAlignment="1">
      <alignment vertical="center" wrapText="1"/>
    </xf>
    <xf numFmtId="0" fontId="4" fillId="0" borderId="8" xfId="0" applyFont="1" applyFill="1" applyBorder="1" applyAlignment="1" applyProtection="1">
      <alignment vertical="center"/>
      <protection locked="0"/>
    </xf>
    <xf numFmtId="0" fontId="4" fillId="0" borderId="7" xfId="0" applyFont="1" applyFill="1" applyBorder="1" applyAlignment="1" applyProtection="1">
      <alignment vertical="center"/>
      <protection locked="0"/>
    </xf>
    <xf numFmtId="0" fontId="4" fillId="0" borderId="7" xfId="0" applyFont="1" applyFill="1" applyBorder="1" applyAlignment="1">
      <alignment vertical="center"/>
    </xf>
    <xf numFmtId="0" fontId="4" fillId="0" borderId="3" xfId="0" applyFont="1" applyFill="1" applyBorder="1" applyAlignment="1" applyProtection="1">
      <alignment vertical="center"/>
      <protection locked="0"/>
    </xf>
    <xf numFmtId="0" fontId="4" fillId="0" borderId="2" xfId="0" applyFont="1" applyFill="1" applyBorder="1" applyAlignment="1" applyProtection="1">
      <alignment vertical="center"/>
      <protection locked="0"/>
    </xf>
    <xf numFmtId="0" fontId="4" fillId="0" borderId="2" xfId="0" applyFont="1" applyFill="1" applyBorder="1" applyAlignment="1">
      <alignment vertical="center"/>
    </xf>
    <xf numFmtId="176" fontId="4" fillId="0" borderId="0" xfId="0" applyNumberFormat="1" applyFont="1" applyFill="1" applyBorder="1" applyAlignment="1">
      <alignment vertical="center" wrapText="1"/>
    </xf>
    <xf numFmtId="0" fontId="4" fillId="0" borderId="0" xfId="0" applyFont="1" applyFill="1" applyBorder="1" applyAlignment="1">
      <alignment horizontal="center"/>
    </xf>
    <xf numFmtId="0" fontId="4" fillId="0" borderId="0" xfId="0" applyFont="1" applyFill="1" applyAlignment="1">
      <alignment horizontal="left" vertical="center"/>
    </xf>
    <xf numFmtId="0" fontId="4" fillId="0" borderId="0" xfId="0" applyFont="1" applyFill="1"/>
    <xf numFmtId="0" fontId="4" fillId="0" borderId="8" xfId="0" applyFont="1" applyFill="1" applyBorder="1" applyAlignment="1">
      <alignment horizontal="left" vertical="center"/>
    </xf>
    <xf numFmtId="0" fontId="4" fillId="0" borderId="7" xfId="0" applyFont="1" applyFill="1" applyBorder="1" applyAlignment="1">
      <alignment horizontal="left" vertical="center"/>
    </xf>
    <xf numFmtId="0" fontId="4" fillId="0" borderId="7" xfId="0" applyFont="1" applyFill="1" applyBorder="1"/>
    <xf numFmtId="0" fontId="4" fillId="0" borderId="6" xfId="0" applyFont="1" applyFill="1" applyBorder="1"/>
    <xf numFmtId="0" fontId="4" fillId="0" borderId="0" xfId="0" applyFont="1" applyFill="1" applyBorder="1"/>
    <xf numFmtId="0" fontId="6" fillId="0" borderId="0" xfId="0" applyFont="1" applyFill="1" applyBorder="1"/>
    <xf numFmtId="0" fontId="4" fillId="0" borderId="4" xfId="0" applyFont="1" applyFill="1" applyBorder="1"/>
    <xf numFmtId="0" fontId="4" fillId="0" borderId="5" xfId="0" applyFont="1" applyFill="1" applyBorder="1"/>
    <xf numFmtId="0" fontId="6" fillId="0" borderId="4" xfId="0" applyFont="1" applyFill="1" applyBorder="1" applyAlignment="1">
      <alignment horizontal="left"/>
    </xf>
    <xf numFmtId="0" fontId="4" fillId="0" borderId="3" xfId="0" applyFont="1" applyFill="1" applyBorder="1" applyAlignment="1">
      <alignment horizontal="left" vertical="center"/>
    </xf>
    <xf numFmtId="0" fontId="4" fillId="0" borderId="0" xfId="0" applyFont="1" applyFill="1" applyBorder="1" applyAlignment="1">
      <alignment vertical="center"/>
    </xf>
    <xf numFmtId="0" fontId="4" fillId="0" borderId="0" xfId="0" applyFont="1" applyFill="1" applyBorder="1" applyAlignment="1" applyProtection="1">
      <alignment vertical="center"/>
      <protection locked="0"/>
    </xf>
    <xf numFmtId="0" fontId="6" fillId="0" borderId="8" xfId="0" applyFont="1" applyFill="1" applyBorder="1" applyAlignment="1">
      <alignment vertical="center"/>
    </xf>
    <xf numFmtId="0" fontId="4" fillId="0" borderId="5" xfId="0" applyFont="1" applyFill="1" applyBorder="1" applyAlignment="1">
      <alignment vertical="center"/>
    </xf>
    <xf numFmtId="0" fontId="4" fillId="0" borderId="2" xfId="0" applyFont="1" applyFill="1" applyBorder="1"/>
    <xf numFmtId="0" fontId="4" fillId="0" borderId="1" xfId="0" applyFont="1" applyFill="1" applyBorder="1"/>
    <xf numFmtId="0" fontId="5" fillId="0" borderId="0" xfId="0" applyFont="1" applyFill="1" applyBorder="1" applyAlignment="1">
      <alignment horizontal="left" vertical="center"/>
    </xf>
    <xf numFmtId="0" fontId="4" fillId="0" borderId="3" xfId="0" applyFont="1" applyFill="1" applyBorder="1"/>
    <xf numFmtId="0" fontId="6" fillId="0" borderId="0" xfId="0" applyFont="1" applyFill="1" applyAlignment="1">
      <alignment horizontal="right" vertical="center"/>
    </xf>
    <xf numFmtId="0" fontId="11" fillId="2" borderId="32" xfId="5" quotePrefix="1" applyFont="1" applyFill="1" applyBorder="1" applyAlignment="1" applyProtection="1">
      <alignment horizontal="left" vertical="center" shrinkToFit="1"/>
      <protection locked="0"/>
    </xf>
    <xf numFmtId="0" fontId="11" fillId="2" borderId="33" xfId="5" quotePrefix="1" applyFont="1" applyFill="1" applyBorder="1" applyAlignment="1" applyProtection="1">
      <alignment horizontal="left" vertical="center" shrinkToFit="1"/>
      <protection locked="0"/>
    </xf>
    <xf numFmtId="0" fontId="11" fillId="0" borderId="45" xfId="5" applyFont="1" applyBorder="1" applyAlignment="1">
      <alignment horizontal="center" vertical="center"/>
    </xf>
    <xf numFmtId="0" fontId="26" fillId="0" borderId="26" xfId="5" applyFont="1" applyFill="1" applyBorder="1" applyAlignment="1" applyProtection="1">
      <alignment horizontal="center" vertical="center" wrapText="1" shrinkToFit="1"/>
    </xf>
    <xf numFmtId="0" fontId="26" fillId="0" borderId="69" xfId="5" applyFont="1" applyFill="1" applyBorder="1" applyAlignment="1" applyProtection="1">
      <alignment horizontal="center" vertical="center" wrapText="1" shrinkToFit="1"/>
    </xf>
    <xf numFmtId="0" fontId="26" fillId="0" borderId="25" xfId="5" applyFont="1" applyFill="1" applyBorder="1" applyAlignment="1" applyProtection="1">
      <alignment horizontal="center" vertical="center" wrapText="1" shrinkToFit="1"/>
    </xf>
    <xf numFmtId="177" fontId="26" fillId="3" borderId="32" xfId="3" applyNumberFormat="1" applyFont="1" applyFill="1" applyBorder="1" applyAlignment="1" applyProtection="1">
      <alignment vertical="center" shrinkToFit="1"/>
      <protection locked="0"/>
    </xf>
    <xf numFmtId="0" fontId="8" fillId="0" borderId="0" xfId="4" applyFont="1" applyProtection="1">
      <alignment vertical="center"/>
    </xf>
    <xf numFmtId="0" fontId="11" fillId="2" borderId="23" xfId="5" quotePrefix="1" applyFont="1" applyFill="1" applyBorder="1" applyAlignment="1" applyProtection="1">
      <alignment vertical="center" shrinkToFit="1"/>
      <protection locked="0"/>
    </xf>
    <xf numFmtId="0" fontId="6" fillId="0" borderId="0" xfId="0" applyFont="1" applyFill="1" applyBorder="1" applyAlignment="1">
      <alignment horizontal="left" vertical="center" wrapText="1"/>
    </xf>
    <xf numFmtId="0" fontId="4" fillId="0" borderId="5" xfId="0" applyFont="1" applyFill="1" applyBorder="1" applyAlignment="1">
      <alignment horizontal="left" vertical="center"/>
    </xf>
    <xf numFmtId="0" fontId="4" fillId="0" borderId="0" xfId="0" applyFont="1" applyFill="1" applyBorder="1" applyAlignment="1">
      <alignment horizontal="left" vertical="center"/>
    </xf>
    <xf numFmtId="0" fontId="4" fillId="0" borderId="8" xfId="0" applyFont="1" applyFill="1" applyBorder="1" applyAlignment="1" applyProtection="1">
      <alignment horizontal="left" vertical="center"/>
      <protection locked="0"/>
    </xf>
    <xf numFmtId="0" fontId="4" fillId="0" borderId="7" xfId="0" applyFont="1" applyFill="1" applyBorder="1" applyAlignment="1" applyProtection="1">
      <alignment horizontal="left" vertical="center"/>
      <protection locked="0"/>
    </xf>
    <xf numFmtId="0" fontId="4" fillId="0" borderId="6" xfId="0" applyFont="1" applyFill="1" applyBorder="1" applyAlignment="1" applyProtection="1">
      <alignment horizontal="left" vertical="center"/>
      <protection locked="0"/>
    </xf>
    <xf numFmtId="0" fontId="4" fillId="0" borderId="3" xfId="0" applyFont="1" applyFill="1" applyBorder="1" applyAlignment="1" applyProtection="1">
      <alignment horizontal="left" vertical="center"/>
      <protection locked="0"/>
    </xf>
    <xf numFmtId="0" fontId="4" fillId="0" borderId="2" xfId="0" applyFont="1" applyFill="1" applyBorder="1" applyAlignment="1" applyProtection="1">
      <alignment horizontal="left" vertical="center"/>
      <protection locked="0"/>
    </xf>
    <xf numFmtId="0" fontId="4" fillId="0" borderId="1" xfId="0" applyFont="1" applyFill="1" applyBorder="1" applyAlignment="1" applyProtection="1">
      <alignment horizontal="left" vertical="center"/>
      <protection locked="0"/>
    </xf>
    <xf numFmtId="0" fontId="4" fillId="0" borderId="8" xfId="0" applyFont="1" applyFill="1" applyBorder="1" applyAlignment="1">
      <alignment vertical="center"/>
    </xf>
    <xf numFmtId="0" fontId="4" fillId="0" borderId="7" xfId="0" applyFont="1" applyFill="1" applyBorder="1" applyAlignment="1">
      <alignment vertical="center"/>
    </xf>
    <xf numFmtId="0" fontId="4" fillId="0" borderId="6" xfId="0" applyFont="1" applyFill="1" applyBorder="1" applyAlignment="1">
      <alignment vertical="center"/>
    </xf>
    <xf numFmtId="0" fontId="4" fillId="0" borderId="3" xfId="0" applyFont="1" applyFill="1" applyBorder="1" applyAlignment="1">
      <alignment vertical="center"/>
    </xf>
    <xf numFmtId="0" fontId="4" fillId="0" borderId="2" xfId="0" applyFont="1" applyFill="1" applyBorder="1" applyAlignment="1">
      <alignment vertical="center"/>
    </xf>
    <xf numFmtId="0" fontId="4" fillId="0" borderId="1" xfId="0" applyFont="1" applyFill="1" applyBorder="1" applyAlignment="1">
      <alignment vertical="center"/>
    </xf>
    <xf numFmtId="0" fontId="4" fillId="0" borderId="0" xfId="0" applyFont="1" applyFill="1" applyBorder="1" applyAlignment="1">
      <alignment horizontal="center" vertical="center"/>
    </xf>
    <xf numFmtId="0" fontId="4" fillId="0" borderId="0" xfId="0" applyFont="1" applyFill="1" applyBorder="1" applyAlignment="1">
      <alignment horizontal="center"/>
    </xf>
    <xf numFmtId="0" fontId="6" fillId="0" borderId="0" xfId="0" applyFont="1" applyFill="1" applyBorder="1" applyAlignment="1">
      <alignment horizontal="left" vertical="center" wrapText="1"/>
    </xf>
    <xf numFmtId="0" fontId="4" fillId="0" borderId="0" xfId="0" applyFont="1" applyFill="1" applyBorder="1" applyAlignment="1">
      <alignment horizontal="left" vertical="top" wrapText="1"/>
    </xf>
    <xf numFmtId="0" fontId="4" fillId="0" borderId="8" xfId="0" applyFont="1" applyFill="1" applyBorder="1" applyAlignment="1">
      <alignment horizontal="left" vertical="center"/>
    </xf>
    <xf numFmtId="0" fontId="4" fillId="0" borderId="7" xfId="0" applyFont="1" applyFill="1" applyBorder="1" applyAlignment="1">
      <alignment horizontal="left" vertical="center"/>
    </xf>
    <xf numFmtId="0" fontId="4" fillId="0" borderId="6" xfId="0" applyFont="1" applyFill="1" applyBorder="1" applyAlignment="1">
      <alignment horizontal="left" vertical="center"/>
    </xf>
    <xf numFmtId="0" fontId="4" fillId="0" borderId="2" xfId="0" applyFont="1" applyFill="1" applyBorder="1" applyAlignment="1">
      <alignment horizontal="center" vertical="center"/>
    </xf>
    <xf numFmtId="0" fontId="4" fillId="0" borderId="8" xfId="0" applyFont="1" applyFill="1" applyBorder="1" applyAlignment="1">
      <alignment horizontal="left" vertical="center" wrapText="1"/>
    </xf>
    <xf numFmtId="0" fontId="4" fillId="0" borderId="7" xfId="0" applyFont="1" applyFill="1" applyBorder="1" applyAlignment="1">
      <alignment horizontal="left" vertical="center" wrapText="1"/>
    </xf>
    <xf numFmtId="0" fontId="4" fillId="0" borderId="6" xfId="0" applyFont="1" applyFill="1" applyBorder="1" applyAlignment="1">
      <alignment horizontal="left" vertical="center" wrapText="1"/>
    </xf>
    <xf numFmtId="0" fontId="4" fillId="0" borderId="5" xfId="0" applyFont="1" applyFill="1" applyBorder="1" applyAlignment="1">
      <alignment horizontal="left" vertical="center" wrapText="1"/>
    </xf>
    <xf numFmtId="0" fontId="4" fillId="0" borderId="0" xfId="0" applyFont="1" applyFill="1" applyBorder="1" applyAlignment="1">
      <alignment horizontal="left" vertical="center" wrapText="1"/>
    </xf>
    <xf numFmtId="0" fontId="4" fillId="0" borderId="4" xfId="0" applyFont="1" applyFill="1" applyBorder="1" applyAlignment="1">
      <alignment horizontal="left" vertical="center" wrapText="1"/>
    </xf>
    <xf numFmtId="0" fontId="4" fillId="0" borderId="3" xfId="0" applyFont="1" applyFill="1" applyBorder="1" applyAlignment="1">
      <alignment horizontal="left" vertical="center" wrapText="1"/>
    </xf>
    <xf numFmtId="0" fontId="4" fillId="0" borderId="2" xfId="0" applyFont="1" applyFill="1" applyBorder="1" applyAlignment="1">
      <alignment horizontal="left" vertical="center" wrapText="1"/>
    </xf>
    <xf numFmtId="0" fontId="4" fillId="0" borderId="1" xfId="0" applyFont="1" applyFill="1" applyBorder="1" applyAlignment="1">
      <alignment horizontal="left" vertical="center" wrapText="1"/>
    </xf>
    <xf numFmtId="0" fontId="4" fillId="0" borderId="2" xfId="0" applyFont="1" applyFill="1" applyBorder="1" applyAlignment="1">
      <alignment horizontal="left"/>
    </xf>
    <xf numFmtId="0" fontId="4" fillId="0" borderId="1" xfId="0" applyFont="1" applyFill="1" applyBorder="1" applyAlignment="1">
      <alignment horizontal="left"/>
    </xf>
    <xf numFmtId="0" fontId="7" fillId="0" borderId="0" xfId="0" applyFont="1" applyFill="1" applyBorder="1" applyAlignment="1">
      <alignment horizontal="center" vertical="center"/>
    </xf>
    <xf numFmtId="0" fontId="4" fillId="0" borderId="0" xfId="0" applyFont="1" applyFill="1" applyBorder="1" applyAlignment="1" applyProtection="1">
      <alignment horizontal="center" vertical="center" shrinkToFit="1"/>
      <protection locked="0"/>
    </xf>
    <xf numFmtId="0" fontId="4" fillId="0" borderId="0" xfId="0" applyFont="1" applyFill="1" applyBorder="1" applyAlignment="1" applyProtection="1">
      <alignment horizontal="center" vertical="center"/>
      <protection locked="0"/>
    </xf>
    <xf numFmtId="0" fontId="4" fillId="0" borderId="0" xfId="0" applyFont="1" applyFill="1" applyBorder="1" applyAlignment="1">
      <alignment horizontal="left"/>
    </xf>
    <xf numFmtId="0" fontId="4" fillId="0" borderId="5" xfId="0" applyFont="1" applyFill="1" applyBorder="1" applyAlignment="1">
      <alignment vertical="center"/>
    </xf>
    <xf numFmtId="0" fontId="4" fillId="0" borderId="0" xfId="0" applyFont="1" applyFill="1" applyBorder="1" applyAlignment="1">
      <alignment vertical="center"/>
    </xf>
    <xf numFmtId="0" fontId="4" fillId="0" borderId="4" xfId="0" applyFont="1" applyFill="1" applyBorder="1" applyAlignment="1">
      <alignment vertical="center"/>
    </xf>
    <xf numFmtId="0" fontId="4" fillId="0" borderId="5" xfId="0" applyFont="1" applyFill="1" applyBorder="1" applyAlignment="1">
      <alignment horizontal="left" vertical="center"/>
    </xf>
    <xf numFmtId="0" fontId="4" fillId="0" borderId="0" xfId="0" applyFont="1" applyFill="1" applyBorder="1" applyAlignment="1">
      <alignment horizontal="left" vertical="center"/>
    </xf>
    <xf numFmtId="0" fontId="4" fillId="0" borderId="4" xfId="0" applyFont="1" applyFill="1" applyBorder="1" applyAlignment="1">
      <alignment horizontal="left" vertical="center"/>
    </xf>
    <xf numFmtId="0" fontId="4" fillId="0" borderId="3" xfId="0" applyFont="1" applyFill="1" applyBorder="1" applyAlignment="1">
      <alignment horizontal="left" vertical="center"/>
    </xf>
    <xf numFmtId="0" fontId="4" fillId="0" borderId="2" xfId="0" applyFont="1" applyFill="1" applyBorder="1" applyAlignment="1">
      <alignment horizontal="left" vertical="center"/>
    </xf>
    <xf numFmtId="0" fontId="4" fillId="0" borderId="1" xfId="0" applyFont="1" applyFill="1" applyBorder="1" applyAlignment="1">
      <alignment horizontal="left" vertical="center"/>
    </xf>
    <xf numFmtId="0" fontId="4" fillId="0" borderId="7" xfId="0" applyFont="1" applyFill="1" applyBorder="1" applyAlignment="1" applyProtection="1">
      <alignment horizontal="center" vertical="center"/>
      <protection locked="0"/>
    </xf>
    <xf numFmtId="0" fontId="4" fillId="0" borderId="2" xfId="0" applyFont="1" applyFill="1" applyBorder="1" applyAlignment="1" applyProtection="1">
      <alignment horizontal="center" vertical="center"/>
      <protection locked="0"/>
    </xf>
    <xf numFmtId="0" fontId="4" fillId="0" borderId="7" xfId="0" applyFont="1" applyFill="1" applyBorder="1" applyAlignment="1">
      <alignment horizontal="center" vertical="center"/>
    </xf>
    <xf numFmtId="0" fontId="13" fillId="0" borderId="5" xfId="5" applyFont="1" applyBorder="1" applyAlignment="1">
      <alignment horizontal="center" vertical="center"/>
    </xf>
    <xf numFmtId="0" fontId="18" fillId="0" borderId="0" xfId="5" applyFont="1" applyAlignment="1">
      <alignment horizontal="center" vertical="center" wrapText="1"/>
    </xf>
    <xf numFmtId="0" fontId="11" fillId="0" borderId="31" xfId="5" applyFont="1" applyBorder="1" applyAlignment="1">
      <alignment horizontal="center" vertical="center"/>
    </xf>
    <xf numFmtId="0" fontId="11" fillId="2" borderId="32" xfId="5" quotePrefix="1" applyFont="1" applyFill="1" applyBorder="1" applyAlignment="1" applyProtection="1">
      <alignment horizontal="left" vertical="center" shrinkToFit="1"/>
    </xf>
    <xf numFmtId="0" fontId="11" fillId="2" borderId="33" xfId="5" quotePrefix="1" applyFont="1" applyFill="1" applyBorder="1" applyAlignment="1" applyProtection="1">
      <alignment horizontal="left" vertical="center" shrinkToFit="1"/>
    </xf>
    <xf numFmtId="38" fontId="11" fillId="0" borderId="36" xfId="6" applyFont="1" applyFill="1" applyBorder="1" applyAlignment="1">
      <alignment horizontal="center" vertical="center"/>
    </xf>
    <xf numFmtId="38" fontId="11" fillId="0" borderId="37" xfId="6" applyFont="1" applyFill="1" applyBorder="1" applyAlignment="1">
      <alignment horizontal="center" vertical="center"/>
    </xf>
    <xf numFmtId="38" fontId="11" fillId="0" borderId="38" xfId="6" applyFont="1" applyFill="1" applyBorder="1" applyAlignment="1">
      <alignment horizontal="center" vertical="center"/>
    </xf>
    <xf numFmtId="38" fontId="11" fillId="0" borderId="10" xfId="6" applyFont="1" applyFill="1" applyBorder="1" applyAlignment="1">
      <alignment horizontal="center" vertical="center"/>
    </xf>
    <xf numFmtId="38" fontId="11" fillId="0" borderId="11" xfId="6" applyFont="1" applyFill="1" applyBorder="1" applyAlignment="1">
      <alignment horizontal="center" vertical="center"/>
    </xf>
    <xf numFmtId="38" fontId="11" fillId="0" borderId="12" xfId="6" applyFont="1" applyFill="1" applyBorder="1" applyAlignment="1">
      <alignment horizontal="center" vertical="center"/>
    </xf>
    <xf numFmtId="0" fontId="11" fillId="2" borderId="32" xfId="5" quotePrefix="1" applyFont="1" applyFill="1" applyBorder="1" applyAlignment="1" applyProtection="1">
      <alignment horizontal="left" vertical="center" shrinkToFit="1"/>
      <protection locked="0"/>
    </xf>
    <xf numFmtId="0" fontId="11" fillId="2" borderId="33" xfId="5" quotePrefix="1" applyFont="1" applyFill="1" applyBorder="1" applyAlignment="1" applyProtection="1">
      <alignment horizontal="left" vertical="center" shrinkToFit="1"/>
      <protection locked="0"/>
    </xf>
    <xf numFmtId="0" fontId="11" fillId="0" borderId="0" xfId="5" applyFont="1" applyAlignment="1">
      <alignment horizontal="center" vertical="center" shrinkToFit="1"/>
    </xf>
    <xf numFmtId="0" fontId="11" fillId="2" borderId="0" xfId="5" quotePrefix="1" applyFont="1" applyFill="1" applyBorder="1" applyAlignment="1" applyProtection="1">
      <alignment horizontal="left" vertical="center" shrinkToFit="1"/>
      <protection locked="0"/>
    </xf>
    <xf numFmtId="0" fontId="14" fillId="0" borderId="0" xfId="5" applyFont="1" applyBorder="1" applyAlignment="1">
      <alignment horizontal="center" vertical="center"/>
    </xf>
    <xf numFmtId="0" fontId="15" fillId="0" borderId="2" xfId="5" applyFont="1" applyBorder="1" applyAlignment="1">
      <alignment horizontal="center" vertical="center"/>
    </xf>
    <xf numFmtId="0" fontId="11" fillId="0" borderId="8" xfId="5" applyFont="1" applyBorder="1" applyAlignment="1">
      <alignment horizontal="center" vertical="center" wrapText="1"/>
    </xf>
    <xf numFmtId="0" fontId="11" fillId="0" borderId="7" xfId="5" applyFont="1" applyBorder="1" applyAlignment="1">
      <alignment horizontal="center" vertical="center" wrapText="1"/>
    </xf>
    <xf numFmtId="0" fontId="11" fillId="0" borderId="6" xfId="5" applyFont="1" applyBorder="1" applyAlignment="1">
      <alignment horizontal="center" vertical="center" wrapText="1"/>
    </xf>
    <xf numFmtId="0" fontId="11" fillId="0" borderId="3" xfId="5" applyFont="1" applyBorder="1" applyAlignment="1">
      <alignment horizontal="center" vertical="center" wrapText="1"/>
    </xf>
    <xf numFmtId="0" fontId="11" fillId="0" borderId="2" xfId="5" applyFont="1" applyBorder="1" applyAlignment="1">
      <alignment horizontal="center" vertical="center" wrapText="1"/>
    </xf>
    <xf numFmtId="0" fontId="11" fillId="0" borderId="1" xfId="5" applyFont="1" applyBorder="1" applyAlignment="1">
      <alignment horizontal="center" vertical="center" wrapText="1"/>
    </xf>
    <xf numFmtId="0" fontId="11" fillId="0" borderId="17" xfId="5" applyFont="1" applyBorder="1" applyAlignment="1">
      <alignment horizontal="center" vertical="center" wrapText="1"/>
    </xf>
    <xf numFmtId="0" fontId="11" fillId="0" borderId="18" xfId="5" applyFont="1" applyBorder="1" applyAlignment="1">
      <alignment horizontal="center" vertical="center" wrapText="1"/>
    </xf>
    <xf numFmtId="0" fontId="16" fillId="0" borderId="9" xfId="5" applyFont="1" applyBorder="1" applyAlignment="1">
      <alignment horizontal="center" vertical="center" wrapText="1"/>
    </xf>
    <xf numFmtId="0" fontId="16" fillId="0" borderId="16" xfId="5" applyFont="1" applyBorder="1" applyAlignment="1">
      <alignment horizontal="center" vertical="center" wrapText="1"/>
    </xf>
    <xf numFmtId="0" fontId="11" fillId="0" borderId="19" xfId="5" applyFont="1" applyBorder="1" applyAlignment="1">
      <alignment horizontal="center" vertical="center" wrapText="1"/>
    </xf>
    <xf numFmtId="0" fontId="11" fillId="0" borderId="23" xfId="5" applyFont="1" applyBorder="1" applyAlignment="1">
      <alignment horizontal="center" vertical="center" wrapText="1"/>
    </xf>
    <xf numFmtId="0" fontId="11" fillId="0" borderId="9" xfId="5" applyFont="1" applyBorder="1" applyAlignment="1">
      <alignment horizontal="center" vertical="center" wrapText="1"/>
    </xf>
    <xf numFmtId="0" fontId="11" fillId="0" borderId="16" xfId="5" applyFont="1" applyBorder="1" applyAlignment="1">
      <alignment horizontal="center" vertical="center" wrapText="1"/>
    </xf>
    <xf numFmtId="0" fontId="26" fillId="0" borderId="69" xfId="5" applyFont="1" applyFill="1" applyBorder="1" applyAlignment="1" applyProtection="1">
      <alignment vertical="center" wrapText="1" shrinkToFit="1"/>
    </xf>
    <xf numFmtId="0" fontId="26" fillId="0" borderId="69" xfId="5" applyFont="1" applyFill="1" applyBorder="1" applyAlignment="1" applyProtection="1">
      <alignment vertical="center" shrinkToFit="1"/>
    </xf>
    <xf numFmtId="0" fontId="11" fillId="0" borderId="40" xfId="5" applyFont="1" applyBorder="1" applyAlignment="1">
      <alignment horizontal="center" vertical="center"/>
    </xf>
    <xf numFmtId="0" fontId="11" fillId="0" borderId="42" xfId="5" applyFont="1" applyBorder="1" applyAlignment="1">
      <alignment horizontal="center" vertical="center"/>
    </xf>
    <xf numFmtId="0" fontId="11" fillId="2" borderId="39" xfId="5" quotePrefix="1" applyFont="1" applyFill="1" applyBorder="1" applyAlignment="1" applyProtection="1">
      <alignment horizontal="left" vertical="center" shrinkToFit="1"/>
      <protection locked="0"/>
    </xf>
    <xf numFmtId="0" fontId="11" fillId="2" borderId="43" xfId="5" quotePrefix="1" applyFont="1" applyFill="1" applyBorder="1" applyAlignment="1" applyProtection="1">
      <alignment horizontal="left" vertical="center" shrinkToFit="1"/>
      <protection locked="0"/>
    </xf>
    <xf numFmtId="0" fontId="8" fillId="0" borderId="0" xfId="4" applyFont="1" applyAlignment="1">
      <alignment horizontal="center" vertical="center" shrinkToFit="1"/>
    </xf>
    <xf numFmtId="0" fontId="8" fillId="4" borderId="0" xfId="4" applyFont="1" applyFill="1" applyAlignment="1">
      <alignment horizontal="left" vertical="center" shrinkToFit="1"/>
    </xf>
    <xf numFmtId="38" fontId="11" fillId="0" borderId="36" xfId="6" applyFont="1" applyFill="1" applyBorder="1" applyAlignment="1">
      <alignment horizontal="center" vertical="center" shrinkToFit="1"/>
    </xf>
    <xf numFmtId="38" fontId="11" fillId="0" borderId="37" xfId="6" applyFont="1" applyFill="1" applyBorder="1" applyAlignment="1">
      <alignment horizontal="center" vertical="center" shrinkToFit="1"/>
    </xf>
    <xf numFmtId="38" fontId="11" fillId="0" borderId="38" xfId="6" applyFont="1" applyFill="1" applyBorder="1" applyAlignment="1">
      <alignment horizontal="center" vertical="center" shrinkToFit="1"/>
    </xf>
    <xf numFmtId="38" fontId="11" fillId="0" borderId="10" xfId="6" applyFont="1" applyFill="1" applyBorder="1" applyAlignment="1">
      <alignment horizontal="center" vertical="center" shrinkToFit="1"/>
    </xf>
    <xf numFmtId="38" fontId="11" fillId="0" borderId="11" xfId="6" applyFont="1" applyFill="1" applyBorder="1" applyAlignment="1">
      <alignment horizontal="center" vertical="center" shrinkToFit="1"/>
    </xf>
    <xf numFmtId="38" fontId="11" fillId="0" borderId="12" xfId="6" applyFont="1" applyFill="1" applyBorder="1" applyAlignment="1">
      <alignment horizontal="center" vertical="center" shrinkToFit="1"/>
    </xf>
    <xf numFmtId="38" fontId="11" fillId="0" borderId="13" xfId="6" applyFont="1" applyFill="1" applyBorder="1" applyAlignment="1">
      <alignment horizontal="center" vertical="center" shrinkToFit="1"/>
    </xf>
    <xf numFmtId="38" fontId="11" fillId="0" borderId="14" xfId="6" applyFont="1" applyFill="1" applyBorder="1" applyAlignment="1">
      <alignment horizontal="center" vertical="center" shrinkToFit="1"/>
    </xf>
    <xf numFmtId="38" fontId="11" fillId="0" borderId="15" xfId="6" applyFont="1" applyFill="1" applyBorder="1" applyAlignment="1">
      <alignment horizontal="center" vertical="center" shrinkToFit="1"/>
    </xf>
    <xf numFmtId="0" fontId="11" fillId="0" borderId="24" xfId="5" applyFont="1" applyBorder="1" applyAlignment="1">
      <alignment horizontal="center" vertical="center" textRotation="255"/>
    </xf>
    <xf numFmtId="0" fontId="11" fillId="0" borderId="30" xfId="5" applyFont="1" applyBorder="1" applyAlignment="1">
      <alignment horizontal="center" vertical="center" textRotation="255"/>
    </xf>
    <xf numFmtId="0" fontId="11" fillId="0" borderId="41" xfId="5" applyFont="1" applyBorder="1" applyAlignment="1">
      <alignment horizontal="center" vertical="center" textRotation="255"/>
    </xf>
    <xf numFmtId="0" fontId="26" fillId="0" borderId="26" xfId="5" applyFont="1" applyFill="1" applyBorder="1" applyAlignment="1" applyProtection="1">
      <alignment vertical="center" wrapText="1" shrinkToFit="1"/>
    </xf>
    <xf numFmtId="0" fontId="26" fillId="0" borderId="26" xfId="5" applyFont="1" applyFill="1" applyBorder="1" applyAlignment="1" applyProtection="1">
      <alignment vertical="center" shrinkToFit="1"/>
    </xf>
    <xf numFmtId="38" fontId="11" fillId="0" borderId="75" xfId="6" applyFont="1" applyFill="1" applyBorder="1" applyAlignment="1">
      <alignment horizontal="center" vertical="center" shrinkToFit="1"/>
    </xf>
    <xf numFmtId="38" fontId="11" fillId="0" borderId="76" xfId="6" applyFont="1" applyFill="1" applyBorder="1" applyAlignment="1">
      <alignment horizontal="center" vertical="center" shrinkToFit="1"/>
    </xf>
    <xf numFmtId="38" fontId="11" fillId="0" borderId="77" xfId="6" applyFont="1" applyFill="1" applyBorder="1" applyAlignment="1">
      <alignment horizontal="center" vertical="center" shrinkToFit="1"/>
    </xf>
    <xf numFmtId="38" fontId="11" fillId="0" borderId="78" xfId="6" applyFont="1" applyFill="1" applyBorder="1" applyAlignment="1">
      <alignment horizontal="center" vertical="center" shrinkToFit="1"/>
    </xf>
    <xf numFmtId="38" fontId="11" fillId="0" borderId="79" xfId="6" applyFont="1" applyFill="1" applyBorder="1" applyAlignment="1">
      <alignment horizontal="center" vertical="center" shrinkToFit="1"/>
    </xf>
    <xf numFmtId="38" fontId="11" fillId="0" borderId="80" xfId="6" applyFont="1" applyFill="1" applyBorder="1" applyAlignment="1">
      <alignment horizontal="center" vertical="center" shrinkToFit="1"/>
    </xf>
    <xf numFmtId="0" fontId="11" fillId="0" borderId="53" xfId="5" applyFont="1" applyBorder="1" applyAlignment="1">
      <alignment vertical="center" wrapText="1"/>
    </xf>
    <xf numFmtId="0" fontId="11" fillId="0" borderId="54" xfId="5" applyFont="1" applyBorder="1" applyAlignment="1">
      <alignment vertical="center" wrapText="1"/>
    </xf>
    <xf numFmtId="0" fontId="26" fillId="0" borderId="58" xfId="5" applyFont="1" applyBorder="1" applyAlignment="1">
      <alignment horizontal="left" vertical="center" wrapText="1"/>
    </xf>
    <xf numFmtId="0" fontId="26" fillId="0" borderId="34" xfId="5" applyFont="1" applyBorder="1" applyAlignment="1">
      <alignment horizontal="left" vertical="center" wrapText="1"/>
    </xf>
    <xf numFmtId="0" fontId="11" fillId="2" borderId="46" xfId="5" quotePrefix="1" applyFont="1" applyFill="1" applyBorder="1" applyAlignment="1" applyProtection="1">
      <alignment horizontal="left" vertical="center" shrinkToFit="1"/>
      <protection locked="0"/>
    </xf>
    <xf numFmtId="0" fontId="11" fillId="2" borderId="47" xfId="5" quotePrefix="1" applyFont="1" applyFill="1" applyBorder="1" applyAlignment="1" applyProtection="1">
      <alignment horizontal="left" vertical="center" shrinkToFit="1"/>
      <protection locked="0"/>
    </xf>
    <xf numFmtId="0" fontId="11" fillId="0" borderId="48" xfId="5" applyFont="1" applyBorder="1" applyAlignment="1">
      <alignment vertical="center"/>
    </xf>
    <xf numFmtId="0" fontId="11" fillId="0" borderId="49" xfId="5" applyFont="1" applyBorder="1" applyAlignment="1">
      <alignment vertical="center"/>
    </xf>
    <xf numFmtId="0" fontId="11" fillId="0" borderId="50" xfId="5" applyFont="1" applyBorder="1" applyAlignment="1">
      <alignment horizontal="center" vertical="center" shrinkToFit="1"/>
    </xf>
    <xf numFmtId="0" fontId="11" fillId="0" borderId="51" xfId="5" applyFont="1" applyBorder="1" applyAlignment="1">
      <alignment horizontal="center" vertical="center" shrinkToFit="1"/>
    </xf>
    <xf numFmtId="0" fontId="11" fillId="0" borderId="3" xfId="5" applyFont="1" applyBorder="1" applyAlignment="1">
      <alignment horizontal="center" vertical="center"/>
    </xf>
    <xf numFmtId="0" fontId="11" fillId="0" borderId="2" xfId="5" applyFont="1" applyBorder="1" applyAlignment="1">
      <alignment horizontal="center" vertical="center"/>
    </xf>
    <xf numFmtId="0" fontId="11" fillId="0" borderId="1" xfId="5" applyFont="1" applyBorder="1" applyAlignment="1">
      <alignment horizontal="center" vertical="center"/>
    </xf>
    <xf numFmtId="178" fontId="11" fillId="4" borderId="3" xfId="3" applyNumberFormat="1" applyFont="1" applyFill="1" applyBorder="1" applyAlignment="1" applyProtection="1">
      <alignment horizontal="center" vertical="center"/>
    </xf>
    <xf numFmtId="178" fontId="11" fillId="4" borderId="2" xfId="3" applyNumberFormat="1" applyFont="1" applyFill="1" applyBorder="1" applyAlignment="1" applyProtection="1">
      <alignment horizontal="center" vertical="center"/>
    </xf>
    <xf numFmtId="0" fontId="26" fillId="0" borderId="69" xfId="5" applyFont="1" applyFill="1" applyBorder="1" applyAlignment="1">
      <alignment horizontal="center" vertical="center" textRotation="255" wrapText="1"/>
    </xf>
    <xf numFmtId="0" fontId="26" fillId="0" borderId="31" xfId="5" applyFont="1" applyFill="1" applyBorder="1" applyAlignment="1">
      <alignment horizontal="center" vertical="center" textRotation="255" wrapText="1"/>
    </xf>
    <xf numFmtId="0" fontId="26" fillId="0" borderId="72" xfId="5" applyFont="1" applyFill="1" applyBorder="1" applyAlignment="1">
      <alignment horizontal="center" vertical="center" textRotation="255" wrapText="1"/>
    </xf>
    <xf numFmtId="0" fontId="8" fillId="0" borderId="7" xfId="5" quotePrefix="1" applyFont="1" applyBorder="1" applyAlignment="1">
      <alignment horizontal="center" vertical="center"/>
    </xf>
    <xf numFmtId="178" fontId="11" fillId="4" borderId="70" xfId="3" applyNumberFormat="1" applyFont="1" applyFill="1" applyBorder="1" applyAlignment="1" applyProtection="1">
      <alignment horizontal="center" vertical="center"/>
    </xf>
    <xf numFmtId="178" fontId="11" fillId="4" borderId="71" xfId="3" applyNumberFormat="1" applyFont="1" applyFill="1" applyBorder="1" applyAlignment="1" applyProtection="1">
      <alignment horizontal="center" vertical="center"/>
    </xf>
    <xf numFmtId="178" fontId="11" fillId="4" borderId="23" xfId="3" applyNumberFormat="1" applyFont="1" applyFill="1" applyBorder="1" applyAlignment="1" applyProtection="1">
      <alignment horizontal="center" vertical="center"/>
    </xf>
    <xf numFmtId="0" fontId="11" fillId="0" borderId="8" xfId="5" applyFont="1" applyBorder="1" applyAlignment="1">
      <alignment horizontal="center" vertical="center"/>
    </xf>
    <xf numFmtId="0" fontId="11" fillId="0" borderId="7" xfId="5" applyFont="1" applyBorder="1" applyAlignment="1">
      <alignment horizontal="center" vertical="center"/>
    </xf>
    <xf numFmtId="0" fontId="11" fillId="0" borderId="6" xfId="5" applyFont="1" applyBorder="1" applyAlignment="1">
      <alignment horizontal="center" vertical="center"/>
    </xf>
    <xf numFmtId="38" fontId="11" fillId="0" borderId="8" xfId="3" quotePrefix="1" applyFont="1" applyBorder="1" applyAlignment="1" applyProtection="1">
      <alignment horizontal="left" vertical="center"/>
    </xf>
    <xf numFmtId="38" fontId="11" fillId="0" borderId="7" xfId="3" applyFont="1" applyBorder="1" applyAlignment="1" applyProtection="1">
      <alignment horizontal="left" vertical="center"/>
    </xf>
    <xf numFmtId="0" fontId="11" fillId="2" borderId="22" xfId="5" quotePrefix="1" applyFont="1" applyFill="1" applyBorder="1" applyAlignment="1" applyProtection="1">
      <alignment horizontal="left" vertical="center" shrinkToFit="1"/>
      <protection locked="0"/>
    </xf>
    <xf numFmtId="0" fontId="11" fillId="2" borderId="74" xfId="5" quotePrefix="1" applyFont="1" applyFill="1" applyBorder="1" applyAlignment="1" applyProtection="1">
      <alignment horizontal="left" vertical="center" shrinkToFit="1"/>
      <protection locked="0"/>
    </xf>
    <xf numFmtId="0" fontId="11" fillId="0" borderId="63" xfId="5" applyFont="1" applyBorder="1" applyAlignment="1">
      <alignment horizontal="center" vertical="center" textRotation="255"/>
    </xf>
    <xf numFmtId="0" fontId="11" fillId="6" borderId="64" xfId="5" applyFont="1" applyFill="1" applyBorder="1" applyAlignment="1" applyProtection="1">
      <alignment horizontal="left" vertical="center"/>
      <protection locked="0"/>
    </xf>
    <xf numFmtId="0" fontId="11" fillId="6" borderId="65" xfId="5" applyFont="1" applyFill="1" applyBorder="1" applyAlignment="1" applyProtection="1">
      <alignment horizontal="left" vertical="center"/>
      <protection locked="0"/>
    </xf>
    <xf numFmtId="0" fontId="11" fillId="6" borderId="66" xfId="5" applyFont="1" applyFill="1" applyBorder="1" applyAlignment="1" applyProtection="1">
      <alignment horizontal="left" vertical="center"/>
      <protection locked="0"/>
    </xf>
    <xf numFmtId="38" fontId="11" fillId="0" borderId="10" xfId="6" applyFont="1" applyBorder="1" applyAlignment="1">
      <alignment horizontal="center" vertical="center"/>
    </xf>
    <xf numFmtId="38" fontId="11" fillId="0" borderId="11" xfId="6" applyFont="1" applyBorder="1" applyAlignment="1">
      <alignment horizontal="center" vertical="center"/>
    </xf>
    <xf numFmtId="38" fontId="11" fillId="0" borderId="12" xfId="6" applyFont="1" applyBorder="1" applyAlignment="1">
      <alignment horizontal="center" vertical="center"/>
    </xf>
    <xf numFmtId="38" fontId="11" fillId="0" borderId="13" xfId="6" applyFont="1" applyBorder="1" applyAlignment="1">
      <alignment horizontal="center" vertical="center"/>
    </xf>
    <xf numFmtId="38" fontId="11" fillId="0" borderId="14" xfId="6" applyFont="1" applyBorder="1" applyAlignment="1">
      <alignment horizontal="center" vertical="center"/>
    </xf>
    <xf numFmtId="38" fontId="11" fillId="0" borderId="15" xfId="6" applyFont="1" applyBorder="1" applyAlignment="1">
      <alignment horizontal="center" vertical="center"/>
    </xf>
    <xf numFmtId="0" fontId="11" fillId="0" borderId="40" xfId="5" applyFont="1" applyFill="1" applyBorder="1" applyAlignment="1" applyProtection="1">
      <alignment horizontal="center" vertical="center"/>
    </xf>
    <xf numFmtId="0" fontId="11" fillId="0" borderId="73" xfId="5" applyFont="1" applyFill="1" applyBorder="1" applyAlignment="1" applyProtection="1">
      <alignment horizontal="center" vertical="center"/>
    </xf>
  </cellXfs>
  <cellStyles count="8">
    <cellStyle name="桁区切り" xfId="3" builtinId="6"/>
    <cellStyle name="桁区切り 2" xfId="1"/>
    <cellStyle name="桁区切り 2 2" xfId="6"/>
    <cellStyle name="標準" xfId="0" builtinId="0"/>
    <cellStyle name="標準 2" xfId="2"/>
    <cellStyle name="標準 2 2" xfId="5"/>
    <cellStyle name="標準 3" xfId="7"/>
    <cellStyle name="標準 4" xfId="4"/>
  </cellStyles>
  <dxfs count="23">
    <dxf>
      <fill>
        <patternFill patternType="none">
          <bgColor indexed="65"/>
        </patternFill>
      </fill>
    </dxf>
    <dxf>
      <fill>
        <patternFill patternType="none">
          <bgColor indexed="65"/>
        </patternFill>
      </fill>
    </dxf>
    <dxf>
      <fill>
        <patternFill patternType="none">
          <bgColor indexed="65"/>
        </patternFill>
      </fill>
    </dxf>
    <dxf>
      <fill>
        <patternFill patternType="none">
          <bgColor indexed="65"/>
        </patternFill>
      </fill>
    </dxf>
    <dxf>
      <fill>
        <patternFill patternType="none">
          <bgColor indexed="65"/>
        </patternFill>
      </fill>
    </dxf>
    <dxf>
      <fill>
        <patternFill patternType="none">
          <bgColor indexed="65"/>
        </patternFill>
      </fill>
    </dxf>
    <dxf>
      <fill>
        <patternFill patternType="none">
          <bgColor indexed="65"/>
        </patternFill>
      </fill>
    </dxf>
    <dxf>
      <fill>
        <patternFill patternType="none">
          <bgColor indexed="65"/>
        </patternFill>
      </fill>
    </dxf>
    <dxf>
      <fill>
        <patternFill patternType="none">
          <bgColor indexed="65"/>
        </patternFill>
      </fill>
    </dxf>
    <dxf>
      <fill>
        <patternFill patternType="none">
          <bgColor indexed="65"/>
        </patternFill>
      </fill>
    </dxf>
    <dxf>
      <fill>
        <patternFill patternType="none">
          <bgColor indexed="65"/>
        </patternFill>
      </fill>
    </dxf>
    <dxf>
      <fill>
        <patternFill patternType="none">
          <bgColor indexed="65"/>
        </patternFill>
      </fill>
    </dxf>
    <dxf>
      <fill>
        <patternFill patternType="none">
          <bgColor indexed="65"/>
        </patternFill>
      </fill>
    </dxf>
    <dxf>
      <fill>
        <patternFill patternType="none">
          <bgColor indexed="65"/>
        </patternFill>
      </fill>
    </dxf>
    <dxf>
      <fill>
        <patternFill patternType="none">
          <bgColor indexed="65"/>
        </patternFill>
      </fill>
    </dxf>
    <dxf>
      <fill>
        <patternFill patternType="none">
          <bgColor indexed="65"/>
        </patternFill>
      </fill>
    </dxf>
    <dxf>
      <fill>
        <patternFill patternType="none">
          <bgColor indexed="65"/>
        </patternFill>
      </fill>
    </dxf>
    <dxf>
      <fill>
        <patternFill patternType="none">
          <bgColor indexed="65"/>
        </patternFill>
      </fill>
      <border>
        <bottom/>
      </border>
    </dxf>
    <dxf>
      <fill>
        <patternFill patternType="none">
          <bgColor indexed="65"/>
        </patternFill>
      </fill>
      <border>
        <bottom/>
      </border>
    </dxf>
    <dxf>
      <fill>
        <patternFill patternType="none">
          <bgColor indexed="65"/>
        </patternFill>
      </fill>
      <border>
        <bottom/>
      </border>
    </dxf>
    <dxf>
      <fill>
        <patternFill patternType="none">
          <bgColor indexed="65"/>
        </patternFill>
      </fill>
    </dxf>
    <dxf>
      <fill>
        <patternFill patternType="none">
          <bgColor indexed="65"/>
        </patternFill>
      </fill>
    </dxf>
    <dxf>
      <fill>
        <patternFill patternType="none">
          <bgColor indexed="65"/>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alcChain" Target="calcChain.xml"/><Relationship Id="rId3" Type="http://schemas.openxmlformats.org/officeDocument/2006/relationships/externalLink" Target="externalLinks/externalLink1.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externalLink" Target="externalLinks/externalLink2.xml"/></Relationships>
</file>

<file path=xl/drawings/drawing1.xml><?xml version="1.0" encoding="utf-8"?>
<xdr:wsDr xmlns:xdr="http://schemas.openxmlformats.org/drawingml/2006/spreadsheetDrawing" xmlns:a="http://schemas.openxmlformats.org/drawingml/2006/main">
  <xdr:twoCellAnchor>
    <xdr:from>
      <xdr:col>11</xdr:col>
      <xdr:colOff>86591</xdr:colOff>
      <xdr:row>7</xdr:row>
      <xdr:rowOff>77932</xdr:rowOff>
    </xdr:from>
    <xdr:to>
      <xdr:col>11</xdr:col>
      <xdr:colOff>190500</xdr:colOff>
      <xdr:row>24</xdr:row>
      <xdr:rowOff>77932</xdr:rowOff>
    </xdr:to>
    <xdr:sp macro="" textlink="">
      <xdr:nvSpPr>
        <xdr:cNvPr id="2" name="右中かっこ 1">
          <a:extLst>
            <a:ext uri="{FF2B5EF4-FFF2-40B4-BE49-F238E27FC236}">
              <a16:creationId xmlns:a16="http://schemas.microsoft.com/office/drawing/2014/main" id="{00000000-0008-0000-0100-000002000000}"/>
            </a:ext>
          </a:extLst>
        </xdr:cNvPr>
        <xdr:cNvSpPr/>
      </xdr:nvSpPr>
      <xdr:spPr>
        <a:xfrm>
          <a:off x="7516091" y="1954357"/>
          <a:ext cx="103909" cy="3600450"/>
        </a:xfrm>
        <a:prstGeom prst="rightBrace">
          <a:avLst/>
        </a:prstGeom>
        <a:ln>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172.21.120.132\b44&#27700;&#32032;&#12456;&#12493;&#12523;&#12462;&#12540;&#25512;&#36914;&#20418;\69%20&#27700;&#32032;&#12473;&#12510;&#12456;&#12493;\&#9633;05_2&#12473;&#12510;&#12456;&#12493;&#12456;&#12522;&#12450;&#65288;&#27700;&#32032;&#65289;&#20132;&#20184;&#35201;&#32177;&#65288;&#27096;&#24335;&#65289;\&#27700;&#32032;&#12473;&#12510;&#12456;&#12493;\&#25522;&#36617;\&#25522;&#36617;\hydrogen_smart_1_2_3gou_&#20445;&#35703;&#12394;&#12375;2.xlsx"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B5sv3\&#12463;&#12540;&#12523;&#12493;&#12483;&#12488;&#20849;&#26377;\Users\center-96-pc\Documents\&#12467;&#12472;&#12455;&#12493;&#38306;&#20418;\&#35201;&#32177;\&#31532;16&#21495;&#27096;&#24335;%20&#21161;&#25104;&#20107;&#26989;&#23455;&#26045;&#35336;&#30011;&#26360;(&#21407;&#32025;)H250412.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説明書"/>
      <sheetName val="基本"/>
      <sheetName val="第1号"/>
      <sheetName val="第1号別紙"/>
      <sheetName val="2-1"/>
      <sheetName val="2-2"/>
      <sheetName val="2-3"/>
      <sheetName val="2-4"/>
      <sheetName val="2-5"/>
      <sheetName val="別紙1-1"/>
      <sheetName val="別紙1-2"/>
      <sheetName val="別紙1-3"/>
      <sheetName val="別紙1-4"/>
      <sheetName val="別紙2"/>
      <sheetName val="別紙3"/>
      <sheetName val="別紙4"/>
      <sheetName val="別紙5"/>
      <sheetName val="第3号"/>
      <sheetName val="参考様式"/>
      <sheetName val="参考様式 (融通先用)"/>
    </sheetNames>
    <sheetDataSet>
      <sheetData sheetId="0" refreshError="1"/>
      <sheetData sheetId="1">
        <row r="171">
          <cell r="F171" t="str">
            <v>業務・産業用燃料電池</v>
          </cell>
        </row>
        <row r="172">
          <cell r="F172" t="str">
            <v>純水素型燃料電池</v>
          </cell>
        </row>
      </sheetData>
      <sheetData sheetId="2" refreshError="1"/>
      <sheetData sheetId="3"/>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記載・印刷要領"/>
      <sheetName val="基本情報"/>
      <sheetName val="横変換"/>
      <sheetName val="業種リスト"/>
      <sheetName val="建物分類"/>
      <sheetName val="対策"/>
      <sheetName val="１"/>
      <sheetName val="17-1"/>
      <sheetName val="17-2"/>
      <sheetName val="17-3"/>
      <sheetName val="17-4"/>
      <sheetName val="17-5-1"/>
      <sheetName val="15-5-2"/>
      <sheetName val="15-6"/>
      <sheetName val="15-7"/>
      <sheetName val="15-8"/>
      <sheetName val="15-9"/>
      <sheetName val="15別1-1"/>
      <sheetName val="15別1-2"/>
      <sheetName val="15別1-3"/>
      <sheetName val="15別1-4"/>
      <sheetName val="15別1-5"/>
      <sheetName val="15別1-6"/>
      <sheetName val="15別2"/>
      <sheetName val="15別3-1"/>
      <sheetName val="15別3-2"/>
      <sheetName val="15別3-3"/>
      <sheetName val="15別4-1"/>
      <sheetName val="15別4-2"/>
      <sheetName val="15別5"/>
    </sheetNames>
    <sheetDataSet>
      <sheetData sheetId="0"/>
      <sheetData sheetId="1"/>
      <sheetData sheetId="2"/>
      <sheetData sheetId="3"/>
      <sheetData sheetId="4"/>
      <sheetData sheetId="5">
        <row r="2">
          <cell r="K2" t="str">
            <v>①製造業</v>
          </cell>
        </row>
        <row r="3">
          <cell r="K3" t="str">
            <v>①建設業</v>
          </cell>
        </row>
        <row r="4">
          <cell r="K4" t="str">
            <v>①運輸業</v>
          </cell>
        </row>
        <row r="5">
          <cell r="K5" t="str">
            <v>①その他</v>
          </cell>
        </row>
        <row r="6">
          <cell r="K6" t="str">
            <v>②卸売業</v>
          </cell>
        </row>
        <row r="7">
          <cell r="K7" t="str">
            <v>③サービス業</v>
          </cell>
        </row>
        <row r="8">
          <cell r="K8" t="str">
            <v>④小売業</v>
          </cell>
        </row>
      </sheetData>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Set>
  </externalBook>
</externalLink>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2.bin"/><Relationship Id="rId4" Type="http://schemas.openxmlformats.org/officeDocument/2006/relationships/comments" Target="../comments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O59"/>
  <sheetViews>
    <sheetView showGridLines="0" tabSelected="1" view="pageBreakPreview" zoomScaleNormal="100" zoomScaleSheetLayoutView="100" workbookViewId="0">
      <selection activeCell="B32" sqref="B32"/>
    </sheetView>
  </sheetViews>
  <sheetFormatPr defaultColWidth="2.5" defaultRowHeight="14.25"/>
  <cols>
    <col min="1" max="22" width="2.5" style="89"/>
    <col min="23" max="24" width="2.125" style="89" customWidth="1"/>
    <col min="25" max="16384" width="2.5" style="89"/>
  </cols>
  <sheetData>
    <row r="1" spans="1:41">
      <c r="A1" s="88" t="s">
        <v>61</v>
      </c>
      <c r="B1" s="88"/>
    </row>
    <row r="2" spans="1:41">
      <c r="A2" s="90"/>
      <c r="B2" s="91"/>
      <c r="C2" s="92"/>
      <c r="D2" s="92"/>
      <c r="E2" s="92"/>
      <c r="F2" s="92"/>
      <c r="G2" s="92"/>
      <c r="H2" s="92"/>
      <c r="I2" s="92"/>
      <c r="J2" s="92"/>
      <c r="K2" s="92"/>
      <c r="L2" s="92"/>
      <c r="M2" s="92"/>
      <c r="N2" s="92"/>
      <c r="O2" s="92"/>
      <c r="P2" s="92"/>
      <c r="Q2" s="92"/>
      <c r="R2" s="92"/>
      <c r="S2" s="92"/>
      <c r="T2" s="92"/>
      <c r="U2" s="92"/>
      <c r="V2" s="92"/>
      <c r="W2" s="92"/>
      <c r="X2" s="92"/>
      <c r="Y2" s="92"/>
      <c r="Z2" s="92"/>
      <c r="AA2" s="92"/>
      <c r="AB2" s="92"/>
      <c r="AC2" s="92"/>
      <c r="AD2" s="92"/>
      <c r="AE2" s="92"/>
      <c r="AF2" s="92"/>
      <c r="AG2" s="92"/>
      <c r="AH2" s="92"/>
      <c r="AI2" s="92"/>
      <c r="AJ2" s="92"/>
      <c r="AK2" s="92"/>
      <c r="AL2" s="93"/>
    </row>
    <row r="3" spans="1:41">
      <c r="A3" s="2"/>
      <c r="B3" s="1"/>
      <c r="C3" s="94"/>
      <c r="D3" s="94"/>
      <c r="E3" s="94"/>
      <c r="F3" s="94"/>
      <c r="G3" s="94"/>
      <c r="H3" s="94"/>
      <c r="I3" s="94"/>
      <c r="J3" s="94"/>
      <c r="K3" s="94"/>
      <c r="L3" s="94"/>
      <c r="M3" s="94"/>
      <c r="N3" s="94"/>
      <c r="O3" s="94"/>
      <c r="P3" s="94"/>
      <c r="Q3" s="94"/>
      <c r="R3" s="94"/>
      <c r="S3" s="94"/>
      <c r="T3" s="94"/>
      <c r="U3" s="94"/>
      <c r="V3" s="95"/>
      <c r="W3" s="95"/>
      <c r="X3" s="95"/>
      <c r="Y3" s="95"/>
      <c r="Z3" s="95"/>
      <c r="AA3" s="134" t="s">
        <v>79</v>
      </c>
      <c r="AB3" s="134"/>
      <c r="AC3" s="133"/>
      <c r="AD3" s="133"/>
      <c r="AE3" s="87" t="s">
        <v>3</v>
      </c>
      <c r="AF3" s="133"/>
      <c r="AG3" s="133"/>
      <c r="AH3" s="87" t="s">
        <v>2</v>
      </c>
      <c r="AI3" s="133"/>
      <c r="AJ3" s="133"/>
      <c r="AK3" s="87" t="s">
        <v>1</v>
      </c>
      <c r="AL3" s="96"/>
    </row>
    <row r="4" spans="1:41">
      <c r="A4" s="2"/>
      <c r="B4" s="1"/>
      <c r="C4" s="94"/>
      <c r="D4" s="94"/>
      <c r="E4" s="94"/>
      <c r="F4" s="94"/>
      <c r="G4" s="94"/>
      <c r="H4" s="94"/>
      <c r="I4" s="94"/>
      <c r="J4" s="94"/>
      <c r="K4" s="94"/>
      <c r="L4" s="94"/>
      <c r="M4" s="94"/>
      <c r="N4" s="94"/>
      <c r="O4" s="94"/>
      <c r="P4" s="94"/>
      <c r="Q4" s="94"/>
      <c r="R4" s="94"/>
      <c r="S4" s="94"/>
      <c r="T4" s="94"/>
      <c r="U4" s="94"/>
      <c r="V4" s="95"/>
      <c r="W4" s="95"/>
      <c r="X4" s="95"/>
      <c r="Y4" s="95"/>
      <c r="Z4" s="95"/>
      <c r="AA4" s="95"/>
      <c r="AB4" s="95"/>
      <c r="AC4" s="95"/>
      <c r="AD4" s="95"/>
      <c r="AE4" s="95"/>
      <c r="AF4" s="95"/>
      <c r="AG4" s="95"/>
      <c r="AH4" s="95"/>
      <c r="AI4" s="95"/>
      <c r="AJ4" s="95"/>
      <c r="AK4" s="94"/>
      <c r="AL4" s="96"/>
    </row>
    <row r="5" spans="1:41">
      <c r="A5" s="97"/>
      <c r="B5" s="1" t="s">
        <v>9</v>
      </c>
      <c r="C5" s="94"/>
      <c r="D5" s="94"/>
      <c r="E5" s="94"/>
      <c r="F5" s="94"/>
      <c r="G5" s="94"/>
      <c r="H5" s="94"/>
      <c r="I5" s="94"/>
      <c r="J5" s="94"/>
      <c r="K5" s="94"/>
      <c r="L5" s="94"/>
      <c r="M5" s="94"/>
      <c r="N5" s="94"/>
      <c r="O5" s="94"/>
      <c r="P5" s="94"/>
      <c r="Q5" s="94"/>
      <c r="R5" s="94"/>
      <c r="S5" s="94"/>
      <c r="T5" s="94"/>
      <c r="U5" s="94"/>
      <c r="V5" s="95"/>
      <c r="W5" s="95"/>
      <c r="X5" s="95"/>
      <c r="Y5" s="95"/>
      <c r="Z5" s="95"/>
      <c r="AA5" s="95"/>
      <c r="AB5" s="95"/>
      <c r="AC5" s="95"/>
      <c r="AD5" s="95"/>
      <c r="AE5" s="95"/>
      <c r="AF5" s="95"/>
      <c r="AG5" s="95"/>
      <c r="AH5" s="95"/>
      <c r="AI5" s="95"/>
      <c r="AJ5" s="95"/>
      <c r="AK5" s="94"/>
      <c r="AL5" s="96"/>
    </row>
    <row r="6" spans="1:41">
      <c r="A6" s="2"/>
      <c r="B6" s="1"/>
      <c r="C6" s="94"/>
      <c r="D6" s="94"/>
      <c r="E6" s="94"/>
      <c r="F6" s="94"/>
      <c r="G6" s="94"/>
      <c r="H6" s="94"/>
      <c r="I6" s="94"/>
      <c r="J6" s="94"/>
      <c r="K6" s="94"/>
      <c r="L6" s="94"/>
      <c r="M6" s="94"/>
      <c r="N6" s="94"/>
      <c r="O6" s="94"/>
      <c r="P6" s="94"/>
      <c r="Q6" s="94"/>
      <c r="R6" s="94"/>
      <c r="S6" s="94"/>
      <c r="T6" s="94"/>
      <c r="U6" s="94"/>
      <c r="V6" s="95"/>
      <c r="W6" s="95"/>
      <c r="X6" s="95"/>
      <c r="Y6" s="95"/>
      <c r="Z6" s="95"/>
      <c r="AA6" s="95"/>
      <c r="AB6" s="95"/>
      <c r="AC6" s="95"/>
      <c r="AD6" s="95"/>
      <c r="AE6" s="95"/>
      <c r="AF6" s="95"/>
      <c r="AG6" s="95"/>
      <c r="AH6" s="95"/>
      <c r="AI6" s="95"/>
      <c r="AJ6" s="95"/>
      <c r="AK6" s="94"/>
      <c r="AL6" s="96"/>
    </row>
    <row r="7" spans="1:41">
      <c r="A7" s="97"/>
      <c r="B7" s="1"/>
      <c r="C7" s="94"/>
      <c r="D7" s="94"/>
      <c r="E7" s="94"/>
      <c r="F7" s="94"/>
      <c r="G7" s="94"/>
      <c r="H7" s="94"/>
      <c r="I7" s="94"/>
      <c r="J7" s="94"/>
      <c r="K7" s="94"/>
      <c r="L7" s="94"/>
      <c r="M7" s="94"/>
      <c r="N7" s="94"/>
      <c r="O7" s="94"/>
      <c r="P7" s="94"/>
      <c r="Q7" s="94"/>
      <c r="R7" s="94"/>
      <c r="S7" s="94"/>
      <c r="T7" s="1" t="s">
        <v>62</v>
      </c>
      <c r="U7" s="94"/>
      <c r="V7" s="1"/>
      <c r="W7" s="95"/>
      <c r="X7" s="95"/>
      <c r="Y7" s="95"/>
      <c r="Z7" s="95"/>
      <c r="AA7" s="95"/>
      <c r="AB7" s="95"/>
      <c r="AC7" s="95"/>
      <c r="AD7" s="95"/>
      <c r="AE7" s="95"/>
      <c r="AF7" s="95"/>
      <c r="AG7" s="95"/>
      <c r="AH7" s="95"/>
      <c r="AI7" s="95"/>
      <c r="AJ7" s="95"/>
      <c r="AK7" s="94"/>
      <c r="AL7" s="96"/>
    </row>
    <row r="8" spans="1:41">
      <c r="A8" s="97"/>
      <c r="B8" s="1"/>
      <c r="C8" s="94"/>
      <c r="D8" s="94"/>
      <c r="E8" s="94"/>
      <c r="F8" s="94"/>
      <c r="G8" s="94"/>
      <c r="H8" s="94"/>
      <c r="I8" s="94"/>
      <c r="J8" s="94"/>
      <c r="K8" s="94"/>
      <c r="L8" s="94"/>
      <c r="M8" s="94"/>
      <c r="N8" s="94"/>
      <c r="O8" s="94"/>
      <c r="P8" s="94"/>
      <c r="Q8" s="94"/>
      <c r="R8" s="94"/>
      <c r="S8" s="94"/>
      <c r="T8" s="133" t="s">
        <v>8</v>
      </c>
      <c r="U8" s="133"/>
      <c r="V8" s="135"/>
      <c r="W8" s="135"/>
      <c r="X8" s="135"/>
      <c r="Y8" s="135"/>
      <c r="Z8" s="135"/>
      <c r="AA8" s="135"/>
      <c r="AB8" s="135"/>
      <c r="AC8" s="135"/>
      <c r="AD8" s="135"/>
      <c r="AE8" s="135"/>
      <c r="AF8" s="135"/>
      <c r="AG8" s="135"/>
      <c r="AH8" s="135"/>
      <c r="AI8" s="135"/>
      <c r="AJ8" s="135"/>
      <c r="AK8" s="94"/>
      <c r="AL8" s="96"/>
    </row>
    <row r="9" spans="1:41">
      <c r="A9" s="97"/>
      <c r="B9" s="1"/>
      <c r="C9" s="94"/>
      <c r="D9" s="94"/>
      <c r="E9" s="94"/>
      <c r="F9" s="94"/>
      <c r="G9" s="94"/>
      <c r="H9" s="94"/>
      <c r="I9" s="94"/>
      <c r="J9" s="94"/>
      <c r="K9" s="94"/>
      <c r="L9" s="94"/>
      <c r="M9" s="94"/>
      <c r="N9" s="94"/>
      <c r="O9" s="94"/>
      <c r="P9" s="94"/>
      <c r="Q9" s="94"/>
      <c r="R9" s="94"/>
      <c r="S9" s="94"/>
      <c r="T9" s="133"/>
      <c r="U9" s="133"/>
      <c r="V9" s="135"/>
      <c r="W9" s="135"/>
      <c r="X9" s="135"/>
      <c r="Y9" s="135"/>
      <c r="Z9" s="135"/>
      <c r="AA9" s="135"/>
      <c r="AB9" s="135"/>
      <c r="AC9" s="135"/>
      <c r="AD9" s="135"/>
      <c r="AE9" s="135"/>
      <c r="AF9" s="135"/>
      <c r="AG9" s="135"/>
      <c r="AH9" s="135"/>
      <c r="AI9" s="135"/>
      <c r="AJ9" s="135"/>
      <c r="AK9" s="94"/>
      <c r="AL9" s="96"/>
      <c r="AO9" s="89" t="s">
        <v>50</v>
      </c>
    </row>
    <row r="10" spans="1:41">
      <c r="A10" s="97"/>
      <c r="B10" s="1"/>
      <c r="C10" s="94"/>
      <c r="D10" s="94"/>
      <c r="E10" s="94"/>
      <c r="F10" s="94"/>
      <c r="G10" s="94"/>
      <c r="H10" s="94"/>
      <c r="I10" s="94"/>
      <c r="J10" s="94"/>
      <c r="K10" s="94"/>
      <c r="L10" s="94"/>
      <c r="M10" s="94"/>
      <c r="N10" s="94"/>
      <c r="O10" s="94"/>
      <c r="P10" s="94"/>
      <c r="Q10" s="94"/>
      <c r="R10" s="94"/>
      <c r="S10" s="94"/>
      <c r="T10" s="133" t="s">
        <v>7</v>
      </c>
      <c r="U10" s="133"/>
      <c r="V10" s="135"/>
      <c r="W10" s="135"/>
      <c r="X10" s="135"/>
      <c r="Y10" s="135"/>
      <c r="Z10" s="135"/>
      <c r="AA10" s="135"/>
      <c r="AB10" s="135"/>
      <c r="AC10" s="135"/>
      <c r="AD10" s="135"/>
      <c r="AE10" s="135"/>
      <c r="AF10" s="135"/>
      <c r="AG10" s="135"/>
      <c r="AH10" s="135"/>
      <c r="AI10" s="135"/>
      <c r="AJ10" s="135"/>
      <c r="AK10" s="94"/>
      <c r="AL10" s="96"/>
    </row>
    <row r="11" spans="1:41">
      <c r="A11" s="2"/>
      <c r="B11" s="1"/>
      <c r="C11" s="94"/>
      <c r="D11" s="94"/>
      <c r="E11" s="94"/>
      <c r="F11" s="94"/>
      <c r="G11" s="94"/>
      <c r="H11" s="94"/>
      <c r="I11" s="94"/>
      <c r="J11" s="94"/>
      <c r="K11" s="94"/>
      <c r="L11" s="94"/>
      <c r="M11" s="94"/>
      <c r="N11" s="94"/>
      <c r="O11" s="94"/>
      <c r="P11" s="94"/>
      <c r="Q11" s="94"/>
      <c r="R11" s="94"/>
      <c r="S11" s="94"/>
      <c r="T11" s="133"/>
      <c r="U11" s="133"/>
      <c r="V11" s="135"/>
      <c r="W11" s="135"/>
      <c r="X11" s="135"/>
      <c r="Y11" s="135"/>
      <c r="Z11" s="135"/>
      <c r="AA11" s="135"/>
      <c r="AB11" s="135"/>
      <c r="AC11" s="135"/>
      <c r="AD11" s="135"/>
      <c r="AE11" s="135"/>
      <c r="AF11" s="135"/>
      <c r="AG11" s="135"/>
      <c r="AH11" s="135"/>
      <c r="AI11" s="135"/>
      <c r="AJ11" s="135"/>
      <c r="AK11" s="94"/>
      <c r="AL11" s="96"/>
    </row>
    <row r="12" spans="1:41">
      <c r="A12" s="2"/>
      <c r="B12" s="1"/>
      <c r="C12" s="94"/>
      <c r="D12" s="94"/>
      <c r="E12" s="94"/>
      <c r="F12" s="94"/>
      <c r="G12" s="94"/>
      <c r="H12" s="94"/>
      <c r="I12" s="94"/>
      <c r="J12" s="94"/>
      <c r="K12" s="94"/>
      <c r="L12" s="94"/>
      <c r="M12" s="94"/>
      <c r="N12" s="94"/>
      <c r="O12" s="94"/>
      <c r="P12" s="94"/>
      <c r="Q12" s="94"/>
      <c r="R12" s="94"/>
      <c r="S12" s="94"/>
      <c r="T12" s="133"/>
      <c r="U12" s="133"/>
      <c r="V12" s="135"/>
      <c r="W12" s="135"/>
      <c r="X12" s="135"/>
      <c r="Y12" s="135"/>
      <c r="Z12" s="135"/>
      <c r="AA12" s="135"/>
      <c r="AB12" s="135"/>
      <c r="AC12" s="135"/>
      <c r="AD12" s="135"/>
      <c r="AE12" s="135"/>
      <c r="AF12" s="135"/>
      <c r="AG12" s="135"/>
      <c r="AH12" s="135"/>
      <c r="AI12" s="135"/>
      <c r="AJ12" s="135"/>
      <c r="AK12" s="94"/>
      <c r="AL12" s="96"/>
    </row>
    <row r="13" spans="1:41">
      <c r="A13" s="119"/>
      <c r="B13" s="120"/>
      <c r="C13" s="94"/>
      <c r="D13" s="94"/>
      <c r="E13" s="94"/>
      <c r="F13" s="94"/>
      <c r="G13" s="94"/>
      <c r="H13" s="94"/>
      <c r="I13" s="94"/>
      <c r="J13" s="94"/>
      <c r="K13" s="94"/>
      <c r="L13" s="94"/>
      <c r="M13" s="94"/>
      <c r="N13" s="94"/>
      <c r="O13" s="94"/>
      <c r="P13" s="94"/>
      <c r="Q13" s="94"/>
      <c r="R13" s="94"/>
      <c r="S13" s="94"/>
      <c r="T13" s="133"/>
      <c r="U13" s="133"/>
      <c r="V13" s="118"/>
      <c r="W13" s="118"/>
      <c r="X13" s="118"/>
      <c r="Y13" s="118"/>
      <c r="Z13" s="118"/>
      <c r="AA13" s="118"/>
      <c r="AB13" s="118"/>
      <c r="AC13" s="118"/>
      <c r="AD13" s="118"/>
      <c r="AE13" s="118"/>
      <c r="AF13" s="118"/>
      <c r="AG13" s="118"/>
      <c r="AH13" s="118"/>
      <c r="AI13" s="118"/>
      <c r="AJ13" s="118"/>
      <c r="AK13" s="94"/>
      <c r="AL13" s="96"/>
    </row>
    <row r="14" spans="1:41">
      <c r="A14" s="119"/>
      <c r="B14" s="120"/>
      <c r="C14" s="94"/>
      <c r="D14" s="94"/>
      <c r="E14" s="94"/>
      <c r="F14" s="94"/>
      <c r="G14" s="94"/>
      <c r="H14" s="94"/>
      <c r="I14" s="94"/>
      <c r="J14" s="94"/>
      <c r="K14" s="94"/>
      <c r="L14" s="94"/>
      <c r="M14" s="94"/>
      <c r="N14" s="94"/>
      <c r="O14" s="94"/>
      <c r="P14" s="94"/>
      <c r="Q14" s="94"/>
      <c r="R14" s="94"/>
      <c r="S14" s="94"/>
      <c r="T14" s="133"/>
      <c r="U14" s="133"/>
      <c r="V14" s="118"/>
      <c r="W14" s="118"/>
      <c r="X14" s="118"/>
      <c r="Y14" s="118"/>
      <c r="Z14" s="118"/>
      <c r="AA14" s="118"/>
      <c r="AB14" s="118"/>
      <c r="AC14" s="118"/>
      <c r="AD14" s="118"/>
      <c r="AE14" s="118"/>
      <c r="AF14" s="118"/>
      <c r="AG14" s="118"/>
      <c r="AH14" s="118"/>
      <c r="AI14" s="118"/>
      <c r="AJ14" s="118"/>
      <c r="AK14" s="94"/>
      <c r="AL14" s="96"/>
    </row>
    <row r="15" spans="1:41">
      <c r="A15" s="119"/>
      <c r="B15" s="120"/>
      <c r="C15" s="94"/>
      <c r="D15" s="94"/>
      <c r="E15" s="94"/>
      <c r="F15" s="94"/>
      <c r="G15" s="94"/>
      <c r="H15" s="94"/>
      <c r="I15" s="94"/>
      <c r="J15" s="94"/>
      <c r="K15" s="94"/>
      <c r="L15" s="94"/>
      <c r="M15" s="94"/>
      <c r="N15" s="94"/>
      <c r="O15" s="94"/>
      <c r="P15" s="94"/>
      <c r="Q15" s="94"/>
      <c r="R15" s="94"/>
      <c r="S15" s="94"/>
      <c r="T15" s="133"/>
      <c r="U15" s="133"/>
      <c r="V15" s="118"/>
      <c r="W15" s="118"/>
      <c r="X15" s="118"/>
      <c r="Y15" s="118"/>
      <c r="Z15" s="118"/>
      <c r="AA15" s="118"/>
      <c r="AB15" s="118"/>
      <c r="AC15" s="118"/>
      <c r="AD15" s="118"/>
      <c r="AE15" s="118"/>
      <c r="AF15" s="118"/>
      <c r="AG15" s="118"/>
      <c r="AH15" s="118"/>
      <c r="AI15" s="118"/>
      <c r="AJ15" s="118"/>
      <c r="AK15" s="94"/>
      <c r="AL15" s="96"/>
    </row>
    <row r="16" spans="1:41">
      <c r="A16" s="119"/>
      <c r="B16" s="120"/>
      <c r="C16" s="94"/>
      <c r="D16" s="94"/>
      <c r="E16" s="94"/>
      <c r="F16" s="94"/>
      <c r="G16" s="94"/>
      <c r="H16" s="94"/>
      <c r="I16" s="94"/>
      <c r="J16" s="94"/>
      <c r="K16" s="94"/>
      <c r="L16" s="94"/>
      <c r="M16" s="94"/>
      <c r="N16" s="94"/>
      <c r="O16" s="94"/>
      <c r="P16" s="94"/>
      <c r="Q16" s="94"/>
      <c r="R16" s="94"/>
      <c r="S16" s="94"/>
      <c r="T16" s="133"/>
      <c r="U16" s="133"/>
      <c r="V16" s="118"/>
      <c r="W16" s="118"/>
      <c r="X16" s="118"/>
      <c r="Y16" s="118"/>
      <c r="Z16" s="118"/>
      <c r="AA16" s="118"/>
      <c r="AB16" s="118"/>
      <c r="AC16" s="118"/>
      <c r="AD16" s="118"/>
      <c r="AE16" s="118"/>
      <c r="AF16" s="118"/>
      <c r="AG16" s="118"/>
      <c r="AH16" s="118"/>
      <c r="AI16" s="118"/>
      <c r="AJ16" s="118"/>
      <c r="AK16" s="94"/>
      <c r="AL16" s="96"/>
    </row>
    <row r="17" spans="1:38">
      <c r="A17" s="119"/>
      <c r="B17" s="120"/>
      <c r="C17" s="94"/>
      <c r="D17" s="94"/>
      <c r="E17" s="94"/>
      <c r="F17" s="94"/>
      <c r="G17" s="94"/>
      <c r="H17" s="94"/>
      <c r="I17" s="94"/>
      <c r="J17" s="94"/>
      <c r="K17" s="94"/>
      <c r="L17" s="94"/>
      <c r="M17" s="94"/>
      <c r="N17" s="94"/>
      <c r="O17" s="94"/>
      <c r="P17" s="94"/>
      <c r="Q17" s="94"/>
      <c r="R17" s="94"/>
      <c r="S17" s="94"/>
      <c r="T17" s="133"/>
      <c r="U17" s="133"/>
      <c r="V17" s="118"/>
      <c r="W17" s="118"/>
      <c r="X17" s="118"/>
      <c r="Y17" s="118"/>
      <c r="Z17" s="118"/>
      <c r="AA17" s="118"/>
      <c r="AB17" s="118"/>
      <c r="AC17" s="118"/>
      <c r="AD17" s="118"/>
      <c r="AE17" s="118"/>
      <c r="AF17" s="118"/>
      <c r="AG17" s="118"/>
      <c r="AH17" s="118"/>
      <c r="AI17" s="118"/>
      <c r="AJ17" s="118"/>
      <c r="AK17" s="94"/>
      <c r="AL17" s="96"/>
    </row>
    <row r="18" spans="1:38">
      <c r="A18" s="119"/>
      <c r="B18" s="120"/>
      <c r="C18" s="94"/>
      <c r="D18" s="94"/>
      <c r="E18" s="94"/>
      <c r="F18" s="94"/>
      <c r="G18" s="94"/>
      <c r="H18" s="94"/>
      <c r="I18" s="94"/>
      <c r="J18" s="94"/>
      <c r="K18" s="94"/>
      <c r="L18" s="94"/>
      <c r="M18" s="94"/>
      <c r="N18" s="94"/>
      <c r="O18" s="94"/>
      <c r="P18" s="94"/>
      <c r="Q18" s="94"/>
      <c r="R18" s="94"/>
      <c r="S18" s="94"/>
      <c r="T18" s="133"/>
      <c r="U18" s="133"/>
      <c r="V18" s="118"/>
      <c r="W18" s="118"/>
      <c r="X18" s="118"/>
      <c r="Y18" s="118"/>
      <c r="Z18" s="118"/>
      <c r="AA18" s="118"/>
      <c r="AB18" s="118"/>
      <c r="AC18" s="118"/>
      <c r="AD18" s="118"/>
      <c r="AE18" s="118"/>
      <c r="AF18" s="118"/>
      <c r="AG18" s="118"/>
      <c r="AH18" s="118"/>
      <c r="AI18" s="118"/>
      <c r="AJ18" s="118"/>
      <c r="AK18" s="94"/>
      <c r="AL18" s="96"/>
    </row>
    <row r="19" spans="1:38">
      <c r="A19" s="119"/>
      <c r="B19" s="120"/>
      <c r="C19" s="94"/>
      <c r="D19" s="94"/>
      <c r="E19" s="94"/>
      <c r="F19" s="94"/>
      <c r="G19" s="94"/>
      <c r="H19" s="94"/>
      <c r="I19" s="94"/>
      <c r="J19" s="94"/>
      <c r="K19" s="94"/>
      <c r="L19" s="94"/>
      <c r="M19" s="94"/>
      <c r="N19" s="94"/>
      <c r="O19" s="94"/>
      <c r="P19" s="94"/>
      <c r="Q19" s="94"/>
      <c r="R19" s="94"/>
      <c r="S19" s="94"/>
      <c r="T19" s="133"/>
      <c r="U19" s="133"/>
      <c r="V19" s="118"/>
      <c r="W19" s="118"/>
      <c r="X19" s="118"/>
      <c r="Y19" s="118"/>
      <c r="Z19" s="118"/>
      <c r="AA19" s="118"/>
      <c r="AB19" s="118"/>
      <c r="AC19" s="118"/>
      <c r="AD19" s="118"/>
      <c r="AE19" s="118"/>
      <c r="AF19" s="118"/>
      <c r="AG19" s="118"/>
      <c r="AH19" s="118"/>
      <c r="AI19" s="118"/>
      <c r="AJ19" s="118"/>
      <c r="AK19" s="94"/>
      <c r="AL19" s="96"/>
    </row>
    <row r="20" spans="1:38">
      <c r="A20" s="119"/>
      <c r="B20" s="120"/>
      <c r="C20" s="94"/>
      <c r="D20" s="94"/>
      <c r="E20" s="94"/>
      <c r="F20" s="94"/>
      <c r="G20" s="94"/>
      <c r="H20" s="94"/>
      <c r="I20" s="94"/>
      <c r="J20" s="94"/>
      <c r="K20" s="94"/>
      <c r="L20" s="94"/>
      <c r="M20" s="94"/>
      <c r="N20" s="94"/>
      <c r="O20" s="94"/>
      <c r="P20" s="94"/>
      <c r="Q20" s="94"/>
      <c r="R20" s="94"/>
      <c r="S20" s="94"/>
      <c r="T20" s="133"/>
      <c r="U20" s="133"/>
      <c r="V20" s="118"/>
      <c r="W20" s="118"/>
      <c r="X20" s="118"/>
      <c r="Y20" s="118"/>
      <c r="Z20" s="118"/>
      <c r="AA20" s="118"/>
      <c r="AB20" s="118"/>
      <c r="AC20" s="118"/>
      <c r="AD20" s="118"/>
      <c r="AE20" s="118"/>
      <c r="AF20" s="118"/>
      <c r="AG20" s="118"/>
      <c r="AH20" s="118"/>
      <c r="AI20" s="118"/>
      <c r="AJ20" s="118"/>
      <c r="AK20" s="94"/>
      <c r="AL20" s="96"/>
    </row>
    <row r="21" spans="1:38">
      <c r="A21" s="2"/>
      <c r="B21" s="1"/>
      <c r="C21" s="94"/>
      <c r="D21" s="94"/>
      <c r="E21" s="94"/>
      <c r="F21" s="94"/>
      <c r="G21" s="94"/>
      <c r="H21" s="94"/>
      <c r="I21" s="94"/>
      <c r="J21" s="94"/>
      <c r="K21" s="94"/>
      <c r="L21" s="94"/>
      <c r="M21" s="94"/>
      <c r="N21" s="94"/>
      <c r="O21" s="94"/>
      <c r="P21" s="94"/>
      <c r="Q21" s="94"/>
      <c r="R21" s="94"/>
      <c r="S21" s="94"/>
      <c r="T21" s="133"/>
      <c r="U21" s="133"/>
      <c r="V21" s="94"/>
      <c r="W21" s="94"/>
      <c r="X21" s="94"/>
      <c r="Y21" s="94"/>
      <c r="Z21" s="94"/>
      <c r="AA21" s="94"/>
      <c r="AB21" s="94"/>
      <c r="AC21" s="94"/>
      <c r="AD21" s="94"/>
      <c r="AE21" s="94"/>
      <c r="AF21" s="94"/>
      <c r="AG21" s="94"/>
      <c r="AH21" s="94"/>
      <c r="AI21" s="94"/>
      <c r="AJ21" s="94"/>
      <c r="AK21" s="94"/>
      <c r="AL21" s="96"/>
    </row>
    <row r="22" spans="1:38">
      <c r="A22" s="2"/>
      <c r="B22" s="1"/>
      <c r="C22" s="94"/>
      <c r="D22" s="94"/>
      <c r="E22" s="94"/>
      <c r="F22" s="94"/>
      <c r="G22" s="94"/>
      <c r="H22" s="94"/>
      <c r="I22" s="94"/>
      <c r="J22" s="94"/>
      <c r="K22" s="94"/>
      <c r="L22" s="94"/>
      <c r="M22" s="94"/>
      <c r="N22" s="94"/>
      <c r="O22" s="94"/>
      <c r="P22" s="94"/>
      <c r="Q22" s="94"/>
      <c r="R22" s="94"/>
      <c r="S22" s="94"/>
      <c r="T22" s="133"/>
      <c r="U22" s="133"/>
      <c r="V22" s="94"/>
      <c r="W22" s="94"/>
      <c r="X22" s="94"/>
      <c r="Y22" s="94"/>
      <c r="Z22" s="94"/>
      <c r="AA22" s="94"/>
      <c r="AB22" s="94"/>
      <c r="AC22" s="94"/>
      <c r="AD22" s="94"/>
      <c r="AE22" s="94"/>
      <c r="AF22" s="94"/>
      <c r="AG22" s="94"/>
      <c r="AH22" s="94"/>
      <c r="AI22" s="94"/>
      <c r="AJ22" s="94"/>
      <c r="AK22" s="94"/>
      <c r="AL22" s="96"/>
    </row>
    <row r="23" spans="1:38">
      <c r="A23" s="2"/>
      <c r="B23" s="1"/>
      <c r="C23" s="94"/>
      <c r="D23" s="94"/>
      <c r="E23" s="94"/>
      <c r="F23" s="94"/>
      <c r="G23" s="94"/>
      <c r="H23" s="94"/>
      <c r="I23" s="94"/>
      <c r="J23" s="94"/>
      <c r="K23" s="94"/>
      <c r="L23" s="94"/>
      <c r="M23" s="94"/>
      <c r="N23" s="94"/>
      <c r="O23" s="94"/>
      <c r="P23" s="94"/>
      <c r="Q23" s="94"/>
      <c r="R23" s="94"/>
      <c r="S23" s="94"/>
      <c r="T23" s="94"/>
      <c r="U23" s="94"/>
      <c r="V23" s="94"/>
      <c r="W23" s="94"/>
      <c r="X23" s="94"/>
      <c r="Y23" s="94"/>
      <c r="Z23" s="94"/>
      <c r="AA23" s="94"/>
      <c r="AB23" s="94"/>
      <c r="AC23" s="94"/>
      <c r="AD23" s="94"/>
      <c r="AE23" s="94"/>
      <c r="AF23" s="94"/>
      <c r="AG23" s="94"/>
      <c r="AH23" s="94"/>
      <c r="AI23" s="94"/>
      <c r="AJ23" s="94"/>
      <c r="AK23" s="94"/>
      <c r="AL23" s="96"/>
    </row>
    <row r="24" spans="1:38">
      <c r="A24" s="2"/>
      <c r="B24" s="1"/>
      <c r="C24" s="94"/>
      <c r="D24" s="94"/>
      <c r="E24" s="94"/>
      <c r="F24" s="94"/>
      <c r="G24" s="94"/>
      <c r="H24" s="94"/>
      <c r="I24" s="94"/>
      <c r="J24" s="94"/>
      <c r="K24" s="94"/>
      <c r="L24" s="94"/>
      <c r="M24" s="94"/>
      <c r="N24" s="94"/>
      <c r="O24" s="94"/>
      <c r="P24" s="94"/>
      <c r="Q24" s="94"/>
      <c r="R24" s="94"/>
      <c r="S24" s="94"/>
      <c r="T24" s="94"/>
      <c r="U24" s="94"/>
      <c r="V24" s="94"/>
      <c r="W24" s="94"/>
      <c r="X24" s="94"/>
      <c r="Y24" s="94"/>
      <c r="Z24" s="94"/>
      <c r="AA24" s="94"/>
      <c r="AB24" s="94"/>
      <c r="AC24" s="94"/>
      <c r="AD24" s="94"/>
      <c r="AE24" s="94"/>
      <c r="AF24" s="94"/>
      <c r="AG24" s="94"/>
      <c r="AH24" s="94"/>
      <c r="AI24" s="94"/>
      <c r="AJ24" s="94"/>
      <c r="AK24" s="94"/>
      <c r="AL24" s="96"/>
    </row>
    <row r="25" spans="1:38">
      <c r="A25" s="2"/>
      <c r="B25" s="1"/>
      <c r="C25" s="94"/>
      <c r="D25" s="94"/>
      <c r="E25" s="94"/>
      <c r="F25" s="94"/>
      <c r="G25" s="94"/>
      <c r="H25" s="94"/>
      <c r="I25" s="94"/>
      <c r="J25" s="94"/>
      <c r="K25" s="94"/>
      <c r="L25" s="94"/>
      <c r="M25" s="94"/>
      <c r="N25" s="94"/>
      <c r="O25" s="94"/>
      <c r="P25" s="94"/>
      <c r="Q25" s="94"/>
      <c r="R25" s="94"/>
      <c r="S25" s="94"/>
      <c r="T25" s="94"/>
      <c r="U25" s="94"/>
      <c r="V25" s="94"/>
      <c r="W25" s="94"/>
      <c r="X25" s="94"/>
      <c r="Y25" s="94"/>
      <c r="Z25" s="94"/>
      <c r="AA25" s="94"/>
      <c r="AB25" s="94"/>
      <c r="AC25" s="94"/>
      <c r="AD25" s="94"/>
      <c r="AE25" s="94"/>
      <c r="AF25" s="94"/>
      <c r="AG25" s="94"/>
      <c r="AH25" s="94"/>
      <c r="AI25" s="94"/>
      <c r="AJ25" s="94"/>
      <c r="AK25" s="94"/>
      <c r="AL25" s="96"/>
    </row>
    <row r="26" spans="1:38" ht="25.5">
      <c r="A26" s="97"/>
      <c r="B26" s="152" t="s">
        <v>53</v>
      </c>
      <c r="C26" s="152"/>
      <c r="D26" s="152"/>
      <c r="E26" s="152"/>
      <c r="F26" s="152"/>
      <c r="G26" s="152"/>
      <c r="H26" s="152"/>
      <c r="I26" s="152"/>
      <c r="J26" s="152"/>
      <c r="K26" s="152"/>
      <c r="L26" s="152"/>
      <c r="M26" s="152"/>
      <c r="N26" s="152"/>
      <c r="O26" s="152"/>
      <c r="P26" s="152"/>
      <c r="Q26" s="152"/>
      <c r="R26" s="152"/>
      <c r="S26" s="152"/>
      <c r="T26" s="152"/>
      <c r="U26" s="152"/>
      <c r="V26" s="152"/>
      <c r="W26" s="152"/>
      <c r="X26" s="152"/>
      <c r="Y26" s="152"/>
      <c r="Z26" s="152"/>
      <c r="AA26" s="152"/>
      <c r="AB26" s="152"/>
      <c r="AC26" s="152"/>
      <c r="AD26" s="152"/>
      <c r="AE26" s="152"/>
      <c r="AF26" s="152"/>
      <c r="AG26" s="152"/>
      <c r="AH26" s="152"/>
      <c r="AI26" s="152"/>
      <c r="AJ26" s="152"/>
      <c r="AK26" s="152"/>
      <c r="AL26" s="96"/>
    </row>
    <row r="27" spans="1:38" ht="25.5" customHeight="1">
      <c r="A27" s="2"/>
      <c r="B27" s="1"/>
      <c r="C27" s="94"/>
      <c r="D27" s="94"/>
      <c r="E27" s="94"/>
      <c r="F27" s="94"/>
      <c r="G27" s="94"/>
      <c r="H27" s="94"/>
      <c r="I27" s="94"/>
      <c r="J27" s="94"/>
      <c r="K27" s="94"/>
      <c r="L27" s="94"/>
      <c r="M27" s="94"/>
      <c r="N27" s="94"/>
      <c r="O27" s="94"/>
      <c r="P27" s="94"/>
      <c r="Q27" s="94"/>
      <c r="R27" s="94"/>
      <c r="S27" s="94"/>
      <c r="T27" s="94"/>
      <c r="U27" s="94"/>
      <c r="V27" s="94"/>
      <c r="W27" s="94"/>
      <c r="X27" s="94"/>
      <c r="Y27" s="94"/>
      <c r="Z27" s="94"/>
      <c r="AA27" s="94"/>
      <c r="AB27" s="94"/>
      <c r="AC27" s="94"/>
      <c r="AD27" s="94"/>
      <c r="AE27" s="94"/>
      <c r="AF27" s="94"/>
      <c r="AG27" s="94"/>
      <c r="AH27" s="94"/>
      <c r="AI27" s="94"/>
      <c r="AJ27" s="94"/>
      <c r="AK27" s="94"/>
      <c r="AL27" s="96"/>
    </row>
    <row r="28" spans="1:38">
      <c r="A28" s="97"/>
      <c r="B28" s="94"/>
      <c r="C28" s="133" t="s">
        <v>79</v>
      </c>
      <c r="D28" s="133"/>
      <c r="E28" s="153"/>
      <c r="F28" s="153"/>
      <c r="G28" s="87" t="s">
        <v>10</v>
      </c>
      <c r="H28" s="154"/>
      <c r="I28" s="154"/>
      <c r="J28" s="94" t="s">
        <v>11</v>
      </c>
      <c r="K28" s="154"/>
      <c r="L28" s="154"/>
      <c r="M28" s="155" t="s">
        <v>52</v>
      </c>
      <c r="N28" s="155"/>
      <c r="O28" s="155"/>
      <c r="P28" s="155"/>
      <c r="Q28" s="155"/>
      <c r="R28" s="155"/>
      <c r="S28" s="155"/>
      <c r="T28" s="155"/>
      <c r="U28" s="155"/>
      <c r="V28" s="155"/>
      <c r="W28" s="155"/>
      <c r="X28" s="155"/>
      <c r="Y28" s="155"/>
      <c r="Z28" s="155"/>
      <c r="AA28" s="155"/>
      <c r="AB28" s="155"/>
      <c r="AC28" s="155"/>
      <c r="AD28" s="155"/>
      <c r="AE28" s="155"/>
      <c r="AF28" s="155"/>
      <c r="AG28" s="155"/>
      <c r="AH28" s="155"/>
      <c r="AI28" s="155"/>
      <c r="AJ28" s="155"/>
      <c r="AK28" s="94"/>
      <c r="AL28" s="96"/>
    </row>
    <row r="29" spans="1:38">
      <c r="A29" s="2"/>
      <c r="B29" s="136" t="s">
        <v>86</v>
      </c>
      <c r="C29" s="136"/>
      <c r="D29" s="136"/>
      <c r="E29" s="136"/>
      <c r="F29" s="136"/>
      <c r="G29" s="136"/>
      <c r="H29" s="136"/>
      <c r="I29" s="136"/>
      <c r="J29" s="136"/>
      <c r="K29" s="136"/>
      <c r="L29" s="136"/>
      <c r="M29" s="136"/>
      <c r="N29" s="136"/>
      <c r="O29" s="136"/>
      <c r="P29" s="136"/>
      <c r="Q29" s="136"/>
      <c r="R29" s="136"/>
      <c r="S29" s="136"/>
      <c r="T29" s="136"/>
      <c r="U29" s="136"/>
      <c r="V29" s="136"/>
      <c r="W29" s="136"/>
      <c r="X29" s="136"/>
      <c r="Y29" s="136"/>
      <c r="Z29" s="136"/>
      <c r="AA29" s="136"/>
      <c r="AB29" s="136"/>
      <c r="AC29" s="136"/>
      <c r="AD29" s="136"/>
      <c r="AE29" s="136"/>
      <c r="AF29" s="136"/>
      <c r="AG29" s="136"/>
      <c r="AH29" s="136"/>
      <c r="AI29" s="136"/>
      <c r="AJ29" s="136"/>
      <c r="AK29" s="136"/>
      <c r="AL29" s="96"/>
    </row>
    <row r="30" spans="1:38">
      <c r="A30" s="2"/>
      <c r="B30" s="136"/>
      <c r="C30" s="136"/>
      <c r="D30" s="136"/>
      <c r="E30" s="136"/>
      <c r="F30" s="136"/>
      <c r="G30" s="136"/>
      <c r="H30" s="136"/>
      <c r="I30" s="136"/>
      <c r="J30" s="136"/>
      <c r="K30" s="136"/>
      <c r="L30" s="136"/>
      <c r="M30" s="136"/>
      <c r="N30" s="136"/>
      <c r="O30" s="136"/>
      <c r="P30" s="136"/>
      <c r="Q30" s="136"/>
      <c r="R30" s="136"/>
      <c r="S30" s="136"/>
      <c r="T30" s="136"/>
      <c r="U30" s="136"/>
      <c r="V30" s="136"/>
      <c r="W30" s="136"/>
      <c r="X30" s="136"/>
      <c r="Y30" s="136"/>
      <c r="Z30" s="136"/>
      <c r="AA30" s="136"/>
      <c r="AB30" s="136"/>
      <c r="AC30" s="136"/>
      <c r="AD30" s="136"/>
      <c r="AE30" s="136"/>
      <c r="AF30" s="136"/>
      <c r="AG30" s="136"/>
      <c r="AH30" s="136"/>
      <c r="AI30" s="136"/>
      <c r="AJ30" s="136"/>
      <c r="AK30" s="136"/>
      <c r="AL30" s="96"/>
    </row>
    <row r="31" spans="1:38">
      <c r="A31" s="2"/>
      <c r="B31" s="136"/>
      <c r="C31" s="136"/>
      <c r="D31" s="136"/>
      <c r="E31" s="136"/>
      <c r="F31" s="136"/>
      <c r="G31" s="136"/>
      <c r="H31" s="136"/>
      <c r="I31" s="136"/>
      <c r="J31" s="136"/>
      <c r="K31" s="136"/>
      <c r="L31" s="136"/>
      <c r="M31" s="136"/>
      <c r="N31" s="136"/>
      <c r="O31" s="136"/>
      <c r="P31" s="136"/>
      <c r="Q31" s="136"/>
      <c r="R31" s="136"/>
      <c r="S31" s="136"/>
      <c r="T31" s="136"/>
      <c r="U31" s="136"/>
      <c r="V31" s="136"/>
      <c r="W31" s="136"/>
      <c r="X31" s="136"/>
      <c r="Y31" s="136"/>
      <c r="Z31" s="136"/>
      <c r="AA31" s="136"/>
      <c r="AB31" s="136"/>
      <c r="AC31" s="136"/>
      <c r="AD31" s="136"/>
      <c r="AE31" s="136"/>
      <c r="AF31" s="136"/>
      <c r="AG31" s="136"/>
      <c r="AH31" s="136"/>
      <c r="AI31" s="136"/>
      <c r="AJ31" s="136"/>
      <c r="AK31" s="136"/>
      <c r="AL31" s="96"/>
    </row>
    <row r="32" spans="1:38">
      <c r="A32" s="2"/>
      <c r="B32" s="1"/>
      <c r="C32" s="94"/>
      <c r="D32" s="94"/>
      <c r="E32" s="94"/>
      <c r="F32" s="94"/>
      <c r="G32" s="94"/>
      <c r="H32" s="94"/>
      <c r="I32" s="94"/>
      <c r="J32" s="94"/>
      <c r="K32" s="94"/>
      <c r="L32" s="94"/>
      <c r="M32" s="94"/>
      <c r="N32" s="94"/>
      <c r="O32" s="94"/>
      <c r="P32" s="94"/>
      <c r="Q32" s="94"/>
      <c r="R32" s="94"/>
      <c r="S32" s="94"/>
      <c r="T32" s="94"/>
      <c r="U32" s="94"/>
      <c r="V32" s="94"/>
      <c r="W32" s="94"/>
      <c r="X32" s="94"/>
      <c r="Y32" s="94"/>
      <c r="Z32" s="94"/>
      <c r="AA32" s="94"/>
      <c r="AB32" s="94"/>
      <c r="AC32" s="94"/>
      <c r="AD32" s="94"/>
      <c r="AE32" s="94"/>
      <c r="AF32" s="94"/>
      <c r="AG32" s="94"/>
      <c r="AH32" s="94"/>
      <c r="AI32" s="94"/>
      <c r="AJ32" s="94"/>
      <c r="AK32" s="94"/>
      <c r="AL32" s="96"/>
    </row>
    <row r="33" spans="1:38" s="94" customFormat="1" ht="28.5" customHeight="1">
      <c r="A33" s="97"/>
      <c r="B33" s="141" t="s">
        <v>6</v>
      </c>
      <c r="C33" s="142"/>
      <c r="D33" s="142"/>
      <c r="E33" s="142"/>
      <c r="F33" s="142"/>
      <c r="G33" s="142"/>
      <c r="H33" s="142"/>
      <c r="I33" s="143"/>
      <c r="J33" s="137"/>
      <c r="K33" s="138"/>
      <c r="L33" s="138"/>
      <c r="M33" s="138"/>
      <c r="N33" s="138"/>
      <c r="O33" s="138"/>
      <c r="P33" s="138"/>
      <c r="Q33" s="138"/>
      <c r="R33" s="138"/>
      <c r="S33" s="138"/>
      <c r="T33" s="138"/>
      <c r="U33" s="138"/>
      <c r="V33" s="138"/>
      <c r="W33" s="138"/>
      <c r="X33" s="138"/>
      <c r="Y33" s="138"/>
      <c r="Z33" s="138"/>
      <c r="AA33" s="138"/>
      <c r="AB33" s="138"/>
      <c r="AC33" s="138"/>
      <c r="AD33" s="138"/>
      <c r="AE33" s="138"/>
      <c r="AF33" s="138"/>
      <c r="AG33" s="138"/>
      <c r="AH33" s="138"/>
      <c r="AI33" s="138"/>
      <c r="AJ33" s="138"/>
      <c r="AK33" s="139"/>
      <c r="AL33" s="96"/>
    </row>
    <row r="34" spans="1:38" s="94" customFormat="1" ht="4.5" customHeight="1">
      <c r="A34" s="97"/>
      <c r="B34" s="144"/>
      <c r="C34" s="145"/>
      <c r="D34" s="145"/>
      <c r="E34" s="145"/>
      <c r="F34" s="145"/>
      <c r="G34" s="145"/>
      <c r="H34" s="145"/>
      <c r="I34" s="146"/>
      <c r="J34" s="2"/>
      <c r="K34" s="1"/>
      <c r="L34" s="1"/>
      <c r="M34" s="1"/>
      <c r="N34" s="1"/>
      <c r="O34" s="1"/>
      <c r="P34" s="1"/>
      <c r="Q34" s="1"/>
      <c r="R34" s="1"/>
      <c r="S34" s="1"/>
      <c r="T34" s="1"/>
      <c r="U34" s="1"/>
      <c r="V34" s="1"/>
      <c r="W34" s="1"/>
      <c r="X34" s="1"/>
      <c r="Y34" s="1"/>
      <c r="Z34" s="1"/>
      <c r="AA34" s="1"/>
      <c r="AB34" s="1"/>
      <c r="AC34" s="1"/>
      <c r="AD34" s="1"/>
      <c r="AE34" s="1"/>
      <c r="AF34" s="1"/>
      <c r="AG34" s="1"/>
      <c r="AH34" s="1"/>
      <c r="AI34" s="1"/>
      <c r="AJ34" s="1"/>
      <c r="AK34" s="98"/>
      <c r="AL34" s="96"/>
    </row>
    <row r="35" spans="1:38" s="94" customFormat="1">
      <c r="A35" s="97"/>
      <c r="B35" s="147"/>
      <c r="C35" s="148"/>
      <c r="D35" s="148"/>
      <c r="E35" s="148"/>
      <c r="F35" s="148"/>
      <c r="G35" s="148"/>
      <c r="H35" s="148"/>
      <c r="I35" s="149"/>
      <c r="J35" s="99" t="s">
        <v>5</v>
      </c>
      <c r="K35" s="140"/>
      <c r="L35" s="140"/>
      <c r="M35" s="140"/>
      <c r="N35" s="140"/>
      <c r="O35" s="140"/>
      <c r="P35" s="140"/>
      <c r="Q35" s="140"/>
      <c r="R35" s="140"/>
      <c r="S35" s="140"/>
      <c r="T35" s="140"/>
      <c r="U35" s="150" t="s">
        <v>4</v>
      </c>
      <c r="V35" s="150"/>
      <c r="W35" s="150"/>
      <c r="X35" s="150"/>
      <c r="Y35" s="150"/>
      <c r="Z35" s="150"/>
      <c r="AA35" s="150"/>
      <c r="AB35" s="150"/>
      <c r="AC35" s="150"/>
      <c r="AD35" s="150"/>
      <c r="AE35" s="150"/>
      <c r="AF35" s="150"/>
      <c r="AG35" s="150"/>
      <c r="AH35" s="150"/>
      <c r="AI35" s="150"/>
      <c r="AJ35" s="150"/>
      <c r="AK35" s="151"/>
      <c r="AL35" s="96"/>
    </row>
    <row r="36" spans="1:38" s="94" customFormat="1" ht="24" customHeight="1">
      <c r="A36" s="97"/>
      <c r="B36" s="127" t="s">
        <v>83</v>
      </c>
      <c r="C36" s="128"/>
      <c r="D36" s="128"/>
      <c r="E36" s="128"/>
      <c r="F36" s="128"/>
      <c r="G36" s="128"/>
      <c r="H36" s="128"/>
      <c r="I36" s="129"/>
      <c r="J36" s="121"/>
      <c r="K36" s="122"/>
      <c r="L36" s="122"/>
      <c r="M36" s="122"/>
      <c r="N36" s="122"/>
      <c r="O36" s="122"/>
      <c r="P36" s="122"/>
      <c r="Q36" s="122"/>
      <c r="R36" s="122"/>
      <c r="S36" s="122"/>
      <c r="T36" s="122"/>
      <c r="U36" s="122"/>
      <c r="V36" s="122"/>
      <c r="W36" s="122"/>
      <c r="X36" s="122"/>
      <c r="Y36" s="122"/>
      <c r="Z36" s="122"/>
      <c r="AA36" s="122"/>
      <c r="AB36" s="122"/>
      <c r="AC36" s="122"/>
      <c r="AD36" s="122"/>
      <c r="AE36" s="122"/>
      <c r="AF36" s="122"/>
      <c r="AG36" s="122"/>
      <c r="AH36" s="122"/>
      <c r="AI36" s="122"/>
      <c r="AJ36" s="122"/>
      <c r="AK36" s="123"/>
      <c r="AL36" s="96"/>
    </row>
    <row r="37" spans="1:38" s="94" customFormat="1" ht="24" customHeight="1">
      <c r="A37" s="97"/>
      <c r="B37" s="130"/>
      <c r="C37" s="131"/>
      <c r="D37" s="131"/>
      <c r="E37" s="131"/>
      <c r="F37" s="131"/>
      <c r="G37" s="131"/>
      <c r="H37" s="131"/>
      <c r="I37" s="132"/>
      <c r="J37" s="124"/>
      <c r="K37" s="125"/>
      <c r="L37" s="125"/>
      <c r="M37" s="125"/>
      <c r="N37" s="125"/>
      <c r="O37" s="125"/>
      <c r="P37" s="125"/>
      <c r="Q37" s="125"/>
      <c r="R37" s="125"/>
      <c r="S37" s="125"/>
      <c r="T37" s="125"/>
      <c r="U37" s="125"/>
      <c r="V37" s="125"/>
      <c r="W37" s="125"/>
      <c r="X37" s="125"/>
      <c r="Y37" s="125"/>
      <c r="Z37" s="125"/>
      <c r="AA37" s="125"/>
      <c r="AB37" s="125"/>
      <c r="AC37" s="125"/>
      <c r="AD37" s="125"/>
      <c r="AE37" s="125"/>
      <c r="AF37" s="125"/>
      <c r="AG37" s="125"/>
      <c r="AH37" s="125"/>
      <c r="AI37" s="125"/>
      <c r="AJ37" s="125"/>
      <c r="AK37" s="126"/>
      <c r="AL37" s="96"/>
    </row>
    <row r="38" spans="1:38" s="94" customFormat="1" ht="24" customHeight="1">
      <c r="A38" s="97"/>
      <c r="B38" s="127" t="s">
        <v>81</v>
      </c>
      <c r="C38" s="128"/>
      <c r="D38" s="128"/>
      <c r="E38" s="128"/>
      <c r="F38" s="128"/>
      <c r="G38" s="128"/>
      <c r="H38" s="128"/>
      <c r="I38" s="129"/>
      <c r="J38" s="80"/>
      <c r="K38" s="81" t="s">
        <v>55</v>
      </c>
      <c r="L38" s="81"/>
      <c r="M38" s="82"/>
      <c r="N38" s="82"/>
      <c r="O38" s="81"/>
      <c r="P38" s="81"/>
      <c r="Q38" s="82"/>
      <c r="R38" s="167" t="s">
        <v>80</v>
      </c>
      <c r="S38" s="167"/>
      <c r="T38" s="81"/>
      <c r="U38" s="165"/>
      <c r="V38" s="165"/>
      <c r="W38" s="165"/>
      <c r="X38" s="82" t="s">
        <v>10</v>
      </c>
      <c r="Y38" s="82"/>
      <c r="Z38" s="165"/>
      <c r="AA38" s="165"/>
      <c r="AB38" s="82" t="s">
        <v>11</v>
      </c>
      <c r="AC38" s="82"/>
      <c r="AD38" s="165"/>
      <c r="AE38" s="165"/>
      <c r="AF38" s="76" t="s">
        <v>12</v>
      </c>
      <c r="AG38" s="82"/>
      <c r="AH38" s="81"/>
      <c r="AI38" s="81"/>
      <c r="AJ38" s="76"/>
      <c r="AK38" s="77"/>
      <c r="AL38" s="96"/>
    </row>
    <row r="39" spans="1:38" s="94" customFormat="1" ht="24" customHeight="1">
      <c r="A39" s="97"/>
      <c r="B39" s="130"/>
      <c r="C39" s="131"/>
      <c r="D39" s="131"/>
      <c r="E39" s="131"/>
      <c r="F39" s="131"/>
      <c r="G39" s="131"/>
      <c r="H39" s="131"/>
      <c r="I39" s="132"/>
      <c r="J39" s="83"/>
      <c r="K39" s="84" t="s">
        <v>54</v>
      </c>
      <c r="L39" s="84"/>
      <c r="M39" s="85"/>
      <c r="N39" s="85"/>
      <c r="O39" s="84"/>
      <c r="P39" s="84"/>
      <c r="Q39" s="85"/>
      <c r="R39" s="140" t="s">
        <v>80</v>
      </c>
      <c r="S39" s="140"/>
      <c r="T39" s="84"/>
      <c r="U39" s="166"/>
      <c r="V39" s="166"/>
      <c r="W39" s="166"/>
      <c r="X39" s="100" t="s">
        <v>10</v>
      </c>
      <c r="Y39" s="100"/>
      <c r="Z39" s="166"/>
      <c r="AA39" s="166"/>
      <c r="AB39" s="100" t="s">
        <v>11</v>
      </c>
      <c r="AC39" s="100"/>
      <c r="AD39" s="101"/>
      <c r="AE39" s="101"/>
      <c r="AF39" s="86" t="s">
        <v>12</v>
      </c>
      <c r="AG39" s="85"/>
      <c r="AH39" s="84"/>
      <c r="AI39" s="84"/>
      <c r="AJ39" s="78"/>
      <c r="AK39" s="79"/>
      <c r="AL39" s="96"/>
    </row>
    <row r="40" spans="1:38" s="94" customFormat="1" ht="20.25" customHeight="1">
      <c r="A40" s="97"/>
      <c r="B40" s="127" t="s">
        <v>56</v>
      </c>
      <c r="C40" s="128"/>
      <c r="D40" s="128"/>
      <c r="E40" s="128"/>
      <c r="F40" s="128"/>
      <c r="G40" s="128"/>
      <c r="H40" s="128"/>
      <c r="I40" s="129"/>
      <c r="J40" s="141" t="s">
        <v>57</v>
      </c>
      <c r="K40" s="138"/>
      <c r="L40" s="138"/>
      <c r="M40" s="138"/>
      <c r="N40" s="138"/>
      <c r="O40" s="138"/>
      <c r="P40" s="138"/>
      <c r="Q40" s="138"/>
      <c r="R40" s="138"/>
      <c r="S40" s="138"/>
      <c r="T40" s="138"/>
      <c r="U40" s="138"/>
      <c r="V40" s="138"/>
      <c r="W40" s="138"/>
      <c r="X40" s="138"/>
      <c r="Y40" s="138"/>
      <c r="Z40" s="138"/>
      <c r="AA40" s="138"/>
      <c r="AB40" s="138"/>
      <c r="AC40" s="138"/>
      <c r="AD40" s="138"/>
      <c r="AE40" s="138"/>
      <c r="AF40" s="138"/>
      <c r="AG40" s="138"/>
      <c r="AH40" s="138"/>
      <c r="AI40" s="138"/>
      <c r="AJ40" s="138"/>
      <c r="AK40" s="139"/>
      <c r="AL40" s="96"/>
    </row>
    <row r="41" spans="1:38" s="94" customFormat="1" ht="20.25" customHeight="1">
      <c r="A41" s="97"/>
      <c r="B41" s="156"/>
      <c r="C41" s="157"/>
      <c r="D41" s="157"/>
      <c r="E41" s="157"/>
      <c r="F41" s="157"/>
      <c r="G41" s="157"/>
      <c r="H41" s="157"/>
      <c r="I41" s="158"/>
      <c r="J41" s="159"/>
      <c r="K41" s="160"/>
      <c r="L41" s="160"/>
      <c r="M41" s="160"/>
      <c r="N41" s="160"/>
      <c r="O41" s="160"/>
      <c r="P41" s="160"/>
      <c r="Q41" s="160"/>
      <c r="R41" s="160"/>
      <c r="S41" s="160"/>
      <c r="T41" s="160"/>
      <c r="U41" s="160"/>
      <c r="V41" s="160"/>
      <c r="W41" s="160"/>
      <c r="X41" s="160"/>
      <c r="Y41" s="160"/>
      <c r="Z41" s="160"/>
      <c r="AA41" s="160"/>
      <c r="AB41" s="160"/>
      <c r="AC41" s="160"/>
      <c r="AD41" s="160"/>
      <c r="AE41" s="160"/>
      <c r="AF41" s="160"/>
      <c r="AG41" s="160"/>
      <c r="AH41" s="160"/>
      <c r="AI41" s="160"/>
      <c r="AJ41" s="160"/>
      <c r="AK41" s="161"/>
      <c r="AL41" s="96"/>
    </row>
    <row r="42" spans="1:38" s="94" customFormat="1" ht="20.25" customHeight="1">
      <c r="A42" s="97"/>
      <c r="B42" s="156"/>
      <c r="C42" s="157"/>
      <c r="D42" s="157"/>
      <c r="E42" s="157"/>
      <c r="F42" s="157"/>
      <c r="G42" s="157"/>
      <c r="H42" s="157"/>
      <c r="I42" s="158"/>
      <c r="J42" s="159"/>
      <c r="K42" s="160"/>
      <c r="L42" s="160"/>
      <c r="M42" s="160"/>
      <c r="N42" s="160"/>
      <c r="O42" s="160"/>
      <c r="P42" s="160"/>
      <c r="Q42" s="160"/>
      <c r="R42" s="160"/>
      <c r="S42" s="160"/>
      <c r="T42" s="160"/>
      <c r="U42" s="160"/>
      <c r="V42" s="160"/>
      <c r="W42" s="160"/>
      <c r="X42" s="160"/>
      <c r="Y42" s="160"/>
      <c r="Z42" s="160"/>
      <c r="AA42" s="160"/>
      <c r="AB42" s="160"/>
      <c r="AC42" s="160"/>
      <c r="AD42" s="160"/>
      <c r="AE42" s="160"/>
      <c r="AF42" s="160"/>
      <c r="AG42" s="160"/>
      <c r="AH42" s="160"/>
      <c r="AI42" s="160"/>
      <c r="AJ42" s="160"/>
      <c r="AK42" s="161"/>
      <c r="AL42" s="96"/>
    </row>
    <row r="43" spans="1:38" s="94" customFormat="1" ht="20.25" customHeight="1">
      <c r="A43" s="97"/>
      <c r="B43" s="130"/>
      <c r="C43" s="131"/>
      <c r="D43" s="131"/>
      <c r="E43" s="131"/>
      <c r="F43" s="131"/>
      <c r="G43" s="131"/>
      <c r="H43" s="131"/>
      <c r="I43" s="132"/>
      <c r="J43" s="162"/>
      <c r="K43" s="163"/>
      <c r="L43" s="163"/>
      <c r="M43" s="163"/>
      <c r="N43" s="163"/>
      <c r="O43" s="163"/>
      <c r="P43" s="163"/>
      <c r="Q43" s="163"/>
      <c r="R43" s="163"/>
      <c r="S43" s="163"/>
      <c r="T43" s="163"/>
      <c r="U43" s="163"/>
      <c r="V43" s="163"/>
      <c r="W43" s="163"/>
      <c r="X43" s="163"/>
      <c r="Y43" s="163"/>
      <c r="Z43" s="163"/>
      <c r="AA43" s="163"/>
      <c r="AB43" s="163"/>
      <c r="AC43" s="163"/>
      <c r="AD43" s="163"/>
      <c r="AE43" s="163"/>
      <c r="AF43" s="163"/>
      <c r="AG43" s="163"/>
      <c r="AH43" s="163"/>
      <c r="AI43" s="163"/>
      <c r="AJ43" s="163"/>
      <c r="AK43" s="164"/>
      <c r="AL43" s="96"/>
    </row>
    <row r="44" spans="1:38" s="94" customFormat="1" ht="18" customHeight="1">
      <c r="A44" s="97"/>
      <c r="B44" s="127" t="s">
        <v>82</v>
      </c>
      <c r="C44" s="128"/>
      <c r="D44" s="128"/>
      <c r="E44" s="128"/>
      <c r="F44" s="128"/>
      <c r="G44" s="128"/>
      <c r="H44" s="128"/>
      <c r="I44" s="129"/>
      <c r="J44" s="141" t="s">
        <v>65</v>
      </c>
      <c r="K44" s="138"/>
      <c r="L44" s="138"/>
      <c r="M44" s="138"/>
      <c r="N44" s="138"/>
      <c r="O44" s="138"/>
      <c r="P44" s="138"/>
      <c r="Q44" s="138"/>
      <c r="R44" s="138"/>
      <c r="S44" s="138"/>
      <c r="T44" s="138"/>
      <c r="U44" s="138"/>
      <c r="V44" s="138"/>
      <c r="W44" s="138"/>
      <c r="X44" s="138"/>
      <c r="Y44" s="138"/>
      <c r="Z44" s="138"/>
      <c r="AA44" s="138"/>
      <c r="AB44" s="138"/>
      <c r="AC44" s="138"/>
      <c r="AD44" s="138"/>
      <c r="AE44" s="138"/>
      <c r="AF44" s="138"/>
      <c r="AG44" s="138"/>
      <c r="AH44" s="138"/>
      <c r="AI44" s="138"/>
      <c r="AJ44" s="138"/>
      <c r="AK44" s="139"/>
      <c r="AL44" s="96"/>
    </row>
    <row r="45" spans="1:38" s="94" customFormat="1" ht="18" customHeight="1">
      <c r="A45" s="97"/>
      <c r="B45" s="156"/>
      <c r="C45" s="157"/>
      <c r="D45" s="157"/>
      <c r="E45" s="157"/>
      <c r="F45" s="157"/>
      <c r="G45" s="157"/>
      <c r="H45" s="157"/>
      <c r="I45" s="158"/>
      <c r="J45" s="159"/>
      <c r="K45" s="160"/>
      <c r="L45" s="160"/>
      <c r="M45" s="160"/>
      <c r="N45" s="160"/>
      <c r="O45" s="160"/>
      <c r="P45" s="160"/>
      <c r="Q45" s="160"/>
      <c r="R45" s="160"/>
      <c r="S45" s="160"/>
      <c r="T45" s="160"/>
      <c r="U45" s="160"/>
      <c r="V45" s="160"/>
      <c r="W45" s="160"/>
      <c r="X45" s="160"/>
      <c r="Y45" s="160"/>
      <c r="Z45" s="160"/>
      <c r="AA45" s="160"/>
      <c r="AB45" s="160"/>
      <c r="AC45" s="160"/>
      <c r="AD45" s="160"/>
      <c r="AE45" s="160"/>
      <c r="AF45" s="160"/>
      <c r="AG45" s="160"/>
      <c r="AH45" s="160"/>
      <c r="AI45" s="160"/>
      <c r="AJ45" s="160"/>
      <c r="AK45" s="161"/>
      <c r="AL45" s="96"/>
    </row>
    <row r="46" spans="1:38" s="94" customFormat="1" ht="18" customHeight="1">
      <c r="A46" s="97"/>
      <c r="B46" s="156"/>
      <c r="C46" s="157"/>
      <c r="D46" s="157"/>
      <c r="E46" s="157"/>
      <c r="F46" s="157"/>
      <c r="G46" s="157"/>
      <c r="H46" s="157"/>
      <c r="I46" s="158"/>
      <c r="J46" s="159"/>
      <c r="K46" s="160"/>
      <c r="L46" s="160"/>
      <c r="M46" s="160"/>
      <c r="N46" s="160"/>
      <c r="O46" s="160"/>
      <c r="P46" s="160"/>
      <c r="Q46" s="160"/>
      <c r="R46" s="160"/>
      <c r="S46" s="160"/>
      <c r="T46" s="160"/>
      <c r="U46" s="160"/>
      <c r="V46" s="160"/>
      <c r="W46" s="160"/>
      <c r="X46" s="160"/>
      <c r="Y46" s="160"/>
      <c r="Z46" s="160"/>
      <c r="AA46" s="160"/>
      <c r="AB46" s="160"/>
      <c r="AC46" s="160"/>
      <c r="AD46" s="160"/>
      <c r="AE46" s="160"/>
      <c r="AF46" s="160"/>
      <c r="AG46" s="160"/>
      <c r="AH46" s="160"/>
      <c r="AI46" s="160"/>
      <c r="AJ46" s="160"/>
      <c r="AK46" s="161"/>
      <c r="AL46" s="96"/>
    </row>
    <row r="47" spans="1:38" s="94" customFormat="1" ht="18" customHeight="1">
      <c r="A47" s="97"/>
      <c r="B47" s="130"/>
      <c r="C47" s="131"/>
      <c r="D47" s="131"/>
      <c r="E47" s="131"/>
      <c r="F47" s="131"/>
      <c r="G47" s="131"/>
      <c r="H47" s="131"/>
      <c r="I47" s="132"/>
      <c r="J47" s="162"/>
      <c r="K47" s="163"/>
      <c r="L47" s="163"/>
      <c r="M47" s="163"/>
      <c r="N47" s="163"/>
      <c r="O47" s="163"/>
      <c r="P47" s="163"/>
      <c r="Q47" s="163"/>
      <c r="R47" s="163"/>
      <c r="S47" s="163"/>
      <c r="T47" s="163"/>
      <c r="U47" s="163"/>
      <c r="V47" s="163"/>
      <c r="W47" s="163"/>
      <c r="X47" s="163"/>
      <c r="Y47" s="163"/>
      <c r="Z47" s="163"/>
      <c r="AA47" s="163"/>
      <c r="AB47" s="163"/>
      <c r="AC47" s="163"/>
      <c r="AD47" s="163"/>
      <c r="AE47" s="163"/>
      <c r="AF47" s="163"/>
      <c r="AG47" s="163"/>
      <c r="AH47" s="163"/>
      <c r="AI47" s="163"/>
      <c r="AJ47" s="163"/>
      <c r="AK47" s="164"/>
      <c r="AL47" s="96"/>
    </row>
    <row r="48" spans="1:38" s="94" customFormat="1" ht="15.75" customHeight="1">
      <c r="A48" s="97"/>
      <c r="B48" s="102" t="s">
        <v>0</v>
      </c>
      <c r="C48" s="82"/>
      <c r="D48" s="92"/>
      <c r="E48" s="92"/>
      <c r="F48" s="92"/>
      <c r="G48" s="92"/>
      <c r="H48" s="92"/>
      <c r="I48" s="92"/>
      <c r="J48" s="92"/>
      <c r="K48" s="92"/>
      <c r="L48" s="92"/>
      <c r="M48" s="92"/>
      <c r="N48" s="92"/>
      <c r="O48" s="92"/>
      <c r="P48" s="92"/>
      <c r="Q48" s="92"/>
      <c r="R48" s="92"/>
      <c r="S48" s="92"/>
      <c r="T48" s="92"/>
      <c r="U48" s="92"/>
      <c r="V48" s="92"/>
      <c r="W48" s="92"/>
      <c r="X48" s="92"/>
      <c r="Y48" s="92"/>
      <c r="Z48" s="92"/>
      <c r="AA48" s="92"/>
      <c r="AB48" s="92"/>
      <c r="AC48" s="92"/>
      <c r="AD48" s="92"/>
      <c r="AE48" s="92"/>
      <c r="AF48" s="92"/>
      <c r="AG48" s="92"/>
      <c r="AH48" s="92"/>
      <c r="AI48" s="92"/>
      <c r="AJ48" s="92"/>
      <c r="AK48" s="93"/>
      <c r="AL48" s="96"/>
    </row>
    <row r="49" spans="1:38" s="94" customFormat="1">
      <c r="A49" s="103"/>
      <c r="B49" s="103"/>
      <c r="AK49" s="96"/>
      <c r="AL49" s="96"/>
    </row>
    <row r="50" spans="1:38" s="94" customFormat="1">
      <c r="A50" s="103"/>
      <c r="B50" s="103"/>
      <c r="AK50" s="96"/>
      <c r="AL50" s="96"/>
    </row>
    <row r="51" spans="1:38" s="94" customFormat="1">
      <c r="A51" s="103"/>
      <c r="B51" s="103"/>
      <c r="AK51" s="96"/>
      <c r="AL51" s="96"/>
    </row>
    <row r="52" spans="1:38" s="94" customFormat="1">
      <c r="A52" s="103"/>
      <c r="B52" s="103"/>
      <c r="AK52" s="96"/>
      <c r="AL52" s="96"/>
    </row>
    <row r="53" spans="1:38" s="94" customFormat="1">
      <c r="A53" s="103"/>
      <c r="B53" s="103"/>
      <c r="AK53" s="96"/>
      <c r="AL53" s="96"/>
    </row>
    <row r="54" spans="1:38">
      <c r="A54" s="2"/>
      <c r="B54" s="99"/>
      <c r="C54" s="104"/>
      <c r="D54" s="104"/>
      <c r="E54" s="104"/>
      <c r="F54" s="104"/>
      <c r="G54" s="104"/>
      <c r="H54" s="104"/>
      <c r="I54" s="104"/>
      <c r="J54" s="104"/>
      <c r="K54" s="104"/>
      <c r="L54" s="104"/>
      <c r="M54" s="104"/>
      <c r="N54" s="104"/>
      <c r="O54" s="104"/>
      <c r="P54" s="104"/>
      <c r="Q54" s="104"/>
      <c r="R54" s="104"/>
      <c r="S54" s="104"/>
      <c r="T54" s="104"/>
      <c r="U54" s="104"/>
      <c r="V54" s="104"/>
      <c r="W54" s="104"/>
      <c r="X54" s="104"/>
      <c r="Y54" s="104"/>
      <c r="Z54" s="104"/>
      <c r="AA54" s="104"/>
      <c r="AB54" s="104"/>
      <c r="AC54" s="104"/>
      <c r="AD54" s="104"/>
      <c r="AE54" s="104"/>
      <c r="AF54" s="104"/>
      <c r="AG54" s="104"/>
      <c r="AH54" s="104"/>
      <c r="AI54" s="104"/>
      <c r="AJ54" s="104"/>
      <c r="AK54" s="105"/>
      <c r="AL54" s="96"/>
    </row>
    <row r="55" spans="1:38">
      <c r="A55" s="2"/>
      <c r="B55" s="1"/>
      <c r="C55" s="94"/>
      <c r="D55" s="94"/>
      <c r="E55" s="94"/>
      <c r="F55" s="94"/>
      <c r="G55" s="94"/>
      <c r="H55" s="94"/>
      <c r="I55" s="94"/>
      <c r="J55" s="94"/>
      <c r="K55" s="94"/>
      <c r="L55" s="94"/>
      <c r="M55" s="94"/>
      <c r="N55" s="94"/>
      <c r="O55" s="94"/>
      <c r="P55" s="94"/>
      <c r="Q55" s="94"/>
      <c r="R55" s="94"/>
      <c r="S55" s="94"/>
      <c r="T55" s="94"/>
      <c r="U55" s="94"/>
      <c r="V55" s="94"/>
      <c r="W55" s="94"/>
      <c r="X55" s="94"/>
      <c r="Y55" s="94"/>
      <c r="Z55" s="94"/>
      <c r="AA55" s="94"/>
      <c r="AB55" s="94"/>
      <c r="AC55" s="94"/>
      <c r="AD55" s="94"/>
      <c r="AE55" s="94"/>
      <c r="AF55" s="94"/>
      <c r="AG55" s="94"/>
      <c r="AH55" s="94"/>
      <c r="AI55" s="94"/>
      <c r="AJ55" s="94"/>
      <c r="AK55" s="94"/>
      <c r="AL55" s="96"/>
    </row>
    <row r="56" spans="1:38">
      <c r="A56" s="97"/>
      <c r="B56" s="106"/>
      <c r="C56" s="94"/>
      <c r="D56" s="94"/>
      <c r="E56" s="94"/>
      <c r="F56" s="94"/>
      <c r="G56" s="94"/>
      <c r="H56" s="94"/>
      <c r="I56" s="94"/>
      <c r="J56" s="94"/>
      <c r="K56" s="94"/>
      <c r="L56" s="94"/>
      <c r="M56" s="94"/>
      <c r="N56" s="94"/>
      <c r="O56" s="94"/>
      <c r="P56" s="94"/>
      <c r="Q56" s="94"/>
      <c r="R56" s="94"/>
      <c r="S56" s="94"/>
      <c r="T56" s="94"/>
      <c r="U56" s="94"/>
      <c r="V56" s="94"/>
      <c r="W56" s="94"/>
      <c r="X56" s="94"/>
      <c r="Y56" s="94"/>
      <c r="Z56" s="94"/>
      <c r="AA56" s="94"/>
      <c r="AB56" s="94"/>
      <c r="AC56" s="94"/>
      <c r="AD56" s="94"/>
      <c r="AE56" s="94"/>
      <c r="AF56" s="94"/>
      <c r="AG56" s="94"/>
      <c r="AH56" s="94"/>
      <c r="AI56" s="94"/>
      <c r="AJ56" s="94"/>
      <c r="AK56" s="94"/>
      <c r="AL56" s="96"/>
    </row>
    <row r="57" spans="1:38">
      <c r="A57" s="107"/>
      <c r="B57" s="104"/>
      <c r="C57" s="104"/>
      <c r="D57" s="104"/>
      <c r="E57" s="104"/>
      <c r="F57" s="104"/>
      <c r="G57" s="104"/>
      <c r="H57" s="104"/>
      <c r="I57" s="104"/>
      <c r="J57" s="104"/>
      <c r="K57" s="104"/>
      <c r="L57" s="104"/>
      <c r="M57" s="104"/>
      <c r="N57" s="104"/>
      <c r="O57" s="104"/>
      <c r="P57" s="104"/>
      <c r="Q57" s="104"/>
      <c r="R57" s="104"/>
      <c r="S57" s="104"/>
      <c r="T57" s="104"/>
      <c r="U57" s="104"/>
      <c r="V57" s="104"/>
      <c r="W57" s="104"/>
      <c r="X57" s="104"/>
      <c r="Y57" s="104"/>
      <c r="Z57" s="104"/>
      <c r="AA57" s="104"/>
      <c r="AB57" s="104"/>
      <c r="AC57" s="104"/>
      <c r="AD57" s="104"/>
      <c r="AE57" s="104"/>
      <c r="AF57" s="104"/>
      <c r="AG57" s="104"/>
      <c r="AH57" s="104"/>
      <c r="AI57" s="104"/>
      <c r="AJ57" s="104"/>
      <c r="AK57" s="104"/>
      <c r="AL57" s="105"/>
    </row>
    <row r="58" spans="1:38">
      <c r="A58" s="94"/>
      <c r="B58" s="94"/>
      <c r="C58" s="94"/>
      <c r="D58" s="94"/>
      <c r="E58" s="94"/>
      <c r="F58" s="94"/>
      <c r="G58" s="94"/>
      <c r="H58" s="94"/>
      <c r="I58" s="94"/>
      <c r="J58" s="94"/>
      <c r="K58" s="94"/>
      <c r="L58" s="94"/>
      <c r="M58" s="94"/>
      <c r="N58" s="94"/>
      <c r="O58" s="94"/>
      <c r="P58" s="94"/>
      <c r="Q58" s="94"/>
      <c r="R58" s="94"/>
      <c r="S58" s="94"/>
      <c r="T58" s="94"/>
      <c r="U58" s="94"/>
      <c r="V58" s="94"/>
      <c r="W58" s="94"/>
      <c r="X58" s="94"/>
      <c r="Y58" s="94"/>
      <c r="Z58" s="94"/>
      <c r="AA58" s="94"/>
      <c r="AB58" s="94"/>
      <c r="AC58" s="94"/>
      <c r="AD58" s="94"/>
      <c r="AE58" s="94"/>
      <c r="AF58" s="94"/>
      <c r="AG58" s="94"/>
      <c r="AH58" s="94"/>
      <c r="AI58" s="94"/>
      <c r="AJ58" s="94"/>
      <c r="AK58" s="94"/>
      <c r="AL58" s="94"/>
    </row>
    <row r="59" spans="1:38">
      <c r="AL59" s="108" t="s">
        <v>63</v>
      </c>
    </row>
  </sheetData>
  <mergeCells count="38">
    <mergeCell ref="B44:I47"/>
    <mergeCell ref="J44:AK47"/>
    <mergeCell ref="U38:W38"/>
    <mergeCell ref="U39:W39"/>
    <mergeCell ref="Z38:AA38"/>
    <mergeCell ref="Z39:AA39"/>
    <mergeCell ref="AD38:AE38"/>
    <mergeCell ref="J40:AK43"/>
    <mergeCell ref="B38:I39"/>
    <mergeCell ref="B40:I43"/>
    <mergeCell ref="R38:S38"/>
    <mergeCell ref="R39:S39"/>
    <mergeCell ref="U35:AK35"/>
    <mergeCell ref="T15:U17"/>
    <mergeCell ref="T18:U19"/>
    <mergeCell ref="T20:U22"/>
    <mergeCell ref="B26:AK26"/>
    <mergeCell ref="C28:D28"/>
    <mergeCell ref="E28:F28"/>
    <mergeCell ref="H28:I28"/>
    <mergeCell ref="K28:L28"/>
    <mergeCell ref="M28:AJ28"/>
    <mergeCell ref="J36:AK37"/>
    <mergeCell ref="B36:I37"/>
    <mergeCell ref="AC3:AD3"/>
    <mergeCell ref="AA3:AB3"/>
    <mergeCell ref="T8:U9"/>
    <mergeCell ref="V8:AJ9"/>
    <mergeCell ref="V12:AJ12"/>
    <mergeCell ref="T10:U12"/>
    <mergeCell ref="V10:AJ11"/>
    <mergeCell ref="AI3:AJ3"/>
    <mergeCell ref="AF3:AG3"/>
    <mergeCell ref="T13:U14"/>
    <mergeCell ref="B29:AK31"/>
    <mergeCell ref="J33:AK33"/>
    <mergeCell ref="K35:T35"/>
    <mergeCell ref="B33:I35"/>
  </mergeCells>
  <phoneticPr fontId="1"/>
  <conditionalFormatting sqref="AC3:AD3">
    <cfRule type="expression" dxfId="22" priority="44">
      <formula>AC3&lt;&gt;""</formula>
    </cfRule>
  </conditionalFormatting>
  <conditionalFormatting sqref="AF3:AG3">
    <cfRule type="expression" dxfId="21" priority="43">
      <formula>AF3&lt;&gt;""</formula>
    </cfRule>
  </conditionalFormatting>
  <conditionalFormatting sqref="AI3:AJ3">
    <cfRule type="expression" dxfId="20" priority="42">
      <formula>AI3&lt;&gt;""</formula>
    </cfRule>
  </conditionalFormatting>
  <conditionalFormatting sqref="V8:AJ9">
    <cfRule type="expression" dxfId="19" priority="41">
      <formula>V8&lt;&gt;""</formula>
    </cfRule>
  </conditionalFormatting>
  <conditionalFormatting sqref="V10:AJ11">
    <cfRule type="expression" dxfId="18" priority="40">
      <formula>V10&lt;&gt;""</formula>
    </cfRule>
  </conditionalFormatting>
  <conditionalFormatting sqref="V12:AJ20">
    <cfRule type="expression" dxfId="17" priority="39">
      <formula>V12&lt;&gt;""</formula>
    </cfRule>
  </conditionalFormatting>
  <conditionalFormatting sqref="J33">
    <cfRule type="expression" dxfId="16" priority="35">
      <formula>J33&lt;&gt;""</formula>
    </cfRule>
  </conditionalFormatting>
  <conditionalFormatting sqref="K35:T35">
    <cfRule type="expression" dxfId="15" priority="34">
      <formula>K35&lt;&gt;""</formula>
    </cfRule>
  </conditionalFormatting>
  <conditionalFormatting sqref="J40:AK43">
    <cfRule type="expression" dxfId="14" priority="33">
      <formula>$J$40&lt;&gt;""</formula>
    </cfRule>
  </conditionalFormatting>
  <conditionalFormatting sqref="K28:L28">
    <cfRule type="expression" dxfId="13" priority="21">
      <formula>K28&lt;&gt;""</formula>
    </cfRule>
  </conditionalFormatting>
  <conditionalFormatting sqref="E28:F28">
    <cfRule type="expression" dxfId="12" priority="23">
      <formula>E28&lt;&gt;""</formula>
    </cfRule>
  </conditionalFormatting>
  <conditionalFormatting sqref="H28:I28">
    <cfRule type="expression" dxfId="11" priority="22">
      <formula>H28&lt;&gt;""</formula>
    </cfRule>
  </conditionalFormatting>
  <conditionalFormatting sqref="AH38:AI39">
    <cfRule type="expression" dxfId="10" priority="27">
      <formula>AH38&lt;&gt;""</formula>
    </cfRule>
  </conditionalFormatting>
  <conditionalFormatting sqref="O38:P39">
    <cfRule type="expression" dxfId="9" priority="25">
      <formula>O38&lt;&gt;""</formula>
    </cfRule>
  </conditionalFormatting>
  <conditionalFormatting sqref="J38">
    <cfRule type="expression" dxfId="8" priority="26">
      <formula>J38&lt;&gt;""</formula>
    </cfRule>
  </conditionalFormatting>
  <conditionalFormatting sqref="T38:T39">
    <cfRule type="expression" dxfId="7" priority="24">
      <formula>T38&lt;&gt;""</formula>
    </cfRule>
  </conditionalFormatting>
  <conditionalFormatting sqref="U38">
    <cfRule type="expression" dxfId="6" priority="17">
      <formula>U38&lt;&gt;""</formula>
    </cfRule>
  </conditionalFormatting>
  <conditionalFormatting sqref="AD38">
    <cfRule type="expression" dxfId="5" priority="15">
      <formula>AD38&lt;&gt;""</formula>
    </cfRule>
  </conditionalFormatting>
  <conditionalFormatting sqref="Z38">
    <cfRule type="expression" dxfId="4" priority="16">
      <formula>Z38&lt;&gt;""</formula>
    </cfRule>
  </conditionalFormatting>
  <conditionalFormatting sqref="U39">
    <cfRule type="expression" dxfId="3" priority="14">
      <formula>U39&lt;&gt;""</formula>
    </cfRule>
  </conditionalFormatting>
  <conditionalFormatting sqref="AD39:AE39">
    <cfRule type="expression" dxfId="2" priority="12">
      <formula>AD39&lt;&gt;""</formula>
    </cfRule>
  </conditionalFormatting>
  <conditionalFormatting sqref="Z39">
    <cfRule type="expression" dxfId="1" priority="13">
      <formula>Z39&lt;&gt;""</formula>
    </cfRule>
  </conditionalFormatting>
  <conditionalFormatting sqref="J44:AK47">
    <cfRule type="expression" dxfId="0" priority="11">
      <formula>$J$40&lt;&gt;""</formula>
    </cfRule>
  </conditionalFormatting>
  <pageMargins left="0.9055118110236221" right="0.31496062992125984" top="0.74803149606299213" bottom="0.35433070866141736" header="0.31496062992125984" footer="0.31496062992125984"/>
  <pageSetup paperSize="9" scale="88" orientation="portrait" r:id="rId1"/>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W120"/>
  <sheetViews>
    <sheetView showGridLines="0" view="pageBreakPreview" zoomScaleNormal="100" zoomScaleSheetLayoutView="100" workbookViewId="0">
      <selection activeCell="G24" sqref="G24"/>
    </sheetView>
  </sheetViews>
  <sheetFormatPr defaultColWidth="9" defaultRowHeight="13.5"/>
  <cols>
    <col min="1" max="2" width="3.125" style="3" customWidth="1"/>
    <col min="3" max="3" width="17.375" style="3" customWidth="1"/>
    <col min="4" max="4" width="8.625" style="3" customWidth="1"/>
    <col min="5" max="5" width="6.375" style="3" customWidth="1"/>
    <col min="6" max="6" width="5.625" style="3" customWidth="1"/>
    <col min="7" max="7" width="11" style="3" customWidth="1"/>
    <col min="8" max="8" width="11.5" style="3" customWidth="1"/>
    <col min="9" max="9" width="9" style="3" customWidth="1"/>
    <col min="10" max="10" width="10.625" style="3" customWidth="1"/>
    <col min="11" max="11" width="10.875" style="3" customWidth="1"/>
    <col min="12" max="12" width="3.125" style="3" customWidth="1"/>
    <col min="13" max="14" width="14.125" style="3" customWidth="1"/>
    <col min="15" max="15" width="11.625" style="3" customWidth="1"/>
    <col min="16" max="16" width="9" style="3"/>
    <col min="17" max="17" width="5.5" style="3" customWidth="1"/>
    <col min="18" max="18" width="7.125" style="3" customWidth="1"/>
    <col min="19" max="19" width="6.5" style="3" customWidth="1"/>
    <col min="20" max="20" width="6.875" style="3" customWidth="1"/>
    <col min="21" max="21" width="13.625" style="3" customWidth="1"/>
    <col min="22" max="22" width="13.625" style="3" bestFit="1" customWidth="1"/>
    <col min="23" max="23" width="9.875" style="3" bestFit="1" customWidth="1"/>
    <col min="24" max="16384" width="9" style="3"/>
  </cols>
  <sheetData>
    <row r="1" spans="1:23">
      <c r="H1" s="3" t="s">
        <v>13</v>
      </c>
      <c r="I1" s="116">
        <v>10</v>
      </c>
      <c r="J1" s="4" t="s">
        <v>14</v>
      </c>
    </row>
    <row r="2" spans="1:23">
      <c r="A2" s="5" t="s">
        <v>60</v>
      </c>
      <c r="B2" s="6"/>
      <c r="C2" s="6"/>
      <c r="D2" s="6"/>
      <c r="E2" s="6"/>
      <c r="F2" s="6"/>
      <c r="G2" s="6"/>
      <c r="H2" s="6"/>
      <c r="I2" s="6"/>
      <c r="J2" s="6"/>
      <c r="K2" s="6"/>
      <c r="L2" s="7"/>
      <c r="M2" s="7"/>
      <c r="O2" s="8" t="s">
        <v>15</v>
      </c>
    </row>
    <row r="3" spans="1:23">
      <c r="A3" s="181" t="s">
        <v>16</v>
      </c>
      <c r="B3" s="181"/>
      <c r="C3" s="181"/>
      <c r="D3" s="182"/>
      <c r="E3" s="182"/>
      <c r="F3" s="182"/>
      <c r="G3" s="182"/>
      <c r="H3" s="182"/>
      <c r="I3" s="182"/>
      <c r="J3" s="182"/>
      <c r="K3" s="6"/>
      <c r="L3" s="7"/>
      <c r="M3" s="7"/>
      <c r="O3" s="8" t="s">
        <v>17</v>
      </c>
    </row>
    <row r="4" spans="1:23" ht="18.75">
      <c r="A4" s="183" t="s">
        <v>58</v>
      </c>
      <c r="B4" s="183"/>
      <c r="C4" s="183"/>
      <c r="D4" s="183"/>
      <c r="E4" s="183"/>
      <c r="F4" s="183"/>
      <c r="G4" s="183"/>
      <c r="H4" s="183"/>
      <c r="I4" s="183"/>
      <c r="J4" s="183"/>
      <c r="K4" s="183"/>
      <c r="L4" s="7"/>
      <c r="M4" s="7"/>
      <c r="O4" s="8" t="s">
        <v>18</v>
      </c>
    </row>
    <row r="5" spans="1:23" ht="15" customHeight="1">
      <c r="A5" s="184"/>
      <c r="B5" s="184"/>
      <c r="C5" s="184"/>
      <c r="D5" s="184"/>
      <c r="E5" s="184"/>
      <c r="F5" s="184"/>
      <c r="G5" s="184"/>
      <c r="H5" s="184"/>
      <c r="I5" s="184"/>
      <c r="J5" s="184"/>
      <c r="K5" s="184"/>
      <c r="L5" s="7"/>
      <c r="M5" s="7"/>
      <c r="O5" s="8" t="s">
        <v>19</v>
      </c>
    </row>
    <row r="6" spans="1:23" ht="60" customHeight="1">
      <c r="A6" s="185" t="s">
        <v>20</v>
      </c>
      <c r="B6" s="186"/>
      <c r="C6" s="186"/>
      <c r="D6" s="186"/>
      <c r="E6" s="187"/>
      <c r="F6" s="191" t="s">
        <v>21</v>
      </c>
      <c r="G6" s="192"/>
      <c r="H6" s="192"/>
      <c r="I6" s="193" t="s">
        <v>22</v>
      </c>
      <c r="J6" s="195" t="s">
        <v>23</v>
      </c>
      <c r="K6" s="197" t="s">
        <v>24</v>
      </c>
      <c r="L6" s="9"/>
      <c r="M6" s="9"/>
      <c r="N6" s="10"/>
      <c r="O6" s="11" t="s">
        <v>25</v>
      </c>
      <c r="P6" s="12"/>
      <c r="Q6" s="12"/>
      <c r="R6" s="12"/>
      <c r="S6" s="12"/>
      <c r="T6" s="12"/>
      <c r="U6" s="12"/>
      <c r="V6" s="12"/>
      <c r="W6" s="12"/>
    </row>
    <row r="7" spans="1:23">
      <c r="A7" s="188"/>
      <c r="B7" s="189"/>
      <c r="C7" s="189"/>
      <c r="D7" s="189"/>
      <c r="E7" s="190"/>
      <c r="F7" s="13" t="s">
        <v>26</v>
      </c>
      <c r="G7" s="14" t="s">
        <v>27</v>
      </c>
      <c r="H7" s="15" t="s">
        <v>28</v>
      </c>
      <c r="I7" s="194"/>
      <c r="J7" s="196"/>
      <c r="K7" s="198"/>
      <c r="L7" s="9"/>
      <c r="M7" s="9"/>
      <c r="N7" s="10"/>
      <c r="O7" s="16"/>
      <c r="P7" s="12"/>
      <c r="Q7" s="12"/>
      <c r="R7" s="12" t="s">
        <v>29</v>
      </c>
      <c r="S7" s="17" t="s">
        <v>30</v>
      </c>
      <c r="T7" s="17" t="s">
        <v>31</v>
      </c>
      <c r="U7" s="17" t="s">
        <v>32</v>
      </c>
      <c r="V7" s="12" t="s">
        <v>33</v>
      </c>
      <c r="W7" s="12"/>
    </row>
    <row r="8" spans="1:23" ht="30" customHeight="1">
      <c r="A8" s="216" t="s">
        <v>34</v>
      </c>
      <c r="B8" s="219" t="s">
        <v>66</v>
      </c>
      <c r="C8" s="220"/>
      <c r="D8" s="112" t="s">
        <v>67</v>
      </c>
      <c r="E8" s="18"/>
      <c r="F8" s="19" t="s">
        <v>35</v>
      </c>
      <c r="G8" s="20" t="s">
        <v>35</v>
      </c>
      <c r="H8" s="21" t="str">
        <f>IF(COUNT(H9:H24)=0,"",SUM(H9:H24))</f>
        <v/>
      </c>
      <c r="I8" s="22"/>
      <c r="J8" s="23" t="str">
        <f>IF(H8="","0",ROUNDDOWN(H8,0))</f>
        <v>0</v>
      </c>
      <c r="K8" s="24"/>
      <c r="L8" s="168"/>
      <c r="M8" s="169" t="str">
        <f>IF(OR(J8&gt;0,J25&gt;0)=TRUE,"","←業務・産業用燃料電池又は純水素型燃料電池の設置が本助成事業では必須条件です。")</f>
        <v/>
      </c>
      <c r="N8" s="10"/>
      <c r="O8" s="16"/>
      <c r="P8" s="12"/>
      <c r="Q8" s="12"/>
      <c r="R8" s="12"/>
      <c r="S8" s="12"/>
      <c r="T8" s="12"/>
      <c r="U8" s="12"/>
      <c r="V8" s="12"/>
      <c r="W8" s="12"/>
    </row>
    <row r="9" spans="1:23" ht="13.5" customHeight="1">
      <c r="A9" s="217"/>
      <c r="B9" s="170"/>
      <c r="C9" s="171" t="s">
        <v>78</v>
      </c>
      <c r="D9" s="172"/>
      <c r="E9" s="25"/>
      <c r="F9" s="26"/>
      <c r="G9" s="27"/>
      <c r="H9" s="28" t="str">
        <f t="shared" ref="H9:H24" si="0">IF(F9="","",F9*G9)</f>
        <v/>
      </c>
      <c r="I9" s="173"/>
      <c r="J9" s="174"/>
      <c r="K9" s="175"/>
      <c r="L9" s="168"/>
      <c r="M9" s="169"/>
      <c r="N9" s="10"/>
      <c r="O9" s="29" t="s">
        <v>36</v>
      </c>
      <c r="P9" s="12"/>
      <c r="Q9" s="12" t="s">
        <v>37</v>
      </c>
      <c r="R9" s="12">
        <f>IF(AND(OR(I$8="○",K6&gt;0)=TRUE,E$8&gt;5)=TRUE,1,0)</f>
        <v>0</v>
      </c>
      <c r="S9" s="12">
        <v>333</v>
      </c>
      <c r="T9" s="30" t="s">
        <v>38</v>
      </c>
      <c r="U9" s="31" t="str">
        <f>IF(AND(J$8&gt;0,E8&gt;5)=TRUE,IF(R9=0,ROUNDDOWN(MIN(S9*F9*1000,J$8*2/3),0),IF(R9=1,IF(J$8*2/3-K$8&gt;0,ROUNDDOWN(MIN(S9*F9*1000,J$8*2/3-K$8),0),0),"error")),"")</f>
        <v/>
      </c>
      <c r="V9" s="32" t="str">
        <f>IF(U9="","",ROUNDDOWN(U9,0))</f>
        <v/>
      </c>
    </row>
    <row r="10" spans="1:23" ht="13.5" customHeight="1">
      <c r="A10" s="217"/>
      <c r="B10" s="170"/>
      <c r="C10" s="179"/>
      <c r="D10" s="180"/>
      <c r="E10" s="25"/>
      <c r="F10" s="26"/>
      <c r="G10" s="27"/>
      <c r="H10" s="28" t="str">
        <f t="shared" si="0"/>
        <v/>
      </c>
      <c r="I10" s="176"/>
      <c r="J10" s="177"/>
      <c r="K10" s="178"/>
      <c r="L10" s="168"/>
      <c r="M10" s="169"/>
      <c r="N10" s="10"/>
      <c r="O10" s="29" t="s">
        <v>36</v>
      </c>
      <c r="P10" s="12"/>
      <c r="Q10" s="12" t="s">
        <v>37</v>
      </c>
      <c r="R10" s="12">
        <f>IF(AND(OR(I$25="○",K25&gt;0)=TRUE,E$25&gt;5)=TRUE,1,0)</f>
        <v>0</v>
      </c>
      <c r="S10" s="12">
        <v>333</v>
      </c>
      <c r="T10" s="30" t="s">
        <v>38</v>
      </c>
      <c r="U10" s="31" t="str">
        <f>IF(AND(J$25&gt;0,E25&gt;5)=TRUE,IF(R10=0,ROUNDDOWN(MIN(S10*F26*1000,J$25*2/3),0),IF(R10=1,IF(J$25*2/3-K$25&gt;0,ROUNDDOWN(MIN(S10*F26*1000,J$25*2/3-K$25),0),0),"error")),"")</f>
        <v/>
      </c>
      <c r="V10" s="32" t="str">
        <f>IF(U10="","",ROUNDDOWN(U10,0))</f>
        <v/>
      </c>
    </row>
    <row r="11" spans="1:23" ht="13.5" customHeight="1">
      <c r="A11" s="217"/>
      <c r="B11" s="170"/>
      <c r="C11" s="179"/>
      <c r="D11" s="180"/>
      <c r="E11" s="25"/>
      <c r="F11" s="26"/>
      <c r="G11" s="27"/>
      <c r="H11" s="28" t="str">
        <f t="shared" si="0"/>
        <v/>
      </c>
      <c r="I11" s="176"/>
      <c r="J11" s="177"/>
      <c r="K11" s="178"/>
      <c r="L11" s="168"/>
      <c r="M11" s="169"/>
      <c r="N11" s="12"/>
      <c r="O11" s="29" t="s">
        <v>36</v>
      </c>
      <c r="P11" s="12"/>
      <c r="Q11" s="12" t="s">
        <v>39</v>
      </c>
      <c r="R11" s="12">
        <f>IF(AND(OR(I$42="○",K42&gt;0)=TRUE,AND(E$42&gt;0,E$42&lt;=5)=TRUE)=TRUE,1,0)</f>
        <v>0</v>
      </c>
      <c r="S11" s="12">
        <v>13</v>
      </c>
      <c r="T11" s="30" t="s">
        <v>40</v>
      </c>
      <c r="U11" s="31">
        <f>IF(AND(J$42&gt;0,E42&lt;=5)=TRUE,IF(R11=0,ROUNDDOWN(MIN(S11*F43*1000,J$42*2/3),0),IF(R11=1,IF(J$42*2/3-K$42&gt;0,ROUNDDOWN(MIN(S11*F43*1000,J$42*2/3-K$42),0),0),"error")),"")</f>
        <v>0</v>
      </c>
      <c r="V11" s="32">
        <f>IF(U11="","",ROUNDDOWN(U11,0))</f>
        <v>0</v>
      </c>
      <c r="W11" s="12"/>
    </row>
    <row r="12" spans="1:23" ht="13.5" customHeight="1">
      <c r="A12" s="217"/>
      <c r="B12" s="170"/>
      <c r="C12" s="179"/>
      <c r="D12" s="180"/>
      <c r="E12" s="25"/>
      <c r="F12" s="26"/>
      <c r="G12" s="27"/>
      <c r="H12" s="28" t="str">
        <f t="shared" si="0"/>
        <v/>
      </c>
      <c r="I12" s="176"/>
      <c r="J12" s="177"/>
      <c r="K12" s="178"/>
      <c r="L12" s="168"/>
      <c r="M12" s="169"/>
      <c r="N12" s="12"/>
      <c r="O12" s="29"/>
      <c r="P12" s="12"/>
      <c r="Q12" s="12"/>
      <c r="R12" s="12"/>
      <c r="S12" s="12"/>
      <c r="T12" s="12"/>
      <c r="U12" s="34" t="str">
        <f>IF(SUM(U9:U11)&gt;0,SUM(U9:U11),"↑燃料電池の助成金の項目に必要事項を記入してください。")</f>
        <v>↑燃料電池の助成金の項目に必要事項を記入してください。</v>
      </c>
      <c r="V12" s="32" t="e">
        <f>IF(U12="","",ROUNDDOWN(U12,0))</f>
        <v>#VALUE!</v>
      </c>
      <c r="W12" s="12"/>
    </row>
    <row r="13" spans="1:23" ht="13.5" customHeight="1">
      <c r="A13" s="217"/>
      <c r="B13" s="170"/>
      <c r="C13" s="179"/>
      <c r="D13" s="180"/>
      <c r="E13" s="25"/>
      <c r="F13" s="26"/>
      <c r="G13" s="27"/>
      <c r="H13" s="28" t="str">
        <f t="shared" si="0"/>
        <v/>
      </c>
      <c r="I13" s="176"/>
      <c r="J13" s="177"/>
      <c r="K13" s="178"/>
      <c r="L13" s="168"/>
      <c r="M13" s="169"/>
      <c r="N13" s="12"/>
      <c r="O13" s="29"/>
      <c r="P13" s="12"/>
      <c r="Q13" s="12"/>
      <c r="R13" s="12"/>
      <c r="S13" s="12"/>
      <c r="T13" s="12"/>
      <c r="U13" s="12"/>
      <c r="V13" s="12"/>
      <c r="W13" s="12"/>
    </row>
    <row r="14" spans="1:23" ht="13.5" customHeight="1">
      <c r="A14" s="217"/>
      <c r="B14" s="170"/>
      <c r="C14" s="179"/>
      <c r="D14" s="180"/>
      <c r="E14" s="25"/>
      <c r="F14" s="26"/>
      <c r="G14" s="27"/>
      <c r="H14" s="28" t="str">
        <f t="shared" si="0"/>
        <v/>
      </c>
      <c r="I14" s="176"/>
      <c r="J14" s="177"/>
      <c r="K14" s="178"/>
      <c r="L14" s="168"/>
      <c r="M14" s="169"/>
      <c r="N14" s="12"/>
      <c r="O14" s="35"/>
      <c r="W14" s="12"/>
    </row>
    <row r="15" spans="1:23" ht="13.5" customHeight="1">
      <c r="A15" s="217"/>
      <c r="B15" s="170"/>
      <c r="C15" s="179"/>
      <c r="D15" s="180"/>
      <c r="E15" s="25"/>
      <c r="F15" s="26"/>
      <c r="G15" s="27"/>
      <c r="H15" s="28" t="str">
        <f>IF(F15="","",F15*G15)</f>
        <v/>
      </c>
      <c r="I15" s="176"/>
      <c r="J15" s="177"/>
      <c r="K15" s="178"/>
      <c r="L15" s="168"/>
      <c r="M15" s="169"/>
      <c r="N15" s="12"/>
      <c r="O15" s="35"/>
      <c r="W15" s="12"/>
    </row>
    <row r="16" spans="1:23" ht="13.5" customHeight="1">
      <c r="A16" s="217"/>
      <c r="B16" s="170"/>
      <c r="C16" s="179"/>
      <c r="D16" s="180"/>
      <c r="E16" s="25"/>
      <c r="F16" s="26"/>
      <c r="G16" s="27"/>
      <c r="H16" s="28" t="str">
        <f t="shared" si="0"/>
        <v/>
      </c>
      <c r="I16" s="176"/>
      <c r="J16" s="177"/>
      <c r="K16" s="178"/>
      <c r="L16" s="168"/>
      <c r="M16" s="169"/>
      <c r="N16" s="12"/>
      <c r="O16" s="35"/>
      <c r="W16" s="33"/>
    </row>
    <row r="17" spans="1:23" ht="13.5" customHeight="1">
      <c r="A17" s="217"/>
      <c r="B17" s="170"/>
      <c r="C17" s="179"/>
      <c r="D17" s="180"/>
      <c r="E17" s="25"/>
      <c r="F17" s="26"/>
      <c r="G17" s="27"/>
      <c r="H17" s="28" t="str">
        <f t="shared" si="0"/>
        <v/>
      </c>
      <c r="I17" s="176"/>
      <c r="J17" s="177"/>
      <c r="K17" s="178"/>
      <c r="L17" s="168"/>
      <c r="M17" s="169"/>
      <c r="N17" s="12"/>
      <c r="O17" s="35"/>
      <c r="W17" s="12"/>
    </row>
    <row r="18" spans="1:23" ht="13.5" customHeight="1">
      <c r="A18" s="217"/>
      <c r="B18" s="170"/>
      <c r="C18" s="179"/>
      <c r="D18" s="180"/>
      <c r="E18" s="25"/>
      <c r="F18" s="26"/>
      <c r="G18" s="27"/>
      <c r="H18" s="28" t="str">
        <f t="shared" si="0"/>
        <v/>
      </c>
      <c r="I18" s="176"/>
      <c r="J18" s="177"/>
      <c r="K18" s="178"/>
      <c r="L18" s="168"/>
      <c r="M18" s="169"/>
      <c r="N18" s="12"/>
      <c r="O18" s="36"/>
      <c r="W18" s="12"/>
    </row>
    <row r="19" spans="1:23" ht="13.5" customHeight="1">
      <c r="A19" s="217"/>
      <c r="B19" s="170"/>
      <c r="C19" s="179"/>
      <c r="D19" s="180"/>
      <c r="E19" s="25"/>
      <c r="F19" s="26"/>
      <c r="G19" s="27"/>
      <c r="H19" s="28" t="str">
        <f t="shared" si="0"/>
        <v/>
      </c>
      <c r="I19" s="176"/>
      <c r="J19" s="177"/>
      <c r="K19" s="178"/>
      <c r="L19" s="168"/>
      <c r="M19" s="169"/>
      <c r="W19" s="12"/>
    </row>
    <row r="20" spans="1:23" ht="13.5" customHeight="1">
      <c r="A20" s="217"/>
      <c r="B20" s="170"/>
      <c r="C20" s="179"/>
      <c r="D20" s="180"/>
      <c r="E20" s="25"/>
      <c r="F20" s="26"/>
      <c r="G20" s="27"/>
      <c r="H20" s="28" t="str">
        <f t="shared" si="0"/>
        <v/>
      </c>
      <c r="I20" s="176"/>
      <c r="J20" s="177"/>
      <c r="K20" s="178"/>
      <c r="L20" s="168"/>
      <c r="M20" s="169"/>
    </row>
    <row r="21" spans="1:23" ht="13.5" customHeight="1">
      <c r="A21" s="217"/>
      <c r="B21" s="170"/>
      <c r="C21" s="179"/>
      <c r="D21" s="180"/>
      <c r="E21" s="25"/>
      <c r="F21" s="26"/>
      <c r="G21" s="27"/>
      <c r="H21" s="28" t="str">
        <f t="shared" si="0"/>
        <v/>
      </c>
      <c r="I21" s="176"/>
      <c r="J21" s="177"/>
      <c r="K21" s="178"/>
      <c r="L21" s="168"/>
      <c r="M21" s="169"/>
    </row>
    <row r="22" spans="1:23" ht="13.5" customHeight="1">
      <c r="A22" s="217"/>
      <c r="B22" s="170"/>
      <c r="C22" s="179"/>
      <c r="D22" s="180"/>
      <c r="E22" s="25"/>
      <c r="F22" s="26"/>
      <c r="G22" s="27"/>
      <c r="H22" s="28" t="str">
        <f t="shared" si="0"/>
        <v/>
      </c>
      <c r="I22" s="176"/>
      <c r="J22" s="177"/>
      <c r="K22" s="178"/>
      <c r="L22" s="168"/>
      <c r="M22" s="169"/>
    </row>
    <row r="23" spans="1:23" ht="13.5" customHeight="1">
      <c r="A23" s="217"/>
      <c r="B23" s="170"/>
      <c r="C23" s="179"/>
      <c r="D23" s="180"/>
      <c r="E23" s="25"/>
      <c r="F23" s="26"/>
      <c r="G23" s="27"/>
      <c r="H23" s="28" t="str">
        <f t="shared" si="0"/>
        <v/>
      </c>
      <c r="I23" s="176"/>
      <c r="J23" s="177"/>
      <c r="K23" s="178"/>
      <c r="L23" s="168"/>
      <c r="M23" s="169"/>
    </row>
    <row r="24" spans="1:23" ht="13.5" customHeight="1">
      <c r="A24" s="217"/>
      <c r="B24" s="170"/>
      <c r="C24" s="179"/>
      <c r="D24" s="180"/>
      <c r="E24" s="25"/>
      <c r="F24" s="26"/>
      <c r="G24" s="27"/>
      <c r="H24" s="28" t="str">
        <f t="shared" si="0"/>
        <v/>
      </c>
      <c r="I24" s="176"/>
      <c r="J24" s="177"/>
      <c r="K24" s="178"/>
      <c r="L24" s="168"/>
      <c r="M24" s="169"/>
    </row>
    <row r="25" spans="1:23" ht="27" customHeight="1">
      <c r="A25" s="217"/>
      <c r="B25" s="199" t="s">
        <v>66</v>
      </c>
      <c r="C25" s="200"/>
      <c r="D25" s="113" t="s">
        <v>67</v>
      </c>
      <c r="E25" s="18"/>
      <c r="F25" s="37" t="s">
        <v>35</v>
      </c>
      <c r="G25" s="38" t="s">
        <v>35</v>
      </c>
      <c r="H25" s="28" t="str">
        <f>IF(COUNT(H26:H41)=0,"",SUM(H26:H41))</f>
        <v/>
      </c>
      <c r="I25" s="22"/>
      <c r="J25" s="39" t="str">
        <f>IF(H25="","0",ROUNDDOWN(H25,0))</f>
        <v>0</v>
      </c>
      <c r="K25" s="40"/>
      <c r="L25" s="168"/>
      <c r="M25" s="41"/>
    </row>
    <row r="26" spans="1:23">
      <c r="A26" s="217"/>
      <c r="B26" s="201"/>
      <c r="C26" s="171" t="s">
        <v>78</v>
      </c>
      <c r="D26" s="172"/>
      <c r="E26" s="25"/>
      <c r="F26" s="26"/>
      <c r="G26" s="27"/>
      <c r="H26" s="28" t="str">
        <f t="shared" ref="H26:H41" si="1">IF(F26="","",F26*G26)</f>
        <v/>
      </c>
      <c r="I26" s="173"/>
      <c r="J26" s="174"/>
      <c r="K26" s="175"/>
    </row>
    <row r="27" spans="1:23">
      <c r="A27" s="217"/>
      <c r="B27" s="201"/>
      <c r="C27" s="179"/>
      <c r="D27" s="180"/>
      <c r="E27" s="25"/>
      <c r="F27" s="26"/>
      <c r="G27" s="27"/>
      <c r="H27" s="28" t="str">
        <f t="shared" si="1"/>
        <v/>
      </c>
      <c r="I27" s="176"/>
      <c r="J27" s="177"/>
      <c r="K27" s="178"/>
    </row>
    <row r="28" spans="1:23">
      <c r="A28" s="217"/>
      <c r="B28" s="201"/>
      <c r="C28" s="179"/>
      <c r="D28" s="180"/>
      <c r="E28" s="25"/>
      <c r="F28" s="26"/>
      <c r="G28" s="27"/>
      <c r="H28" s="28" t="str">
        <f t="shared" si="1"/>
        <v/>
      </c>
      <c r="I28" s="176"/>
      <c r="J28" s="177"/>
      <c r="K28" s="178"/>
    </row>
    <row r="29" spans="1:23">
      <c r="A29" s="217"/>
      <c r="B29" s="201"/>
      <c r="C29" s="179"/>
      <c r="D29" s="180"/>
      <c r="E29" s="25"/>
      <c r="F29" s="26"/>
      <c r="G29" s="27"/>
      <c r="H29" s="28" t="str">
        <f t="shared" si="1"/>
        <v/>
      </c>
      <c r="I29" s="176"/>
      <c r="J29" s="177"/>
      <c r="K29" s="178"/>
    </row>
    <row r="30" spans="1:23">
      <c r="A30" s="217"/>
      <c r="B30" s="201"/>
      <c r="C30" s="179"/>
      <c r="D30" s="180"/>
      <c r="E30" s="25"/>
      <c r="F30" s="26"/>
      <c r="G30" s="27"/>
      <c r="H30" s="28" t="str">
        <f t="shared" si="1"/>
        <v/>
      </c>
      <c r="I30" s="176"/>
      <c r="J30" s="177"/>
      <c r="K30" s="178"/>
    </row>
    <row r="31" spans="1:23">
      <c r="A31" s="217"/>
      <c r="B31" s="201"/>
      <c r="C31" s="179"/>
      <c r="D31" s="180"/>
      <c r="E31" s="25"/>
      <c r="F31" s="26"/>
      <c r="G31" s="27"/>
      <c r="H31" s="28" t="str">
        <f t="shared" si="1"/>
        <v/>
      </c>
      <c r="I31" s="176"/>
      <c r="J31" s="177"/>
      <c r="K31" s="178"/>
    </row>
    <row r="32" spans="1:23">
      <c r="A32" s="217"/>
      <c r="B32" s="201"/>
      <c r="C32" s="179"/>
      <c r="D32" s="180"/>
      <c r="E32" s="25"/>
      <c r="F32" s="26"/>
      <c r="G32" s="27"/>
      <c r="H32" s="28" t="str">
        <f t="shared" si="1"/>
        <v/>
      </c>
      <c r="I32" s="176"/>
      <c r="J32" s="177"/>
      <c r="K32" s="178"/>
    </row>
    <row r="33" spans="1:11">
      <c r="A33" s="217"/>
      <c r="B33" s="201"/>
      <c r="C33" s="179"/>
      <c r="D33" s="180"/>
      <c r="E33" s="25"/>
      <c r="F33" s="26"/>
      <c r="G33" s="27"/>
      <c r="H33" s="28" t="str">
        <f t="shared" si="1"/>
        <v/>
      </c>
      <c r="I33" s="176"/>
      <c r="J33" s="177"/>
      <c r="K33" s="178"/>
    </row>
    <row r="34" spans="1:11">
      <c r="A34" s="217"/>
      <c r="B34" s="201"/>
      <c r="C34" s="179"/>
      <c r="D34" s="180"/>
      <c r="E34" s="25"/>
      <c r="F34" s="26"/>
      <c r="G34" s="27"/>
      <c r="H34" s="28" t="str">
        <f t="shared" si="1"/>
        <v/>
      </c>
      <c r="I34" s="176"/>
      <c r="J34" s="177"/>
      <c r="K34" s="178"/>
    </row>
    <row r="35" spans="1:11">
      <c r="A35" s="217"/>
      <c r="B35" s="201"/>
      <c r="C35" s="179"/>
      <c r="D35" s="180"/>
      <c r="E35" s="25"/>
      <c r="F35" s="26"/>
      <c r="G35" s="27"/>
      <c r="H35" s="28" t="str">
        <f t="shared" si="1"/>
        <v/>
      </c>
      <c r="I35" s="176"/>
      <c r="J35" s="177"/>
      <c r="K35" s="178"/>
    </row>
    <row r="36" spans="1:11">
      <c r="A36" s="217"/>
      <c r="B36" s="201"/>
      <c r="C36" s="179"/>
      <c r="D36" s="180"/>
      <c r="E36" s="25"/>
      <c r="F36" s="26"/>
      <c r="G36" s="27"/>
      <c r="H36" s="28" t="str">
        <f t="shared" si="1"/>
        <v/>
      </c>
      <c r="I36" s="176"/>
      <c r="J36" s="177"/>
      <c r="K36" s="178"/>
    </row>
    <row r="37" spans="1:11">
      <c r="A37" s="217"/>
      <c r="B37" s="201"/>
      <c r="C37" s="179"/>
      <c r="D37" s="180"/>
      <c r="E37" s="25"/>
      <c r="F37" s="26"/>
      <c r="G37" s="27"/>
      <c r="H37" s="28" t="str">
        <f t="shared" si="1"/>
        <v/>
      </c>
      <c r="I37" s="176"/>
      <c r="J37" s="177"/>
      <c r="K37" s="178"/>
    </row>
    <row r="38" spans="1:11">
      <c r="A38" s="217"/>
      <c r="B38" s="201"/>
      <c r="C38" s="179"/>
      <c r="D38" s="180"/>
      <c r="E38" s="25"/>
      <c r="F38" s="26"/>
      <c r="G38" s="27"/>
      <c r="H38" s="28" t="str">
        <f t="shared" si="1"/>
        <v/>
      </c>
      <c r="I38" s="176"/>
      <c r="J38" s="177"/>
      <c r="K38" s="178"/>
    </row>
    <row r="39" spans="1:11">
      <c r="A39" s="217"/>
      <c r="B39" s="201"/>
      <c r="C39" s="179"/>
      <c r="D39" s="180"/>
      <c r="E39" s="25"/>
      <c r="F39" s="26"/>
      <c r="G39" s="27"/>
      <c r="H39" s="28" t="str">
        <f t="shared" si="1"/>
        <v/>
      </c>
      <c r="I39" s="176"/>
      <c r="J39" s="177"/>
      <c r="K39" s="178"/>
    </row>
    <row r="40" spans="1:11">
      <c r="A40" s="217"/>
      <c r="B40" s="201"/>
      <c r="C40" s="179"/>
      <c r="D40" s="180"/>
      <c r="E40" s="25"/>
      <c r="F40" s="26"/>
      <c r="G40" s="27"/>
      <c r="H40" s="28" t="str">
        <f t="shared" si="1"/>
        <v/>
      </c>
      <c r="I40" s="176"/>
      <c r="J40" s="177"/>
      <c r="K40" s="178"/>
    </row>
    <row r="41" spans="1:11">
      <c r="A41" s="217"/>
      <c r="B41" s="201"/>
      <c r="C41" s="179"/>
      <c r="D41" s="180"/>
      <c r="E41" s="25"/>
      <c r="F41" s="26"/>
      <c r="G41" s="27"/>
      <c r="H41" s="28" t="str">
        <f t="shared" si="1"/>
        <v/>
      </c>
      <c r="I41" s="176"/>
      <c r="J41" s="177"/>
      <c r="K41" s="178"/>
    </row>
    <row r="42" spans="1:11" ht="25.5" customHeight="1">
      <c r="A42" s="217"/>
      <c r="B42" s="199" t="s">
        <v>68</v>
      </c>
      <c r="C42" s="200"/>
      <c r="D42" s="114" t="s">
        <v>67</v>
      </c>
      <c r="E42" s="115"/>
      <c r="F42" s="37" t="s">
        <v>35</v>
      </c>
      <c r="G42" s="38" t="s">
        <v>35</v>
      </c>
      <c r="H42" s="28" t="str">
        <f>IF(COUNT(H43:H56,H64:H75)=0,"",SUM(H43:H56,H64:H75))</f>
        <v/>
      </c>
      <c r="I42" s="22"/>
      <c r="J42" s="39" t="str">
        <f>IF(H42="","0",ROUNDDOWN(H42,0))</f>
        <v>0</v>
      </c>
      <c r="K42" s="40"/>
    </row>
    <row r="43" spans="1:11">
      <c r="A43" s="217"/>
      <c r="B43" s="170"/>
      <c r="C43" s="171" t="s">
        <v>78</v>
      </c>
      <c r="D43" s="172"/>
      <c r="E43" s="25"/>
      <c r="F43" s="26"/>
      <c r="G43" s="27"/>
      <c r="H43" s="28" t="str">
        <f t="shared" ref="H43:H56" si="2">IF(F43="","",F43*G43)</f>
        <v/>
      </c>
      <c r="I43" s="207"/>
      <c r="J43" s="208"/>
      <c r="K43" s="209"/>
    </row>
    <row r="44" spans="1:11">
      <c r="A44" s="217"/>
      <c r="B44" s="170"/>
      <c r="C44" s="179"/>
      <c r="D44" s="180"/>
      <c r="E44" s="25"/>
      <c r="F44" s="26"/>
      <c r="G44" s="27"/>
      <c r="H44" s="28" t="str">
        <f t="shared" si="2"/>
        <v/>
      </c>
      <c r="I44" s="210"/>
      <c r="J44" s="211"/>
      <c r="K44" s="212"/>
    </row>
    <row r="45" spans="1:11">
      <c r="A45" s="217"/>
      <c r="B45" s="170"/>
      <c r="C45" s="179"/>
      <c r="D45" s="180"/>
      <c r="E45" s="25"/>
      <c r="F45" s="26"/>
      <c r="G45" s="27"/>
      <c r="H45" s="28" t="str">
        <f t="shared" si="2"/>
        <v/>
      </c>
      <c r="I45" s="210"/>
      <c r="J45" s="211"/>
      <c r="K45" s="212"/>
    </row>
    <row r="46" spans="1:11">
      <c r="A46" s="217"/>
      <c r="B46" s="170"/>
      <c r="C46" s="179"/>
      <c r="D46" s="180"/>
      <c r="E46" s="25"/>
      <c r="F46" s="26"/>
      <c r="G46" s="27"/>
      <c r="H46" s="28" t="str">
        <f t="shared" si="2"/>
        <v/>
      </c>
      <c r="I46" s="210"/>
      <c r="J46" s="211"/>
      <c r="K46" s="212"/>
    </row>
    <row r="47" spans="1:11">
      <c r="A47" s="217"/>
      <c r="B47" s="170"/>
      <c r="C47" s="179"/>
      <c r="D47" s="180"/>
      <c r="E47" s="25"/>
      <c r="F47" s="26"/>
      <c r="G47" s="27"/>
      <c r="H47" s="28" t="str">
        <f t="shared" si="2"/>
        <v/>
      </c>
      <c r="I47" s="210"/>
      <c r="J47" s="211"/>
      <c r="K47" s="212"/>
    </row>
    <row r="48" spans="1:11">
      <c r="A48" s="217"/>
      <c r="B48" s="170"/>
      <c r="C48" s="179"/>
      <c r="D48" s="180"/>
      <c r="E48" s="25"/>
      <c r="F48" s="26"/>
      <c r="G48" s="27"/>
      <c r="H48" s="28" t="str">
        <f t="shared" si="2"/>
        <v/>
      </c>
      <c r="I48" s="210"/>
      <c r="J48" s="211"/>
      <c r="K48" s="212"/>
    </row>
    <row r="49" spans="1:12">
      <c r="A49" s="217"/>
      <c r="B49" s="170"/>
      <c r="C49" s="179"/>
      <c r="D49" s="180"/>
      <c r="E49" s="25"/>
      <c r="F49" s="26"/>
      <c r="G49" s="27"/>
      <c r="H49" s="28" t="str">
        <f t="shared" si="2"/>
        <v/>
      </c>
      <c r="I49" s="210"/>
      <c r="J49" s="211"/>
      <c r="K49" s="212"/>
    </row>
    <row r="50" spans="1:12">
      <c r="A50" s="217"/>
      <c r="B50" s="170"/>
      <c r="C50" s="179"/>
      <c r="D50" s="180"/>
      <c r="E50" s="25"/>
      <c r="F50" s="26"/>
      <c r="G50" s="27"/>
      <c r="H50" s="28" t="str">
        <f t="shared" si="2"/>
        <v/>
      </c>
      <c r="I50" s="210"/>
      <c r="J50" s="211"/>
      <c r="K50" s="212"/>
    </row>
    <row r="51" spans="1:12">
      <c r="A51" s="217"/>
      <c r="B51" s="170"/>
      <c r="C51" s="179"/>
      <c r="D51" s="180"/>
      <c r="E51" s="25"/>
      <c r="F51" s="26"/>
      <c r="G51" s="27"/>
      <c r="H51" s="28" t="str">
        <f t="shared" si="2"/>
        <v/>
      </c>
      <c r="I51" s="210"/>
      <c r="J51" s="211"/>
      <c r="K51" s="212"/>
    </row>
    <row r="52" spans="1:12">
      <c r="A52" s="217"/>
      <c r="B52" s="170"/>
      <c r="C52" s="179"/>
      <c r="D52" s="180"/>
      <c r="E52" s="25"/>
      <c r="F52" s="26"/>
      <c r="G52" s="27"/>
      <c r="H52" s="28" t="str">
        <f t="shared" si="2"/>
        <v/>
      </c>
      <c r="I52" s="210"/>
      <c r="J52" s="211"/>
      <c r="K52" s="212"/>
    </row>
    <row r="53" spans="1:12">
      <c r="A53" s="217"/>
      <c r="B53" s="170"/>
      <c r="C53" s="179"/>
      <c r="D53" s="180"/>
      <c r="E53" s="25"/>
      <c r="F53" s="26"/>
      <c r="G53" s="27"/>
      <c r="H53" s="28" t="str">
        <f t="shared" si="2"/>
        <v/>
      </c>
      <c r="I53" s="210"/>
      <c r="J53" s="211"/>
      <c r="K53" s="212"/>
    </row>
    <row r="54" spans="1:12">
      <c r="A54" s="217"/>
      <c r="B54" s="170"/>
      <c r="C54" s="179"/>
      <c r="D54" s="180"/>
      <c r="E54" s="25"/>
      <c r="F54" s="26"/>
      <c r="G54" s="27"/>
      <c r="H54" s="28" t="str">
        <f t="shared" si="2"/>
        <v/>
      </c>
      <c r="I54" s="210"/>
      <c r="J54" s="211"/>
      <c r="K54" s="212"/>
    </row>
    <row r="55" spans="1:12">
      <c r="A55" s="217"/>
      <c r="B55" s="170"/>
      <c r="C55" s="179"/>
      <c r="D55" s="180"/>
      <c r="E55" s="25"/>
      <c r="F55" s="26"/>
      <c r="G55" s="27"/>
      <c r="H55" s="28" t="str">
        <f t="shared" si="2"/>
        <v/>
      </c>
      <c r="I55" s="210"/>
      <c r="J55" s="211"/>
      <c r="K55" s="212"/>
    </row>
    <row r="56" spans="1:12">
      <c r="A56" s="218"/>
      <c r="B56" s="202"/>
      <c r="C56" s="203"/>
      <c r="D56" s="204"/>
      <c r="E56" s="25"/>
      <c r="F56" s="42"/>
      <c r="G56" s="43"/>
      <c r="H56" s="44" t="str">
        <f t="shared" si="2"/>
        <v/>
      </c>
      <c r="I56" s="213"/>
      <c r="J56" s="214"/>
      <c r="K56" s="215"/>
    </row>
    <row r="57" spans="1:12">
      <c r="C57" s="45"/>
      <c r="D57" s="45"/>
      <c r="E57" s="45"/>
      <c r="K57" s="46" t="s">
        <v>64</v>
      </c>
    </row>
    <row r="58" spans="1:12">
      <c r="A58" s="3" t="str">
        <f>A2</f>
        <v>第９号様式：別紙</v>
      </c>
    </row>
    <row r="59" spans="1:12">
      <c r="A59" s="205" t="s">
        <v>16</v>
      </c>
      <c r="B59" s="205"/>
      <c r="C59" s="205"/>
      <c r="D59" s="206" t="str">
        <f>IF(D3="","",D3)</f>
        <v/>
      </c>
      <c r="E59" s="206"/>
      <c r="F59" s="206"/>
      <c r="G59" s="206"/>
      <c r="H59" s="206"/>
      <c r="I59" s="206"/>
      <c r="J59" s="206"/>
      <c r="L59" s="7"/>
    </row>
    <row r="60" spans="1:12" ht="18.75">
      <c r="A60" s="183" t="s">
        <v>59</v>
      </c>
      <c r="B60" s="183"/>
      <c r="C60" s="183"/>
      <c r="D60" s="183"/>
      <c r="E60" s="183"/>
      <c r="F60" s="183"/>
      <c r="G60" s="183"/>
      <c r="H60" s="183"/>
      <c r="I60" s="183"/>
      <c r="J60" s="183"/>
      <c r="K60" s="183"/>
    </row>
    <row r="61" spans="1:12" ht="9.75" customHeight="1">
      <c r="A61" s="5"/>
      <c r="B61" s="7"/>
      <c r="C61" s="7"/>
      <c r="D61" s="7"/>
      <c r="E61" s="7"/>
      <c r="F61" s="7"/>
      <c r="G61" s="7"/>
      <c r="H61" s="7"/>
      <c r="I61" s="7"/>
      <c r="J61" s="7"/>
      <c r="K61" s="7"/>
    </row>
    <row r="62" spans="1:12" ht="60" customHeight="1">
      <c r="A62" s="185" t="s">
        <v>20</v>
      </c>
      <c r="B62" s="186"/>
      <c r="C62" s="186"/>
      <c r="D62" s="186"/>
      <c r="E62" s="187"/>
      <c r="F62" s="191" t="s">
        <v>73</v>
      </c>
      <c r="G62" s="192"/>
      <c r="H62" s="192"/>
      <c r="I62" s="197" t="s">
        <v>74</v>
      </c>
      <c r="J62" s="195" t="s">
        <v>75</v>
      </c>
      <c r="K62" s="197" t="s">
        <v>76</v>
      </c>
    </row>
    <row r="63" spans="1:12">
      <c r="A63" s="188"/>
      <c r="B63" s="189"/>
      <c r="C63" s="189"/>
      <c r="D63" s="189"/>
      <c r="E63" s="190"/>
      <c r="F63" s="13" t="s">
        <v>26</v>
      </c>
      <c r="G63" s="14" t="s">
        <v>27</v>
      </c>
      <c r="H63" s="15" t="s">
        <v>28</v>
      </c>
      <c r="I63" s="198"/>
      <c r="J63" s="196"/>
      <c r="K63" s="198"/>
    </row>
    <row r="64" spans="1:12">
      <c r="A64" s="217"/>
      <c r="B64" s="170"/>
      <c r="C64" s="179"/>
      <c r="D64" s="180"/>
      <c r="E64" s="25"/>
      <c r="F64" s="26"/>
      <c r="G64" s="27"/>
      <c r="H64" s="28" t="str">
        <f t="shared" ref="H64:H74" si="3">IF(F64="","",F64*G64)</f>
        <v/>
      </c>
      <c r="I64" s="221"/>
      <c r="J64" s="222"/>
      <c r="K64" s="223"/>
    </row>
    <row r="65" spans="1:11">
      <c r="A65" s="217"/>
      <c r="B65" s="170"/>
      <c r="C65" s="179"/>
      <c r="D65" s="180"/>
      <c r="E65" s="25"/>
      <c r="F65" s="26"/>
      <c r="G65" s="27"/>
      <c r="H65" s="28" t="str">
        <f t="shared" si="3"/>
        <v/>
      </c>
      <c r="I65" s="210"/>
      <c r="J65" s="211"/>
      <c r="K65" s="212"/>
    </row>
    <row r="66" spans="1:11">
      <c r="A66" s="217"/>
      <c r="B66" s="170"/>
      <c r="C66" s="179"/>
      <c r="D66" s="180"/>
      <c r="E66" s="25"/>
      <c r="F66" s="26"/>
      <c r="G66" s="27"/>
      <c r="H66" s="28" t="str">
        <f t="shared" si="3"/>
        <v/>
      </c>
      <c r="I66" s="210"/>
      <c r="J66" s="211"/>
      <c r="K66" s="212"/>
    </row>
    <row r="67" spans="1:11">
      <c r="A67" s="217"/>
      <c r="B67" s="170"/>
      <c r="C67" s="179"/>
      <c r="D67" s="180"/>
      <c r="E67" s="25"/>
      <c r="F67" s="26"/>
      <c r="G67" s="27"/>
      <c r="H67" s="28" t="str">
        <f t="shared" si="3"/>
        <v/>
      </c>
      <c r="I67" s="210"/>
      <c r="J67" s="211"/>
      <c r="K67" s="212"/>
    </row>
    <row r="68" spans="1:11">
      <c r="A68" s="217"/>
      <c r="B68" s="170"/>
      <c r="C68" s="179"/>
      <c r="D68" s="180"/>
      <c r="E68" s="25"/>
      <c r="F68" s="26"/>
      <c r="G68" s="27"/>
      <c r="H68" s="28" t="str">
        <f t="shared" si="3"/>
        <v/>
      </c>
      <c r="I68" s="210"/>
      <c r="J68" s="211"/>
      <c r="K68" s="212"/>
    </row>
    <row r="69" spans="1:11">
      <c r="A69" s="217"/>
      <c r="B69" s="170"/>
      <c r="C69" s="179"/>
      <c r="D69" s="180"/>
      <c r="E69" s="25"/>
      <c r="F69" s="26"/>
      <c r="G69" s="27"/>
      <c r="H69" s="28" t="str">
        <f t="shared" si="3"/>
        <v/>
      </c>
      <c r="I69" s="210"/>
      <c r="J69" s="211"/>
      <c r="K69" s="212"/>
    </row>
    <row r="70" spans="1:11">
      <c r="A70" s="217"/>
      <c r="B70" s="170"/>
      <c r="C70" s="179"/>
      <c r="D70" s="180"/>
      <c r="E70" s="25"/>
      <c r="F70" s="26"/>
      <c r="G70" s="27"/>
      <c r="H70" s="28" t="str">
        <f t="shared" si="3"/>
        <v/>
      </c>
      <c r="I70" s="210"/>
      <c r="J70" s="211"/>
      <c r="K70" s="212"/>
    </row>
    <row r="71" spans="1:11">
      <c r="A71" s="217"/>
      <c r="B71" s="170"/>
      <c r="C71" s="179"/>
      <c r="D71" s="180"/>
      <c r="E71" s="25"/>
      <c r="F71" s="26"/>
      <c r="G71" s="27"/>
      <c r="H71" s="28" t="str">
        <f t="shared" si="3"/>
        <v/>
      </c>
      <c r="I71" s="210"/>
      <c r="J71" s="211"/>
      <c r="K71" s="212"/>
    </row>
    <row r="72" spans="1:11">
      <c r="A72" s="217"/>
      <c r="B72" s="170"/>
      <c r="C72" s="179"/>
      <c r="D72" s="180"/>
      <c r="E72" s="25"/>
      <c r="F72" s="26"/>
      <c r="G72" s="27"/>
      <c r="H72" s="28" t="str">
        <f t="shared" si="3"/>
        <v/>
      </c>
      <c r="I72" s="210"/>
      <c r="J72" s="211"/>
      <c r="K72" s="212"/>
    </row>
    <row r="73" spans="1:11">
      <c r="A73" s="217"/>
      <c r="B73" s="170"/>
      <c r="C73" s="179"/>
      <c r="D73" s="180"/>
      <c r="E73" s="25"/>
      <c r="F73" s="26"/>
      <c r="G73" s="27"/>
      <c r="H73" s="28" t="str">
        <f t="shared" si="3"/>
        <v/>
      </c>
      <c r="I73" s="210"/>
      <c r="J73" s="211"/>
      <c r="K73" s="212"/>
    </row>
    <row r="74" spans="1:11">
      <c r="A74" s="217"/>
      <c r="B74" s="170"/>
      <c r="C74" s="179"/>
      <c r="D74" s="180"/>
      <c r="E74" s="25"/>
      <c r="F74" s="26"/>
      <c r="G74" s="27"/>
      <c r="H74" s="28" t="str">
        <f t="shared" si="3"/>
        <v/>
      </c>
      <c r="I74" s="210"/>
      <c r="J74" s="211"/>
      <c r="K74" s="212"/>
    </row>
    <row r="75" spans="1:11" ht="14.25" thickBot="1">
      <c r="A75" s="217"/>
      <c r="B75" s="111"/>
      <c r="C75" s="231"/>
      <c r="D75" s="232"/>
      <c r="E75" s="25"/>
      <c r="F75" s="26"/>
      <c r="G75" s="27"/>
      <c r="H75" s="28" t="str">
        <f t="shared" ref="H75" si="4">IF(F75="","",F75*G75)</f>
        <v/>
      </c>
      <c r="I75" s="224"/>
      <c r="J75" s="225"/>
      <c r="K75" s="226"/>
    </row>
    <row r="76" spans="1:11" ht="21.75" customHeight="1" thickTop="1" thickBot="1">
      <c r="A76" s="217"/>
      <c r="B76" s="233" t="s">
        <v>72</v>
      </c>
      <c r="C76" s="234"/>
      <c r="D76" s="235"/>
      <c r="E76" s="236"/>
      <c r="F76" s="47"/>
      <c r="G76" s="48"/>
      <c r="H76" s="49" t="str">
        <f>IF(COUNT(H8,H25,H42)=0,"",SUM(H8,H25,H42))</f>
        <v/>
      </c>
      <c r="I76" s="50"/>
      <c r="J76" s="51" t="str">
        <f>IF(COUNT(J8,J25,J42)=0,"",SUM(J8,J25,J42))</f>
        <v/>
      </c>
      <c r="K76" s="51">
        <f>IF(COUNT(K8,K25,K42)=0,0,SUM(K42,K25,K8))</f>
        <v>0</v>
      </c>
    </row>
    <row r="77" spans="1:11" ht="16.5" customHeight="1" thickTop="1">
      <c r="A77" s="217"/>
      <c r="B77" s="227" t="s">
        <v>71</v>
      </c>
      <c r="C77" s="228"/>
      <c r="D77" s="52"/>
      <c r="E77" s="52"/>
      <c r="F77" s="53"/>
      <c r="G77" s="54"/>
      <c r="H77" s="55"/>
      <c r="I77" s="56"/>
      <c r="J77" s="57" t="str">
        <f>IF(SUM(V9:V11)=0,"",SUM(V9:V11))</f>
        <v/>
      </c>
      <c r="K77" s="58" t="s">
        <v>41</v>
      </c>
    </row>
    <row r="78" spans="1:11" ht="29.25" customHeight="1">
      <c r="A78" s="217"/>
      <c r="B78" s="242" t="s">
        <v>42</v>
      </c>
      <c r="C78" s="229" t="s">
        <v>69</v>
      </c>
      <c r="D78" s="229"/>
      <c r="E78" s="230"/>
      <c r="F78" s="59"/>
      <c r="G78" s="60"/>
      <c r="H78" s="61"/>
      <c r="I78" s="62"/>
      <c r="J78" s="63" t="str">
        <f>IF(SUM(V9)=0,"",SUM(V9))</f>
        <v/>
      </c>
      <c r="K78" s="64" t="s">
        <v>43</v>
      </c>
    </row>
    <row r="79" spans="1:11" ht="29.25" customHeight="1">
      <c r="A79" s="217"/>
      <c r="B79" s="243"/>
      <c r="C79" s="229" t="s">
        <v>69</v>
      </c>
      <c r="D79" s="229"/>
      <c r="E79" s="230"/>
      <c r="F79" s="59"/>
      <c r="G79" s="60"/>
      <c r="H79" s="61"/>
      <c r="I79" s="62"/>
      <c r="J79" s="63" t="str">
        <f t="shared" ref="J79" si="5">IF(SUM(V10)=0,"",SUM(V10))</f>
        <v/>
      </c>
      <c r="K79" s="64" t="s">
        <v>43</v>
      </c>
    </row>
    <row r="80" spans="1:11" ht="29.25" customHeight="1" thickBot="1">
      <c r="A80" s="217"/>
      <c r="B80" s="244"/>
      <c r="C80" s="229" t="s">
        <v>70</v>
      </c>
      <c r="D80" s="229"/>
      <c r="E80" s="230"/>
      <c r="F80" s="59"/>
      <c r="G80" s="60"/>
      <c r="H80" s="61"/>
      <c r="I80" s="65"/>
      <c r="J80" s="66" t="str">
        <f>IF(SUM(V11)=0,"",SUM(V11))</f>
        <v/>
      </c>
      <c r="K80" s="67" t="s">
        <v>43</v>
      </c>
    </row>
    <row r="81" spans="1:11" ht="14.25" thickTop="1">
      <c r="A81" s="256" t="s">
        <v>44</v>
      </c>
      <c r="B81" s="257" t="s">
        <v>84</v>
      </c>
      <c r="C81" s="258"/>
      <c r="D81" s="258"/>
      <c r="E81" s="259"/>
      <c r="F81" s="68" t="s">
        <v>35</v>
      </c>
      <c r="G81" s="69" t="s">
        <v>35</v>
      </c>
      <c r="H81" s="70" t="str">
        <f>IF(COUNT(H82:H110)=0,"",SUM(H82:H110))</f>
        <v/>
      </c>
      <c r="I81" s="260"/>
      <c r="J81" s="261"/>
      <c r="K81" s="262"/>
    </row>
    <row r="82" spans="1:11">
      <c r="A82" s="217"/>
      <c r="B82" s="266"/>
      <c r="C82" s="179"/>
      <c r="D82" s="180"/>
      <c r="E82" s="25"/>
      <c r="F82" s="71"/>
      <c r="G82" s="75"/>
      <c r="H82" s="72" t="str">
        <f t="shared" ref="H82:H110" si="6">IF(F82="","",F82*G82)</f>
        <v/>
      </c>
      <c r="I82" s="260"/>
      <c r="J82" s="261"/>
      <c r="K82" s="262"/>
    </row>
    <row r="83" spans="1:11">
      <c r="A83" s="217"/>
      <c r="B83" s="266"/>
      <c r="C83" s="179"/>
      <c r="D83" s="180"/>
      <c r="E83" s="25"/>
      <c r="F83" s="26"/>
      <c r="G83" s="27"/>
      <c r="H83" s="72" t="str">
        <f t="shared" si="6"/>
        <v/>
      </c>
      <c r="I83" s="260"/>
      <c r="J83" s="261"/>
      <c r="K83" s="262"/>
    </row>
    <row r="84" spans="1:11">
      <c r="A84" s="217"/>
      <c r="B84" s="266"/>
      <c r="C84" s="179"/>
      <c r="D84" s="180"/>
      <c r="E84" s="25"/>
      <c r="F84" s="26"/>
      <c r="G84" s="27"/>
      <c r="H84" s="72" t="str">
        <f t="shared" si="6"/>
        <v/>
      </c>
      <c r="I84" s="260"/>
      <c r="J84" s="261"/>
      <c r="K84" s="262"/>
    </row>
    <row r="85" spans="1:11">
      <c r="A85" s="217"/>
      <c r="B85" s="266"/>
      <c r="C85" s="179"/>
      <c r="D85" s="180"/>
      <c r="E85" s="25"/>
      <c r="F85" s="26"/>
      <c r="G85" s="27"/>
      <c r="H85" s="72" t="str">
        <f t="shared" si="6"/>
        <v/>
      </c>
      <c r="I85" s="260"/>
      <c r="J85" s="261"/>
      <c r="K85" s="262"/>
    </row>
    <row r="86" spans="1:11">
      <c r="A86" s="217"/>
      <c r="B86" s="266"/>
      <c r="C86" s="109"/>
      <c r="D86" s="110"/>
      <c r="E86" s="25"/>
      <c r="F86" s="26"/>
      <c r="G86" s="27"/>
      <c r="H86" s="72" t="str">
        <f t="shared" si="6"/>
        <v/>
      </c>
      <c r="I86" s="260"/>
      <c r="J86" s="261"/>
      <c r="K86" s="262"/>
    </row>
    <row r="87" spans="1:11">
      <c r="A87" s="217"/>
      <c r="B87" s="266"/>
      <c r="C87" s="109"/>
      <c r="D87" s="110"/>
      <c r="E87" s="25"/>
      <c r="F87" s="26"/>
      <c r="G87" s="27"/>
      <c r="H87" s="72" t="str">
        <f t="shared" si="6"/>
        <v/>
      </c>
      <c r="I87" s="260"/>
      <c r="J87" s="261"/>
      <c r="K87" s="262"/>
    </row>
    <row r="88" spans="1:11">
      <c r="A88" s="217"/>
      <c r="B88" s="266"/>
      <c r="C88" s="109"/>
      <c r="D88" s="110"/>
      <c r="E88" s="25"/>
      <c r="F88" s="26"/>
      <c r="G88" s="27"/>
      <c r="H88" s="72" t="str">
        <f t="shared" si="6"/>
        <v/>
      </c>
      <c r="I88" s="260"/>
      <c r="J88" s="261"/>
      <c r="K88" s="262"/>
    </row>
    <row r="89" spans="1:11">
      <c r="A89" s="217"/>
      <c r="B89" s="266"/>
      <c r="C89" s="109"/>
      <c r="D89" s="110"/>
      <c r="E89" s="25"/>
      <c r="F89" s="26"/>
      <c r="G89" s="27"/>
      <c r="H89" s="72" t="str">
        <f t="shared" si="6"/>
        <v/>
      </c>
      <c r="I89" s="260"/>
      <c r="J89" s="261"/>
      <c r="K89" s="262"/>
    </row>
    <row r="90" spans="1:11">
      <c r="A90" s="217"/>
      <c r="B90" s="266"/>
      <c r="C90" s="109"/>
      <c r="D90" s="110"/>
      <c r="E90" s="25"/>
      <c r="F90" s="26"/>
      <c r="G90" s="27"/>
      <c r="H90" s="72" t="str">
        <f t="shared" si="6"/>
        <v/>
      </c>
      <c r="I90" s="260"/>
      <c r="J90" s="261"/>
      <c r="K90" s="262"/>
    </row>
    <row r="91" spans="1:11">
      <c r="A91" s="217"/>
      <c r="B91" s="266"/>
      <c r="C91" s="109"/>
      <c r="D91" s="110"/>
      <c r="E91" s="25"/>
      <c r="F91" s="26"/>
      <c r="G91" s="27"/>
      <c r="H91" s="72" t="str">
        <f t="shared" si="6"/>
        <v/>
      </c>
      <c r="I91" s="260"/>
      <c r="J91" s="261"/>
      <c r="K91" s="262"/>
    </row>
    <row r="92" spans="1:11">
      <c r="A92" s="217"/>
      <c r="B92" s="266"/>
      <c r="C92" s="109"/>
      <c r="D92" s="110"/>
      <c r="E92" s="25"/>
      <c r="F92" s="26"/>
      <c r="G92" s="27"/>
      <c r="H92" s="72" t="str">
        <f t="shared" si="6"/>
        <v/>
      </c>
      <c r="I92" s="260"/>
      <c r="J92" s="261"/>
      <c r="K92" s="262"/>
    </row>
    <row r="93" spans="1:11">
      <c r="A93" s="217"/>
      <c r="B93" s="266"/>
      <c r="C93" s="109"/>
      <c r="D93" s="110"/>
      <c r="E93" s="25"/>
      <c r="F93" s="26"/>
      <c r="G93" s="27"/>
      <c r="H93" s="72" t="str">
        <f t="shared" si="6"/>
        <v/>
      </c>
      <c r="I93" s="260"/>
      <c r="J93" s="261"/>
      <c r="K93" s="262"/>
    </row>
    <row r="94" spans="1:11">
      <c r="A94" s="217"/>
      <c r="B94" s="266"/>
      <c r="C94" s="109"/>
      <c r="D94" s="110"/>
      <c r="E94" s="25"/>
      <c r="F94" s="26"/>
      <c r="G94" s="27"/>
      <c r="H94" s="72" t="str">
        <f t="shared" si="6"/>
        <v/>
      </c>
      <c r="I94" s="260"/>
      <c r="J94" s="261"/>
      <c r="K94" s="262"/>
    </row>
    <row r="95" spans="1:11">
      <c r="A95" s="217"/>
      <c r="B95" s="266"/>
      <c r="C95" s="109"/>
      <c r="D95" s="110"/>
      <c r="E95" s="25"/>
      <c r="F95" s="26"/>
      <c r="G95" s="27"/>
      <c r="H95" s="72" t="str">
        <f t="shared" si="6"/>
        <v/>
      </c>
      <c r="I95" s="260"/>
      <c r="J95" s="261"/>
      <c r="K95" s="262"/>
    </row>
    <row r="96" spans="1:11">
      <c r="A96" s="217"/>
      <c r="B96" s="266"/>
      <c r="C96" s="109"/>
      <c r="D96" s="110"/>
      <c r="E96" s="25"/>
      <c r="F96" s="26"/>
      <c r="G96" s="27"/>
      <c r="H96" s="72" t="str">
        <f t="shared" si="6"/>
        <v/>
      </c>
      <c r="I96" s="260"/>
      <c r="J96" s="261"/>
      <c r="K96" s="262"/>
    </row>
    <row r="97" spans="1:11">
      <c r="A97" s="217"/>
      <c r="B97" s="266"/>
      <c r="C97" s="109"/>
      <c r="D97" s="110"/>
      <c r="E97" s="25"/>
      <c r="F97" s="26"/>
      <c r="G97" s="27"/>
      <c r="H97" s="72" t="str">
        <f t="shared" si="6"/>
        <v/>
      </c>
      <c r="I97" s="260"/>
      <c r="J97" s="261"/>
      <c r="K97" s="262"/>
    </row>
    <row r="98" spans="1:11">
      <c r="A98" s="217"/>
      <c r="B98" s="266"/>
      <c r="C98" s="109"/>
      <c r="D98" s="110"/>
      <c r="E98" s="25"/>
      <c r="F98" s="26"/>
      <c r="G98" s="27"/>
      <c r="H98" s="72" t="str">
        <f t="shared" si="6"/>
        <v/>
      </c>
      <c r="I98" s="260"/>
      <c r="J98" s="261"/>
      <c r="K98" s="262"/>
    </row>
    <row r="99" spans="1:11">
      <c r="A99" s="217"/>
      <c r="B99" s="266"/>
      <c r="C99" s="109"/>
      <c r="D99" s="110"/>
      <c r="E99" s="25"/>
      <c r="F99" s="26"/>
      <c r="G99" s="27"/>
      <c r="H99" s="72" t="str">
        <f t="shared" si="6"/>
        <v/>
      </c>
      <c r="I99" s="260"/>
      <c r="J99" s="261"/>
      <c r="K99" s="262"/>
    </row>
    <row r="100" spans="1:11">
      <c r="A100" s="217"/>
      <c r="B100" s="266"/>
      <c r="C100" s="109"/>
      <c r="D100" s="110"/>
      <c r="E100" s="25"/>
      <c r="F100" s="26"/>
      <c r="G100" s="27"/>
      <c r="H100" s="72" t="str">
        <f t="shared" si="6"/>
        <v/>
      </c>
      <c r="I100" s="260"/>
      <c r="J100" s="261"/>
      <c r="K100" s="262"/>
    </row>
    <row r="101" spans="1:11">
      <c r="A101" s="217"/>
      <c r="B101" s="266"/>
      <c r="C101" s="109"/>
      <c r="D101" s="110"/>
      <c r="E101" s="25"/>
      <c r="F101" s="26"/>
      <c r="G101" s="27"/>
      <c r="H101" s="72" t="str">
        <f t="shared" si="6"/>
        <v/>
      </c>
      <c r="I101" s="260"/>
      <c r="J101" s="261"/>
      <c r="K101" s="262"/>
    </row>
    <row r="102" spans="1:11">
      <c r="A102" s="217"/>
      <c r="B102" s="266"/>
      <c r="C102" s="109"/>
      <c r="D102" s="110"/>
      <c r="E102" s="25"/>
      <c r="F102" s="26"/>
      <c r="G102" s="27"/>
      <c r="H102" s="72" t="str">
        <f t="shared" si="6"/>
        <v/>
      </c>
      <c r="I102" s="260"/>
      <c r="J102" s="261"/>
      <c r="K102" s="262"/>
    </row>
    <row r="103" spans="1:11">
      <c r="A103" s="217"/>
      <c r="B103" s="266"/>
      <c r="C103" s="179"/>
      <c r="D103" s="180"/>
      <c r="E103" s="25"/>
      <c r="F103" s="26"/>
      <c r="G103" s="27"/>
      <c r="H103" s="72" t="str">
        <f t="shared" si="6"/>
        <v/>
      </c>
      <c r="I103" s="260"/>
      <c r="J103" s="261"/>
      <c r="K103" s="262"/>
    </row>
    <row r="104" spans="1:11">
      <c r="A104" s="217"/>
      <c r="B104" s="266"/>
      <c r="C104" s="179"/>
      <c r="D104" s="180"/>
      <c r="E104" s="25"/>
      <c r="F104" s="26"/>
      <c r="G104" s="27"/>
      <c r="H104" s="72" t="str">
        <f t="shared" si="6"/>
        <v/>
      </c>
      <c r="I104" s="260"/>
      <c r="J104" s="261"/>
      <c r="K104" s="262"/>
    </row>
    <row r="105" spans="1:11">
      <c r="A105" s="217"/>
      <c r="B105" s="266"/>
      <c r="C105" s="179"/>
      <c r="D105" s="180"/>
      <c r="E105" s="25"/>
      <c r="F105" s="26"/>
      <c r="G105" s="27"/>
      <c r="H105" s="72" t="str">
        <f t="shared" si="6"/>
        <v/>
      </c>
      <c r="I105" s="260"/>
      <c r="J105" s="261"/>
      <c r="K105" s="262"/>
    </row>
    <row r="106" spans="1:11">
      <c r="A106" s="217"/>
      <c r="B106" s="266"/>
      <c r="C106" s="179"/>
      <c r="D106" s="180"/>
      <c r="E106" s="25"/>
      <c r="F106" s="26"/>
      <c r="G106" s="27"/>
      <c r="H106" s="72" t="str">
        <f t="shared" si="6"/>
        <v/>
      </c>
      <c r="I106" s="260"/>
      <c r="J106" s="261"/>
      <c r="K106" s="262"/>
    </row>
    <row r="107" spans="1:11">
      <c r="A107" s="217"/>
      <c r="B107" s="266"/>
      <c r="C107" s="179"/>
      <c r="D107" s="180"/>
      <c r="E107" s="25"/>
      <c r="F107" s="26"/>
      <c r="G107" s="27"/>
      <c r="H107" s="72" t="str">
        <f t="shared" si="6"/>
        <v/>
      </c>
      <c r="I107" s="260"/>
      <c r="J107" s="261"/>
      <c r="K107" s="262"/>
    </row>
    <row r="108" spans="1:11">
      <c r="A108" s="217"/>
      <c r="B108" s="266"/>
      <c r="C108" s="179"/>
      <c r="D108" s="180"/>
      <c r="E108" s="25"/>
      <c r="F108" s="26"/>
      <c r="G108" s="27"/>
      <c r="H108" s="72" t="str">
        <f t="shared" si="6"/>
        <v/>
      </c>
      <c r="I108" s="260"/>
      <c r="J108" s="261"/>
      <c r="K108" s="262"/>
    </row>
    <row r="109" spans="1:11">
      <c r="A109" s="217"/>
      <c r="B109" s="266"/>
      <c r="C109" s="179"/>
      <c r="D109" s="180"/>
      <c r="E109" s="25"/>
      <c r="F109" s="26"/>
      <c r="G109" s="27"/>
      <c r="H109" s="72" t="str">
        <f t="shared" si="6"/>
        <v/>
      </c>
      <c r="I109" s="260"/>
      <c r="J109" s="261"/>
      <c r="K109" s="262"/>
    </row>
    <row r="110" spans="1:11">
      <c r="A110" s="218"/>
      <c r="B110" s="267"/>
      <c r="C110" s="254"/>
      <c r="D110" s="255"/>
      <c r="E110" s="117"/>
      <c r="F110" s="26"/>
      <c r="G110" s="27"/>
      <c r="H110" s="72" t="str">
        <f t="shared" si="6"/>
        <v/>
      </c>
      <c r="I110" s="260"/>
      <c r="J110" s="261"/>
      <c r="K110" s="262"/>
    </row>
    <row r="111" spans="1:11">
      <c r="A111" s="237" t="s">
        <v>45</v>
      </c>
      <c r="B111" s="238"/>
      <c r="C111" s="238"/>
      <c r="D111" s="238"/>
      <c r="E111" s="239"/>
      <c r="F111" s="246" t="str">
        <f>IF(COUNT(H76,H81)=0,"",SUM(H76,H81))</f>
        <v/>
      </c>
      <c r="G111" s="247"/>
      <c r="H111" s="248"/>
      <c r="I111" s="260"/>
      <c r="J111" s="261"/>
      <c r="K111" s="262"/>
    </row>
    <row r="112" spans="1:11">
      <c r="A112" s="237" t="s">
        <v>46</v>
      </c>
      <c r="B112" s="238"/>
      <c r="C112" s="238"/>
      <c r="D112" s="238"/>
      <c r="E112" s="239"/>
      <c r="F112" s="240" t="str">
        <f>IF(F111="","",ROUNDDOWN(F111*I1/100,3))</f>
        <v/>
      </c>
      <c r="G112" s="241"/>
      <c r="H112" s="241"/>
      <c r="I112" s="260"/>
      <c r="J112" s="261"/>
      <c r="K112" s="262"/>
    </row>
    <row r="113" spans="1:11">
      <c r="A113" s="249"/>
      <c r="B113" s="250"/>
      <c r="C113" s="250"/>
      <c r="D113" s="250"/>
      <c r="E113" s="251"/>
      <c r="F113" s="252"/>
      <c r="G113" s="253"/>
      <c r="H113" s="253"/>
      <c r="I113" s="260"/>
      <c r="J113" s="261"/>
      <c r="K113" s="262"/>
    </row>
    <row r="114" spans="1:11">
      <c r="A114" s="237" t="s">
        <v>85</v>
      </c>
      <c r="B114" s="238"/>
      <c r="C114" s="238"/>
      <c r="D114" s="238"/>
      <c r="E114" s="239"/>
      <c r="F114" s="240" t="str">
        <f>IF(COUNT(F111:H112)=0,"",SUM(F111:H112))</f>
        <v/>
      </c>
      <c r="G114" s="241"/>
      <c r="H114" s="241"/>
      <c r="I114" s="263"/>
      <c r="J114" s="264"/>
      <c r="K114" s="265"/>
    </row>
    <row r="115" spans="1:11">
      <c r="B115" s="5"/>
      <c r="C115" s="7"/>
      <c r="D115" s="7"/>
      <c r="E115" s="7"/>
      <c r="F115" s="7"/>
      <c r="G115" s="7"/>
      <c r="H115" s="73" t="s">
        <v>47</v>
      </c>
      <c r="I115" s="245" t="s">
        <v>77</v>
      </c>
      <c r="J115" s="245"/>
      <c r="K115" s="7"/>
    </row>
    <row r="116" spans="1:11">
      <c r="A116" s="74"/>
      <c r="B116" s="5"/>
      <c r="C116" s="7"/>
      <c r="D116" s="7"/>
      <c r="E116" s="7"/>
      <c r="F116" s="7"/>
      <c r="G116" s="7"/>
      <c r="H116" s="7"/>
      <c r="I116" s="7"/>
      <c r="J116" s="7"/>
      <c r="K116" s="46" t="s">
        <v>64</v>
      </c>
    </row>
    <row r="117" spans="1:11">
      <c r="A117" s="5"/>
    </row>
    <row r="118" spans="1:11">
      <c r="A118" s="5" t="s">
        <v>48</v>
      </c>
    </row>
    <row r="119" spans="1:11">
      <c r="A119" s="5" t="s">
        <v>49</v>
      </c>
    </row>
    <row r="120" spans="1:11">
      <c r="A120" s="5" t="s">
        <v>51</v>
      </c>
    </row>
  </sheetData>
  <sheetProtection password="A4DE" sheet="1" objects="1" scenarios="1"/>
  <mergeCells count="122">
    <mergeCell ref="A114:E114"/>
    <mergeCell ref="F114:H114"/>
    <mergeCell ref="C105:D105"/>
    <mergeCell ref="C106:D106"/>
    <mergeCell ref="C107:D107"/>
    <mergeCell ref="C108:D108"/>
    <mergeCell ref="C109:D109"/>
    <mergeCell ref="B78:B80"/>
    <mergeCell ref="I115:J115"/>
    <mergeCell ref="A111:E111"/>
    <mergeCell ref="F111:H111"/>
    <mergeCell ref="A112:E112"/>
    <mergeCell ref="F112:H112"/>
    <mergeCell ref="A113:E113"/>
    <mergeCell ref="F113:H113"/>
    <mergeCell ref="C110:D110"/>
    <mergeCell ref="A81:A110"/>
    <mergeCell ref="B81:E81"/>
    <mergeCell ref="I81:K114"/>
    <mergeCell ref="B82:B110"/>
    <mergeCell ref="C82:D82"/>
    <mergeCell ref="C83:D83"/>
    <mergeCell ref="C84:D84"/>
    <mergeCell ref="C85:D85"/>
    <mergeCell ref="C70:D70"/>
    <mergeCell ref="C71:D71"/>
    <mergeCell ref="C72:D72"/>
    <mergeCell ref="C73:D73"/>
    <mergeCell ref="C74:D74"/>
    <mergeCell ref="C103:D103"/>
    <mergeCell ref="C104:D104"/>
    <mergeCell ref="A64:A80"/>
    <mergeCell ref="B64:B74"/>
    <mergeCell ref="C64:D64"/>
    <mergeCell ref="B77:C77"/>
    <mergeCell ref="C78:E78"/>
    <mergeCell ref="C79:E79"/>
    <mergeCell ref="C80:E80"/>
    <mergeCell ref="C75:D75"/>
    <mergeCell ref="B76:C76"/>
    <mergeCell ref="D76:E76"/>
    <mergeCell ref="B42:C42"/>
    <mergeCell ref="C65:D65"/>
    <mergeCell ref="C66:D66"/>
    <mergeCell ref="C67:D67"/>
    <mergeCell ref="C68:D68"/>
    <mergeCell ref="C69:D69"/>
    <mergeCell ref="C56:D56"/>
    <mergeCell ref="A59:C59"/>
    <mergeCell ref="D59:J59"/>
    <mergeCell ref="A60:K60"/>
    <mergeCell ref="A62:E63"/>
    <mergeCell ref="F62:H62"/>
    <mergeCell ref="I62:I63"/>
    <mergeCell ref="J62:J63"/>
    <mergeCell ref="K62:K63"/>
    <mergeCell ref="I43:K56"/>
    <mergeCell ref="A8:A56"/>
    <mergeCell ref="B8:C8"/>
    <mergeCell ref="I64:K75"/>
    <mergeCell ref="C50:D50"/>
    <mergeCell ref="C51:D51"/>
    <mergeCell ref="C52:D52"/>
    <mergeCell ref="C53:D53"/>
    <mergeCell ref="C54:D54"/>
    <mergeCell ref="C55:D55"/>
    <mergeCell ref="B43:B56"/>
    <mergeCell ref="C43:D43"/>
    <mergeCell ref="C44:D44"/>
    <mergeCell ref="C45:D45"/>
    <mergeCell ref="C46:D46"/>
    <mergeCell ref="C47:D47"/>
    <mergeCell ref="C48:D48"/>
    <mergeCell ref="C49:D49"/>
    <mergeCell ref="I26:K41"/>
    <mergeCell ref="C27:D27"/>
    <mergeCell ref="C28:D28"/>
    <mergeCell ref="C29:D29"/>
    <mergeCell ref="C30:D30"/>
    <mergeCell ref="C31:D31"/>
    <mergeCell ref="C32:D32"/>
    <mergeCell ref="C33:D33"/>
    <mergeCell ref="C34:D34"/>
    <mergeCell ref="C35:D35"/>
    <mergeCell ref="C14:D14"/>
    <mergeCell ref="C15:D15"/>
    <mergeCell ref="C16:D16"/>
    <mergeCell ref="C17:D17"/>
    <mergeCell ref="C18:D18"/>
    <mergeCell ref="B25:C25"/>
    <mergeCell ref="B26:B41"/>
    <mergeCell ref="C26:D26"/>
    <mergeCell ref="C36:D36"/>
    <mergeCell ref="C37:D37"/>
    <mergeCell ref="C38:D38"/>
    <mergeCell ref="C39:D39"/>
    <mergeCell ref="C40:D40"/>
    <mergeCell ref="C41:D41"/>
    <mergeCell ref="L8:L25"/>
    <mergeCell ref="M8:M24"/>
    <mergeCell ref="B9:B24"/>
    <mergeCell ref="C9:D9"/>
    <mergeCell ref="I9:K24"/>
    <mergeCell ref="C10:D10"/>
    <mergeCell ref="C11:D11"/>
    <mergeCell ref="C12:D12"/>
    <mergeCell ref="A3:C3"/>
    <mergeCell ref="D3:J3"/>
    <mergeCell ref="A4:K4"/>
    <mergeCell ref="A5:K5"/>
    <mergeCell ref="A6:E7"/>
    <mergeCell ref="F6:H6"/>
    <mergeCell ref="I6:I7"/>
    <mergeCell ref="J6:J7"/>
    <mergeCell ref="K6:K7"/>
    <mergeCell ref="C19:D19"/>
    <mergeCell ref="C20:D20"/>
    <mergeCell ref="C21:D21"/>
    <mergeCell ref="C22:D22"/>
    <mergeCell ref="C23:D23"/>
    <mergeCell ref="C24:D24"/>
    <mergeCell ref="C13:D13"/>
  </mergeCells>
  <phoneticPr fontId="9"/>
  <dataValidations count="1">
    <dataValidation type="list" allowBlank="1" showInputMessage="1" showErrorMessage="1" sqref="E9:E24 E26:E41 E43:E56 E64:E75">
      <formula1>$O$1:$O$5</formula1>
    </dataValidation>
  </dataValidations>
  <pageMargins left="0.9055118110236221" right="0.51181102362204722" top="0.74803149606299213" bottom="0.55118110236220474" header="0.31496062992125984" footer="0.31496062992125984"/>
  <pageSetup paperSize="9" scale="90" orientation="portrait" blackAndWhite="1" r:id="rId1"/>
  <rowBreaks count="1" manualBreakCount="1">
    <brk id="57" max="10" man="1"/>
  </rowBreaks>
  <drawing r:id="rId2"/>
  <legacyDrawing r:id="rId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2</vt:i4>
      </vt:variant>
      <vt:variant>
        <vt:lpstr>名前付き一覧</vt:lpstr>
      </vt:variant>
      <vt:variant>
        <vt:i4>2</vt:i4>
      </vt:variant>
    </vt:vector>
  </HeadingPairs>
  <TitlesOfParts>
    <vt:vector size="4" baseType="lpstr">
      <vt:lpstr>第9号様式</vt:lpstr>
      <vt:lpstr>第9号別紙</vt:lpstr>
      <vt:lpstr>第9号別紙!Print_Area</vt:lpstr>
      <vt:lpstr>第9号様式!Print_Area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PC19B60JS005</cp:lastModifiedBy>
  <cp:lastPrinted>2021-04-15T22:49:51Z</cp:lastPrinted>
  <dcterms:created xsi:type="dcterms:W3CDTF">2016-03-29T06:30:30Z</dcterms:created>
  <dcterms:modified xsi:type="dcterms:W3CDTF">2021-05-18T08:36:44Z</dcterms:modified>
</cp:coreProperties>
</file>