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70" tabRatio="903"/>
  </bookViews>
  <sheets>
    <sheet name="Index" sheetId="8" r:id="rId1"/>
    <sheet name="第1号" sheetId="3" r:id="rId2"/>
    <sheet name="第1号付表" sheetId="18" r:id="rId3"/>
    <sheet name="第1号付表2" sheetId="44" r:id="rId4"/>
    <sheet name="第2号" sheetId="21" r:id="rId5"/>
    <sheet name="第5号" sheetId="37" r:id="rId6"/>
    <sheet name="第6号" sheetId="38" r:id="rId7"/>
    <sheet name="第7号" sheetId="34" r:id="rId8"/>
    <sheet name="第8号" sheetId="24" r:id="rId9"/>
    <sheet name="第9号" sheetId="28" r:id="rId10"/>
    <sheet name="第9号付表" sheetId="53" r:id="rId11"/>
    <sheet name="第9号付表2" sheetId="45" r:id="rId12"/>
    <sheet name="第11号" sheetId="7" r:id="rId13"/>
    <sheet name="第12号" sheetId="30" r:id="rId14"/>
    <sheet name="第13号" sheetId="31" r:id="rId15"/>
    <sheet name="第14号" sheetId="40" r:id="rId16"/>
    <sheet name="第14号付表" sheetId="54" r:id="rId17"/>
    <sheet name="第14号付表2" sheetId="46" r:id="rId18"/>
    <sheet name="第16号" sheetId="12" r:id="rId19"/>
    <sheet name="第17号" sheetId="22" r:id="rId20"/>
    <sheet name="第18号" sheetId="23" r:id="rId21"/>
    <sheet name="第19号" sheetId="25" r:id="rId22"/>
    <sheet name="第20号" sheetId="27" r:id="rId23"/>
  </sheets>
  <externalReferences>
    <externalReference r:id="rId24"/>
  </externalReferences>
  <definedNames>
    <definedName name="_xlnm.Print_Area" localSheetId="12">第11号!$A$2:$AL$32</definedName>
    <definedName name="_xlnm.Print_Area" localSheetId="13">第12号!$A$2:$AL$35</definedName>
    <definedName name="_xlnm.Print_Area" localSheetId="14">第13号!$A$2:$AL$36</definedName>
    <definedName name="_xlnm.Print_Area" localSheetId="15">第14号!$A$2:$AL$52</definedName>
    <definedName name="_xlnm.Print_Area" localSheetId="16">第14号付表!$A$2:$G$52</definedName>
    <definedName name="_xlnm.Print_Area" localSheetId="17">第14号付表2!$A$2:$I$45</definedName>
    <definedName name="_xlnm.Print_Area" localSheetId="18">第16号!$A$2:$AL$48</definedName>
    <definedName name="_xlnm.Print_Area" localSheetId="19">第17号!$A$2:$AL$48</definedName>
    <definedName name="_xlnm.Print_Area" localSheetId="20">第18号!$A$2:$M$27</definedName>
    <definedName name="_xlnm.Print_Area" localSheetId="21">第19号!$A$2:$AL$51</definedName>
    <definedName name="_xlnm.Print_Area" localSheetId="1">第1号!$A$2:$AL$52</definedName>
    <definedName name="_xlnm.Print_Area" localSheetId="2">第1号付表!$A$2:$G$52</definedName>
    <definedName name="_xlnm.Print_Area" localSheetId="3">第1号付表2!$A$2:$I$45</definedName>
    <definedName name="_xlnm.Print_Area" localSheetId="22">第20号!$A$2:$AL$54</definedName>
    <definedName name="_xlnm.Print_Area" localSheetId="4">第2号!$A$2:$AL$56</definedName>
    <definedName name="_xlnm.Print_Area" localSheetId="5">第5号!$A$2:$AL$40</definedName>
    <definedName name="_xlnm.Print_Area" localSheetId="6">第6号!$A$2:$AL$33</definedName>
    <definedName name="_xlnm.Print_Area" localSheetId="7">第7号!$A$2:$AL$50</definedName>
    <definedName name="_xlnm.Print_Area" localSheetId="8">第8号!$A$2:$AL$51</definedName>
    <definedName name="_xlnm.Print_Area" localSheetId="9">第9号!$A$2:$AL$34</definedName>
    <definedName name="_xlnm.Print_Area" localSheetId="10">第9号付表!$A$2:$G$52</definedName>
    <definedName name="_xlnm.Print_Area" localSheetId="11">第9号付表2!$A$2:$I$45</definedName>
    <definedName name="車">[1]車両別集計!$B$4:$B$112</definedName>
  </definedNames>
  <calcPr calcId="162913"/>
</workbook>
</file>

<file path=xl/calcChain.xml><?xml version="1.0" encoding="utf-8"?>
<calcChain xmlns="http://schemas.openxmlformats.org/spreadsheetml/2006/main">
  <c r="D19" i="46" l="1"/>
  <c r="D33" i="46" l="1"/>
  <c r="D38" i="46" s="1"/>
  <c r="D19" i="44"/>
  <c r="D38" i="44" s="1"/>
  <c r="D33" i="45"/>
  <c r="D19" i="45"/>
  <c r="D38" i="45" s="1"/>
  <c r="AN61" i="3" l="1"/>
  <c r="AN60" i="3"/>
  <c r="AN59" i="3"/>
  <c r="AN56" i="3"/>
  <c r="E49" i="54" l="1"/>
  <c r="E43" i="54"/>
  <c r="E27" i="54"/>
  <c r="E23" i="54"/>
  <c r="E50" i="54" s="1"/>
  <c r="E49" i="53"/>
  <c r="E43" i="53"/>
  <c r="E27" i="53"/>
  <c r="E23" i="53"/>
  <c r="E50" i="53" s="1"/>
  <c r="AC40" i="3" l="1"/>
  <c r="E43" i="18" l="1"/>
  <c r="E50" i="18" s="1"/>
  <c r="E23" i="18"/>
  <c r="C56" i="21" l="1"/>
  <c r="C55" i="21"/>
  <c r="B14" i="27"/>
  <c r="B13" i="27"/>
  <c r="B14" i="25"/>
  <c r="B13" i="25"/>
  <c r="B14" i="22"/>
  <c r="B13" i="22"/>
  <c r="B14" i="12"/>
  <c r="B13" i="12"/>
  <c r="B14" i="40"/>
  <c r="B13" i="40"/>
  <c r="B14" i="31"/>
  <c r="B13" i="31"/>
  <c r="B14" i="30"/>
  <c r="B13" i="30"/>
  <c r="B14" i="7"/>
  <c r="B13" i="7"/>
  <c r="B14" i="28"/>
  <c r="B13" i="28"/>
  <c r="B14" i="24"/>
  <c r="B13" i="24"/>
  <c r="B14" i="34"/>
  <c r="B13" i="34"/>
  <c r="B14" i="38"/>
  <c r="B13" i="38"/>
  <c r="B14" i="37"/>
  <c r="B13" i="37"/>
  <c r="G53" i="21" l="1"/>
  <c r="C53" i="21"/>
  <c r="AN55" i="3" l="1"/>
  <c r="AN54" i="3"/>
  <c r="M36" i="3" l="1"/>
  <c r="M35" i="3"/>
  <c r="M34" i="3"/>
  <c r="B14" i="3"/>
  <c r="B13" i="3"/>
  <c r="AC40" i="40" l="1"/>
  <c r="M36" i="40" l="1"/>
  <c r="M35" i="40"/>
  <c r="M34" i="40"/>
  <c r="E49" i="18"/>
  <c r="E27" i="18"/>
  <c r="K25" i="23" l="1"/>
  <c r="J25" i="23"/>
  <c r="F25" i="23"/>
  <c r="O11" i="23" l="1"/>
  <c r="O12" i="23"/>
  <c r="O7" i="23"/>
  <c r="O9" i="23"/>
  <c r="Q9" i="23" s="1"/>
  <c r="O17" i="23"/>
  <c r="Q17" i="23" s="1"/>
  <c r="O13" i="23"/>
  <c r="Q13" i="23" s="1"/>
  <c r="O21" i="23"/>
  <c r="Q21" i="23" s="1"/>
  <c r="O18" i="23"/>
  <c r="P18" i="23" s="1"/>
  <c r="O10" i="23"/>
  <c r="P10" i="23" s="1"/>
  <c r="O22" i="23"/>
  <c r="P22" i="23" s="1"/>
  <c r="O14" i="23"/>
  <c r="P14" i="23" s="1"/>
  <c r="Q11" i="23"/>
  <c r="P11" i="23"/>
  <c r="O24" i="23"/>
  <c r="O20" i="23"/>
  <c r="O16" i="23"/>
  <c r="O8" i="23"/>
  <c r="O23" i="23"/>
  <c r="O19" i="23"/>
  <c r="O15" i="23"/>
  <c r="P7" i="23" l="1"/>
  <c r="Q7" i="23"/>
  <c r="P21" i="23"/>
  <c r="P13" i="23"/>
  <c r="P9" i="23"/>
  <c r="P17" i="23"/>
  <c r="Q22" i="23"/>
  <c r="Q14" i="23"/>
  <c r="Q18" i="23"/>
  <c r="Q10" i="23"/>
  <c r="Q19" i="23"/>
  <c r="P19" i="23"/>
  <c r="Q15" i="23"/>
  <c r="P15" i="23"/>
  <c r="Q8" i="23"/>
  <c r="P8" i="23"/>
  <c r="Q24" i="23"/>
  <c r="P24" i="23"/>
  <c r="Q12" i="23"/>
  <c r="P12" i="23"/>
  <c r="O25" i="23"/>
  <c r="Q23" i="23"/>
  <c r="P23" i="23"/>
  <c r="Q16" i="23"/>
  <c r="P16" i="23"/>
  <c r="Q20" i="23"/>
  <c r="P20" i="23"/>
  <c r="P25" i="23" l="1"/>
  <c r="Q25" i="23"/>
</calcChain>
</file>

<file path=xl/comments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2.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4.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authors>
    <author>作成者</author>
  </authors>
  <commentList>
    <comment ref="B45" authorId="0" shapeId="0">
      <text>
        <r>
          <rPr>
            <sz val="9"/>
            <color indexed="81"/>
            <rFont val="ＭＳ Ｐゴシック"/>
            <family val="3"/>
            <charset val="128"/>
          </rPr>
          <t>yy/m/d形式（西暦）で入力
（和暦で表示されます）</t>
        </r>
      </text>
    </comment>
    <comment ref="C53" authorId="0" shapeId="0">
      <text>
        <r>
          <rPr>
            <sz val="9"/>
            <color indexed="81"/>
            <rFont val="ＭＳ Ｐゴシック"/>
            <family val="3"/>
            <charset val="128"/>
          </rPr>
          <t>関数入力あり
=IF(H32="","",C26)</t>
        </r>
      </text>
    </comment>
    <comment ref="G53" authorId="0" shapeId="0">
      <text>
        <r>
          <rPr>
            <sz val="9"/>
            <color indexed="81"/>
            <rFont val="ＭＳ Ｐゴシック"/>
            <family val="3"/>
            <charset val="128"/>
          </rPr>
          <t>関数入力あり
=IF(H32="","",G26)</t>
        </r>
      </text>
    </comment>
    <comment ref="H53" authorId="0" shapeId="0">
      <text>
        <r>
          <rPr>
            <sz val="9"/>
            <color indexed="81"/>
            <rFont val="ＭＳ Ｐゴシック"/>
            <family val="3"/>
            <charset val="128"/>
          </rPr>
          <t>＜連名の場合に使用＞
事業者②の郵便番号を入力</t>
        </r>
      </text>
    </comment>
    <comment ref="G54" authorId="0" shapeId="0">
      <text>
        <r>
          <rPr>
            <sz val="9"/>
            <color indexed="81"/>
            <rFont val="ＭＳ Ｐゴシック"/>
            <family val="3"/>
            <charset val="128"/>
          </rPr>
          <t>＜連名の場合に使用＞
事業者②の住所を入力</t>
        </r>
      </text>
    </comment>
    <comment ref="C55" authorId="0" shapeId="0">
      <text>
        <r>
          <rPr>
            <sz val="9"/>
            <color indexed="81"/>
            <rFont val="ＭＳ Ｐゴシック"/>
            <family val="3"/>
            <charset val="128"/>
          </rPr>
          <t>関数入力あり
=IF(G34="","",C28)</t>
        </r>
      </text>
    </comment>
    <comment ref="G55" authorId="0" shapeId="0">
      <text>
        <r>
          <rPr>
            <sz val="9"/>
            <color indexed="81"/>
            <rFont val="ＭＳ Ｐゴシック"/>
            <family val="3"/>
            <charset val="128"/>
          </rPr>
          <t>＜連名の場合に使用＞
事業者②の名称を入力</t>
        </r>
      </text>
    </comment>
    <comment ref="C56" authorId="0" shapeId="0">
      <text>
        <r>
          <rPr>
            <sz val="9"/>
            <color indexed="81"/>
            <rFont val="ＭＳ Ｐゴシック"/>
            <family val="3"/>
            <charset val="128"/>
          </rPr>
          <t>関数入力あり
=IF(G35="","",C29)</t>
        </r>
      </text>
    </comment>
    <comment ref="G56" authorId="0" shapeId="0">
      <text>
        <r>
          <rPr>
            <sz val="9"/>
            <color indexed="81"/>
            <rFont val="ＭＳ Ｐゴシック"/>
            <family val="3"/>
            <charset val="128"/>
          </rPr>
          <t xml:space="preserve">＜連名の場合に使用＞
事業者②の代表者役職と氏名を入力
</t>
        </r>
      </text>
    </comment>
  </commentList>
</comments>
</file>

<file path=xl/comments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4.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9.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<sst xmlns="http://schemas.openxmlformats.org/spreadsheetml/2006/main" count="1100" uniqueCount="522">
  <si>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</si>
  <si>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</si>
  <si>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</si>
  <si>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</si>
  <si>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</si>
  <si>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</si>
  <si>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</si>
  <si>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</si>
  <si>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</si>
  <si>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</si>
  <si>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</si>
  <si>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</si>
  <si>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</si>
  <si>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</si>
  <si>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</si>
  <si>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</si>
  <si>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</si>
  <si>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</si>
  <si>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</si>
  <si>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</si>
  <si>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</si>
  <si>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</si>
  <si>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</si>
  <si>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t xml:space="preserve"> </t>
    </r>
    <r>
      <rPr>
        <sz val="8"/>
        <rFont val="ＭＳ Ｐ明朝"/>
        <family val="1"/>
        <charset val="128"/>
      </rPr>
      <t xml:space="preserve">この設備に対して受ける本助成金と
</t>
    </r>
    <r>
      <rPr>
        <sz val="8"/>
        <rFont val="Century"/>
        <family val="1"/>
      </rPr>
      <t xml:space="preserve"> </t>
    </r>
    <r>
      <rPr>
        <sz val="8"/>
        <rFont val="ＭＳ Ｐ明朝"/>
        <family val="1"/>
        <charset val="128"/>
      </rPr>
      <t>国補助金以外の補助金の有無</t>
    </r>
    <rPh sb="3" eb="5">
      <t>セツビ</t>
    </rPh>
    <rPh sb="6" eb="7">
      <t>タイ</t>
    </rPh>
    <rPh sb="9" eb="10">
      <t>ウ</t>
    </rPh>
    <rPh sb="12" eb="13">
      <t>ホン</t>
    </rPh>
    <rPh sb="13" eb="15">
      <t>ジョセイ</t>
    </rPh>
    <rPh sb="15" eb="16">
      <t>キン</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</si>
  <si>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</si>
  <si>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助成対象経費</t>
    </r>
    <rPh sb="1" eb="3">
      <t>ジョセイ</t>
    </rPh>
    <rPh sb="3" eb="5">
      <t>タイショウ</t>
    </rPh>
    <rPh sb="5" eb="7">
      <t>ケイヒ</t>
    </rPh>
    <phoneticPr fontId="3"/>
  </si>
  <si>
    <r>
      <rPr>
        <sz val="8"/>
        <rFont val="ＭＳ Ｐ明朝"/>
        <family val="1"/>
        <charset val="128"/>
      </rPr>
      <t xml:space="preserve">　「有」を選択した場合
</t>
    </r>
    <r>
      <rPr>
        <sz val="8"/>
        <rFont val="Century"/>
        <family val="1"/>
      </rPr>
      <t xml:space="preserve"> </t>
    </r>
    <r>
      <rPr>
        <sz val="8"/>
        <rFont val="ＭＳ Ｐ明朝"/>
        <family val="1"/>
        <charset val="128"/>
      </rPr>
      <t>その名称</t>
    </r>
    <rPh sb="2" eb="3">
      <t>アリ</t>
    </rPh>
    <rPh sb="5" eb="7">
      <t>センタク</t>
    </rPh>
    <rPh sb="9" eb="11">
      <t>バアイ</t>
    </rPh>
    <phoneticPr fontId="3"/>
  </si>
  <si>
    <r>
      <rPr>
        <sz val="11"/>
        <rFont val="ＭＳ 明朝"/>
        <family val="1"/>
        <charset val="128"/>
      </rPr>
      <t>単位：円</t>
    </r>
    <rPh sb="0" eb="2">
      <t>タンイ</t>
    </rPh>
    <rPh sb="3" eb="4">
      <t>エン</t>
    </rPh>
    <phoneticPr fontId="3"/>
  </si>
  <si>
    <r>
      <rPr>
        <sz val="11"/>
        <rFont val="ＭＳ 明朝"/>
        <family val="1"/>
        <charset val="128"/>
      </rPr>
      <t>内　　訳（例）</t>
    </r>
    <rPh sb="0" eb="1">
      <t>ウチ</t>
    </rPh>
    <rPh sb="3" eb="4">
      <t>ヤク</t>
    </rPh>
    <rPh sb="5" eb="6">
      <t>レイ</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</si>
  <si>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</si>
  <si>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</si>
  <si>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</si>
  <si>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</si>
  <si>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</si>
  <si>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</si>
  <si>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</si>
  <si>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</si>
  <si>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計装空気設備・窒素設備</t>
    </r>
    <rPh sb="0" eb="2">
      <t>ケイソウ</t>
    </rPh>
    <rPh sb="2" eb="4">
      <t>クウキ</t>
    </rPh>
    <rPh sb="4" eb="6">
      <t>セツビ</t>
    </rPh>
    <rPh sb="7" eb="9">
      <t>チッソ</t>
    </rPh>
    <rPh sb="9" eb="11">
      <t>セツビ</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</si>
  <si>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</si>
  <si>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</si>
  <si>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</si>
  <si>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</si>
  <si>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</si>
  <si>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</si>
  <si>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</si>
  <si>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耐用年数</t>
    </r>
    <rPh sb="0" eb="2">
      <t>タイヨウ</t>
    </rPh>
    <rPh sb="2" eb="4">
      <t>ネンスウ</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</si>
  <si>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</si>
  <si>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</si>
  <si>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</si>
  <si>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</si>
  <si>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</si>
  <si>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</si>
  <si>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</si>
  <si>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</si>
  <si>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</si>
  <si>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</si>
  <si>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</si>
  <si>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</si>
  <si>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舗装</t>
    </r>
    <rPh sb="0" eb="2">
      <t>ホソウ</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</si>
  <si>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</si>
  <si>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</si>
  <si>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</si>
  <si>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（小数第</t>
    </r>
    <r>
      <rPr>
        <sz val="11"/>
        <rFont val="Century"/>
        <family val="1"/>
      </rPr>
      <t>11</t>
    </r>
    <r>
      <rPr>
        <sz val="11"/>
        <rFont val="ＭＳ Ｐ明朝"/>
        <family val="1"/>
        <charset val="128"/>
      </rPr>
      <t>位切捨）</t>
    </r>
    <rPh sb="1" eb="3">
      <t>ショウスウ</t>
    </rPh>
    <rPh sb="3" eb="4">
      <t>ダイ</t>
    </rPh>
    <rPh sb="6" eb="7">
      <t>イ</t>
    </rPh>
    <rPh sb="7" eb="8">
      <t>キ</t>
    </rPh>
    <rPh sb="8" eb="9">
      <t>ス</t>
    </rPh>
    <phoneticPr fontId="3"/>
  </si>
  <si>
    <r>
      <rPr>
        <sz val="11"/>
        <color rgb="FFC00000"/>
        <rFont val="ＭＳ Ｐ明朝"/>
        <family val="1"/>
        <charset val="128"/>
      </rPr>
      <t>③↓</t>
    </r>
    <r>
      <rPr>
        <sz val="11"/>
        <color rgb="FFC00000"/>
        <rFont val="Century"/>
        <family val="1"/>
      </rPr>
      <t>J</t>
    </r>
    <r>
      <rPr>
        <sz val="11"/>
        <color rgb="FFC00000"/>
        <rFont val="ＭＳ Ｐ明朝"/>
        <family val="1"/>
        <charset val="128"/>
      </rPr>
      <t>列に値貼り付け</t>
    </r>
    <rPh sb="3" eb="4">
      <t>レツ</t>
    </rPh>
    <rPh sb="5" eb="6">
      <t>アタイ</t>
    </rPh>
    <rPh sb="6" eb="7">
      <t>ハ</t>
    </rPh>
    <rPh sb="8" eb="9">
      <t>ツ</t>
    </rPh>
    <phoneticPr fontId="3"/>
  </si>
  <si>
    <r>
      <rPr>
        <sz val="11"/>
        <color rgb="FF002060"/>
        <rFont val="ＭＳ Ｐ明朝"/>
        <family val="1"/>
        <charset val="128"/>
      </rPr>
      <t>国補助金合計額</t>
    </r>
    <rPh sb="0" eb="1">
      <t>クニ</t>
    </rPh>
    <rPh sb="1" eb="4">
      <t>ホジョキン</t>
    </rPh>
    <rPh sb="4" eb="6">
      <t>ゴウケイ</t>
    </rPh>
    <rPh sb="6" eb="7">
      <t>ガク</t>
    </rPh>
    <phoneticPr fontId="3"/>
  </si>
  <si>
    <r>
      <rPr>
        <sz val="11"/>
        <color rgb="FF002060"/>
        <rFont val="ＭＳ Ｐ明朝"/>
        <family val="1"/>
        <charset val="128"/>
      </rPr>
      <t>都助成金合計額</t>
    </r>
    <rPh sb="0" eb="1">
      <t>ト</t>
    </rPh>
    <rPh sb="1" eb="4">
      <t>ジョセイキン</t>
    </rPh>
    <rPh sb="4" eb="6">
      <t>ゴウケイ</t>
    </rPh>
    <rPh sb="6" eb="7">
      <t>ガク</t>
    </rPh>
    <phoneticPr fontId="3"/>
  </si>
  <si>
    <r>
      <rPr>
        <sz val="11"/>
        <color rgb="FF002060"/>
        <rFont val="ＭＳ Ｐ明朝"/>
        <family val="1"/>
        <charset val="128"/>
      </rPr>
      <t>国</t>
    </r>
    <rPh sb="0" eb="1">
      <t>クニ</t>
    </rPh>
    <phoneticPr fontId="3"/>
  </si>
  <si>
    <r>
      <rPr>
        <sz val="11"/>
        <color rgb="FF002060"/>
        <rFont val="ＭＳ Ｐ明朝"/>
        <family val="1"/>
        <charset val="128"/>
      </rPr>
      <t>都</t>
    </r>
    <rPh sb="0" eb="1">
      <t>ト</t>
    </rPh>
    <phoneticPr fontId="3"/>
  </si>
  <si>
    <r>
      <rPr>
        <sz val="11"/>
        <color rgb="FFC00000"/>
        <rFont val="ＭＳ Ｐ明朝"/>
        <family val="1"/>
        <charset val="128"/>
      </rPr>
      <t>⑤↑</t>
    </r>
    <r>
      <rPr>
        <sz val="11"/>
        <color rgb="FFC00000"/>
        <rFont val="Century"/>
        <family val="1"/>
      </rPr>
      <t>NeV</t>
    </r>
    <r>
      <rPr>
        <sz val="11"/>
        <color rgb="FFC00000"/>
        <rFont val="ＭＳ Ｐ明朝"/>
        <family val="1"/>
        <charset val="128"/>
      </rPr>
      <t>申請と</t>
    </r>
    <rPh sb="5" eb="7">
      <t>シンセイ</t>
    </rPh>
    <phoneticPr fontId="3"/>
  </si>
  <si>
    <r>
      <rPr>
        <sz val="11"/>
        <rFont val="ＭＳ 明朝"/>
        <family val="1"/>
        <charset val="128"/>
      </rPr>
      <t>金額（税別）</t>
    </r>
    <rPh sb="0" eb="2">
      <t>キンガク</t>
    </rPh>
    <rPh sb="3" eb="5">
      <t>ゼイベツ</t>
    </rPh>
    <phoneticPr fontId="3"/>
  </si>
  <si>
    <r>
      <rPr>
        <sz val="11"/>
        <color rgb="FFC00000"/>
        <rFont val="ＭＳ Ｐ明朝"/>
        <family val="1"/>
        <charset val="128"/>
      </rPr>
      <t>①手入力↓</t>
    </r>
    <rPh sb="1" eb="2">
      <t>テ</t>
    </rPh>
    <rPh sb="2" eb="4">
      <t>ニュウリョク</t>
    </rPh>
    <phoneticPr fontId="3"/>
  </si>
  <si>
    <r>
      <rPr>
        <sz val="11"/>
        <color rgb="FFC00000"/>
        <rFont val="ＭＳ Ｐ明朝"/>
        <family val="1"/>
        <charset val="128"/>
      </rPr>
      <t>②手入力↓</t>
    </r>
    <rPh sb="1" eb="2">
      <t>テ</t>
    </rPh>
    <rPh sb="2" eb="4">
      <t>ニュウリョク</t>
    </rPh>
    <phoneticPr fontId="3"/>
  </si>
  <si>
    <r>
      <rPr>
        <sz val="11"/>
        <rFont val="ＭＳ Ｐ明朝"/>
        <family val="1"/>
        <charset val="128"/>
      </rPr>
      <t>金額割合</t>
    </r>
    <rPh sb="0" eb="2">
      <t>キンガク</t>
    </rPh>
    <rPh sb="2" eb="4">
      <t>ワリアイ</t>
    </rPh>
    <phoneticPr fontId="3"/>
  </si>
  <si>
    <r>
      <rPr>
        <sz val="11"/>
        <color rgb="FF002060"/>
        <rFont val="ＭＳ Ｐ明朝"/>
        <family val="1"/>
        <charset val="128"/>
      </rPr>
      <t>補助金額（小数点以下切り捨て）</t>
    </r>
    <rPh sb="5" eb="7">
      <t>ショウスウ</t>
    </rPh>
    <rPh sb="7" eb="8">
      <t>テン</t>
    </rPh>
    <rPh sb="8" eb="10">
      <t>イカ</t>
    </rPh>
    <rPh sb="10" eb="11">
      <t>キ</t>
    </rPh>
    <rPh sb="12" eb="13">
      <t>ス</t>
    </rPh>
    <phoneticPr fontId="3"/>
  </si>
  <si>
    <r>
      <rPr>
        <sz val="11"/>
        <color rgb="FFC00000"/>
        <rFont val="ＭＳ Ｐ明朝"/>
        <family val="1"/>
        <charset val="128"/>
      </rPr>
      <t>⑥↑合計が②と</t>
    </r>
    <rPh sb="2" eb="4">
      <t>ゴウケイ</t>
    </rPh>
    <phoneticPr fontId="3"/>
  </si>
  <si>
    <r>
      <rPr>
        <sz val="11"/>
        <color rgb="FFC00000"/>
        <rFont val="ＭＳ Ｐ明朝"/>
        <family val="1"/>
        <charset val="128"/>
      </rPr>
      <t>異なる箇所は、</t>
    </r>
    <rPh sb="0" eb="1">
      <t>コト</t>
    </rPh>
    <rPh sb="3" eb="5">
      <t>カショ</t>
    </rPh>
    <phoneticPr fontId="3"/>
  </si>
  <si>
    <r>
      <rPr>
        <sz val="11"/>
        <color rgb="FFC00000"/>
        <rFont val="ＭＳ Ｐ明朝"/>
        <family val="1"/>
        <charset val="128"/>
      </rPr>
      <t>不一致の場合は</t>
    </r>
    <rPh sb="0" eb="3">
      <t>フイッチ</t>
    </rPh>
    <rPh sb="4" eb="6">
      <t>バアイ</t>
    </rPh>
    <phoneticPr fontId="3"/>
  </si>
  <si>
    <r>
      <rPr>
        <sz val="11"/>
        <color rgb="FFC00000"/>
        <rFont val="ＭＳ Ｐ明朝"/>
        <family val="1"/>
        <charset val="128"/>
      </rPr>
      <t>修正する。</t>
    </r>
    <rPh sb="0" eb="2">
      <t>シュウセイ</t>
    </rPh>
    <phoneticPr fontId="3"/>
  </si>
  <si>
    <r>
      <rPr>
        <sz val="11"/>
        <color rgb="FFC00000"/>
        <rFont val="ＭＳ Ｐ明朝"/>
        <family val="1"/>
        <charset val="128"/>
      </rPr>
      <t>直接修正する。</t>
    </r>
    <rPh sb="0" eb="2">
      <t>チョクセツ</t>
    </rPh>
    <rPh sb="2" eb="4">
      <t>シュウセイ</t>
    </rPh>
    <phoneticPr fontId="3"/>
  </si>
  <si>
    <r>
      <rPr>
        <sz val="11"/>
        <color rgb="FFC00000"/>
        <rFont val="ＭＳ Ｐ明朝"/>
        <family val="1"/>
        <charset val="128"/>
      </rPr>
      <t>（例）高額の財産</t>
    </r>
    <rPh sb="1" eb="2">
      <t>レイ</t>
    </rPh>
    <rPh sb="3" eb="5">
      <t>コウガク</t>
    </rPh>
    <rPh sb="6" eb="8">
      <t>ザイサン</t>
    </rPh>
    <phoneticPr fontId="3"/>
  </si>
  <si>
    <r>
      <rPr>
        <sz val="11"/>
        <color rgb="FFC00000"/>
        <rFont val="ＭＳ Ｐ明朝"/>
        <family val="1"/>
        <charset val="128"/>
      </rPr>
      <t>に端数を合算する</t>
    </r>
    <rPh sb="1" eb="3">
      <t>ハスウ</t>
    </rPh>
    <rPh sb="4" eb="6">
      <t>ガッサン</t>
    </rPh>
    <phoneticPr fontId="3"/>
  </si>
  <si>
    <r>
      <rPr>
        <sz val="11"/>
        <color rgb="FFC00000"/>
        <rFont val="ＭＳ Ｐ明朝"/>
        <family val="1"/>
        <charset val="128"/>
      </rPr>
      <t>④↓</t>
    </r>
    <r>
      <rPr>
        <sz val="11"/>
        <color rgb="FFC00000"/>
        <rFont val="Century"/>
        <family val="1"/>
      </rPr>
      <t>K</t>
    </r>
    <r>
      <rPr>
        <sz val="11"/>
        <color rgb="FFC00000"/>
        <rFont val="ＭＳ Ｐ明朝"/>
        <family val="1"/>
        <charset val="128"/>
      </rPr>
      <t>列に値貼り付け</t>
    </r>
    <rPh sb="3" eb="4">
      <t>レツ</t>
    </rPh>
    <rPh sb="5" eb="6">
      <t>アタイ</t>
    </rPh>
    <rPh sb="6" eb="7">
      <t>ハ</t>
    </rPh>
    <rPh sb="8" eb="9">
      <t>ツ</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</si>
  <si>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</si>
  <si>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</si>
  <si>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</si>
  <si>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</si>
  <si>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</si>
  <si>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</si>
  <si>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</si>
  <si>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</si>
  <si>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</si>
  <si>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</si>
  <si>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</si>
  <si>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</si>
  <si>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</si>
  <si>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</si>
  <si>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</si>
  <si>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</si>
  <si>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</si>
  <si>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</si>
  <si>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</si>
  <si>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</si>
  <si>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明朝"/>
        <family val="1"/>
        <charset val="128"/>
      </rPr>
      <t>機器費</t>
    </r>
    <rPh sb="0" eb="2">
      <t>キキ</t>
    </rPh>
    <rPh sb="2" eb="3">
      <t>ヒ</t>
    </rPh>
    <phoneticPr fontId="3"/>
  </si>
  <si>
    <r>
      <rPr>
        <sz val="11"/>
        <rFont val="ＭＳ 明朝"/>
        <family val="1"/>
        <charset val="128"/>
      </rPr>
      <t>受電設備</t>
    </r>
    <rPh sb="0" eb="2">
      <t>ジュデン</t>
    </rPh>
    <rPh sb="2" eb="4">
      <t>セツビ</t>
    </rPh>
    <phoneticPr fontId="3"/>
  </si>
  <si>
    <r>
      <rPr>
        <sz val="11"/>
        <rFont val="ＭＳ 明朝"/>
        <family val="1"/>
        <charset val="128"/>
      </rPr>
      <t>原料ガス設備</t>
    </r>
    <rPh sb="0" eb="2">
      <t>ゲンリョウ</t>
    </rPh>
    <rPh sb="4" eb="6">
      <t>セツビ</t>
    </rPh>
    <phoneticPr fontId="3"/>
  </si>
  <si>
    <r>
      <rPr>
        <sz val="11"/>
        <rFont val="ＭＳ 明朝"/>
        <family val="1"/>
        <charset val="128"/>
      </rPr>
      <t>水素製造装置</t>
    </r>
    <rPh sb="0" eb="2">
      <t>スイソ</t>
    </rPh>
    <rPh sb="2" eb="4">
      <t>セイゾウ</t>
    </rPh>
    <rPh sb="4" eb="6">
      <t>ソウチ</t>
    </rPh>
    <phoneticPr fontId="3"/>
  </si>
  <si>
    <r>
      <rPr>
        <sz val="11"/>
        <rFont val="ＭＳ 明朝"/>
        <family val="1"/>
        <charset val="128"/>
      </rPr>
      <t>液化水素貯槽・気化器</t>
    </r>
    <rPh sb="0" eb="2">
      <t>エキカ</t>
    </rPh>
    <rPh sb="2" eb="4">
      <t>スイソ</t>
    </rPh>
    <rPh sb="4" eb="6">
      <t>チョソウ</t>
    </rPh>
    <rPh sb="7" eb="9">
      <t>キカ</t>
    </rPh>
    <rPh sb="9" eb="10">
      <t>キ</t>
    </rPh>
    <phoneticPr fontId="3"/>
  </si>
  <si>
    <r>
      <rPr>
        <sz val="1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</si>
  <si>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rFont val="ＭＳ 明朝"/>
        <family val="1"/>
        <charset val="128"/>
      </rPr>
      <t>圧縮機</t>
    </r>
    <rPh sb="0" eb="2">
      <t>アッシュク</t>
    </rPh>
    <rPh sb="2" eb="3">
      <t>キ</t>
    </rPh>
    <phoneticPr fontId="3"/>
  </si>
  <si>
    <r>
      <rPr>
        <sz val="11"/>
        <rFont val="ＭＳ 明朝"/>
        <family val="1"/>
        <charset val="128"/>
      </rPr>
      <t>蓄圧器</t>
    </r>
    <rPh sb="0" eb="2">
      <t>チクアツ</t>
    </rPh>
    <rPh sb="2" eb="3">
      <t>キ</t>
    </rPh>
    <phoneticPr fontId="3"/>
  </si>
  <si>
    <r>
      <rPr>
        <sz val="11"/>
        <rFont val="ＭＳ 明朝"/>
        <family val="1"/>
        <charset val="128"/>
      </rPr>
      <t>冷却水装置</t>
    </r>
    <rPh sb="0" eb="2">
      <t>レイキャク</t>
    </rPh>
    <rPh sb="2" eb="3">
      <t>ミズ</t>
    </rPh>
    <rPh sb="3" eb="5">
      <t>ソウチ</t>
    </rPh>
    <phoneticPr fontId="3"/>
  </si>
  <si>
    <r>
      <rPr>
        <sz val="11"/>
        <rFont val="ＭＳ 明朝"/>
        <family val="1"/>
        <charset val="128"/>
      </rPr>
      <t>計装空気設備・窒素設備</t>
    </r>
    <rPh sb="0" eb="2">
      <t>ケイソウ</t>
    </rPh>
    <rPh sb="2" eb="4">
      <t>クウキ</t>
    </rPh>
    <rPh sb="4" eb="6">
      <t>セツビ</t>
    </rPh>
    <rPh sb="7" eb="9">
      <t>チッソ</t>
    </rPh>
    <rPh sb="9" eb="11">
      <t>セツビ</t>
    </rPh>
    <phoneticPr fontId="3"/>
  </si>
  <si>
    <r>
      <rPr>
        <sz val="11"/>
        <rFont val="ＭＳ 明朝"/>
        <family val="1"/>
        <charset val="128"/>
      </rPr>
      <t>散水設備・貯水槽</t>
    </r>
    <rPh sb="0" eb="2">
      <t>サンスイ</t>
    </rPh>
    <rPh sb="2" eb="4">
      <t>セツビ</t>
    </rPh>
    <rPh sb="5" eb="8">
      <t>チョスイソウ</t>
    </rPh>
    <phoneticPr fontId="3"/>
  </si>
  <si>
    <r>
      <rPr>
        <sz val="1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</si>
  <si>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明朝"/>
        <family val="1"/>
        <charset val="128"/>
      </rPr>
      <t>基礎工事費</t>
    </r>
    <rPh sb="0" eb="2">
      <t>キソ</t>
    </rPh>
    <rPh sb="2" eb="4">
      <t>コウジ</t>
    </rPh>
    <rPh sb="4" eb="5">
      <t>ヒ</t>
    </rPh>
    <phoneticPr fontId="3"/>
  </si>
  <si>
    <r>
      <rPr>
        <sz val="11"/>
        <rFont val="ＭＳ 明朝"/>
        <family val="1"/>
        <charset val="128"/>
      </rPr>
      <t>撤去工事費</t>
    </r>
    <rPh sb="0" eb="2">
      <t>テッキョ</t>
    </rPh>
    <rPh sb="2" eb="4">
      <t>コウジ</t>
    </rPh>
    <rPh sb="4" eb="5">
      <t>ヒ</t>
    </rPh>
    <phoneticPr fontId="3"/>
  </si>
  <si>
    <r>
      <rPr>
        <sz val="11"/>
        <rFont val="ＭＳ 明朝"/>
        <family val="1"/>
        <charset val="128"/>
      </rPr>
      <t>現地配管工事</t>
    </r>
    <rPh sb="0" eb="2">
      <t>ゲンチ</t>
    </rPh>
    <rPh sb="2" eb="4">
      <t>ハイカン</t>
    </rPh>
    <rPh sb="4" eb="6">
      <t>コウジ</t>
    </rPh>
    <phoneticPr fontId="3"/>
  </si>
  <si>
    <r>
      <rPr>
        <sz val="11"/>
        <rFont val="ＭＳ 明朝"/>
        <family val="1"/>
        <charset val="128"/>
      </rPr>
      <t>据付工事費</t>
    </r>
    <rPh sb="0" eb="1">
      <t>ス</t>
    </rPh>
    <rPh sb="1" eb="2">
      <t>ツ</t>
    </rPh>
    <rPh sb="2" eb="4">
      <t>コウジ</t>
    </rPh>
    <rPh sb="4" eb="5">
      <t>ヒ</t>
    </rPh>
    <phoneticPr fontId="3"/>
  </si>
  <si>
    <r>
      <rPr>
        <sz val="11"/>
        <rFont val="ＭＳ 明朝"/>
        <family val="1"/>
        <charset val="128"/>
      </rPr>
      <t>試運転調整費</t>
    </r>
    <rPh sb="0" eb="3">
      <t>シウンテン</t>
    </rPh>
    <rPh sb="3" eb="5">
      <t>チョウセイ</t>
    </rPh>
    <rPh sb="5" eb="6">
      <t>ヒ</t>
    </rPh>
    <phoneticPr fontId="3"/>
  </si>
  <si>
    <r>
      <rPr>
        <sz val="11"/>
        <rFont val="ＭＳ 明朝"/>
        <family val="1"/>
        <charset val="128"/>
      </rPr>
      <t>舗装工事費</t>
    </r>
    <rPh sb="0" eb="2">
      <t>ホソウ</t>
    </rPh>
    <rPh sb="2" eb="4">
      <t>コウジ</t>
    </rPh>
    <rPh sb="4" eb="5">
      <t>ヒ</t>
    </rPh>
    <phoneticPr fontId="3"/>
  </si>
  <si>
    <r>
      <rPr>
        <sz val="11"/>
        <rFont val="ＭＳ 明朝"/>
        <family val="1"/>
        <charset val="128"/>
      </rPr>
      <t>給排水設備工事費</t>
    </r>
    <rPh sb="0" eb="1">
      <t>キュウ</t>
    </rPh>
    <rPh sb="1" eb="3">
      <t>ハイスイ</t>
    </rPh>
    <rPh sb="3" eb="5">
      <t>セツビ</t>
    </rPh>
    <rPh sb="5" eb="7">
      <t>コウジ</t>
    </rPh>
    <rPh sb="7" eb="8">
      <t>ヒ</t>
    </rPh>
    <phoneticPr fontId="3"/>
  </si>
  <si>
    <r>
      <rPr>
        <sz val="11"/>
        <rFont val="ＭＳ 明朝"/>
        <family val="1"/>
        <charset val="128"/>
      </rPr>
      <t>照明設備工事費</t>
    </r>
    <rPh sb="0" eb="2">
      <t>ショウメイ</t>
    </rPh>
    <rPh sb="2" eb="4">
      <t>セツビ</t>
    </rPh>
    <rPh sb="4" eb="6">
      <t>コウジ</t>
    </rPh>
    <rPh sb="6" eb="7">
      <t>ヒ</t>
    </rPh>
    <phoneticPr fontId="3"/>
  </si>
  <si>
    <r>
      <rPr>
        <sz val="11"/>
        <rFont val="ＭＳ 明朝"/>
        <family val="1"/>
        <charset val="128"/>
      </rPr>
      <t>共通仮設費</t>
    </r>
    <rPh sb="0" eb="2">
      <t>キョウツウ</t>
    </rPh>
    <rPh sb="2" eb="4">
      <t>カセツ</t>
    </rPh>
    <rPh sb="4" eb="5">
      <t>ヒ</t>
    </rPh>
    <phoneticPr fontId="3"/>
  </si>
  <si>
    <r>
      <rPr>
        <sz val="11"/>
        <rFont val="ＭＳ 明朝"/>
        <family val="1"/>
        <charset val="128"/>
      </rPr>
      <t>現場管理費</t>
    </r>
    <rPh sb="0" eb="2">
      <t>ゲンバ</t>
    </rPh>
    <rPh sb="2" eb="5">
      <t>カンリヒ</t>
    </rPh>
    <phoneticPr fontId="3"/>
  </si>
  <si>
    <r>
      <rPr>
        <sz val="11"/>
        <rFont val="ＭＳ 明朝"/>
        <family val="1"/>
        <charset val="128"/>
      </rPr>
      <t>一般管理費</t>
    </r>
    <rPh sb="0" eb="2">
      <t>イッパン</t>
    </rPh>
    <rPh sb="2" eb="5">
      <t>カンリヒ</t>
    </rPh>
    <phoneticPr fontId="3"/>
  </si>
  <si>
    <r>
      <rPr>
        <sz val="11"/>
        <rFont val="ＭＳ 明朝"/>
        <family val="1"/>
        <charset val="128"/>
      </rPr>
      <t>諸経費</t>
    </r>
    <rPh sb="0" eb="3">
      <t>ショケイヒ</t>
    </rPh>
    <phoneticPr fontId="3"/>
  </si>
  <si>
    <r>
      <rPr>
        <sz val="11"/>
        <rFont val="ＭＳ 明朝"/>
        <family val="1"/>
        <charset val="128"/>
      </rPr>
      <t>工事負担金</t>
    </r>
    <rPh sb="0" eb="2">
      <t>コウジ</t>
    </rPh>
    <rPh sb="2" eb="5">
      <t>フタンキン</t>
    </rPh>
    <phoneticPr fontId="3"/>
  </si>
  <si>
    <r>
      <rPr>
        <sz val="11"/>
        <rFont val="ＭＳ 明朝"/>
        <family val="1"/>
        <charset val="128"/>
      </rPr>
      <t>設置工事費等小計</t>
    </r>
    <rPh sb="0" eb="2">
      <t>セッチ</t>
    </rPh>
    <rPh sb="2" eb="4">
      <t>コウジ</t>
    </rPh>
    <rPh sb="4" eb="5">
      <t>ヒ</t>
    </rPh>
    <rPh sb="5" eb="6">
      <t>トウ</t>
    </rPh>
    <rPh sb="6" eb="8">
      <t>ショウケイ</t>
    </rPh>
    <phoneticPr fontId="3"/>
  </si>
  <si>
    <r>
      <rPr>
        <sz val="11"/>
        <rFont val="ＭＳ 明朝"/>
        <family val="1"/>
        <charset val="128"/>
      </rPr>
      <t>合計</t>
    </r>
    <rPh sb="0" eb="2">
      <t>ゴウケイ</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</si>
  <si>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</si>
  <si>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</si>
  <si>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</si>
  <si>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r>
      <rPr>
        <sz val="11"/>
        <rFont val="ＭＳ Ｐ明朝"/>
        <family val="1"/>
        <charset val="128"/>
      </rPr>
      <t>補助金額</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</si>
  <si>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</si>
  <si>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</si>
  <si>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</si>
  <si>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</si>
  <si>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</si>
  <si>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</si>
  <si>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</si>
  <si>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</si>
  <si>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</si>
  <si>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</si>
  <si>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</si>
  <si>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第5号</t>
    <rPh sb="0" eb="1">
      <t>ダイ</t>
    </rPh>
    <rPh sb="2" eb="3">
      <t>ゴウ</t>
    </rPh>
    <phoneticPr fontId="3"/>
  </si>
  <si>
    <t>3月末</t>
    <rPh sb="1" eb="2">
      <t>ガツ</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</si>
  <si>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</si>
  <si>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</si>
  <si>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</si>
  <si>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</si>
  <si>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</si>
  <si>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</si>
  <si>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翌年度5月末</t>
    <phoneticPr fontId="3"/>
  </si>
  <si>
    <t>第11号</t>
    <rPh sb="0" eb="1">
      <t>ダイ</t>
    </rPh>
    <rPh sb="3" eb="4">
      <t>ゴウ</t>
    </rPh>
    <phoneticPr fontId="3"/>
  </si>
  <si>
    <t>第12号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</si>
  <si>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</si>
  <si>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速やかに届出</t>
    <rPh sb="0" eb="1">
      <t>スミ</t>
    </rPh>
    <rPh sb="4" eb="5">
      <t>トドケ</t>
    </rPh>
    <rPh sb="5" eb="6">
      <t>デ</t>
    </rPh>
    <phoneticPr fontId="3"/>
  </si>
  <si>
    <t>第14号</t>
    <rPh sb="0" eb="1">
      <t>ダイ</t>
    </rPh>
    <rPh sb="3" eb="4">
      <t>ゴウ</t>
    </rPh>
    <phoneticPr fontId="3"/>
  </si>
  <si>
    <t>第16号</t>
    <rPh sb="0" eb="1">
      <t>ダイ</t>
    </rPh>
    <rPh sb="3" eb="4">
      <t>ゴウ</t>
    </rPh>
    <phoneticPr fontId="3"/>
  </si>
  <si>
    <t>処分前事前申請</t>
    <rPh sb="0" eb="2">
      <t>ショブン</t>
    </rPh>
    <rPh sb="2" eb="3">
      <t>マエ</t>
    </rPh>
    <rPh sb="3" eb="5">
      <t>ジゼン</t>
    </rPh>
    <rPh sb="5" eb="7">
      <t>シンセイ</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</si>
  <si>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</si>
  <si>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</si>
  <si>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</si>
  <si>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</si>
  <si>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</si>
  <si>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</si>
  <si>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</si>
  <si>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</si>
  <si>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</si>
  <si>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第17号</t>
    <rPh sb="0" eb="1">
      <t>ダイ</t>
    </rPh>
    <rPh sb="3" eb="4">
      <t>ゴウ</t>
    </rPh>
    <phoneticPr fontId="3"/>
  </si>
  <si>
    <r>
      <t xml:space="preserve">被交付者の住所・名称・代表者氏名・登録印の変更
</t>
    </r>
    <r>
      <rPr>
        <u/>
        <sz val="11"/>
        <color theme="1"/>
        <rFont val="ＭＳ Ｐゴシック"/>
        <family val="3"/>
        <charset val="128"/>
      </rPr>
      <t>※運営費における「変更届出書」を提出したときは、本届出に代えることができる。</t>
    </r>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</si>
  <si>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</si>
  <si>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</si>
  <si>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</si>
  <si>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</si>
  <si>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</si>
  <si>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</si>
  <si>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</si>
  <si>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t>計画変更前事前申請</t>
    <rPh sb="0" eb="2">
      <t>ケイカク</t>
    </rPh>
    <rPh sb="2" eb="4">
      <t>ヘンコウ</t>
    </rPh>
    <rPh sb="4" eb="5">
      <t>マエ</t>
    </rPh>
    <rPh sb="5" eb="7">
      <t>ジゼン</t>
    </rPh>
    <rPh sb="7" eb="9">
      <t>シンセイ</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</si>
  <si>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</si>
  <si>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</si>
  <si>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</si>
  <si>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</si>
  <si>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</si>
  <si>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</si>
  <si>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</si>
  <si>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</si>
  <si>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</si>
  <si>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t>備考参照</t>
    <rPh sb="0" eb="2">
      <t>ビコウ</t>
    </rPh>
    <rPh sb="2" eb="4">
      <t>サンショウ</t>
    </rPh>
    <phoneticPr fontId="3"/>
  </si>
  <si>
    <t>助成事業に着手した日から14日以内</t>
    <rPh sb="0" eb="2">
      <t>ジョセイ</t>
    </rPh>
    <rPh sb="2" eb="4">
      <t>ジギョウ</t>
    </rPh>
    <rPh sb="5" eb="7">
      <t>チャクシュ</t>
    </rPh>
    <rPh sb="9" eb="10">
      <t>ヒ</t>
    </rPh>
    <rPh sb="14" eb="15">
      <t>ニチ</t>
    </rPh>
    <rPh sb="15" eb="17">
      <t>イナイ</t>
    </rPh>
    <phoneticPr fontId="3"/>
  </si>
  <si>
    <t>速やかに報告</t>
    <rPh sb="0" eb="1">
      <t>スミ</t>
    </rPh>
    <rPh sb="4" eb="6">
      <t>ホウコク</t>
    </rPh>
    <phoneticPr fontId="3"/>
  </si>
  <si>
    <t>速やかに申請</t>
    <rPh sb="0" eb="1">
      <t>スミ</t>
    </rPh>
    <rPh sb="4" eb="6">
      <t>シンセイ</t>
    </rPh>
    <phoneticPr fontId="3"/>
  </si>
  <si>
    <r>
      <rPr>
        <sz val="11"/>
        <rFont val="ＭＳ 明朝"/>
        <family val="1"/>
        <charset val="128"/>
      </rPr>
      <t>第１号様式（第７条関係）</t>
    </r>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</si>
  <si>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</si>
  <si>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</si>
  <si>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</si>
  <si>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</si>
  <si>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報　告　内　容</t>
    </r>
    <rPh sb="0" eb="1">
      <t>ホウ</t>
    </rPh>
    <rPh sb="2" eb="3">
      <t>コク</t>
    </rPh>
    <rPh sb="4" eb="5">
      <t>ナイ</t>
    </rPh>
    <rPh sb="6" eb="7">
      <t>カタチ</t>
    </rPh>
    <phoneticPr fontId="3"/>
  </si>
  <si>
    <r>
      <rPr>
        <sz val="11"/>
        <rFont val="ＭＳ 明朝"/>
        <family val="1"/>
        <charset val="128"/>
      </rPr>
      <t>助成対象設備及び助成対象経費</t>
    </r>
    <phoneticPr fontId="3"/>
  </si>
  <si>
    <r>
      <rPr>
        <sz val="11"/>
        <rFont val="ＭＳ 明朝"/>
        <family val="1"/>
        <charset val="128"/>
      </rPr>
      <t>ディスペンサー</t>
    </r>
    <phoneticPr fontId="3"/>
  </si>
  <si>
    <r>
      <rPr>
        <sz val="11"/>
        <rFont val="ＭＳ 明朝"/>
        <family val="1"/>
        <charset val="128"/>
      </rPr>
      <t>プレクーラー</t>
    </r>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</si>
  <si>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</si>
  <si>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</si>
  <si>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</si>
  <si>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</si>
  <si>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交付決定通知を受領した日から速やかに、助成事業の実施に必要な契約を締結し、助成事業に着手する。</t>
    <rPh sb="0" eb="2">
      <t>コウフ</t>
    </rPh>
    <rPh sb="2" eb="4">
      <t>ケッテイ</t>
    </rPh>
    <rPh sb="4" eb="6">
      <t>ツウチ</t>
    </rPh>
    <rPh sb="7" eb="9">
      <t>ジュリョウ</t>
    </rPh>
    <rPh sb="11" eb="12">
      <t>ヒ</t>
    </rPh>
    <rPh sb="14" eb="15">
      <t>スミ</t>
    </rPh>
    <rPh sb="19" eb="21">
      <t>ジョセイ</t>
    </rPh>
    <rPh sb="21" eb="23">
      <t>ジギョウ</t>
    </rPh>
    <rPh sb="24" eb="26">
      <t>ジッシ</t>
    </rPh>
    <rPh sb="27" eb="29">
      <t>ヒツヨウ</t>
    </rPh>
    <rPh sb="30" eb="32">
      <t>ケイヤク</t>
    </rPh>
    <rPh sb="33" eb="35">
      <t>テイケツ</t>
    </rPh>
    <rPh sb="37" eb="39">
      <t>ジョセイ</t>
    </rPh>
    <rPh sb="39" eb="41">
      <t>ジギョウ</t>
    </rPh>
    <rPh sb="42" eb="44">
      <t>チャクシュ</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</si>
  <si>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</si>
  <si>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</si>
  <si>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</si>
  <si>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</si>
  <si>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に際し、以下のように執り行いましたので報告致します。</t>
    </r>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</si>
  <si>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</si>
  <si>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</si>
  <si>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</si>
  <si>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</si>
  <si>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</si>
  <si>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</si>
  <si>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に際し、以下理由により随意契約にて執り行うことを、報告致します。</t>
    </r>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</si>
  <si>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</si>
  <si>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</si>
  <si>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</si>
  <si>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</si>
  <si>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r>
      <t xml:space="preserve"> </t>
    </r>
    <r>
      <rPr>
        <sz val="11"/>
        <rFont val="ＭＳ Ｐ明朝"/>
        <family val="1"/>
        <charset val="128"/>
      </rPr>
      <t>助成対象設備区分</t>
    </r>
    <rPh sb="1" eb="3">
      <t>ジョセイ</t>
    </rPh>
    <rPh sb="3" eb="5">
      <t>タイショウ</t>
    </rPh>
    <rPh sb="5" eb="7">
      <t>セツビ</t>
    </rPh>
    <rPh sb="7" eb="9">
      <t>クブン</t>
    </rPh>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</si>
  <si>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</si>
  <si>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</si>
  <si>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大規模事業者</t>
    </r>
    <phoneticPr fontId="3"/>
  </si>
  <si>
    <r>
      <rPr>
        <sz val="11"/>
        <rFont val="ＭＳ Ｐ明朝"/>
        <family val="1"/>
        <charset val="128"/>
      </rPr>
      <t>中小事業者</t>
    </r>
    <phoneticPr fontId="3"/>
  </si>
  <si>
    <r>
      <t xml:space="preserve"> </t>
    </r>
    <r>
      <rPr>
        <sz val="11"/>
        <rFont val="ＭＳ Ｐ明朝"/>
        <family val="1"/>
        <charset val="128"/>
      </rPr>
      <t>本事業の完成予定日</t>
    </r>
    <rPh sb="1" eb="2">
      <t>ホン</t>
    </rPh>
    <rPh sb="2" eb="4">
      <t>ジギョウ</t>
    </rPh>
    <rPh sb="5" eb="7">
      <t>カンセイ</t>
    </rPh>
    <rPh sb="9" eb="10">
      <t>ビ</t>
    </rPh>
    <phoneticPr fontId="3"/>
  </si>
  <si>
    <r>
      <rPr>
        <sz val="11"/>
        <rFont val="ＭＳ Ｐ明朝"/>
        <family val="1"/>
        <charset val="128"/>
      </rPr>
      <t>障壁の設置</t>
    </r>
    <phoneticPr fontId="3"/>
  </si>
  <si>
    <r>
      <rPr>
        <sz val="11"/>
        <rFont val="ＭＳ Ｐ明朝"/>
        <family val="1"/>
        <charset val="128"/>
      </rPr>
      <t>　　　　年　　月　　日</t>
    </r>
    <rPh sb="4" eb="5">
      <t>ネン</t>
    </rPh>
    <rPh sb="7" eb="8">
      <t>ツキ</t>
    </rPh>
    <rPh sb="10" eb="11">
      <t>ニチ</t>
    </rPh>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</si>
  <si>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</si>
  <si>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</si>
  <si>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</si>
  <si>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合計：</t>
    </r>
    <rPh sb="0" eb="2">
      <t>ゴウケイ</t>
    </rPh>
    <phoneticPr fontId="3"/>
  </si>
  <si>
    <r>
      <rPr>
        <sz val="11"/>
        <rFont val="ＭＳ 明朝"/>
        <family val="1"/>
        <charset val="128"/>
      </rPr>
      <t>利益排除後の機器費小計</t>
    </r>
    <rPh sb="0" eb="2">
      <t>リエキ</t>
    </rPh>
    <rPh sb="2" eb="4">
      <t>ハイジョ</t>
    </rPh>
    <rPh sb="4" eb="5">
      <t>ゴ</t>
    </rPh>
    <rPh sb="6" eb="8">
      <t>キキ</t>
    </rPh>
    <rPh sb="8" eb="9">
      <t>ヒ</t>
    </rPh>
    <rPh sb="9" eb="11">
      <t>ショウケイ</t>
    </rPh>
    <phoneticPr fontId="3"/>
  </si>
  <si>
    <r>
      <rPr>
        <sz val="11"/>
        <rFont val="ＭＳ 明朝"/>
        <family val="1"/>
        <charset val="128"/>
      </rPr>
      <t>設計費</t>
    </r>
    <rPh sb="0" eb="2">
      <t>セッケイ</t>
    </rPh>
    <rPh sb="2" eb="3">
      <t>ヒ</t>
    </rPh>
    <phoneticPr fontId="3"/>
  </si>
  <si>
    <r>
      <rPr>
        <sz val="11"/>
        <rFont val="ＭＳ 明朝"/>
        <family val="1"/>
        <charset val="128"/>
      </rPr>
      <t>官公庁申請費</t>
    </r>
    <rPh sb="0" eb="3">
      <t>カンコウチョウ</t>
    </rPh>
    <rPh sb="3" eb="5">
      <t>シンセイ</t>
    </rPh>
    <rPh sb="5" eb="6">
      <t>ヒ</t>
    </rPh>
    <phoneticPr fontId="3"/>
  </si>
  <si>
    <r>
      <rPr>
        <sz val="11"/>
        <rFont val="ＭＳ 明朝"/>
        <family val="1"/>
        <charset val="128"/>
      </rPr>
      <t>利益排除額合計</t>
    </r>
    <rPh sb="0" eb="2">
      <t>リエキ</t>
    </rPh>
    <rPh sb="2" eb="4">
      <t>ハイジョ</t>
    </rPh>
    <rPh sb="4" eb="5">
      <t>ガク</t>
    </rPh>
    <rPh sb="5" eb="7">
      <t>ゴウケイ</t>
    </rPh>
    <phoneticPr fontId="3"/>
  </si>
  <si>
    <r>
      <rPr>
        <sz val="11"/>
        <rFont val="ＭＳ 明朝"/>
        <family val="1"/>
        <charset val="128"/>
      </rPr>
      <t>備考</t>
    </r>
    <rPh sb="0" eb="2">
      <t>ビコウ</t>
    </rPh>
    <phoneticPr fontId="3"/>
  </si>
  <si>
    <r>
      <rPr>
        <sz val="11"/>
        <rFont val="ＭＳ 明朝"/>
        <family val="1"/>
        <charset val="128"/>
      </rPr>
      <t>利益排除後の設計費小計</t>
    </r>
    <rPh sb="0" eb="2">
      <t>リエキ</t>
    </rPh>
    <rPh sb="2" eb="4">
      <t>ハイジョ</t>
    </rPh>
    <rPh sb="4" eb="5">
      <t>ゴ</t>
    </rPh>
    <rPh sb="6" eb="8">
      <t>セッケイ</t>
    </rPh>
    <rPh sb="8" eb="9">
      <t>ヒ</t>
    </rPh>
    <rPh sb="9" eb="11">
      <t>ショウケイ</t>
    </rPh>
    <phoneticPr fontId="3"/>
  </si>
  <si>
    <r>
      <rPr>
        <sz val="11"/>
        <rFont val="ＭＳ 明朝"/>
        <family val="1"/>
        <charset val="128"/>
      </rPr>
      <t>工事費</t>
    </r>
    <rPh sb="0" eb="2">
      <t>コウジ</t>
    </rPh>
    <rPh sb="2" eb="3">
      <t>ヒ</t>
    </rPh>
    <phoneticPr fontId="3"/>
  </si>
  <si>
    <r>
      <rPr>
        <sz val="11"/>
        <rFont val="ＭＳ 明朝"/>
        <family val="1"/>
        <charset val="128"/>
      </rPr>
      <t>利益排除後の工事費小計</t>
    </r>
    <rPh sb="0" eb="2">
      <t>リエキ</t>
    </rPh>
    <rPh sb="2" eb="4">
      <t>ハイジョ</t>
    </rPh>
    <rPh sb="4" eb="5">
      <t>ゴ</t>
    </rPh>
    <rPh sb="6" eb="8">
      <t>コウジ</t>
    </rPh>
    <rPh sb="8" eb="9">
      <t>ヒ</t>
    </rPh>
    <rPh sb="9" eb="11">
      <t>ショウケイ</t>
    </rPh>
    <phoneticPr fontId="3"/>
  </si>
  <si>
    <r>
      <rPr>
        <sz val="11"/>
        <rFont val="ＭＳ 明朝"/>
        <family val="1"/>
        <charset val="128"/>
      </rPr>
      <t>移設工事費（建替えの場合も含む）</t>
    </r>
    <phoneticPr fontId="3"/>
  </si>
  <si>
    <r>
      <rPr>
        <sz val="11"/>
        <rFont val="ＭＳ 明朝"/>
        <family val="1"/>
        <charset val="128"/>
      </rPr>
      <t>障壁設置工事費</t>
    </r>
    <phoneticPr fontId="3"/>
  </si>
  <si>
    <r>
      <rPr>
        <sz val="11"/>
        <rFont val="ＭＳ 明朝"/>
        <family val="1"/>
        <charset val="128"/>
      </rPr>
      <t>管理費等</t>
    </r>
    <rPh sb="0" eb="3">
      <t>カンリヒ</t>
    </rPh>
    <rPh sb="3" eb="4">
      <t>トウ</t>
    </rPh>
    <phoneticPr fontId="3"/>
  </si>
  <si>
    <r>
      <t xml:space="preserve"> </t>
    </r>
    <r>
      <rPr>
        <sz val="11"/>
        <rFont val="ＭＳ Ｐ明朝"/>
        <family val="1"/>
        <charset val="128"/>
      </rPr>
      <t>本事業の完成日</t>
    </r>
    <rPh sb="1" eb="2">
      <t>ホン</t>
    </rPh>
    <rPh sb="2" eb="4">
      <t>ジギョウ</t>
    </rPh>
    <rPh sb="5" eb="7">
      <t>カンセイ</t>
    </rPh>
    <rPh sb="7" eb="8">
      <t>ビ</t>
    </rPh>
    <phoneticPr fontId="3"/>
  </si>
  <si>
    <t>既存の設備等の撤去又は移設</t>
    <rPh sb="3" eb="5">
      <t>セツビ</t>
    </rPh>
    <rPh sb="5" eb="6">
      <t>トウ</t>
    </rPh>
    <phoneticPr fontId="3"/>
  </si>
  <si>
    <t>増設・改修</t>
    <rPh sb="0" eb="2">
      <t>ゾウセツ</t>
    </rPh>
    <rPh sb="3" eb="5">
      <t>カイシュウ</t>
    </rPh>
    <phoneticPr fontId="3"/>
  </si>
  <si>
    <t>第５号様式（第１０条関係）</t>
    <phoneticPr fontId="3"/>
  </si>
  <si>
    <t>第６号様式（第１０条関係）</t>
    <phoneticPr fontId="3"/>
  </si>
  <si>
    <t>第７号様式（第１１条関係）</t>
    <phoneticPr fontId="3"/>
  </si>
  <si>
    <t>第８号様式（第１２条関係）</t>
    <phoneticPr fontId="3"/>
  </si>
  <si>
    <t>第９号様式（第１３条関係）</t>
    <phoneticPr fontId="3"/>
  </si>
  <si>
    <t>第１１号様式（第１４条関係）</t>
    <phoneticPr fontId="3"/>
  </si>
  <si>
    <t>第１２号様式（第１６条関係）</t>
    <phoneticPr fontId="3"/>
  </si>
  <si>
    <t>第１３号様式（第１７条関係）</t>
    <phoneticPr fontId="3"/>
  </si>
  <si>
    <t>第１４号様式（第１９条関係）</t>
    <phoneticPr fontId="3"/>
  </si>
  <si>
    <t>第１４号様式　付表</t>
    <rPh sb="0" eb="1">
      <t>ダイ</t>
    </rPh>
    <rPh sb="3" eb="4">
      <t>ゴウ</t>
    </rPh>
    <rPh sb="4" eb="6">
      <t>ヨウシキ</t>
    </rPh>
    <rPh sb="7" eb="9">
      <t>フヒョウ</t>
    </rPh>
    <phoneticPr fontId="3"/>
  </si>
  <si>
    <t>第１６号様式（第２１条関係）</t>
    <phoneticPr fontId="3"/>
  </si>
  <si>
    <t>第20号</t>
    <rPh sb="0" eb="1">
      <t>ダイ</t>
    </rPh>
    <rPh sb="3" eb="4">
      <t>ゴウ</t>
    </rPh>
    <phoneticPr fontId="3"/>
  </si>
  <si>
    <t>第14号付表</t>
    <rPh sb="0" eb="1">
      <t>ダイ</t>
    </rPh>
    <rPh sb="3" eb="4">
      <t>ゴウ</t>
    </rPh>
    <rPh sb="4" eb="6">
      <t>フヒョウ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</si>
  <si>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</si>
  <si>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</si>
  <si>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</si>
  <si>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</si>
  <si>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t>該当がある場合のみ</t>
    <rPh sb="0" eb="2">
      <t>ガイトウ</t>
    </rPh>
    <rPh sb="5" eb="7">
      <t>バアイ</t>
    </rPh>
    <phoneticPr fontId="3"/>
  </si>
  <si>
    <t>第１号様式（都単独整備費：助成金交付申請書）</t>
    <rPh sb="6" eb="7">
      <t>ト</t>
    </rPh>
    <rPh sb="7" eb="9">
      <t>タンドク</t>
    </rPh>
    <rPh sb="9" eb="11">
      <t>セイビ</t>
    </rPh>
    <rPh sb="11" eb="12">
      <t>ヒ</t>
    </rPh>
    <rPh sb="13" eb="16">
      <t>ジョセイキン</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</si>
  <si>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</si>
  <si>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</si>
  <si>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</si>
  <si>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</si>
  <si>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</si>
  <si>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</si>
  <si>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</si>
  <si>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</si>
  <si>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設置事業所住所</t>
    </r>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</si>
  <si>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</si>
  <si>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</si>
  <si>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</si>
  <si>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</si>
  <si>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</si>
  <si>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</si>
  <si>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</si>
  <si>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メール</t>
    </r>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</si>
  <si>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</si>
  <si>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</si>
  <si>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</si>
  <si>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事業者規模</t>
    </r>
    <rPh sb="0" eb="3">
      <t>ジギョウシャ</t>
    </rPh>
    <rPh sb="3" eb="5">
      <t>キボ</t>
    </rPh>
    <phoneticPr fontId="3"/>
  </si>
  <si>
    <t>助成対象設備区分</t>
    <phoneticPr fontId="3"/>
  </si>
  <si>
    <t>助成対象経費</t>
    <phoneticPr fontId="3"/>
  </si>
  <si>
    <t>国以外の補助金</t>
    <phoneticPr fontId="3"/>
  </si>
  <si>
    <t>整備着手予定日</t>
    <phoneticPr fontId="3"/>
  </si>
  <si>
    <t>完成予定日</t>
    <phoneticPr fontId="3"/>
  </si>
  <si>
    <r>
      <rPr>
        <sz val="11"/>
        <rFont val="ＭＳ Ｐ明朝"/>
        <family val="1"/>
        <charset val="128"/>
      </rPr>
      <t>登録印</t>
    </r>
    <rPh sb="0" eb="2">
      <t>トウロク</t>
    </rPh>
    <rPh sb="2" eb="3">
      <t>イン</t>
    </rPh>
    <phoneticPr fontId="3"/>
  </si>
  <si>
    <t>該当するものに■を選択</t>
    <rPh sb="0" eb="2">
      <t>ガイトウ</t>
    </rPh>
    <rPh sb="9" eb="11">
      <t>センタク</t>
    </rPh>
    <phoneticPr fontId="3"/>
  </si>
  <si>
    <t>該当するものに■を選択
【有の場合】該当する補助金の名称を入力</t>
    <rPh sb="26" eb="28">
      <t>メイショウ</t>
    </rPh>
    <phoneticPr fontId="3"/>
  </si>
  <si>
    <r>
      <rPr>
        <sz val="11"/>
        <rFont val="ＭＳ Ｐ明朝"/>
        <family val="1"/>
        <charset val="128"/>
      </rPr>
      <t>助成対象経費の合計金額に</t>
    </r>
    <r>
      <rPr>
        <sz val="11"/>
        <rFont val="Century"/>
        <family val="1"/>
      </rPr>
      <t>4/5</t>
    </r>
    <r>
      <rPr>
        <sz val="11"/>
        <rFont val="ＭＳ Ｐ明朝"/>
        <family val="1"/>
        <charset val="128"/>
      </rPr>
      <t>を乗じた金額又は</t>
    </r>
    <r>
      <rPr>
        <sz val="11"/>
        <rFont val="Century"/>
        <family val="1"/>
      </rPr>
      <t>400</t>
    </r>
    <r>
      <rPr>
        <sz val="11"/>
        <rFont val="ＭＳ Ｐ明朝"/>
        <family val="1"/>
        <charset val="128"/>
      </rPr>
      <t>百万円のいずれか低い金額</t>
    </r>
    <phoneticPr fontId="3"/>
  </si>
  <si>
    <t>障壁の設置</t>
    <phoneticPr fontId="3"/>
  </si>
  <si>
    <r>
      <rPr>
        <sz val="11"/>
        <rFont val="ＭＳ Ｐ明朝"/>
        <family val="1"/>
        <charset val="128"/>
      </rPr>
      <t>助成対象経費の合計金額又は</t>
    </r>
    <r>
      <rPr>
        <sz val="11"/>
        <rFont val="Century"/>
        <family val="1"/>
      </rPr>
      <t>30</t>
    </r>
    <r>
      <rPr>
        <sz val="11"/>
        <rFont val="ＭＳ Ｐ明朝"/>
        <family val="1"/>
        <charset val="128"/>
      </rPr>
      <t>百万円のいずれか低い金額</t>
    </r>
    <phoneticPr fontId="3"/>
  </si>
  <si>
    <r>
      <rPr>
        <sz val="11"/>
        <rFont val="ＭＳ Ｐ明朝"/>
        <family val="1"/>
        <charset val="128"/>
      </rPr>
      <t>助成対象経費の合計金額に</t>
    </r>
    <r>
      <rPr>
        <sz val="11"/>
        <rFont val="Century"/>
        <family val="1"/>
      </rPr>
      <t>4/5</t>
    </r>
    <r>
      <rPr>
        <sz val="11"/>
        <rFont val="ＭＳ Ｐ明朝"/>
        <family val="1"/>
        <charset val="128"/>
      </rPr>
      <t>を乗じた金額又は</t>
    </r>
    <r>
      <rPr>
        <sz val="11"/>
        <rFont val="Century"/>
        <family val="1"/>
      </rPr>
      <t>30</t>
    </r>
    <r>
      <rPr>
        <sz val="11"/>
        <rFont val="ＭＳ Ｐ明朝"/>
        <family val="1"/>
        <charset val="128"/>
      </rPr>
      <t>百万円のいずれか低い金額</t>
    </r>
    <rPh sb="0" eb="2">
      <t>ジョセイ</t>
    </rPh>
    <phoneticPr fontId="3"/>
  </si>
  <si>
    <t>【中小事業者】</t>
    <rPh sb="1" eb="3">
      <t>チュウショウ</t>
    </rPh>
    <rPh sb="3" eb="5">
      <t>ジギョウ</t>
    </rPh>
    <rPh sb="5" eb="6">
      <t>シャ</t>
    </rPh>
    <phoneticPr fontId="3"/>
  </si>
  <si>
    <t>【大規模事業者】</t>
    <phoneticPr fontId="3"/>
  </si>
  <si>
    <t>助成金申請額</t>
    <phoneticPr fontId="3"/>
  </si>
  <si>
    <r>
      <rPr>
        <sz val="11"/>
        <rFont val="ＭＳ Ｐ明朝"/>
        <family val="1"/>
        <charset val="128"/>
      </rPr>
      <t>整備着工予定日　※</t>
    </r>
    <r>
      <rPr>
        <sz val="11"/>
        <rFont val="Century"/>
        <family val="1"/>
      </rPr>
      <t>yy/m/d</t>
    </r>
    <r>
      <rPr>
        <sz val="11"/>
        <rFont val="ＭＳ Ｐ明朝"/>
        <family val="1"/>
        <charset val="128"/>
      </rPr>
      <t>（西暦）形式で入力　＜和暦で表示＞</t>
    </r>
    <rPh sb="0" eb="2">
      <t>セイビ</t>
    </rPh>
    <rPh sb="2" eb="4">
      <t>チャッコウ</t>
    </rPh>
    <rPh sb="4" eb="6">
      <t>ヨテイ</t>
    </rPh>
    <rPh sb="6" eb="7">
      <t>ビ</t>
    </rPh>
    <phoneticPr fontId="3"/>
  </si>
  <si>
    <r>
      <rPr>
        <sz val="11"/>
        <rFont val="ＭＳ Ｐ明朝"/>
        <family val="1"/>
        <charset val="128"/>
      </rPr>
      <t>完成予定日　※</t>
    </r>
    <r>
      <rPr>
        <sz val="11"/>
        <rFont val="Century"/>
        <family val="1"/>
      </rPr>
      <t>yy/m/d</t>
    </r>
    <r>
      <rPr>
        <sz val="11"/>
        <rFont val="ＭＳ Ｐ明朝"/>
        <family val="1"/>
        <charset val="128"/>
      </rPr>
      <t>（西暦）形式で入力　＜和暦で表示＞</t>
    </r>
    <rPh sb="0" eb="2">
      <t>カンセイ</t>
    </rPh>
    <rPh sb="2" eb="4">
      <t>ヨテイ</t>
    </rPh>
    <rPh sb="4" eb="5">
      <t>ビ</t>
    </rPh>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</si>
  <si>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</si>
  <si>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</si>
  <si>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第２号様式（都単独整備費：誓約書）</t>
    <rPh sb="13" eb="16">
      <t>セイヤクショ</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</si>
  <si>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</si>
  <si>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</si>
  <si>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</si>
  <si>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7" eb="18">
      <t>ゴウ</t>
    </rPh>
    <rPh sb="18" eb="20">
      <t>ヨウシキ</t>
    </rPh>
    <rPh sb="20" eb="22">
      <t>フヒョウ</t>
    </rPh>
    <rPh sb="24" eb="26">
      <t>ゴウケイ</t>
    </rPh>
    <rPh sb="26" eb="28">
      <t>キンガク</t>
    </rPh>
    <rPh sb="29" eb="31">
      <t>ニュウリョク</t>
    </rPh>
    <phoneticPr fontId="3"/>
  </si>
  <si>
    <t>第１４号様式（都単独整備費：実績報告書）</t>
    <rPh sb="7" eb="8">
      <t>ト</t>
    </rPh>
    <rPh sb="8" eb="10">
      <t>タンドク</t>
    </rPh>
    <rPh sb="10" eb="12">
      <t>セイビ</t>
    </rPh>
    <rPh sb="12" eb="13">
      <t>ヒ</t>
    </rPh>
    <rPh sb="14" eb="16">
      <t>ジッセキ</t>
    </rPh>
    <rPh sb="16" eb="19">
      <t>ホウコクショ</t>
    </rPh>
    <phoneticPr fontId="3"/>
  </si>
  <si>
    <t>助成金交付決定番号</t>
    <phoneticPr fontId="3"/>
  </si>
  <si>
    <t>助成金交付決定通知書（第３号様式）の「助成金交付決定番号」を入力</t>
    <rPh sb="11" eb="12">
      <t>ダイ</t>
    </rPh>
    <rPh sb="13" eb="14">
      <t>ゴウ</t>
    </rPh>
    <rPh sb="14" eb="16">
      <t>ヨウシキ</t>
    </rPh>
    <rPh sb="19" eb="22">
      <t>ジョセイキン</t>
    </rPh>
    <rPh sb="22" eb="24">
      <t>コウフ</t>
    </rPh>
    <rPh sb="24" eb="26">
      <t>ケッテイ</t>
    </rPh>
    <rPh sb="26" eb="28">
      <t>バンゴウ</t>
    </rPh>
    <rPh sb="30" eb="32">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</si>
  <si>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４号様式付表）の合計金額を入力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8" eb="19">
      <t>ゴウ</t>
    </rPh>
    <rPh sb="19" eb="21">
      <t>ヨウシキ</t>
    </rPh>
    <rPh sb="21" eb="23">
      <t>フヒョウ</t>
    </rPh>
    <rPh sb="25" eb="27">
      <t>ゴウケイ</t>
    </rPh>
    <rPh sb="27" eb="29">
      <t>キンガク</t>
    </rPh>
    <rPh sb="30" eb="32">
      <t>ニュウリョク</t>
    </rPh>
    <phoneticPr fontId="3"/>
  </si>
  <si>
    <t>整備着手日</t>
    <phoneticPr fontId="3"/>
  </si>
  <si>
    <t>完成日</t>
    <phoneticPr fontId="3"/>
  </si>
  <si>
    <r>
      <rPr>
        <sz val="11"/>
        <rFont val="ＭＳ Ｐ明朝"/>
        <family val="1"/>
        <charset val="128"/>
      </rPr>
      <t>整備着工日　※</t>
    </r>
    <r>
      <rPr>
        <sz val="11"/>
        <rFont val="Century"/>
        <family val="1"/>
      </rPr>
      <t>yy/m/d</t>
    </r>
    <r>
      <rPr>
        <sz val="11"/>
        <rFont val="ＭＳ Ｐ明朝"/>
        <family val="1"/>
        <charset val="128"/>
      </rPr>
      <t>（西暦）形式で入力　＜和暦で表示＞</t>
    </r>
    <rPh sb="0" eb="2">
      <t>セイビ</t>
    </rPh>
    <rPh sb="2" eb="5">
      <t>チャッコウビ</t>
    </rPh>
    <rPh sb="5" eb="6">
      <t>テイジツ</t>
    </rPh>
    <phoneticPr fontId="3"/>
  </si>
  <si>
    <r>
      <rPr>
        <sz val="11"/>
        <rFont val="ＭＳ Ｐ明朝"/>
        <family val="1"/>
        <charset val="128"/>
      </rPr>
      <t>完成日　※</t>
    </r>
    <r>
      <rPr>
        <sz val="11"/>
        <rFont val="Century"/>
        <family val="1"/>
      </rPr>
      <t>yy/m/d</t>
    </r>
    <r>
      <rPr>
        <sz val="11"/>
        <rFont val="ＭＳ Ｐ明朝"/>
        <family val="1"/>
        <charset val="128"/>
      </rPr>
      <t>（西暦）形式で入力　＜和暦で表示＞</t>
    </r>
    <rPh sb="0" eb="2">
      <t>カンセイ</t>
    </rPh>
    <rPh sb="2" eb="3">
      <t>ビ</t>
    </rPh>
    <rPh sb="3" eb="4">
      <t>テイジツ</t>
    </rPh>
    <phoneticPr fontId="3"/>
  </si>
  <si>
    <t>助成金交付決定通知書（第３号様式）の「助成金の交付上限額」が上限 ＜千円未満切り捨て＞</t>
    <rPh sb="19" eb="22">
      <t>ジョセイキン</t>
    </rPh>
    <rPh sb="23" eb="25">
      <t>コウフ</t>
    </rPh>
    <rPh sb="25" eb="28">
      <t>ジョウゲンガク</t>
    </rPh>
    <rPh sb="30" eb="32">
      <t>ジョウゲン</t>
    </rPh>
    <phoneticPr fontId="3"/>
  </si>
  <si>
    <t>第１４号様式　付表（都単独整備費：助成対象設備及び助成対象経費）</t>
    <rPh sb="7" eb="9">
      <t>フヒョウ</t>
    </rPh>
    <rPh sb="10" eb="11">
      <t>ト</t>
    </rPh>
    <rPh sb="11" eb="13">
      <t>タンドク</t>
    </rPh>
    <phoneticPr fontId="3"/>
  </si>
  <si>
    <r>
      <t xml:space="preserve"> </t>
    </r>
    <r>
      <rPr>
        <sz val="11"/>
        <rFont val="ＭＳ Ｐ明朝"/>
        <family val="1"/>
        <charset val="128"/>
      </rPr>
      <t>助成金実績額</t>
    </r>
    <rPh sb="1" eb="4">
      <t>ジョセイキン</t>
    </rPh>
    <rPh sb="4" eb="7">
      <t>ジッセキガク</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</si>
  <si>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</si>
  <si>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t>（注）連名による申請の場合（例：事業者①、事業者②）</t>
    <rPh sb="1" eb="2">
      <t>チュウ</t>
    </rPh>
    <rPh sb="3" eb="5">
      <t>レンメイ</t>
    </rPh>
    <rPh sb="8" eb="10">
      <t>シンセイ</t>
    </rPh>
    <rPh sb="11" eb="13">
      <t>バアイ</t>
    </rPh>
    <rPh sb="14" eb="15">
      <t>レイ</t>
    </rPh>
    <rPh sb="16" eb="19">
      <t>ジギョウシャ</t>
    </rPh>
    <rPh sb="21" eb="24">
      <t>ジギョウシャ</t>
    </rPh>
    <phoneticPr fontId="3"/>
  </si>
  <si>
    <t>本助成金の申請額を入力　※下記【助成金申請額算出】参照 ＜千円未満切り捨て＞</t>
    <rPh sb="13" eb="15">
      <t>カキ</t>
    </rPh>
    <rPh sb="16" eb="19">
      <t>ジョセイキン</t>
    </rPh>
    <rPh sb="19" eb="21">
      <t>シンセイ</t>
    </rPh>
    <rPh sb="21" eb="22">
      <t>ガク</t>
    </rPh>
    <rPh sb="22" eb="24">
      <t>サンシュツ</t>
    </rPh>
    <rPh sb="25" eb="27">
      <t>サンショウ</t>
    </rPh>
    <phoneticPr fontId="3"/>
  </si>
  <si>
    <t>助成金実績額</t>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</si>
  <si>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</si>
  <si>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【連名の場合：事業者②】申請する事業者の住所を入力</t>
    <rPh sb="12" eb="14">
      <t>シンセイ</t>
    </rPh>
    <rPh sb="16" eb="19">
      <t>ジギョウシャ</t>
    </rPh>
    <rPh sb="20" eb="22">
      <t>ジュウショ</t>
    </rPh>
    <rPh sb="23" eb="25">
      <t>ニュウリョク</t>
    </rPh>
    <phoneticPr fontId="3"/>
  </si>
  <si>
    <t>【連名の場合：事業者②】申請する事業者名を入力</t>
    <rPh sb="12" eb="14">
      <t>シンセイ</t>
    </rPh>
    <rPh sb="16" eb="19">
      <t>ジギョウシャ</t>
    </rPh>
    <rPh sb="19" eb="20">
      <t>メイ</t>
    </rPh>
    <rPh sb="21" eb="23">
      <t>ニュウリョク</t>
    </rPh>
    <phoneticPr fontId="3"/>
  </si>
  <si>
    <t>【連名の場合：事業者②】申請する代表者名を入力</t>
    <rPh sb="12" eb="14">
      <t>シンセイ</t>
    </rPh>
    <rPh sb="16" eb="19">
      <t>ダイヒョウシャ</t>
    </rPh>
    <rPh sb="19" eb="20">
      <t>メイ</t>
    </rPh>
    <rPh sb="21" eb="23">
      <t>ニュウリョク</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</si>
  <si>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</si>
  <si>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</si>
  <si>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</si>
  <si>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</si>
  <si>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</si>
  <si>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</si>
  <si>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</si>
  <si>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</si>
  <si>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r>
      <rPr>
        <sz val="11"/>
        <rFont val="ＭＳ Ｐ明朝"/>
        <family val="1"/>
        <charset val="128"/>
      </rPr>
      <t>登録印①</t>
    </r>
    <rPh sb="0" eb="2">
      <t>トウロク</t>
    </rPh>
    <rPh sb="2" eb="3">
      <t>イン</t>
    </rPh>
    <phoneticPr fontId="3"/>
  </si>
  <si>
    <t>郵便番号②（連名）</t>
    <rPh sb="0" eb="4">
      <t>ユウビンバンゴウ</t>
    </rPh>
    <rPh sb="6" eb="8">
      <t>レンメイ</t>
    </rPh>
    <phoneticPr fontId="3"/>
  </si>
  <si>
    <t>住所②（連名）</t>
    <rPh sb="0" eb="2">
      <t>ジュウショ</t>
    </rPh>
    <phoneticPr fontId="3"/>
  </si>
  <si>
    <t>事業者名②（連名）</t>
    <rPh sb="0" eb="3">
      <t>ジギョウシャ</t>
    </rPh>
    <rPh sb="3" eb="4">
      <t>メイ</t>
    </rPh>
    <phoneticPr fontId="3"/>
  </si>
  <si>
    <t>代表者名②（連名）</t>
    <rPh sb="0" eb="3">
      <t>ダイヒョウシャ</t>
    </rPh>
    <rPh sb="3" eb="4">
      <t>メイ</t>
    </rPh>
    <phoneticPr fontId="3"/>
  </si>
  <si>
    <t>登録印②（連名）</t>
    <rPh sb="0" eb="2">
      <t>トウロク</t>
    </rPh>
    <rPh sb="2" eb="3">
      <t>イン</t>
    </rPh>
    <phoneticPr fontId="3"/>
  </si>
  <si>
    <t>【都単独整備費】様式一覧（申請者⇒ 公社）</t>
    <rPh sb="1" eb="2">
      <t>ト</t>
    </rPh>
    <rPh sb="2" eb="4">
      <t>タンドク</t>
    </rPh>
    <rPh sb="4" eb="6">
      <t>セイビ</t>
    </rPh>
    <rPh sb="6" eb="7">
      <t>ヒ</t>
    </rPh>
    <phoneticPr fontId="3"/>
  </si>
  <si>
    <t>登録印を押印（Ｊグランツの場合は不要）</t>
    <rPh sb="0" eb="2">
      <t>トウロク</t>
    </rPh>
    <rPh sb="2" eb="3">
      <t>イン</t>
    </rPh>
    <rPh sb="4" eb="6">
      <t>オウイン</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</si>
  <si>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</si>
  <si>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</si>
  <si>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【事業者①】登録印を押印（Ｊグランツの場合は不要）</t>
    <rPh sb="6" eb="8">
      <t>トウロク</t>
    </rPh>
    <rPh sb="8" eb="9">
      <t>イン</t>
    </rPh>
    <rPh sb="10" eb="12">
      <t>オウイン</t>
    </rPh>
    <phoneticPr fontId="3"/>
  </si>
  <si>
    <t>【連名の場合：事業者②】登録印を押印（Ｊグランツの場合は不要）</t>
    <rPh sb="12" eb="14">
      <t>トウロク</t>
    </rPh>
    <rPh sb="14" eb="15">
      <t>イン</t>
    </rPh>
    <rPh sb="16" eb="18">
      <t>オウイン</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</si>
  <si>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</si>
  <si>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</si>
  <si>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</si>
  <si>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</si>
  <si>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</si>
  <si>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</si>
  <si>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</si>
  <si>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キャノピーの設置</t>
  </si>
  <si>
    <t>土地の造成</t>
  </si>
  <si>
    <t>水素供給設備の設置に伴う損失経費</t>
  </si>
  <si>
    <t>第１７号様式（第２２条関係）</t>
    <phoneticPr fontId="3"/>
  </si>
  <si>
    <t>第1８号様式（第２２条関係）</t>
    <rPh sb="0" eb="1">
      <t>ダイ</t>
    </rPh>
    <rPh sb="3" eb="4">
      <t>ゴウ</t>
    </rPh>
    <rPh sb="4" eb="6">
      <t>ヨウシキ</t>
    </rPh>
    <rPh sb="7" eb="8">
      <t>ダイ</t>
    </rPh>
    <rPh sb="10" eb="11">
      <t>ジョウ</t>
    </rPh>
    <rPh sb="11" eb="13">
      <t>カンケイ</t>
    </rPh>
    <phoneticPr fontId="3"/>
  </si>
  <si>
    <t>第１９号様式（第２３条関係）</t>
    <phoneticPr fontId="3"/>
  </si>
  <si>
    <t>第２０号様式（第２７条関係）</t>
    <phoneticPr fontId="3"/>
  </si>
  <si>
    <t>第1号付表2</t>
    <phoneticPr fontId="3"/>
  </si>
  <si>
    <t>第９号様式　付表</t>
    <rPh sb="0" eb="1">
      <t>ダイ</t>
    </rPh>
    <rPh sb="2" eb="3">
      <t>ゴウ</t>
    </rPh>
    <rPh sb="3" eb="5">
      <t>ヨウシキ</t>
    </rPh>
    <rPh sb="6" eb="8">
      <t>フヒョウ</t>
    </rPh>
    <phoneticPr fontId="3"/>
  </si>
  <si>
    <t>第14号付表2</t>
    <rPh sb="0" eb="1">
      <t>ダイ</t>
    </rPh>
    <rPh sb="3" eb="4">
      <t>ゴウ</t>
    </rPh>
    <rPh sb="4" eb="6">
      <t>フヒョウ</t>
    </rPh>
    <phoneticPr fontId="3"/>
  </si>
  <si>
    <t>助成対象設備及び助成対象経費</t>
    <phoneticPr fontId="3"/>
  </si>
  <si>
    <t>同上</t>
    <phoneticPr fontId="3"/>
  </si>
  <si>
    <t>助成事業が完了した日（工事完了日又は経費支払完了日のいずれか遅い日）から60日以内</t>
    <phoneticPr fontId="3"/>
  </si>
  <si>
    <t>水素供給設備の設置に伴う損失経費</t>
    <phoneticPr fontId="3"/>
  </si>
  <si>
    <t>水素供給設備の設置に伴う損失経費以外の申請時</t>
    <rPh sb="0" eb="2">
      <t>スイソ</t>
    </rPh>
    <rPh sb="2" eb="4">
      <t>キョウキュウ</t>
    </rPh>
    <rPh sb="4" eb="6">
      <t>セツビ</t>
    </rPh>
    <rPh sb="7" eb="9">
      <t>セッチ</t>
    </rPh>
    <rPh sb="10" eb="11">
      <t>トモナ</t>
    </rPh>
    <rPh sb="12" eb="14">
      <t>ソンシツ</t>
    </rPh>
    <rPh sb="14" eb="16">
      <t>ケイヒ</t>
    </rPh>
    <rPh sb="16" eb="18">
      <t>イガイ</t>
    </rPh>
    <rPh sb="19" eb="21">
      <t>シンセイ</t>
    </rPh>
    <rPh sb="21" eb="22">
      <t>ジ</t>
    </rPh>
    <phoneticPr fontId="3"/>
  </si>
  <si>
    <t>水素供給設備の設置に伴う損失経費の申請時</t>
    <rPh sb="17" eb="19">
      <t>シンセイ</t>
    </rPh>
    <rPh sb="19" eb="20">
      <t>ジ</t>
    </rPh>
    <phoneticPr fontId="3"/>
  </si>
  <si>
    <t>その他設備（　　　　　　　　　）</t>
    <rPh sb="2" eb="3">
      <t>タ</t>
    </rPh>
    <rPh sb="3" eb="5">
      <t>セツビ</t>
    </rPh>
    <phoneticPr fontId="3"/>
  </si>
  <si>
    <t>キャノピー</t>
    <phoneticPr fontId="3"/>
  </si>
  <si>
    <t>キャノピー設置工事費</t>
    <rPh sb="5" eb="7">
      <t>セッチ</t>
    </rPh>
    <rPh sb="7" eb="9">
      <t>コウジ</t>
    </rPh>
    <rPh sb="9" eb="10">
      <t>ヒ</t>
    </rPh>
    <phoneticPr fontId="3"/>
  </si>
  <si>
    <t>キャノピー設置工事費</t>
    <phoneticPr fontId="3"/>
  </si>
  <si>
    <t>電気工事費</t>
    <rPh sb="0" eb="2">
      <t>デンキ</t>
    </rPh>
    <rPh sb="2" eb="4">
      <t>コウジ</t>
    </rPh>
    <rPh sb="4" eb="5">
      <t>ヒ</t>
    </rPh>
    <phoneticPr fontId="3"/>
  </si>
  <si>
    <t>機能補償工事費</t>
    <rPh sb="0" eb="4">
      <t>キノウホショウ</t>
    </rPh>
    <rPh sb="4" eb="7">
      <t>コウジヒ</t>
    </rPh>
    <phoneticPr fontId="3"/>
  </si>
  <si>
    <t>整地工事費</t>
    <rPh sb="0" eb="2">
      <t>セイチ</t>
    </rPh>
    <rPh sb="2" eb="4">
      <t>コウジ</t>
    </rPh>
    <rPh sb="4" eb="5">
      <t>ヒ</t>
    </rPh>
    <phoneticPr fontId="3"/>
  </si>
  <si>
    <t>第１号様式　付表２</t>
    <rPh sb="0" eb="1">
      <t>ダイ</t>
    </rPh>
    <rPh sb="2" eb="3">
      <t>ゴウ</t>
    </rPh>
    <rPh sb="3" eb="5">
      <t>ヨウシキ</t>
    </rPh>
    <rPh sb="6" eb="8">
      <t>フヒョウ</t>
    </rPh>
    <phoneticPr fontId="3"/>
  </si>
  <si>
    <t>助成対象経費（損失経費）</t>
    <rPh sb="0" eb="6">
      <t>ジョセイタイショウケイヒ</t>
    </rPh>
    <rPh sb="7" eb="9">
      <t>ソンシツ</t>
    </rPh>
    <rPh sb="9" eb="11">
      <t>ケイヒ</t>
    </rPh>
    <phoneticPr fontId="3"/>
  </si>
  <si>
    <t>（１）　直近３年の事業年度の業績</t>
    <rPh sb="4" eb="6">
      <t>チョッキン</t>
    </rPh>
    <rPh sb="7" eb="8">
      <t>ネン</t>
    </rPh>
    <rPh sb="9" eb="11">
      <t>ジギョウ</t>
    </rPh>
    <rPh sb="11" eb="13">
      <t>ネンド</t>
    </rPh>
    <rPh sb="14" eb="16">
      <t>ギョウセキ</t>
    </rPh>
    <phoneticPr fontId="3"/>
  </si>
  <si>
    <t>事業年度</t>
    <rPh sb="0" eb="2">
      <t>ジギョウ</t>
    </rPh>
    <rPh sb="2" eb="4">
      <t>ネンド</t>
    </rPh>
    <phoneticPr fontId="3"/>
  </si>
  <si>
    <t>該当営業所の
売上高</t>
    <rPh sb="0" eb="2">
      <t>ガイトウ</t>
    </rPh>
    <rPh sb="2" eb="5">
      <t>エイギョウショ</t>
    </rPh>
    <rPh sb="7" eb="10">
      <t>ウリアゲダカ</t>
    </rPh>
    <phoneticPr fontId="3"/>
  </si>
  <si>
    <t>純利益</t>
    <rPh sb="0" eb="3">
      <t>ジュンリエキ</t>
    </rPh>
    <phoneticPr fontId="3"/>
  </si>
  <si>
    <t>該当営業所の
年間営業日</t>
    <rPh sb="0" eb="2">
      <t>ガイトウ</t>
    </rPh>
    <rPh sb="2" eb="5">
      <t>エイギョウショ</t>
    </rPh>
    <rPh sb="7" eb="9">
      <t>ネンカン</t>
    </rPh>
    <rPh sb="9" eb="12">
      <t>エイギョウビ</t>
    </rPh>
    <phoneticPr fontId="3"/>
  </si>
  <si>
    <t>千円</t>
    <rPh sb="0" eb="1">
      <t>セン</t>
    </rPh>
    <rPh sb="1" eb="2">
      <t>エン</t>
    </rPh>
    <phoneticPr fontId="3"/>
  </si>
  <si>
    <t>（２）　直近３年の営業日当たりの平均純利益</t>
    <rPh sb="4" eb="6">
      <t>チョッキン</t>
    </rPh>
    <rPh sb="7" eb="8">
      <t>ネン</t>
    </rPh>
    <rPh sb="9" eb="12">
      <t>エイギョウビ</t>
    </rPh>
    <rPh sb="12" eb="13">
      <t>ア</t>
    </rPh>
    <rPh sb="16" eb="18">
      <t>ヘイキン</t>
    </rPh>
    <rPh sb="18" eb="21">
      <t>ジュンリエキ</t>
    </rPh>
    <phoneticPr fontId="3"/>
  </si>
  <si>
    <t>（３）　営業休止期間を含む事業年度の業績</t>
    <rPh sb="4" eb="6">
      <t>エイギョウ</t>
    </rPh>
    <rPh sb="6" eb="8">
      <t>キュウシ</t>
    </rPh>
    <rPh sb="8" eb="10">
      <t>キカン</t>
    </rPh>
    <rPh sb="11" eb="12">
      <t>フク</t>
    </rPh>
    <rPh sb="13" eb="15">
      <t>ジギョウ</t>
    </rPh>
    <rPh sb="15" eb="17">
      <t>ネンド</t>
    </rPh>
    <rPh sb="18" eb="20">
      <t>ギョウセキ</t>
    </rPh>
    <phoneticPr fontId="3"/>
  </si>
  <si>
    <t>該当営業所の
年間営業日に休業日を加えた日数</t>
    <rPh sb="0" eb="2">
      <t>ガイトウ</t>
    </rPh>
    <rPh sb="2" eb="5">
      <t>エイギョウショ</t>
    </rPh>
    <rPh sb="7" eb="9">
      <t>ネンカン</t>
    </rPh>
    <rPh sb="9" eb="12">
      <t>エイギョウビ</t>
    </rPh>
    <rPh sb="13" eb="15">
      <t>キュウギョウ</t>
    </rPh>
    <rPh sb="15" eb="16">
      <t>ヒ</t>
    </rPh>
    <rPh sb="17" eb="18">
      <t>クワ</t>
    </rPh>
    <rPh sb="20" eb="22">
      <t>ニッスウ</t>
    </rPh>
    <phoneticPr fontId="3"/>
  </si>
  <si>
    <t>うち休業日(※)</t>
    <rPh sb="2" eb="5">
      <t>キュウギョウビ</t>
    </rPh>
    <phoneticPr fontId="3"/>
  </si>
  <si>
    <t>（４）　営業休止期間を含む事業年度の営業日当たりの純利益</t>
    <rPh sb="4" eb="6">
      <t>エイギョウ</t>
    </rPh>
    <rPh sb="6" eb="8">
      <t>キュウシ</t>
    </rPh>
    <rPh sb="8" eb="10">
      <t>キカン</t>
    </rPh>
    <rPh sb="11" eb="12">
      <t>フク</t>
    </rPh>
    <rPh sb="13" eb="15">
      <t>ジギョウ</t>
    </rPh>
    <rPh sb="15" eb="17">
      <t>ネンド</t>
    </rPh>
    <rPh sb="18" eb="21">
      <t>エイギョウビ</t>
    </rPh>
    <rPh sb="21" eb="22">
      <t>ア</t>
    </rPh>
    <rPh sb="25" eb="28">
      <t>ジュンリエキ</t>
    </rPh>
    <phoneticPr fontId="3"/>
  </si>
  <si>
    <t>（５）　助成対象経費（損失経費）</t>
    <rPh sb="4" eb="6">
      <t>ジョセイ</t>
    </rPh>
    <rPh sb="6" eb="8">
      <t>タイショウ</t>
    </rPh>
    <rPh sb="8" eb="10">
      <t>ケイヒ</t>
    </rPh>
    <rPh sb="11" eb="13">
      <t>ソンシツ</t>
    </rPh>
    <rPh sb="13" eb="15">
      <t>ケイヒ</t>
    </rPh>
    <phoneticPr fontId="3"/>
  </si>
  <si>
    <t xml:space="preserve">       （千円未満切り捨て）</t>
    <phoneticPr fontId="3"/>
  </si>
  <si>
    <t>第９号様式　付表２</t>
    <rPh sb="0" eb="1">
      <t>ダイ</t>
    </rPh>
    <rPh sb="2" eb="3">
      <t>ゴウ</t>
    </rPh>
    <rPh sb="3" eb="5">
      <t>ヨウシキ</t>
    </rPh>
    <rPh sb="6" eb="8">
      <t>フヒョウ</t>
    </rPh>
    <phoneticPr fontId="3"/>
  </si>
  <si>
    <t>第9号付表2</t>
    <rPh sb="0" eb="1">
      <t>ダイ</t>
    </rPh>
    <rPh sb="2" eb="3">
      <t>ゴウ</t>
    </rPh>
    <rPh sb="3" eb="5">
      <t>フヒョウ</t>
    </rPh>
    <phoneticPr fontId="3"/>
  </si>
  <si>
    <t>第9号付表</t>
    <rPh sb="0" eb="1">
      <t>ダイ</t>
    </rPh>
    <rPh sb="2" eb="3">
      <t>ゴウ</t>
    </rPh>
    <rPh sb="3" eb="5">
      <t>フヒョウ</t>
    </rPh>
    <phoneticPr fontId="3"/>
  </si>
  <si>
    <t>助成対象設備及び助成対象経費（変更後）</t>
    <phoneticPr fontId="3"/>
  </si>
  <si>
    <t>第１４号様式　付表２</t>
    <rPh sb="0" eb="1">
      <t>ダイ</t>
    </rPh>
    <rPh sb="3" eb="4">
      <t>ゴウ</t>
    </rPh>
    <rPh sb="4" eb="6">
      <t>ヨウシキ</t>
    </rPh>
    <rPh sb="7" eb="9">
      <t>フヒョウ</t>
    </rPh>
    <phoneticPr fontId="3"/>
  </si>
  <si>
    <t>機能補償工事費</t>
    <phoneticPr fontId="3"/>
  </si>
  <si>
    <t>第９号様式　付表（都単独整備費：助成対象設備及び助成対象経費）</t>
    <rPh sb="6" eb="8">
      <t>フヒョウ</t>
    </rPh>
    <rPh sb="9" eb="10">
      <t>ト</t>
    </rPh>
    <rPh sb="10" eb="12">
      <t>タンドク</t>
    </rPh>
    <phoneticPr fontId="3"/>
  </si>
  <si>
    <r>
      <rPr>
        <b/>
        <sz val="14"/>
        <rFont val="ＭＳ 明朝"/>
        <family val="1"/>
        <charset val="128"/>
      </rPr>
      <t>誓　約　書</t>
    </r>
    <rPh sb="0" eb="1">
      <t>チカイ</t>
    </rPh>
    <rPh sb="2" eb="3">
      <t>ヤク</t>
    </rPh>
    <rPh sb="4" eb="5">
      <t>ショ</t>
    </rPh>
    <phoneticPr fontId="3"/>
  </si>
  <si>
    <r>
      <rPr>
        <sz val="7"/>
        <rFont val="ＭＳ 明朝"/>
        <family val="1"/>
        <charset val="128"/>
      </rPr>
      <t>（注</t>
    </r>
    <r>
      <rPr>
        <sz val="7"/>
        <rFont val="Century"/>
        <family val="1"/>
      </rPr>
      <t>2</t>
    </r>
    <r>
      <rPr>
        <sz val="7"/>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</si>
  <si>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r>
      <rPr>
        <sz val="11"/>
        <rFont val="ＭＳ Ｐ明朝"/>
        <family val="1"/>
        <charset val="128"/>
      </rPr>
      <t>内　　訳（例）</t>
    </r>
    <rPh sb="0" eb="1">
      <t>ウチ</t>
    </rPh>
    <rPh sb="3" eb="4">
      <t>ヤク</t>
    </rPh>
    <rPh sb="5" eb="6">
      <t>レイ</t>
    </rPh>
    <phoneticPr fontId="3"/>
  </si>
  <si>
    <r>
      <rPr>
        <sz val="11"/>
        <rFont val="ＭＳ Ｐ明朝"/>
        <family val="1"/>
        <charset val="128"/>
      </rPr>
      <t>説明</t>
    </r>
    <rPh sb="0" eb="2">
      <t>セツメイ</t>
    </rPh>
    <phoneticPr fontId="3"/>
  </si>
  <si>
    <t>←自動計算</t>
    <rPh sb="1" eb="3">
      <t>ジドウ</t>
    </rPh>
    <rPh sb="3" eb="5">
      <t>ケイサン</t>
    </rPh>
    <phoneticPr fontId="3"/>
  </si>
  <si>
    <t>※完全休業日と一部休業日を含む</t>
    <rPh sb="1" eb="3">
      <t>カンゼン</t>
    </rPh>
    <rPh sb="3" eb="5">
      <t>キュウギョウ</t>
    </rPh>
    <rPh sb="5" eb="6">
      <t>ビ</t>
    </rPh>
    <rPh sb="7" eb="9">
      <t>イチブ</t>
    </rPh>
    <rPh sb="9" eb="12">
      <t>キュウギョウビ</t>
    </rPh>
    <rPh sb="13" eb="14">
      <t>フク</t>
    </rPh>
    <phoneticPr fontId="3"/>
  </si>
  <si>
    <r>
      <rPr>
        <sz val="11"/>
        <color rgb="FFFF0000"/>
        <rFont val="ＭＳ Ｐゴシック"/>
        <family val="3"/>
        <charset val="128"/>
        <scheme val="minor"/>
      </rPr>
      <t>営業休止期間の属する会計年度を除いた</t>
    </r>
    <r>
      <rPr>
        <sz val="11"/>
        <color theme="1"/>
        <rFont val="ＭＳ Ｐゴシック"/>
        <family val="2"/>
        <charset val="128"/>
        <scheme val="minor"/>
      </rPr>
      <t>直近の３か年度分の情報を入力</t>
    </r>
    <rPh sb="27" eb="29">
      <t>ジョウホウ</t>
    </rPh>
    <rPh sb="30" eb="32">
      <t>ニュウリョク</t>
    </rPh>
    <phoneticPr fontId="3"/>
  </si>
  <si>
    <r>
      <rPr>
        <sz val="11"/>
        <rFont val="ＭＳ Ｐ明朝"/>
        <family val="1"/>
        <charset val="128"/>
      </rPr>
      <t>助成対象経費の合計金額に</t>
    </r>
    <r>
      <rPr>
        <sz val="11"/>
        <rFont val="Century"/>
        <family val="1"/>
      </rPr>
      <t>4/5</t>
    </r>
    <r>
      <rPr>
        <sz val="11"/>
        <rFont val="ＭＳ Ｐ明朝"/>
        <family val="1"/>
        <charset val="128"/>
      </rPr>
      <t>を乗じた金額又は</t>
    </r>
    <r>
      <rPr>
        <sz val="11"/>
        <rFont val="Century"/>
        <family val="1"/>
      </rPr>
      <t>100</t>
    </r>
    <r>
      <rPr>
        <sz val="11"/>
        <rFont val="ＭＳ Ｐ明朝"/>
        <family val="1"/>
        <charset val="128"/>
      </rPr>
      <t>百万円のいずれか低い金額</t>
    </r>
    <rPh sb="0" eb="2">
      <t>ジョセイ</t>
    </rPh>
    <phoneticPr fontId="3"/>
  </si>
  <si>
    <r>
      <rPr>
        <sz val="11"/>
        <rFont val="ＭＳ Ｐ明朝"/>
        <family val="1"/>
        <charset val="128"/>
      </rPr>
      <t>助成対象経費の合計金額に</t>
    </r>
    <r>
      <rPr>
        <sz val="11"/>
        <rFont val="Century"/>
        <family val="1"/>
      </rPr>
      <t>1/2</t>
    </r>
    <r>
      <rPr>
        <sz val="11"/>
        <rFont val="ＭＳ Ｐ明朝"/>
        <family val="1"/>
        <charset val="128"/>
      </rPr>
      <t>を乗じた金額又は</t>
    </r>
    <r>
      <rPr>
        <sz val="11"/>
        <rFont val="Century"/>
        <family val="1"/>
      </rPr>
      <t>100</t>
    </r>
    <r>
      <rPr>
        <sz val="11"/>
        <rFont val="ＭＳ Ｐ明朝"/>
        <family val="1"/>
        <charset val="128"/>
      </rPr>
      <t>百万円のいずれか低い金額</t>
    </r>
    <rPh sb="0" eb="2">
      <t>ジョセイ</t>
    </rPh>
    <phoneticPr fontId="3"/>
  </si>
  <si>
    <r>
      <rPr>
        <sz val="11"/>
        <rFont val="ＭＳ Ｐ明朝"/>
        <family val="1"/>
        <charset val="128"/>
      </rPr>
      <t>助成対象経費の合計金額又は</t>
    </r>
    <r>
      <rPr>
        <sz val="11"/>
        <rFont val="Century"/>
        <family val="1"/>
      </rPr>
      <t>5</t>
    </r>
    <r>
      <rPr>
        <sz val="11"/>
        <rFont val="ＭＳ Ｐ明朝"/>
        <family val="1"/>
        <charset val="128"/>
      </rPr>
      <t>百万円のいずれか低い金額</t>
    </r>
    <rPh sb="0" eb="2">
      <t>ジョセイ</t>
    </rPh>
    <phoneticPr fontId="3"/>
  </si>
  <si>
    <t>説明</t>
    <rPh sb="0" eb="2">
      <t>セツメイ</t>
    </rPh>
    <phoneticPr fontId="3"/>
  </si>
  <si>
    <t>円</t>
    <rPh sb="0" eb="1">
      <t>エン</t>
    </rPh>
    <phoneticPr fontId="3"/>
  </si>
  <si>
    <t>第１号様式　付表</t>
    <rPh sb="0" eb="1">
      <t>ダイ</t>
    </rPh>
    <rPh sb="2" eb="3">
      <t>ゴウ</t>
    </rPh>
    <rPh sb="3" eb="5">
      <t>ヨウシキ</t>
    </rPh>
    <rPh sb="6" eb="8">
      <t>フヒョウ</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</si>
  <si>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</si>
  <si>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</si>
  <si>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</si>
  <si>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</si>
  <si>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</si>
  <si>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</si>
  <si>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</si>
  <si>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</si>
  <si>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</si>
  <si>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</si>
  <si>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</si>
  <si>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</si>
  <si>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</si>
  <si>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</si>
  <si>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</si>
  <si>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</si>
  <si>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</si>
  <si>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</si>
  <si>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</si>
  <si>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</si>
  <si>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</si>
  <si>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</si>
  <si>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</si>
  <si>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</si>
  <si>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撤去工事費</t>
    <rPh sb="0" eb="2">
      <t>テッキョ</t>
    </rPh>
    <rPh sb="2" eb="4">
      <t>コウジ</t>
    </rPh>
    <rPh sb="4" eb="5">
      <t>ヒ</t>
    </rPh>
    <phoneticPr fontId="3"/>
  </si>
  <si>
    <t>移設工事費（建替えの場合も含む）</t>
    <phoneticPr fontId="3"/>
  </si>
  <si>
    <t>障壁設置工事費</t>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</si>
  <si>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</si>
  <si>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</si>
  <si>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</si>
  <si>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</si>
  <si>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</si>
  <si>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</si>
  <si>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</si>
  <si>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</si>
  <si>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工事負担金</t>
    <rPh sb="0" eb="2">
      <t>コウジ</t>
    </rPh>
    <rPh sb="2" eb="5">
      <t>フタンキン</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</si>
  <si>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</si>
  <si>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</si>
  <si>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</si>
  <si>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</si>
  <si>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</si>
  <si>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</si>
  <si>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←交付申請時は0円</t>
    <rPh sb="1" eb="3">
      <t>コウフ</t>
    </rPh>
    <rPh sb="3" eb="5">
      <t>シンセイ</t>
    </rPh>
    <rPh sb="5" eb="6">
      <t>ジ</t>
    </rPh>
    <rPh sb="8" eb="9">
      <t>エン</t>
    </rPh>
    <phoneticPr fontId="3"/>
  </si>
  <si>
    <r>
      <t>0</t>
    </r>
    <r>
      <rPr>
        <sz val="11"/>
        <rFont val="ＭＳ Ｐ明朝"/>
        <family val="1"/>
        <charset val="128"/>
      </rPr>
      <t>円</t>
    </r>
    <rPh sb="1" eb="2">
      <t>エン</t>
    </rPh>
    <phoneticPr fontId="3"/>
  </si>
  <si>
    <t>事業者全体の
売上高</t>
    <rPh sb="0" eb="3">
      <t>ジギョウシャ</t>
    </rPh>
    <rPh sb="3" eb="5">
      <t>ゼンタイ</t>
    </rPh>
    <rPh sb="7" eb="9">
      <t>ウリアゲ</t>
    </rPh>
    <rPh sb="9" eb="10">
      <t>タカ</t>
    </rPh>
    <phoneticPr fontId="3"/>
  </si>
  <si>
    <t>（３）　営業休止期間を含む事業年度の業績（予定）</t>
    <rPh sb="4" eb="6">
      <t>エイギョウ</t>
    </rPh>
    <rPh sb="6" eb="8">
      <t>キュウシ</t>
    </rPh>
    <rPh sb="8" eb="10">
      <t>キカン</t>
    </rPh>
    <rPh sb="11" eb="12">
      <t>フク</t>
    </rPh>
    <rPh sb="13" eb="15">
      <t>ジギョウ</t>
    </rPh>
    <rPh sb="15" eb="17">
      <t>ネンド</t>
    </rPh>
    <rPh sb="18" eb="20">
      <t>ギョウセキ</t>
    </rPh>
    <rPh sb="21" eb="23">
      <t>ヨテイ</t>
    </rPh>
    <phoneticPr fontId="3"/>
  </si>
  <si>
    <t>←交付申請時は事業者全体の売上高、当該営業所の売上高、純利益は記入不要</t>
    <rPh sb="1" eb="3">
      <t>コウフ</t>
    </rPh>
    <rPh sb="3" eb="5">
      <t>シンセイ</t>
    </rPh>
    <rPh sb="5" eb="6">
      <t>ジ</t>
    </rPh>
    <rPh sb="7" eb="10">
      <t>ジギョウシャ</t>
    </rPh>
    <rPh sb="10" eb="12">
      <t>ゼンタイ</t>
    </rPh>
    <rPh sb="13" eb="15">
      <t>ウリアゲ</t>
    </rPh>
    <rPh sb="15" eb="16">
      <t>ダカ</t>
    </rPh>
    <rPh sb="17" eb="19">
      <t>トウガイ</t>
    </rPh>
    <rPh sb="19" eb="22">
      <t>エイギョウショ</t>
    </rPh>
    <rPh sb="23" eb="25">
      <t>ウリアゲ</t>
    </rPh>
    <rPh sb="25" eb="26">
      <t>ダカ</t>
    </rPh>
    <rPh sb="27" eb="30">
      <t>ジュンリエキ</t>
    </rPh>
    <rPh sb="31" eb="33">
      <t>キニュウ</t>
    </rPh>
    <rPh sb="33" eb="35">
      <t>フヨウ</t>
    </rPh>
    <phoneticPr fontId="3"/>
  </si>
  <si>
    <t>-</t>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</si>
  <si>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</si>
  <si>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</si>
  <si>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t>事業者全体の
売上高</t>
    <rPh sb="0" eb="3">
      <t>ジギョウシャ</t>
    </rPh>
    <rPh sb="3" eb="5">
      <t>ゼンタイ</t>
    </rPh>
    <rPh sb="7" eb="9">
      <t>ウリアゲ</t>
    </rPh>
    <rPh sb="9" eb="10">
      <t>ダカ</t>
    </rPh>
    <phoneticPr fontId="3"/>
  </si>
  <si>
    <r>
      <t xml:space="preserve"> </t>
    </r>
    <r>
      <rPr>
        <sz val="11"/>
        <rFont val="ＭＳ Ｐ明朝"/>
        <family val="1"/>
        <charset val="128"/>
      </rPr>
      <t>本事業の着手予定日</t>
    </r>
    <rPh sb="1" eb="2">
      <t>ホン</t>
    </rPh>
    <rPh sb="2" eb="4">
      <t>ジギョウ</t>
    </rPh>
    <rPh sb="5" eb="7">
      <t>チャクシュ</t>
    </rPh>
    <rPh sb="7" eb="9">
      <t>ヨテイ</t>
    </rPh>
    <rPh sb="9" eb="10">
      <t>ビ</t>
    </rPh>
    <phoneticPr fontId="3"/>
  </si>
  <si>
    <r>
      <t xml:space="preserve"> </t>
    </r>
    <r>
      <rPr>
        <sz val="11"/>
        <rFont val="ＭＳ Ｐ明朝"/>
        <family val="1"/>
        <charset val="128"/>
      </rPr>
      <t>本事業の着手日</t>
    </r>
    <rPh sb="1" eb="2">
      <t>ホン</t>
    </rPh>
    <rPh sb="2" eb="4">
      <t>ジギョウ</t>
    </rPh>
    <rPh sb="5" eb="7">
      <t>チャクシュ</t>
    </rPh>
    <rPh sb="7" eb="8">
      <t>ビ</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</si>
  <si>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</si>
  <si>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</si>
  <si>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</si>
  <si>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</si>
  <si>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</si>
  <si>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</si>
  <si>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</si>
  <si>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</si>
  <si>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</si>
  <si>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</si>
  <si>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</si>
  <si>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</si>
  <si>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</si>
  <si>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</si>
  <si>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</si>
  <si>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</si>
  <si>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</si>
  <si>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</si>
  <si>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</si>
  <si>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第１号様式　付表１（都単独整備費：助成対象設備及び助成対象経費）</t>
    <rPh sb="6" eb="8">
      <t>フヒョウ</t>
    </rPh>
    <rPh sb="10" eb="11">
      <t>ト</t>
    </rPh>
    <rPh sb="11" eb="13">
      <t>タンドク</t>
    </rPh>
    <phoneticPr fontId="3"/>
  </si>
  <si>
    <t>第１号様式　付表２（都単独整備費：助成対象設備及び助成対象経費）</t>
    <rPh sb="6" eb="8">
      <t>フヒョウ</t>
    </rPh>
    <rPh sb="10" eb="11">
      <t>ト</t>
    </rPh>
    <rPh sb="11" eb="13">
      <t>タンドク</t>
    </rPh>
    <phoneticPr fontId="3"/>
  </si>
  <si>
    <t>燃料電池自動車用水素供給設備整備事業における水素供給設備の増設・改修、</t>
    <phoneticPr fontId="3"/>
  </si>
  <si>
    <t>障壁の設置等に係る助成金交付申請書</t>
    <rPh sb="9" eb="12">
      <t>ジョセイキン</t>
    </rPh>
    <rPh sb="12" eb="14">
      <t>コウフ</t>
    </rPh>
    <rPh sb="14" eb="17">
      <t>シンセイショ</t>
    </rPh>
    <phoneticPr fontId="3"/>
  </si>
  <si>
    <t>障壁の設置等に係る助成金入札等の報告書</t>
    <rPh sb="9" eb="12">
      <t>ジョセイキン</t>
    </rPh>
    <rPh sb="12" eb="14">
      <t>ニュウサツ</t>
    </rPh>
    <rPh sb="14" eb="15">
      <t>トウ</t>
    </rPh>
    <rPh sb="16" eb="19">
      <t>ホウコクショ</t>
    </rPh>
    <phoneticPr fontId="3"/>
  </si>
  <si>
    <t>障壁の設置等に係る助成金随意契約時の選定理由書</t>
    <rPh sb="9" eb="12">
      <t>ジョセイキン</t>
    </rPh>
    <rPh sb="12" eb="14">
      <t>ズイイ</t>
    </rPh>
    <rPh sb="14" eb="16">
      <t>ケイヤク</t>
    </rPh>
    <rPh sb="16" eb="17">
      <t>ジ</t>
    </rPh>
    <rPh sb="18" eb="20">
      <t>センテイ</t>
    </rPh>
    <rPh sb="20" eb="23">
      <t>リユウショ</t>
    </rPh>
    <phoneticPr fontId="3"/>
  </si>
  <si>
    <t>障壁の設置等に係る助成金助成事業開始届</t>
    <rPh sb="9" eb="12">
      <t>ジョセイキン</t>
    </rPh>
    <rPh sb="12" eb="14">
      <t>ジョセイ</t>
    </rPh>
    <rPh sb="14" eb="16">
      <t>ジギョウ</t>
    </rPh>
    <rPh sb="16" eb="18">
      <t>カイシ</t>
    </rPh>
    <rPh sb="18" eb="19">
      <t>トドケ</t>
    </rPh>
    <phoneticPr fontId="3"/>
  </si>
  <si>
    <t>障壁の設置等に係る助成金交付申請撤回届出書</t>
    <rPh sb="9" eb="12">
      <t>ジョセイキン</t>
    </rPh>
    <rPh sb="12" eb="14">
      <t>コウフ</t>
    </rPh>
    <rPh sb="14" eb="16">
      <t>シンセイ</t>
    </rPh>
    <rPh sb="16" eb="18">
      <t>テッカイ</t>
    </rPh>
    <rPh sb="18" eb="21">
      <t>トドケデショ</t>
    </rPh>
    <phoneticPr fontId="3"/>
  </si>
  <si>
    <t>障壁の設置等に係る助成金事業実施計画変更申請書</t>
    <rPh sb="9" eb="12">
      <t>ジョセイキン</t>
    </rPh>
    <phoneticPr fontId="3"/>
  </si>
  <si>
    <t>障壁の設置等に係る助成金事業者情報の変更届出書</t>
    <rPh sb="9" eb="12">
      <t>ジョセイキン</t>
    </rPh>
    <rPh sb="12" eb="15">
      <t>ジギョウシャ</t>
    </rPh>
    <rPh sb="15" eb="17">
      <t>ジョウホウ</t>
    </rPh>
    <rPh sb="18" eb="20">
      <t>ヘンコウ</t>
    </rPh>
    <rPh sb="20" eb="23">
      <t>トドケデショ</t>
    </rPh>
    <phoneticPr fontId="3"/>
  </si>
  <si>
    <t>障壁の設置等に係る助成金工事遅延等報告書</t>
    <rPh sb="9" eb="12">
      <t>ジョセイキン</t>
    </rPh>
    <phoneticPr fontId="3"/>
  </si>
  <si>
    <t>障壁の設置等に係る助成金助成事業廃止申請書</t>
    <rPh sb="9" eb="12">
      <t>ジョセイキン</t>
    </rPh>
    <phoneticPr fontId="3"/>
  </si>
  <si>
    <t>障壁の設置等に係る助成金実績報告書</t>
    <rPh sb="9" eb="12">
      <t>ジョセイキン</t>
    </rPh>
    <rPh sb="12" eb="14">
      <t>ジッセキ</t>
    </rPh>
    <rPh sb="14" eb="17">
      <t>ホウコクショ</t>
    </rPh>
    <phoneticPr fontId="3"/>
  </si>
  <si>
    <t>障壁の設置等に係る助成金請求書</t>
    <rPh sb="9" eb="12">
      <t>ジョセイキン</t>
    </rPh>
    <rPh sb="12" eb="15">
      <t>セイキュウショ</t>
    </rPh>
    <phoneticPr fontId="3"/>
  </si>
  <si>
    <t>障壁の設置等に係る助成金設備使用状況報告書</t>
    <rPh sb="12" eb="14">
      <t>セツビ</t>
    </rPh>
    <rPh sb="14" eb="16">
      <t>シヨウ</t>
    </rPh>
    <rPh sb="16" eb="18">
      <t>ジョウキョウ</t>
    </rPh>
    <rPh sb="18" eb="21">
      <t>ホウコクショ</t>
    </rPh>
    <phoneticPr fontId="3"/>
  </si>
  <si>
    <t>障壁の設置等に係る助成金助成金返還報告書</t>
    <rPh sb="12" eb="15">
      <t>ジョセイキン</t>
    </rPh>
    <rPh sb="15" eb="17">
      <t>ヘンカン</t>
    </rPh>
    <rPh sb="17" eb="20">
      <t>ホウコクショ</t>
    </rPh>
    <phoneticPr fontId="3"/>
  </si>
  <si>
    <t>障壁の設置等に係る助成金財産処分承認申請書</t>
    <rPh sb="12" eb="14">
      <t>ザイサン</t>
    </rPh>
    <rPh sb="14" eb="16">
      <t>ショブン</t>
    </rPh>
    <rPh sb="16" eb="18">
      <t>ショウニン</t>
    </rPh>
    <rPh sb="18" eb="21">
      <t>シンセイショ</t>
    </rPh>
    <phoneticPr fontId="3"/>
  </si>
  <si>
    <r>
      <rPr>
        <sz val="11"/>
        <color theme="1"/>
        <rFont val="ＭＳ 明朝"/>
        <family val="1"/>
        <charset val="128"/>
      </rPr>
      <t>　燃料電池自動車用水素供給設備整備事業における燃料電池自動車用水素供給設備整備事業における水素供給設備の増設・改修、障壁の設置等に係る助成金交付要綱（以下「交付要綱」という。）第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明朝"/>
        <family val="1"/>
        <charset val="128"/>
      </rPr>
      <t>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</si>
  <si>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r>
      <rPr>
        <sz val="11"/>
        <color theme="1"/>
        <rFont val="ＭＳ 明朝"/>
        <family val="1"/>
        <charset val="128"/>
      </rPr>
      <t>　　　　年　月　日付けで交付決定のあった標記事業について、事業を開始したので、燃料電池自動車用水素供給設備整備事業における水素供給設備の増設・改修、障壁の設置等に係る助成金交付要綱第</t>
    </r>
    <r>
      <rPr>
        <sz val="11"/>
        <color theme="1"/>
        <rFont val="Century"/>
        <family val="1"/>
      </rPr>
      <t>11</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項の規定に基づき、下記のとおり届出します。</t>
    </r>
    <rPh sb="4" eb="5">
      <t>ネン</t>
    </rPh>
    <rPh sb="6" eb="7">
      <t>ガツ</t>
    </rPh>
    <rPh sb="8" eb="10">
      <t>ヒヅ</t>
    </rPh>
    <rPh sb="29" eb="31">
      <t>ジギョウ</t>
    </rPh>
    <rPh sb="32" eb="34">
      <t>カイシ</t>
    </rPh>
    <rPh sb="94" eb="95">
      <t>ダイ</t>
    </rPh>
    <rPh sb="96" eb="97">
      <t>コウ</t>
    </rPh>
    <rPh sb="111" eb="113">
      <t>トドケデ</t>
    </rPh>
    <phoneticPr fontId="3"/>
  </si>
  <si>
    <r>
      <rPr>
        <sz val="11"/>
        <color theme="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増設・改修、障壁の設置等に係る助成金交付要綱第</t>
    </r>
    <r>
      <rPr>
        <sz val="11"/>
        <color theme="1"/>
        <rFont val="Century"/>
        <family val="1"/>
      </rPr>
      <t>12</t>
    </r>
    <r>
      <rPr>
        <sz val="11"/>
        <color theme="1"/>
        <rFont val="ＭＳ 明朝"/>
        <family val="1"/>
        <charset val="128"/>
      </rPr>
      <t>条第</t>
    </r>
    <r>
      <rPr>
        <sz val="11"/>
        <color theme="1"/>
        <rFont val="Century"/>
        <family val="1"/>
      </rPr>
      <t>1</t>
    </r>
    <r>
      <rPr>
        <sz val="11"/>
        <color theme="1"/>
        <rFont val="ＭＳ 明朝"/>
        <family val="1"/>
        <charset val="128"/>
      </rPr>
      <t>項の規定に基づき、届出します。</t>
    </r>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</si>
  <si>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13</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項の規定に基づき、下記のとおり整備計画の変更を申請します。</t>
    </r>
    <rPh sb="4" eb="5">
      <t>ネン</t>
    </rPh>
    <rPh sb="6" eb="7">
      <t>ガツ</t>
    </rPh>
    <rPh sb="8" eb="10">
      <t>ヒヅ</t>
    </rPh>
    <rPh sb="84" eb="85">
      <t>ダイ</t>
    </rPh>
    <rPh sb="86" eb="87">
      <t>コウ</t>
    </rPh>
    <rPh sb="101" eb="103">
      <t>セイビ</t>
    </rPh>
    <rPh sb="103" eb="105">
      <t>ケイカク</t>
    </rPh>
    <rPh sb="109" eb="111">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</si>
  <si>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14</t>
    </r>
    <r>
      <rPr>
        <sz val="11"/>
        <color theme="1"/>
        <rFont val="ＭＳ 明朝"/>
        <family val="1"/>
        <charset val="128"/>
      </rPr>
      <t>条の規定に基づき、下記のとおり変更を届出ます。</t>
    </r>
    <rPh sb="4" eb="5">
      <t>ネン</t>
    </rPh>
    <rPh sb="6" eb="7">
      <t>ガツ</t>
    </rPh>
    <rPh sb="8" eb="10">
      <t>ヒヅ</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</si>
  <si>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16</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</si>
  <si>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17</t>
    </r>
    <r>
      <rPr>
        <sz val="11"/>
        <color theme="1"/>
        <rFont val="ＭＳ 明朝"/>
        <family val="1"/>
        <charset val="128"/>
      </rPr>
      <t>条第</t>
    </r>
    <r>
      <rPr>
        <sz val="11"/>
        <color theme="1"/>
        <rFont val="Century"/>
        <family val="1"/>
      </rPr>
      <t>1</t>
    </r>
    <r>
      <rPr>
        <sz val="11"/>
        <color theme="1"/>
        <rFont val="ＭＳ 明朝"/>
        <family val="1"/>
        <charset val="128"/>
      </rPr>
      <t>項の規定に基づき、助成事業の廃止について申請します。</t>
    </r>
    <rPh sb="4" eb="5">
      <t>ネン</t>
    </rPh>
    <rPh sb="6" eb="7">
      <t>ガツ</t>
    </rPh>
    <rPh sb="8" eb="10">
      <t>ヒヅ</t>
    </rPh>
    <rPh sb="84" eb="85">
      <t>ダイ</t>
    </rPh>
    <rPh sb="86" eb="87">
      <t>コウ</t>
    </rPh>
    <rPh sb="95" eb="97">
      <t>ジョセイ</t>
    </rPh>
    <rPh sb="97" eb="99">
      <t>ジギョウ</t>
    </rPh>
    <rPh sb="100" eb="102">
      <t>ハイシ</t>
    </rPh>
    <rPh sb="106" eb="108">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</si>
  <si>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19</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</si>
  <si>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日付けで交付決定した事業について、燃料電池自動車用水素供給設備整備事業における水素供給設備の増設・改修、障壁の設置等に係る助成金交付要綱第</t>
    </r>
    <r>
      <rPr>
        <sz val="11"/>
        <color theme="1"/>
        <rFont val="Century"/>
        <family val="1"/>
      </rPr>
      <t>21</t>
    </r>
    <r>
      <rPr>
        <sz val="11"/>
        <color theme="1"/>
        <rFont val="ＭＳ 明朝"/>
        <family val="1"/>
        <charset val="128"/>
      </rPr>
      <t>条第</t>
    </r>
    <r>
      <rPr>
        <sz val="11"/>
        <color theme="1"/>
        <rFont val="Century"/>
        <family val="1"/>
      </rPr>
      <t>1</t>
    </r>
    <r>
      <rPr>
        <sz val="11"/>
        <color theme="1"/>
        <rFont val="ＭＳ 明朝"/>
        <family val="1"/>
        <charset val="128"/>
      </rPr>
      <t>項の規定に基づき、上記のとおり請求します。</t>
    </r>
    <rPh sb="4" eb="5">
      <t>ネン</t>
    </rPh>
    <rPh sb="6" eb="7">
      <t>ガツ</t>
    </rPh>
    <rPh sb="8" eb="10">
      <t>ヒヅ</t>
    </rPh>
    <rPh sb="18" eb="20">
      <t>ジギョウ</t>
    </rPh>
    <phoneticPr fontId="3"/>
  </si>
  <si>
    <r>
      <rPr>
        <sz val="11"/>
        <color theme="1"/>
        <rFont val="ＭＳ 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22</t>
    </r>
    <r>
      <rPr>
        <sz val="11"/>
        <color theme="1"/>
        <rFont val="ＭＳ 明朝"/>
        <family val="1"/>
        <charset val="128"/>
      </rPr>
      <t>条第</t>
    </r>
    <r>
      <rPr>
        <sz val="11"/>
        <color theme="1"/>
        <rFont val="Century"/>
        <family val="1"/>
      </rPr>
      <t>1</t>
    </r>
    <r>
      <rPr>
        <sz val="11"/>
        <color theme="1"/>
        <rFont val="ＭＳ 明朝"/>
        <family val="1"/>
        <charset val="128"/>
      </rPr>
      <t>項の規定に基づき、別紙のとおり報告します。</t>
    </r>
    <rPh sb="4" eb="5">
      <t>ネン</t>
    </rPh>
    <rPh sb="6" eb="7">
      <t>ツキ</t>
    </rPh>
    <rPh sb="8" eb="10">
      <t>ヒヅ</t>
    </rPh>
    <rPh sb="9" eb="10">
      <t>ツ</t>
    </rPh>
    <rPh sb="93" eb="94">
      <t>コウ</t>
    </rPh>
    <phoneticPr fontId="3"/>
  </si>
  <si>
    <r>
      <rPr>
        <sz val="11"/>
        <color theme="1"/>
        <rFont val="ＭＳ Ｐ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23</t>
    </r>
    <r>
      <rPr>
        <sz val="11"/>
        <color theme="1"/>
        <rFont val="ＭＳ Ｐ明朝"/>
        <family val="1"/>
        <charset val="128"/>
      </rPr>
      <t>条第</t>
    </r>
    <r>
      <rPr>
        <sz val="11"/>
        <color theme="1"/>
        <rFont val="Century"/>
        <family val="1"/>
      </rPr>
      <t>3</t>
    </r>
    <r>
      <rPr>
        <sz val="11"/>
        <color theme="1"/>
        <rFont val="ＭＳ Ｐ明朝"/>
        <family val="1"/>
        <charset val="128"/>
      </rPr>
      <t>項の規定に基づき、助成金を返還しましたので報告します。</t>
    </r>
    <rPh sb="4" eb="5">
      <t>ネン</t>
    </rPh>
    <rPh sb="6" eb="7">
      <t>ガツ</t>
    </rPh>
    <rPh sb="8" eb="10">
      <t>ヒヅ</t>
    </rPh>
    <phoneticPr fontId="3"/>
  </si>
  <si>
    <r>
      <rPr>
        <sz val="11"/>
        <color theme="1"/>
        <rFont val="ＭＳ Ｐ明朝"/>
        <family val="1"/>
        <charset val="128"/>
      </rPr>
      <t>　　　　年　月　日付けで交付決定のあった標記事業における助成金の交付を受けて取得し、又は効用の増加した財産を燃料電池自動車用水素供給設備整備事業における水素供給設備の増設・改修、障壁の設置等に係る助成金交付要綱第</t>
    </r>
    <r>
      <rPr>
        <sz val="11"/>
        <color theme="1"/>
        <rFont val="Century"/>
        <family val="1"/>
      </rPr>
      <t>27</t>
    </r>
    <r>
      <rPr>
        <sz val="11"/>
        <color theme="1"/>
        <rFont val="ＭＳ Ｐ明朝"/>
        <family val="1"/>
        <charset val="128"/>
      </rPr>
      <t>条第</t>
    </r>
    <r>
      <rPr>
        <sz val="11"/>
        <color theme="1"/>
        <rFont val="Century"/>
        <family val="1"/>
      </rPr>
      <t>2</t>
    </r>
    <r>
      <rPr>
        <sz val="11"/>
        <color theme="1"/>
        <rFont val="ＭＳ Ｐ明朝"/>
        <family val="1"/>
        <charset val="128"/>
      </rPr>
      <t>項の規定により、下記のとおり処分したいので承認申請します。</t>
    </r>
    <phoneticPr fontId="3"/>
  </si>
  <si>
    <r>
      <rPr>
        <sz val="11"/>
        <color theme="1"/>
        <rFont val="ＭＳ Ｐ明朝"/>
        <family val="1"/>
        <charset val="128"/>
      </rPr>
      <t>　燃料電池自動車用水素供給設備整備事業における水素供給設備の増設・改修、障壁の設置等に係る助成金交付要綱第</t>
    </r>
    <r>
      <rPr>
        <sz val="11"/>
        <color theme="1"/>
        <rFont val="Century"/>
        <family val="1"/>
      </rPr>
      <t>7</t>
    </r>
    <r>
      <rPr>
        <sz val="11"/>
        <color theme="1"/>
        <rFont val="ＭＳ Ｐ明朝"/>
        <family val="1"/>
        <charset val="128"/>
      </rPr>
      <t>条第</t>
    </r>
    <r>
      <rPr>
        <sz val="11"/>
        <color theme="1"/>
        <rFont val="Century"/>
        <family val="1"/>
      </rPr>
      <t>1</t>
    </r>
    <r>
      <rPr>
        <sz val="11"/>
        <color theme="1"/>
        <rFont val="ＭＳ Ｐ明朝"/>
        <family val="1"/>
        <charset val="128"/>
      </rPr>
      <t>項の規定に基づき、下記のとおり申請します。
　なお、同要綱に定めるところに従うことを承知の上申請します。</t>
    </r>
    <phoneticPr fontId="3"/>
  </si>
  <si>
    <r>
      <rPr>
        <sz val="7"/>
        <color theme="1"/>
        <rFont val="ＭＳ 明朝"/>
        <family val="1"/>
        <charset val="128"/>
      </rPr>
      <t>（注</t>
    </r>
    <r>
      <rPr>
        <sz val="7"/>
        <color theme="1"/>
        <rFont val="Century"/>
        <family val="1"/>
      </rPr>
      <t>1</t>
    </r>
    <r>
      <rPr>
        <sz val="7"/>
        <color theme="1"/>
        <rFont val="ＭＳ 明朝"/>
        <family val="1"/>
        <charset val="128"/>
      </rPr>
      <t>）対象となる取得財産等は、取得価格又は効用の増加価格が燃料電池自動車用水素供給設備整備事業における水素供給設備の増設・改修、障壁の設置等に係る助成金交付要綱第</t>
    </r>
    <r>
      <rPr>
        <sz val="7"/>
        <color theme="1"/>
        <rFont val="Century"/>
        <family val="1"/>
      </rPr>
      <t>22</t>
    </r>
    <r>
      <rPr>
        <sz val="7"/>
        <color theme="1"/>
        <rFont val="ＭＳ 明朝"/>
        <family val="1"/>
        <charset val="128"/>
      </rPr>
      <t>条第</t>
    </r>
    <r>
      <rPr>
        <sz val="7"/>
        <color theme="1"/>
        <rFont val="Century"/>
        <family val="1"/>
      </rPr>
      <t>1</t>
    </r>
    <r>
      <rPr>
        <sz val="7"/>
        <color theme="1"/>
        <rFont val="ＭＳ 明朝"/>
        <family val="1"/>
        <charset val="128"/>
      </rPr>
      <t>項に定める処分制限額以上の財産とする。</t>
    </r>
    <phoneticPr fontId="3"/>
  </si>
  <si>
    <t>←カッコ内記入可</t>
    <rPh sb="4" eb="5">
      <t>ナイ</t>
    </rPh>
    <rPh sb="5" eb="7">
      <t>キニュウ</t>
    </rPh>
    <rPh sb="7" eb="8">
      <t>カ</t>
    </rPh>
    <phoneticPr fontId="3"/>
  </si>
  <si>
    <t>無</t>
    <rPh sb="0" eb="1">
      <t>ナシ</t>
    </rPh>
    <phoneticPr fontId="3"/>
  </si>
  <si>
    <t>※交付決定日を記入</t>
    <rPh sb="1" eb="3">
      <t>コウフ</t>
    </rPh>
    <rPh sb="3" eb="5">
      <t>ケッテイ</t>
    </rPh>
    <rPh sb="5" eb="6">
      <t>ビ</t>
    </rPh>
    <rPh sb="7" eb="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</si>
</sst>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ggge&quot;年&quot;m&quot;月&quot;d&quot;日&quot;"/>
    <numFmt numFmtId="177" formatCode="#,##0_ ;[Red]\-#,##0\ "/>
    <numFmt numFmtId="178" formatCode="#,##0_ "/>
    <numFmt numFmtId="179" formatCode="[$-411]ge\.m\.d;@"/>
    <numFmt numFmtId="180" formatCode="0.0000000000_ ;[Red]\-0.0000000000\ "/>
    <numFmt numFmtId="181" formatCode="[&lt;43586]ggge&quot;年&quot;m&quot;月&quot;d&quot;日&quot;;[&lt;43831]&quot;令和元年&quot;m&quot;月&quot;d&quot;日&quot;;ggge&quot;年&quot;m&quot;月&quot;d&quot;日&quot;\ "/>
    <numFmt numFmtId="182" formatCode="[&lt;43586]ggge&quot;年&quot;m&quot;月&quot;d&quot;日&quot;;[&lt;43831]&quot;令和元年&quot;m&quot;月&quot;d&quot;日&quot;;ggge&quot;年&quot;m&quot;月&quot;d&quot;日&quot;"/>
    <numFmt numFmtId="183" formatCode="0&quot;年&quot;"/>
    <numFmt numFmtId="184" formatCode="0&quot;日&quot;"/>
    <numFmt numFmtId="185" formatCode="###,###,###,###&quot;円&quot;"/>
  </numFmts>
  <fonts count="49"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9"/>
      <name val="Century"/>
      <family val="1"/>
    </font>
    <font>
      <sz val="8"/>
      <name val="Century"/>
      <family val="1"/>
    </font>
    <font>
      <sz val="8"/>
      <name val="ＭＳ Ｐ明朝"/>
      <family val="1"/>
      <charset val="128"/>
    </font>
    <font>
      <sz val="11"/>
      <color theme="1"/>
      <name val="Century"/>
      <family val="1"/>
    </font>
    <font>
      <sz val="11"/>
      <color theme="1"/>
      <name val="ＭＳ 明朝"/>
      <family val="1"/>
      <charset val="128"/>
    </font>
    <font>
      <sz val="11"/>
      <color rgb="FFC00000"/>
      <name val="ＭＳ Ｐ明朝"/>
      <family val="1"/>
      <charset val="128"/>
    </font>
    <font>
      <sz val="11"/>
      <color rgb="FFC00000"/>
      <name val="Century"/>
      <family val="1"/>
    </font>
    <font>
      <sz val="11"/>
      <color rgb="FF002060"/>
      <name val="ＭＳ Ｐ明朝"/>
      <family val="1"/>
      <charset val="128"/>
    </font>
    <font>
      <sz val="11"/>
      <color rgb="FF002060"/>
      <name val="Century"/>
      <family val="1"/>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sz val="11"/>
      <color theme="0"/>
      <name val="Century"/>
      <family val="1"/>
    </font>
    <font>
      <sz val="11"/>
      <color theme="0"/>
      <name val="ＭＳ Ｐ明朝"/>
      <family val="1"/>
      <charset val="128"/>
    </font>
    <font>
      <sz val="8"/>
      <color theme="1"/>
      <name val="ＭＳ 明朝"/>
      <family val="1"/>
      <charset val="128"/>
    </font>
    <font>
      <b/>
      <sz val="14"/>
      <name val="Century"/>
      <family val="1"/>
    </font>
    <font>
      <b/>
      <sz val="14"/>
      <name val="ＭＳ 明朝"/>
      <family val="1"/>
      <charset val="128"/>
    </font>
    <font>
      <sz val="7"/>
      <color theme="1"/>
      <name val="Century"/>
      <family val="1"/>
    </font>
    <font>
      <sz val="7"/>
      <color theme="1"/>
      <name val="ＭＳ 明朝"/>
      <family val="1"/>
      <charset val="128"/>
    </font>
    <font>
      <sz val="7"/>
      <name val="Century"/>
      <family val="1"/>
    </font>
    <font>
      <sz val="7"/>
      <name val="ＭＳ 明朝"/>
      <family val="1"/>
      <charset val="128"/>
    </font>
    <font>
      <sz val="11"/>
      <color rgb="FFFF0000"/>
      <name val="ＭＳ Ｐゴシック"/>
      <family val="2"/>
      <charset val="128"/>
      <scheme val="minor"/>
    </font>
    <font>
      <b/>
      <sz val="11"/>
      <name val="メイリオ"/>
      <family val="3"/>
      <charset val="128"/>
    </font>
    <font>
      <sz val="11"/>
      <name val="ＭＳ Ｐゴシック"/>
      <family val="2"/>
      <charset val="128"/>
      <scheme val="minor"/>
    </font>
    <font>
      <sz val="8"/>
      <name val="ＭＳ 明朝"/>
      <family val="1"/>
      <charset val="128"/>
    </font>
    <font>
      <sz val="11"/>
      <color theme="1"/>
      <name val="ＭＳ Ｐゴシック"/>
      <family val="3"/>
      <charset val="128"/>
      <scheme val="minor"/>
    </font>
    <font>
      <sz val="11"/>
      <color rgb="FFFF0000"/>
      <name val="ＭＳ Ｐゴシック"/>
      <family val="3"/>
      <charset val="128"/>
      <scheme val="minor"/>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9"/>
      <name val="Meiryo UI"/>
      <family val="3"/>
      <charset val="128"/>
    </font>
    <font>
      <sz val="11"/>
      <color rgb="FFFF0000"/>
      <name val="ＭＳ Ｐ明朝"/>
      <family val="1"/>
      <charset val="128"/>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theme="3" tint="-0.249977111117893"/>
        <bgColor indexed="64"/>
      </patternFill>
    </fill>
  </fills>
  <borders count="8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8">
    <xf numFmtId="0" fontId="0" fillId="0" borderId="0">
      <alignment vertical="center"/>
    </xf>
    <xf numFmtId="0" fontId="1" fillId="0" borderId="0">
      <alignment vertical="center"/>
    </xf>
    <xf numFmtId="0" fontId="4" fillId="0" borderId="0"/>
    <xf numFmtId="0" fontId="23" fillId="0" borderId="0"/>
    <xf numFmtId="0" fontId="4" fillId="0" borderId="0">
      <alignment vertical="center"/>
    </xf>
    <xf numFmtId="38" fontId="4"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cellStyleXfs>
  <cellXfs count="510">
    <xf numFmtId="0" fontId="0" fillId="0" borderId="0" xfId="0">
      <alignment vertical="center"/>
    </xf>
    <xf numFmtId="0" fontId="5" fillId="0" borderId="8" xfId="1" applyFont="1" applyFill="1" applyBorder="1" applyAlignment="1">
      <alignment vertical="center"/>
    </xf>
    <xf numFmtId="177" fontId="5" fillId="0" borderId="0" xfId="0" applyNumberFormat="1" applyFont="1" applyFill="1" applyAlignment="1">
      <alignment horizontal="righ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8" fontId="5" fillId="0" borderId="0" xfId="0" applyNumberFormat="1" applyFont="1" applyFill="1" applyAlignment="1">
      <alignment vertical="center" wrapText="1"/>
    </xf>
    <xf numFmtId="177" fontId="11" fillId="0" borderId="0" xfId="0" applyNumberFormat="1" applyFont="1" applyFill="1" applyAlignment="1">
      <alignment vertical="center" wrapText="1"/>
    </xf>
    <xf numFmtId="0" fontId="5" fillId="0" borderId="0" xfId="0" applyFont="1" applyFill="1" applyBorder="1" applyAlignment="1">
      <alignment vertical="center" wrapText="1"/>
    </xf>
    <xf numFmtId="179" fontId="5" fillId="0" borderId="0" xfId="0" applyNumberFormat="1" applyFont="1" applyFill="1" applyAlignment="1">
      <alignment vertical="center" wrapText="1"/>
    </xf>
    <xf numFmtId="0" fontId="5" fillId="0" borderId="0" xfId="0" applyFont="1" applyFill="1" applyBorder="1" applyAlignment="1">
      <alignment vertical="center"/>
    </xf>
    <xf numFmtId="0" fontId="5" fillId="0" borderId="42" xfId="0" applyFont="1" applyFill="1" applyBorder="1" applyAlignment="1">
      <alignment vertical="center" wrapText="1"/>
    </xf>
    <xf numFmtId="177" fontId="5" fillId="0" borderId="42" xfId="0" applyNumberFormat="1" applyFont="1" applyFill="1" applyBorder="1" applyAlignment="1">
      <alignment vertical="center" wrapText="1"/>
    </xf>
    <xf numFmtId="179" fontId="5" fillId="0" borderId="42" xfId="0" applyNumberFormat="1" applyFont="1" applyFill="1" applyBorder="1" applyAlignment="1">
      <alignment vertical="center" wrapText="1"/>
    </xf>
    <xf numFmtId="178" fontId="5" fillId="0" borderId="42" xfId="0" applyNumberFormat="1" applyFont="1" applyFill="1" applyBorder="1" applyAlignment="1">
      <alignment vertical="center" wrapText="1"/>
    </xf>
    <xf numFmtId="0" fontId="5" fillId="0" borderId="43" xfId="0" applyFont="1" applyFill="1" applyBorder="1" applyAlignment="1">
      <alignment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177" fontId="5" fillId="0" borderId="45" xfId="0" applyNumberFormat="1" applyFont="1" applyFill="1" applyBorder="1" applyAlignment="1">
      <alignment vertical="center" wrapText="1"/>
    </xf>
    <xf numFmtId="179" fontId="5" fillId="0" borderId="45" xfId="0" applyNumberFormat="1" applyFont="1" applyFill="1" applyBorder="1" applyAlignment="1">
      <alignment vertical="center" wrapText="1"/>
    </xf>
    <xf numFmtId="178" fontId="5" fillId="0" borderId="45" xfId="0" applyNumberFormat="1" applyFont="1" applyFill="1" applyBorder="1" applyAlignment="1">
      <alignment vertical="center" wrapText="1"/>
    </xf>
    <xf numFmtId="0" fontId="5" fillId="0" borderId="46" xfId="0" applyFont="1" applyFill="1" applyBorder="1" applyAlignment="1">
      <alignment vertical="center" wrapText="1"/>
    </xf>
    <xf numFmtId="0" fontId="13" fillId="0" borderId="44"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177" fontId="5" fillId="0" borderId="48" xfId="0" applyNumberFormat="1" applyFont="1" applyFill="1" applyBorder="1" applyAlignment="1">
      <alignment vertical="center" wrapText="1"/>
    </xf>
    <xf numFmtId="179" fontId="5" fillId="0" borderId="48" xfId="0" applyNumberFormat="1" applyFont="1" applyFill="1" applyBorder="1" applyAlignment="1">
      <alignment vertical="center" wrapText="1"/>
    </xf>
    <xf numFmtId="178" fontId="5" fillId="0" borderId="48" xfId="0" applyNumberFormat="1" applyFont="1" applyFill="1" applyBorder="1" applyAlignment="1">
      <alignment vertical="center" wrapText="1"/>
    </xf>
    <xf numFmtId="0" fontId="5" fillId="0" borderId="49" xfId="0" applyFont="1" applyFill="1" applyBorder="1" applyAlignment="1">
      <alignment vertical="center" wrapText="1"/>
    </xf>
    <xf numFmtId="178"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center" wrapText="1"/>
    </xf>
    <xf numFmtId="179" fontId="5" fillId="0" borderId="15" xfId="0" applyNumberFormat="1" applyFont="1" applyFill="1" applyBorder="1" applyAlignment="1">
      <alignment horizontal="center" vertical="center" wrapText="1"/>
    </xf>
    <xf numFmtId="178" fontId="5" fillId="0" borderId="15" xfId="0" applyNumberFormat="1" applyFont="1" applyFill="1" applyBorder="1" applyAlignment="1">
      <alignment horizontal="center" vertical="center" wrapText="1"/>
    </xf>
    <xf numFmtId="178" fontId="5" fillId="0" borderId="50" xfId="0" applyNumberFormat="1" applyFont="1" applyFill="1" applyBorder="1" applyAlignment="1">
      <alignment horizontal="center" vertical="top" wrapText="1"/>
    </xf>
    <xf numFmtId="178" fontId="5" fillId="0" borderId="16" xfId="0" applyNumberFormat="1" applyFont="1" applyFill="1" applyBorder="1" applyAlignment="1">
      <alignment vertical="top" wrapText="1"/>
    </xf>
    <xf numFmtId="177" fontId="5" fillId="0" borderId="16" xfId="0" applyNumberFormat="1" applyFont="1" applyFill="1" applyBorder="1" applyAlignment="1">
      <alignment vertical="top" wrapText="1"/>
    </xf>
    <xf numFmtId="177" fontId="5" fillId="0" borderId="16" xfId="0" applyNumberFormat="1" applyFont="1" applyFill="1" applyBorder="1" applyAlignment="1">
      <alignment horizontal="center" vertical="center" wrapText="1"/>
    </xf>
    <xf numFmtId="179" fontId="5" fillId="0" borderId="16"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178" fontId="5" fillId="0" borderId="51" xfId="0" applyNumberFormat="1" applyFont="1" applyFill="1" applyBorder="1" applyAlignment="1">
      <alignment vertical="top" wrapText="1"/>
    </xf>
    <xf numFmtId="0" fontId="5" fillId="0" borderId="52" xfId="0" applyFont="1" applyFill="1" applyBorder="1" applyAlignment="1">
      <alignment vertical="center" wrapText="1"/>
    </xf>
    <xf numFmtId="0" fontId="5" fillId="0" borderId="53" xfId="0" applyFont="1" applyFill="1" applyBorder="1" applyAlignment="1">
      <alignment vertical="center" wrapText="1"/>
    </xf>
    <xf numFmtId="177" fontId="5" fillId="0" borderId="53" xfId="0" applyNumberFormat="1" applyFont="1" applyFill="1" applyBorder="1" applyAlignment="1">
      <alignment vertical="center" wrapText="1"/>
    </xf>
    <xf numFmtId="179" fontId="5" fillId="0" borderId="53" xfId="0" applyNumberFormat="1" applyFont="1" applyFill="1" applyBorder="1" applyAlignment="1">
      <alignment vertical="center" wrapText="1"/>
    </xf>
    <xf numFmtId="178" fontId="5" fillId="0" borderId="53" xfId="0" applyNumberFormat="1" applyFont="1" applyFill="1" applyBorder="1" applyAlignment="1">
      <alignment vertical="center" wrapText="1"/>
    </xf>
    <xf numFmtId="0" fontId="5" fillId="0" borderId="54" xfId="0" applyFont="1" applyFill="1" applyBorder="1" applyAlignment="1">
      <alignment vertical="center" wrapText="1"/>
    </xf>
    <xf numFmtId="177" fontId="5" fillId="0" borderId="57" xfId="0" applyNumberFormat="1" applyFont="1" applyFill="1" applyBorder="1" applyAlignment="1">
      <alignment horizontal="center" vertical="center" wrapText="1"/>
    </xf>
    <xf numFmtId="180" fontId="5" fillId="0" borderId="0" xfId="0" applyNumberFormat="1" applyFont="1" applyFill="1" applyAlignment="1">
      <alignment vertical="center" wrapText="1"/>
    </xf>
    <xf numFmtId="180" fontId="5" fillId="0" borderId="39" xfId="0" applyNumberFormat="1" applyFont="1" applyFill="1" applyBorder="1" applyAlignment="1">
      <alignment horizontal="center" vertical="center" wrapText="1"/>
    </xf>
    <xf numFmtId="180" fontId="5" fillId="0" borderId="37" xfId="0" applyNumberFormat="1" applyFont="1" applyFill="1" applyBorder="1" applyAlignment="1">
      <alignment vertical="center" wrapText="1"/>
    </xf>
    <xf numFmtId="180" fontId="5" fillId="0" borderId="40" xfId="0" applyNumberFormat="1" applyFont="1" applyFill="1" applyBorder="1" applyAlignment="1">
      <alignment vertical="center" wrapText="1"/>
    </xf>
    <xf numFmtId="177" fontId="16" fillId="0" borderId="0" xfId="0" applyNumberFormat="1" applyFont="1" applyFill="1" applyAlignment="1">
      <alignment horizontal="center" vertical="center" wrapText="1"/>
    </xf>
    <xf numFmtId="177" fontId="18" fillId="0" borderId="37" xfId="0" applyNumberFormat="1" applyFont="1" applyFill="1" applyBorder="1" applyAlignment="1">
      <alignment vertical="center" wrapText="1"/>
    </xf>
    <xf numFmtId="177" fontId="18" fillId="0" borderId="40" xfId="0" applyNumberFormat="1" applyFont="1" applyFill="1" applyBorder="1" applyAlignment="1">
      <alignment vertical="center" wrapText="1"/>
    </xf>
    <xf numFmtId="177" fontId="16" fillId="0" borderId="0" xfId="0" applyNumberFormat="1" applyFont="1" applyFill="1" applyAlignment="1">
      <alignment vertical="center" wrapText="1"/>
    </xf>
    <xf numFmtId="0" fontId="7" fillId="0" borderId="0" xfId="0" applyFont="1" applyFill="1" applyAlignment="1">
      <alignment horizontal="center" vertical="center" wrapText="1"/>
    </xf>
    <xf numFmtId="180" fontId="5" fillId="0" borderId="38" xfId="0" applyNumberFormat="1" applyFont="1" applyFill="1" applyBorder="1" applyAlignment="1">
      <alignment horizontal="center" vertical="center" wrapText="1"/>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7" fillId="0" borderId="0" xfId="0" applyFont="1" applyFill="1" applyAlignment="1">
      <alignment horizontal="center" vertical="center"/>
    </xf>
    <xf numFmtId="0" fontId="5" fillId="0" borderId="0" xfId="0" applyFont="1" applyFill="1">
      <alignment vertical="center"/>
    </xf>
    <xf numFmtId="177" fontId="5" fillId="0" borderId="0" xfId="0" applyNumberFormat="1" applyFont="1" applyFill="1">
      <alignmen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59" xfId="1" applyFont="1" applyFill="1" applyBorder="1" applyAlignment="1">
      <alignment vertical="center"/>
    </xf>
    <xf numFmtId="0" fontId="5" fillId="0" borderId="58" xfId="1" applyFont="1" applyFill="1" applyBorder="1" applyAlignment="1">
      <alignmen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10" xfId="1" applyFont="1" applyFill="1" applyBorder="1" applyAlignment="1">
      <alignment vertical="center"/>
    </xf>
    <xf numFmtId="20" fontId="5" fillId="0" borderId="9" xfId="1" applyNumberFormat="1" applyFont="1" applyFill="1" applyBorder="1" applyAlignment="1">
      <alignment vertical="center"/>
    </xf>
    <xf numFmtId="20" fontId="5" fillId="0" borderId="11" xfId="1" applyNumberFormat="1" applyFont="1" applyFill="1" applyBorder="1" applyAlignment="1">
      <alignment vertical="center"/>
    </xf>
    <xf numFmtId="0" fontId="5" fillId="0" borderId="6" xfId="1" applyFont="1" applyFill="1" applyBorder="1" applyAlignment="1">
      <alignment vertical="center"/>
    </xf>
    <xf numFmtId="0" fontId="5" fillId="0" borderId="34"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176" fontId="5" fillId="0" borderId="0" xfId="1" applyNumberFormat="1" applyFont="1" applyFill="1" applyBorder="1" applyAlignment="1">
      <alignment horizontal="left" vertical="center"/>
    </xf>
    <xf numFmtId="0" fontId="5" fillId="0" borderId="0" xfId="0" applyFont="1" applyFill="1" applyAlignment="1">
      <alignment horizontal="center" vertical="center" wrapText="1"/>
    </xf>
    <xf numFmtId="177" fontId="18" fillId="0" borderId="37" xfId="0" applyNumberFormat="1" applyFont="1" applyFill="1" applyBorder="1" applyAlignment="1">
      <alignment horizontal="center" vertical="center" wrapText="1"/>
    </xf>
    <xf numFmtId="0" fontId="13" fillId="0" borderId="41" xfId="0" applyFont="1" applyFill="1" applyBorder="1" applyAlignment="1">
      <alignment vertical="center" wrapText="1"/>
    </xf>
    <xf numFmtId="0" fontId="19" fillId="2" borderId="37"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37" xfId="0" applyFont="1" applyFill="1" applyBorder="1" applyAlignment="1">
      <alignment vertical="center"/>
    </xf>
    <xf numFmtId="0" fontId="4" fillId="0" borderId="37" xfId="0" applyFont="1" applyFill="1" applyBorder="1" applyAlignment="1">
      <alignment vertical="center" wrapText="1"/>
    </xf>
    <xf numFmtId="0" fontId="20" fillId="0" borderId="37" xfId="0" applyFont="1" applyFill="1" applyBorder="1" applyAlignment="1">
      <alignment vertical="center" wrapText="1"/>
    </xf>
    <xf numFmtId="0" fontId="4" fillId="0" borderId="37" xfId="0" applyFont="1" applyFill="1" applyBorder="1" applyAlignment="1">
      <alignment vertical="center"/>
    </xf>
    <xf numFmtId="0" fontId="2" fillId="0" borderId="0" xfId="0" applyFont="1" applyFill="1" applyAlignment="1">
      <alignment vertical="center"/>
    </xf>
    <xf numFmtId="0" fontId="21" fillId="0" borderId="37" xfId="0" applyFont="1" applyFill="1" applyBorder="1" applyAlignment="1">
      <alignment vertical="center"/>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3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33" xfId="1" applyFont="1" applyFill="1" applyBorder="1" applyAlignment="1">
      <alignment vertical="center"/>
    </xf>
    <xf numFmtId="0" fontId="5" fillId="0" borderId="24" xfId="1" applyFont="1" applyFill="1" applyBorder="1" applyAlignment="1">
      <alignment vertical="center"/>
    </xf>
    <xf numFmtId="0" fontId="5" fillId="0" borderId="25"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177" fontId="5" fillId="0" borderId="17"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9" xfId="1" applyNumberFormat="1" applyFont="1" applyFill="1" applyBorder="1" applyAlignment="1">
      <alignment vertical="center"/>
    </xf>
    <xf numFmtId="0" fontId="25" fillId="0" borderId="37" xfId="6" applyFill="1" applyBorder="1" applyAlignment="1">
      <alignment vertical="center"/>
    </xf>
    <xf numFmtId="0" fontId="2" fillId="0" borderId="0" xfId="0" applyFont="1" applyFill="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18" xfId="1" applyFont="1" applyFill="1" applyBorder="1" applyAlignment="1">
      <alignment vertical="center"/>
    </xf>
    <xf numFmtId="0" fontId="5" fillId="0" borderId="19" xfId="1" applyFont="1" applyFill="1" applyBorder="1" applyAlignment="1">
      <alignment vertical="center"/>
    </xf>
    <xf numFmtId="0" fontId="5" fillId="0" borderId="33" xfId="1" applyFont="1" applyFill="1" applyBorder="1" applyAlignment="1">
      <alignment vertical="center"/>
    </xf>
    <xf numFmtId="0" fontId="5" fillId="0" borderId="17"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top"/>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0" xfId="1" applyFont="1" applyFill="1" applyBorder="1" applyAlignment="1">
      <alignment vertical="center" wrapText="1"/>
    </xf>
    <xf numFmtId="0" fontId="5" fillId="0" borderId="59" xfId="1" applyFont="1" applyBorder="1" applyAlignment="1">
      <alignment vertical="center"/>
    </xf>
    <xf numFmtId="0" fontId="5" fillId="0" borderId="0" xfId="1" applyFont="1" applyBorder="1" applyAlignment="1">
      <alignment vertical="center"/>
    </xf>
    <xf numFmtId="0" fontId="6" fillId="0" borderId="0" xfId="1" applyFont="1" applyFill="1" applyBorder="1" applyAlignment="1">
      <alignment vertical="center"/>
    </xf>
    <xf numFmtId="0" fontId="5" fillId="0" borderId="17" xfId="1" applyFont="1" applyBorder="1" applyAlignment="1">
      <alignment vertical="center"/>
    </xf>
    <xf numFmtId="0" fontId="5" fillId="0" borderId="8" xfId="1" applyFont="1" applyBorder="1" applyAlignment="1">
      <alignment vertical="center"/>
    </xf>
    <xf numFmtId="0" fontId="5" fillId="0" borderId="62" xfId="1" applyFont="1" applyFill="1" applyBorder="1" applyAlignment="1">
      <alignment vertical="center"/>
    </xf>
    <xf numFmtId="0" fontId="10" fillId="0" borderId="0" xfId="1" applyFont="1" applyFill="1" applyBorder="1" applyAlignment="1">
      <alignment vertical="center"/>
    </xf>
    <xf numFmtId="0" fontId="6" fillId="0" borderId="4" xfId="1" applyFont="1" applyFill="1" applyBorder="1" applyAlignment="1">
      <alignment vertical="center"/>
    </xf>
    <xf numFmtId="0" fontId="2" fillId="0" borderId="0" xfId="1" applyFont="1" applyFill="1" applyBorder="1" applyAlignment="1">
      <alignment vertical="center"/>
    </xf>
    <xf numFmtId="0" fontId="13" fillId="0" borderId="0" xfId="0" applyFont="1" applyFill="1" applyAlignment="1">
      <alignment vertical="center" wrapText="1"/>
    </xf>
    <xf numFmtId="177" fontId="13" fillId="0" borderId="0" xfId="0" applyNumberFormat="1" applyFont="1" applyFill="1" applyAlignment="1">
      <alignment vertical="center" wrapText="1"/>
    </xf>
    <xf numFmtId="179" fontId="13" fillId="0" borderId="0" xfId="0" applyNumberFormat="1" applyFont="1" applyFill="1" applyAlignment="1">
      <alignment vertical="center" wrapText="1"/>
    </xf>
    <xf numFmtId="178" fontId="13" fillId="0" borderId="0" xfId="0" applyNumberFormat="1" applyFont="1" applyFill="1" applyAlignment="1">
      <alignment vertical="center" wrapText="1"/>
    </xf>
    <xf numFmtId="180" fontId="13" fillId="0" borderId="0" xfId="0" applyNumberFormat="1" applyFont="1" applyFill="1" applyAlignment="1">
      <alignment vertical="center" wrapText="1"/>
    </xf>
    <xf numFmtId="0" fontId="13" fillId="0" borderId="0" xfId="1" applyFont="1" applyFill="1" applyAlignment="1">
      <alignment vertical="center"/>
    </xf>
    <xf numFmtId="0" fontId="14" fillId="0" borderId="0" xfId="1" applyFont="1" applyFill="1" applyBorder="1" applyAlignment="1">
      <alignment vertical="center"/>
    </xf>
    <xf numFmtId="0" fontId="13" fillId="0" borderId="0" xfId="1" applyFont="1" applyFill="1" applyBorder="1" applyAlignment="1">
      <alignment vertical="center"/>
    </xf>
    <xf numFmtId="0" fontId="5" fillId="0" borderId="0" xfId="1" applyFont="1" applyFill="1" applyBorder="1" applyAlignment="1">
      <alignment vertical="center"/>
    </xf>
    <xf numFmtId="0" fontId="25" fillId="0" borderId="37" xfId="6" applyBorder="1">
      <alignment vertical="center"/>
    </xf>
    <xf numFmtId="0" fontId="5" fillId="0" borderId="0"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vertical="center"/>
    </xf>
    <xf numFmtId="0" fontId="5" fillId="0" borderId="5" xfId="1" applyFont="1" applyBorder="1" applyAlignment="1">
      <alignment vertical="center"/>
    </xf>
    <xf numFmtId="0" fontId="28" fillId="3" borderId="37" xfId="1" applyFont="1" applyFill="1" applyBorder="1" applyAlignment="1">
      <alignment horizontal="center" vertical="center"/>
    </xf>
    <xf numFmtId="0" fontId="5" fillId="0" borderId="37" xfId="1" applyFont="1" applyBorder="1" applyAlignment="1">
      <alignment vertical="center"/>
    </xf>
    <xf numFmtId="0" fontId="5" fillId="0" borderId="29" xfId="1" applyFont="1" applyBorder="1" applyAlignment="1">
      <alignment vertical="center"/>
    </xf>
    <xf numFmtId="0" fontId="5" fillId="0" borderId="58" xfId="1" applyFont="1" applyBorder="1" applyAlignment="1">
      <alignment vertical="center"/>
    </xf>
    <xf numFmtId="0" fontId="5" fillId="0" borderId="38" xfId="1" applyFont="1" applyFill="1" applyBorder="1" applyAlignment="1">
      <alignment vertical="center"/>
    </xf>
    <xf numFmtId="0" fontId="5" fillId="0" borderId="61" xfId="1" applyFont="1" applyFill="1" applyBorder="1" applyAlignment="1">
      <alignment vertical="center"/>
    </xf>
    <xf numFmtId="0" fontId="5" fillId="0" borderId="39" xfId="1" applyFont="1" applyFill="1" applyBorder="1" applyAlignment="1">
      <alignment vertical="center"/>
    </xf>
    <xf numFmtId="0" fontId="5" fillId="0" borderId="37" xfId="1" applyFont="1" applyFill="1" applyBorder="1" applyAlignment="1">
      <alignment vertical="center"/>
    </xf>
    <xf numFmtId="0" fontId="6" fillId="0" borderId="38" xfId="1" applyFont="1" applyFill="1" applyBorder="1" applyAlignment="1">
      <alignment vertical="center"/>
    </xf>
    <xf numFmtId="0" fontId="6" fillId="0" borderId="37" xfId="1" applyFont="1" applyBorder="1" applyAlignment="1">
      <alignment vertical="center"/>
    </xf>
    <xf numFmtId="0" fontId="6" fillId="0" borderId="37" xfId="1" applyFont="1" applyFill="1" applyBorder="1" applyAlignment="1">
      <alignment vertical="center"/>
    </xf>
    <xf numFmtId="0" fontId="6" fillId="0" borderId="37" xfId="1" applyFont="1" applyFill="1" applyBorder="1" applyAlignment="1">
      <alignment vertical="center" wrapText="1"/>
    </xf>
    <xf numFmtId="0" fontId="6" fillId="0" borderId="38" xfId="1" applyFont="1" applyBorder="1" applyAlignment="1">
      <alignment vertical="center"/>
    </xf>
    <xf numFmtId="0" fontId="6" fillId="0" borderId="0" xfId="1" applyFont="1" applyFill="1" applyAlignment="1">
      <alignment vertical="center"/>
    </xf>
    <xf numFmtId="0" fontId="6" fillId="0" borderId="38" xfId="1" applyFont="1" applyFill="1" applyBorder="1" applyAlignment="1">
      <alignment vertical="center" shrinkToFit="1"/>
    </xf>
    <xf numFmtId="0" fontId="5" fillId="0" borderId="38" xfId="1" applyFont="1" applyFill="1" applyBorder="1" applyAlignment="1">
      <alignment vertical="center" shrinkToFit="1"/>
    </xf>
    <xf numFmtId="0" fontId="6" fillId="0" borderId="61" xfId="1" applyFont="1" applyFill="1" applyBorder="1" applyAlignment="1">
      <alignment horizontal="right" vertical="center" shrinkToFit="1"/>
    </xf>
    <xf numFmtId="0" fontId="5" fillId="0" borderId="61" xfId="1" applyFont="1" applyFill="1" applyBorder="1" applyAlignment="1">
      <alignment vertical="center" shrinkToFit="1"/>
    </xf>
    <xf numFmtId="0" fontId="6" fillId="0" borderId="39" xfId="1" applyFont="1" applyFill="1" applyBorder="1" applyAlignment="1">
      <alignment horizontal="right" vertical="center" shrinkToFit="1"/>
    </xf>
    <xf numFmtId="0" fontId="5" fillId="0" borderId="39" xfId="1" applyFont="1" applyFill="1" applyBorder="1" applyAlignment="1">
      <alignment vertical="center" shrinkToFit="1"/>
    </xf>
    <xf numFmtId="0" fontId="5" fillId="0" borderId="30" xfId="1" applyFont="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0" xfId="1" applyFont="1" applyBorder="1" applyAlignment="1">
      <alignment horizontal="right" vertical="center"/>
    </xf>
    <xf numFmtId="0" fontId="5" fillId="0" borderId="37" xfId="0" applyFont="1" applyFill="1" applyBorder="1" applyAlignment="1">
      <alignment vertical="center" shrinkToFit="1"/>
    </xf>
    <xf numFmtId="0" fontId="5" fillId="0" borderId="61" xfId="0" applyFont="1" applyFill="1" applyBorder="1">
      <alignment vertical="center"/>
    </xf>
    <xf numFmtId="0" fontId="5" fillId="0" borderId="39" xfId="0" applyFont="1" applyFill="1" applyBorder="1">
      <alignment vertical="center"/>
    </xf>
    <xf numFmtId="0" fontId="2" fillId="0" borderId="37" xfId="0" applyFont="1" applyFill="1" applyBorder="1" applyAlignment="1">
      <alignment vertical="center" shrinkToFit="1"/>
    </xf>
    <xf numFmtId="0" fontId="6" fillId="0" borderId="37" xfId="1" applyFont="1" applyBorder="1" applyAlignment="1">
      <alignment vertical="center" shrinkToFit="1"/>
    </xf>
    <xf numFmtId="0" fontId="5" fillId="0" borderId="0" xfId="1" applyFont="1" applyFill="1" applyBorder="1" applyAlignment="1">
      <alignment vertical="center"/>
    </xf>
    <xf numFmtId="0" fontId="5" fillId="0" borderId="0" xfId="1" applyFont="1" applyBorder="1" applyAlignment="1">
      <alignment vertical="center"/>
    </xf>
    <xf numFmtId="0" fontId="5" fillId="0" borderId="34" xfId="1" applyFont="1" applyBorder="1" applyAlignment="1">
      <alignment vertical="center"/>
    </xf>
    <xf numFmtId="0" fontId="5" fillId="0" borderId="58" xfId="1" applyFont="1" applyBorder="1" applyAlignment="1">
      <alignment vertical="center" shrinkToFit="1"/>
    </xf>
    <xf numFmtId="0" fontId="6" fillId="0" borderId="27" xfId="1" applyFont="1" applyBorder="1" applyAlignment="1">
      <alignment vertical="center"/>
    </xf>
    <xf numFmtId="0" fontId="6" fillId="0" borderId="29" xfId="1" applyFont="1" applyBorder="1" applyAlignment="1">
      <alignment vertical="center"/>
    </xf>
    <xf numFmtId="0" fontId="6" fillId="0" borderId="3" xfId="1" applyFont="1" applyFill="1" applyBorder="1" applyAlignment="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0" xfId="1" applyFont="1" applyFill="1" applyBorder="1" applyAlignment="1">
      <alignment vertical="center" wrapText="1"/>
    </xf>
    <xf numFmtId="0" fontId="7" fillId="4" borderId="0" xfId="1" applyFont="1" applyFill="1" applyAlignment="1">
      <alignment horizontal="center" vertical="center"/>
    </xf>
    <xf numFmtId="0" fontId="5" fillId="0" borderId="5" xfId="1" applyFont="1" applyFill="1" applyBorder="1" applyAlignment="1">
      <alignment horizontal="right" vertical="center"/>
    </xf>
    <xf numFmtId="0" fontId="5" fillId="0" borderId="2"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0" fillId="0" borderId="0" xfId="0" applyAlignment="1">
      <alignment horizontal="center" vertical="center"/>
    </xf>
    <xf numFmtId="0" fontId="1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0" fillId="0" borderId="39" xfId="0" applyBorder="1" applyAlignment="1">
      <alignment horizontal="center" vertical="center"/>
    </xf>
    <xf numFmtId="0" fontId="30" fillId="0" borderId="39" xfId="0" applyFont="1" applyBorder="1" applyAlignment="1">
      <alignment horizontal="right" vertical="center" wrapText="1"/>
    </xf>
    <xf numFmtId="0" fontId="14" fillId="0" borderId="39" xfId="0" applyFont="1" applyBorder="1" applyAlignment="1">
      <alignment vertical="center" wrapText="1"/>
    </xf>
    <xf numFmtId="0" fontId="14" fillId="0" borderId="39" xfId="0" applyFont="1" applyBorder="1" applyAlignment="1">
      <alignment horizontal="center" vertical="center"/>
    </xf>
    <xf numFmtId="0" fontId="14" fillId="0" borderId="37" xfId="0" applyFont="1" applyBorder="1">
      <alignment vertical="center"/>
    </xf>
    <xf numFmtId="184" fontId="13" fillId="0" borderId="0" xfId="0" applyNumberFormat="1" applyFont="1" applyFill="1" applyBorder="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0" applyFont="1" applyFill="1" applyAlignment="1">
      <alignment horizontal="center" vertical="center"/>
    </xf>
    <xf numFmtId="0" fontId="5" fillId="0" borderId="37" xfId="0" applyFont="1" applyFill="1" applyBorder="1">
      <alignment vertical="center"/>
    </xf>
    <xf numFmtId="0" fontId="5" fillId="0" borderId="65" xfId="0" applyFont="1" applyFill="1" applyBorder="1">
      <alignment vertical="center"/>
    </xf>
    <xf numFmtId="0" fontId="5" fillId="0" borderId="66" xfId="0" applyFont="1" applyFill="1" applyBorder="1">
      <alignment vertical="center"/>
    </xf>
    <xf numFmtId="177" fontId="5" fillId="0" borderId="39" xfId="0" applyNumberFormat="1" applyFont="1" applyFill="1" applyBorder="1">
      <alignment vertical="center"/>
    </xf>
    <xf numFmtId="0" fontId="5" fillId="0" borderId="67" xfId="0" applyFont="1" applyFill="1" applyBorder="1" applyAlignment="1">
      <alignment horizontal="center" vertical="center"/>
    </xf>
    <xf numFmtId="0" fontId="5" fillId="0" borderId="66" xfId="0" applyFont="1" applyFill="1" applyBorder="1" applyAlignment="1">
      <alignment horizontal="center" vertical="center"/>
    </xf>
    <xf numFmtId="177" fontId="5" fillId="0" borderId="66" xfId="0" applyNumberFormat="1" applyFont="1" applyFill="1" applyBorder="1" applyAlignment="1">
      <alignment horizontal="center" vertical="center"/>
    </xf>
    <xf numFmtId="177" fontId="5" fillId="0" borderId="68" xfId="0" applyNumberFormat="1" applyFont="1" applyFill="1" applyBorder="1" applyAlignment="1">
      <alignment horizontal="center" vertical="center"/>
    </xf>
    <xf numFmtId="0" fontId="5" fillId="0" borderId="73" xfId="0" applyFont="1" applyFill="1" applyBorder="1">
      <alignment vertical="center"/>
    </xf>
    <xf numFmtId="0" fontId="5" fillId="0" borderId="76" xfId="0" applyFont="1" applyFill="1" applyBorder="1">
      <alignment vertical="center"/>
    </xf>
    <xf numFmtId="177" fontId="5" fillId="0" borderId="76" xfId="0" applyNumberFormat="1" applyFont="1" applyFill="1" applyBorder="1">
      <alignment vertical="center"/>
    </xf>
    <xf numFmtId="0" fontId="5" fillId="0" borderId="78" xfId="0" applyFont="1" applyFill="1" applyBorder="1">
      <alignment vertical="center"/>
    </xf>
    <xf numFmtId="0" fontId="5" fillId="0" borderId="80" xfId="0" applyFont="1" applyFill="1" applyBorder="1">
      <alignment vertical="center"/>
    </xf>
    <xf numFmtId="177" fontId="5" fillId="0" borderId="78" xfId="0" applyNumberFormat="1" applyFont="1" applyFill="1" applyBorder="1">
      <alignment vertical="center"/>
    </xf>
    <xf numFmtId="0" fontId="33" fillId="0" borderId="0" xfId="0" applyFont="1" applyFill="1" applyAlignment="1">
      <alignment vertical="center"/>
    </xf>
    <xf numFmtId="0" fontId="35" fillId="0" borderId="0" xfId="0" applyFont="1" applyFill="1" applyAlignment="1">
      <alignment vertical="center"/>
    </xf>
    <xf numFmtId="0" fontId="2" fillId="0" borderId="39" xfId="0" applyFont="1" applyBorder="1" applyAlignment="1">
      <alignment horizontal="center" vertical="center"/>
    </xf>
    <xf numFmtId="0" fontId="5" fillId="3" borderId="37" xfId="1" applyFont="1" applyFill="1" applyBorder="1" applyAlignment="1">
      <alignment horizontal="center" vertical="center"/>
    </xf>
    <xf numFmtId="0" fontId="6" fillId="0" borderId="38" xfId="0" applyFont="1" applyBorder="1" applyAlignment="1">
      <alignment vertical="top" wrapText="1"/>
    </xf>
    <xf numFmtId="0" fontId="6" fillId="0" borderId="61" xfId="0" applyFont="1" applyBorder="1" applyAlignment="1">
      <alignment vertical="top" wrapText="1"/>
    </xf>
    <xf numFmtId="0" fontId="5" fillId="0" borderId="61" xfId="0" applyFont="1" applyBorder="1" applyAlignment="1">
      <alignment vertical="top" wrapText="1"/>
    </xf>
    <xf numFmtId="0" fontId="38" fillId="0" borderId="0" xfId="0" applyFont="1">
      <alignment vertical="center"/>
    </xf>
    <xf numFmtId="0" fontId="6" fillId="0" borderId="37" xfId="0" applyFont="1" applyFill="1" applyBorder="1">
      <alignment vertical="center"/>
    </xf>
    <xf numFmtId="0" fontId="6" fillId="0" borderId="37" xfId="0" applyFont="1" applyFill="1" applyBorder="1" applyAlignment="1">
      <alignment vertical="center" shrinkToFit="1"/>
    </xf>
    <xf numFmtId="0" fontId="6" fillId="0" borderId="65" xfId="0" applyFont="1" applyFill="1" applyBorder="1">
      <alignment vertical="center"/>
    </xf>
    <xf numFmtId="0" fontId="5" fillId="0" borderId="61" xfId="0" quotePrefix="1" applyFont="1" applyBorder="1" applyAlignment="1">
      <alignment vertical="center" wrapText="1"/>
    </xf>
    <xf numFmtId="0" fontId="5" fillId="0" borderId="61" xfId="0" quotePrefix="1" applyFont="1" applyBorder="1">
      <alignment vertical="center"/>
    </xf>
    <xf numFmtId="0" fontId="5" fillId="0" borderId="61" xfId="0" applyFont="1" applyBorder="1">
      <alignment vertical="center"/>
    </xf>
    <xf numFmtId="0" fontId="5" fillId="0" borderId="61" xfId="0" applyFont="1" applyBorder="1" applyAlignment="1">
      <alignment vertical="center" wrapText="1"/>
    </xf>
    <xf numFmtId="0" fontId="39" fillId="0" borderId="0" xfId="0" applyFont="1" applyAlignment="1">
      <alignment horizontal="center" vertical="center"/>
    </xf>
    <xf numFmtId="0" fontId="39" fillId="0" borderId="0" xfId="0" applyFont="1">
      <alignment vertical="center"/>
    </xf>
    <xf numFmtId="0" fontId="2" fillId="0" borderId="0" xfId="0" applyFont="1" applyAlignment="1">
      <alignment horizontal="center" vertical="center"/>
    </xf>
    <xf numFmtId="0" fontId="39" fillId="0" borderId="39" xfId="0" applyFont="1" applyBorder="1" applyAlignment="1">
      <alignment horizontal="center" vertical="center"/>
    </xf>
    <xf numFmtId="0" fontId="40" fillId="0" borderId="39" xfId="0" applyFont="1" applyBorder="1" applyAlignment="1">
      <alignment horizontal="right" vertical="center" wrapText="1"/>
    </xf>
    <xf numFmtId="0" fontId="2" fillId="0" borderId="39" xfId="0" applyFont="1" applyBorder="1" applyAlignment="1">
      <alignment vertical="center" wrapText="1"/>
    </xf>
    <xf numFmtId="0" fontId="2" fillId="0" borderId="37" xfId="0" applyFont="1" applyBorder="1">
      <alignment vertical="center"/>
    </xf>
    <xf numFmtId="184" fontId="5" fillId="0" borderId="0" xfId="0" applyNumberFormat="1" applyFont="1" applyFill="1" applyBorder="1">
      <alignment vertical="center"/>
    </xf>
    <xf numFmtId="0" fontId="6" fillId="0" borderId="61" xfId="1" applyFont="1" applyFill="1" applyBorder="1" applyAlignment="1">
      <alignment vertical="center" shrinkToFit="1"/>
    </xf>
    <xf numFmtId="0" fontId="5" fillId="0" borderId="37" xfId="1" applyFont="1" applyFill="1" applyBorder="1" applyAlignment="1">
      <alignment vertical="center" shrinkToFit="1"/>
    </xf>
    <xf numFmtId="0" fontId="6" fillId="0" borderId="37" xfId="1" applyFont="1" applyFill="1" applyBorder="1" applyAlignment="1">
      <alignment vertical="center" shrinkToFit="1"/>
    </xf>
    <xf numFmtId="0" fontId="0" fillId="0" borderId="29" xfId="0" applyBorder="1">
      <alignment vertical="center"/>
    </xf>
    <xf numFmtId="0" fontId="0" fillId="0" borderId="0" xfId="0" applyBorder="1">
      <alignment vertical="center"/>
    </xf>
    <xf numFmtId="0" fontId="0" fillId="0" borderId="58" xfId="0" applyBorder="1">
      <alignment vertical="center"/>
    </xf>
    <xf numFmtId="0" fontId="0" fillId="0" borderId="29" xfId="0" applyBorder="1" applyAlignment="1">
      <alignment vertical="center"/>
    </xf>
    <xf numFmtId="0" fontId="0" fillId="0" borderId="0" xfId="0" applyBorder="1" applyAlignment="1">
      <alignment vertical="center"/>
    </xf>
    <xf numFmtId="0" fontId="0" fillId="0" borderId="58" xfId="0" applyBorder="1" applyAlignment="1">
      <alignment vertical="center"/>
    </xf>
    <xf numFmtId="0" fontId="37" fillId="0" borderId="29" xfId="0" applyFont="1" applyBorder="1">
      <alignment vertical="center"/>
    </xf>
    <xf numFmtId="0" fontId="0" fillId="0" borderId="30"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3" fillId="0" borderId="0" xfId="1" applyFont="1" applyFill="1" applyBorder="1" applyAlignment="1">
      <alignment vertical="top" wrapText="1"/>
    </xf>
    <xf numFmtId="0" fontId="6" fillId="0" borderId="0" xfId="0" applyFont="1" applyFill="1">
      <alignment vertical="center"/>
    </xf>
    <xf numFmtId="177" fontId="6" fillId="0" borderId="0" xfId="0" applyNumberFormat="1" applyFont="1" applyFill="1">
      <alignment vertical="center"/>
    </xf>
    <xf numFmtId="177" fontId="6" fillId="0" borderId="0" xfId="0" applyNumberFormat="1" applyFont="1" applyFill="1" applyAlignment="1">
      <alignment horizontal="right" vertical="center"/>
    </xf>
    <xf numFmtId="0" fontId="6" fillId="0" borderId="67" xfId="0" applyFont="1" applyFill="1" applyBorder="1" applyAlignment="1">
      <alignment horizontal="center" vertical="center"/>
    </xf>
    <xf numFmtId="0" fontId="6" fillId="0" borderId="66" xfId="0" applyFont="1" applyFill="1" applyBorder="1" applyAlignment="1">
      <alignment horizontal="center" vertical="center"/>
    </xf>
    <xf numFmtId="177" fontId="6" fillId="0" borderId="66" xfId="0" applyNumberFormat="1" applyFont="1" applyFill="1" applyBorder="1" applyAlignment="1">
      <alignment horizontal="center" vertical="center"/>
    </xf>
    <xf numFmtId="177" fontId="6" fillId="0" borderId="68" xfId="0" applyNumberFormat="1" applyFont="1" applyFill="1" applyBorder="1" applyAlignment="1">
      <alignment horizontal="center" vertical="center"/>
    </xf>
    <xf numFmtId="0" fontId="6" fillId="0" borderId="0" xfId="0" applyFont="1" applyFill="1" applyAlignment="1">
      <alignment horizontal="center" vertical="center"/>
    </xf>
    <xf numFmtId="0" fontId="6" fillId="3" borderId="37" xfId="1" applyFont="1" applyFill="1" applyBorder="1" applyAlignment="1">
      <alignment horizontal="center" vertical="center"/>
    </xf>
    <xf numFmtId="0" fontId="43" fillId="0" borderId="0" xfId="0" applyFont="1">
      <alignment vertical="center"/>
    </xf>
    <xf numFmtId="0" fontId="6" fillId="0" borderId="78" xfId="0" applyFont="1" applyFill="1" applyBorder="1">
      <alignment vertical="center"/>
    </xf>
    <xf numFmtId="177" fontId="6" fillId="4" borderId="78" xfId="0" applyNumberFormat="1" applyFont="1" applyFill="1" applyBorder="1">
      <alignment vertical="center"/>
    </xf>
    <xf numFmtId="0" fontId="6" fillId="0" borderId="76" xfId="0" applyFont="1" applyFill="1" applyBorder="1">
      <alignment vertical="center"/>
    </xf>
    <xf numFmtId="177" fontId="6" fillId="0" borderId="76" xfId="0" applyNumberFormat="1" applyFont="1" applyFill="1" applyBorder="1">
      <alignment vertical="center"/>
    </xf>
    <xf numFmtId="0" fontId="6" fillId="0" borderId="66" xfId="0" applyFont="1" applyFill="1" applyBorder="1">
      <alignment vertical="center"/>
    </xf>
    <xf numFmtId="0" fontId="6" fillId="0" borderId="80" xfId="0" applyFont="1" applyFill="1" applyBorder="1">
      <alignment vertical="center"/>
    </xf>
    <xf numFmtId="0" fontId="6" fillId="0" borderId="39" xfId="0" applyFont="1" applyFill="1" applyBorder="1">
      <alignment vertical="center"/>
    </xf>
    <xf numFmtId="177" fontId="6" fillId="0" borderId="39" xfId="0" applyNumberFormat="1" applyFont="1" applyFill="1" applyBorder="1">
      <alignment vertical="center"/>
    </xf>
    <xf numFmtId="0" fontId="6" fillId="0" borderId="61" xfId="0" quotePrefix="1" applyFont="1" applyBorder="1" applyAlignment="1">
      <alignment vertical="center" wrapText="1"/>
    </xf>
    <xf numFmtId="0" fontId="6" fillId="0" borderId="61" xfId="0" quotePrefix="1" applyFont="1" applyBorder="1">
      <alignment vertical="center"/>
    </xf>
    <xf numFmtId="0" fontId="6" fillId="0" borderId="61" xfId="0" applyFont="1" applyBorder="1">
      <alignment vertical="center"/>
    </xf>
    <xf numFmtId="0" fontId="6" fillId="0" borderId="61" xfId="0" applyFont="1" applyBorder="1" applyAlignment="1">
      <alignment vertical="center" wrapText="1"/>
    </xf>
    <xf numFmtId="177" fontId="6" fillId="0" borderId="78" xfId="0" applyNumberFormat="1" applyFont="1" applyFill="1" applyBorder="1">
      <alignment vertical="center"/>
    </xf>
    <xf numFmtId="0" fontId="6" fillId="0" borderId="61" xfId="0" applyFont="1" applyFill="1" applyBorder="1">
      <alignment vertical="center"/>
    </xf>
    <xf numFmtId="0" fontId="6" fillId="0" borderId="73" xfId="0" applyFont="1" applyFill="1" applyBorder="1">
      <alignment vertical="center"/>
    </xf>
    <xf numFmtId="3" fontId="24" fillId="0" borderId="37" xfId="0" applyNumberFormat="1" applyFont="1" applyFill="1" applyBorder="1" applyAlignment="1">
      <alignment horizontal="center" vertical="center"/>
    </xf>
    <xf numFmtId="0" fontId="2" fillId="0" borderId="0" xfId="7" applyFont="1" applyBorder="1" applyAlignment="1">
      <alignment vertical="center"/>
    </xf>
    <xf numFmtId="0" fontId="13" fillId="0" borderId="0" xfId="1" applyFont="1" applyFill="1" applyBorder="1" applyAlignment="1">
      <alignment horizontal="left" vertical="top" wrapText="1"/>
    </xf>
    <xf numFmtId="0" fontId="24" fillId="4" borderId="0" xfId="1" applyFont="1" applyFill="1" applyBorder="1" applyAlignment="1">
      <alignment vertical="top"/>
    </xf>
    <xf numFmtId="0" fontId="13" fillId="4" borderId="0" xfId="1" applyFont="1" applyFill="1" applyBorder="1" applyAlignment="1">
      <alignment vertical="top" wrapText="1"/>
    </xf>
    <xf numFmtId="0" fontId="0" fillId="0" borderId="0" xfId="0" applyBorder="1" applyAlignment="1">
      <alignment horizontal="center" vertical="center"/>
    </xf>
    <xf numFmtId="0" fontId="7" fillId="5" borderId="0" xfId="0" applyFont="1" applyFill="1" applyAlignment="1">
      <alignment horizontal="center" vertical="center"/>
    </xf>
    <xf numFmtId="0" fontId="2" fillId="0" borderId="81" xfId="7" applyFont="1" applyBorder="1" applyAlignment="1">
      <alignment vertical="center"/>
    </xf>
    <xf numFmtId="0" fontId="2" fillId="0" borderId="82" xfId="7" applyFont="1" applyBorder="1" applyAlignment="1">
      <alignment vertical="center"/>
    </xf>
    <xf numFmtId="0" fontId="2" fillId="0" borderId="83" xfId="7" applyFont="1" applyBorder="1" applyAlignment="1">
      <alignment vertical="center"/>
    </xf>
    <xf numFmtId="0" fontId="2" fillId="0" borderId="84" xfId="7" applyFont="1" applyBorder="1" applyAlignment="1">
      <alignment vertical="center"/>
    </xf>
    <xf numFmtId="0" fontId="2" fillId="0" borderId="85" xfId="7" applyFont="1" applyBorder="1" applyAlignment="1">
      <alignment vertical="center"/>
    </xf>
    <xf numFmtId="0" fontId="2" fillId="0" borderId="86" xfId="7" applyFont="1" applyBorder="1" applyAlignment="1">
      <alignment vertical="center"/>
    </xf>
    <xf numFmtId="0" fontId="2" fillId="0" borderId="87" xfId="7" applyFont="1" applyBorder="1" applyAlignment="1">
      <alignment vertical="center"/>
    </xf>
    <xf numFmtId="0" fontId="2" fillId="0" borderId="88" xfId="7" applyFont="1" applyBorder="1" applyAlignment="1">
      <alignment vertical="center"/>
    </xf>
    <xf numFmtId="0" fontId="11" fillId="0" borderId="31" xfId="1" applyFont="1" applyFill="1" applyBorder="1" applyAlignment="1">
      <alignment vertical="center" wrapText="1"/>
    </xf>
    <xf numFmtId="0" fontId="11" fillId="0" borderId="9" xfId="1" applyFont="1" applyFill="1" applyBorder="1" applyAlignment="1">
      <alignment vertical="center"/>
    </xf>
    <xf numFmtId="0" fontId="11" fillId="0" borderId="14" xfId="1" applyFont="1" applyFill="1" applyBorder="1" applyAlignment="1">
      <alignment vertical="center"/>
    </xf>
    <xf numFmtId="0" fontId="11" fillId="0" borderId="18" xfId="1" applyFont="1" applyFill="1" applyBorder="1" applyAlignment="1">
      <alignment vertical="center" wrapText="1"/>
    </xf>
    <xf numFmtId="0" fontId="11" fillId="0" borderId="9" xfId="1" applyFont="1" applyFill="1" applyBorder="1" applyAlignment="1">
      <alignment vertical="center" wrapText="1"/>
    </xf>
    <xf numFmtId="0" fontId="11" fillId="0" borderId="14" xfId="1" applyFont="1" applyFill="1" applyBorder="1" applyAlignment="1">
      <alignment vertical="center" wrapText="1"/>
    </xf>
    <xf numFmtId="0" fontId="5" fillId="0" borderId="21" xfId="1" applyFont="1" applyFill="1" applyBorder="1" applyAlignment="1">
      <alignment vertical="center"/>
    </xf>
    <xf numFmtId="0" fontId="5" fillId="0" borderId="7" xfId="1" applyFont="1" applyFill="1" applyBorder="1" applyAlignment="1">
      <alignment vertical="center"/>
    </xf>
    <xf numFmtId="0" fontId="5" fillId="0" borderId="31" xfId="1" applyFont="1" applyFill="1" applyBorder="1" applyAlignment="1">
      <alignment vertical="center"/>
    </xf>
    <xf numFmtId="0" fontId="5" fillId="0" borderId="9" xfId="1" applyFont="1" applyFill="1" applyBorder="1" applyAlignment="1">
      <alignment vertical="center"/>
    </xf>
    <xf numFmtId="0" fontId="5" fillId="4" borderId="9" xfId="1" applyFont="1" applyFill="1" applyBorder="1" applyAlignment="1">
      <alignment vertical="center"/>
    </xf>
    <xf numFmtId="0" fontId="5" fillId="0" borderId="32" xfId="1" applyFont="1" applyFill="1" applyBorder="1" applyAlignment="1">
      <alignment vertical="center"/>
    </xf>
    <xf numFmtId="0" fontId="5" fillId="0" borderId="11" xfId="1" applyFont="1" applyFill="1" applyBorder="1" applyAlignment="1">
      <alignment vertical="center"/>
    </xf>
    <xf numFmtId="0" fontId="5" fillId="0" borderId="20" xfId="1" applyFont="1" applyFill="1" applyBorder="1" applyAlignment="1">
      <alignment vertical="center"/>
    </xf>
    <xf numFmtId="0" fontId="6" fillId="0" borderId="0" xfId="1" applyFont="1" applyFill="1" applyBorder="1" applyAlignment="1">
      <alignment horizontal="center" vertical="center"/>
    </xf>
    <xf numFmtId="0" fontId="5" fillId="0" borderId="0" xfId="1" applyFont="1" applyFill="1" applyBorder="1" applyAlignment="1">
      <alignment vertical="center"/>
    </xf>
    <xf numFmtId="0" fontId="13" fillId="0" borderId="0" xfId="1" applyFont="1" applyFill="1" applyBorder="1" applyAlignment="1">
      <alignment vertical="center" wrapText="1"/>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9" xfId="1" applyFont="1" applyFill="1" applyBorder="1" applyAlignment="1">
      <alignment vertical="center"/>
    </xf>
    <xf numFmtId="0" fontId="5" fillId="0" borderId="27" xfId="1" applyFont="1" applyFill="1" applyBorder="1" applyAlignment="1">
      <alignment vertical="center"/>
    </xf>
    <xf numFmtId="0" fontId="5" fillId="0" borderId="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5" fillId="0" borderId="5" xfId="1" applyFont="1" applyFill="1" applyBorder="1" applyAlignment="1">
      <alignment vertical="center"/>
    </xf>
    <xf numFmtId="0" fontId="5" fillId="0" borderId="23" xfId="1" applyFont="1" applyFill="1" applyBorder="1" applyAlignment="1">
      <alignment vertical="center"/>
    </xf>
    <xf numFmtId="0" fontId="5" fillId="0" borderId="17"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14" xfId="1" applyFont="1" applyFill="1" applyBorder="1" applyAlignment="1">
      <alignment vertical="center"/>
    </xf>
    <xf numFmtId="0" fontId="5" fillId="0" borderId="21" xfId="1" applyFont="1" applyBorder="1" applyAlignment="1">
      <alignment vertical="center"/>
    </xf>
    <xf numFmtId="0" fontId="5" fillId="0" borderId="7" xfId="1" applyFont="1" applyBorder="1" applyAlignment="1">
      <alignment vertical="center"/>
    </xf>
    <xf numFmtId="0" fontId="5" fillId="0" borderId="27" xfId="1" applyFont="1" applyFill="1" applyBorder="1" applyAlignment="1">
      <alignment horizontal="left" vertical="center"/>
    </xf>
    <xf numFmtId="0" fontId="5" fillId="0" borderId="4" xfId="1" applyFont="1" applyFill="1" applyBorder="1" applyAlignment="1">
      <alignment horizontal="left" vertical="center"/>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0" xfId="1" applyFont="1" applyFill="1" applyBorder="1" applyAlignment="1">
      <alignment horizontal="left" vertical="center"/>
    </xf>
    <xf numFmtId="0" fontId="5" fillId="0" borderId="22" xfId="1" applyFont="1" applyFill="1" applyBorder="1" applyAlignment="1">
      <alignment horizontal="left" vertical="center"/>
    </xf>
    <xf numFmtId="0" fontId="5" fillId="0" borderId="30" xfId="1" applyFont="1" applyFill="1" applyBorder="1" applyAlignment="1">
      <alignment horizontal="left" vertical="center"/>
    </xf>
    <xf numFmtId="0" fontId="5" fillId="0" borderId="5" xfId="1" applyFont="1" applyFill="1" applyBorder="1" applyAlignment="1">
      <alignment horizontal="left" vertical="center"/>
    </xf>
    <xf numFmtId="0" fontId="5" fillId="0" borderId="23" xfId="1" applyFont="1" applyFill="1" applyBorder="1" applyAlignment="1">
      <alignment horizontal="left" vertical="center"/>
    </xf>
    <xf numFmtId="0" fontId="6" fillId="0" borderId="0" xfId="0" applyFont="1" applyFill="1" applyAlignment="1">
      <alignment horizontal="center" vertical="center"/>
    </xf>
    <xf numFmtId="0" fontId="6" fillId="0" borderId="69" xfId="0" applyFont="1" applyFill="1" applyBorder="1" applyAlignment="1">
      <alignment horizontal="center" vertical="center" textRotation="255"/>
    </xf>
    <xf numFmtId="0" fontId="6" fillId="0" borderId="73" xfId="0" applyFont="1" applyFill="1" applyBorder="1" applyAlignment="1">
      <alignment horizontal="center" vertical="center" textRotation="255"/>
    </xf>
    <xf numFmtId="0" fontId="6" fillId="0" borderId="67" xfId="0" applyFont="1" applyFill="1" applyBorder="1" applyAlignment="1">
      <alignment horizontal="center" vertical="center" textRotation="255"/>
    </xf>
    <xf numFmtId="0" fontId="6" fillId="0" borderId="74" xfId="0" applyFont="1" applyFill="1" applyBorder="1" applyAlignment="1">
      <alignment horizontal="center" vertical="center" textRotation="255"/>
    </xf>
    <xf numFmtId="185" fontId="5" fillId="0" borderId="63" xfId="0" quotePrefix="1" applyNumberFormat="1" applyFont="1" applyBorder="1" applyAlignment="1">
      <alignment horizontal="right" vertical="center"/>
    </xf>
    <xf numFmtId="185" fontId="39" fillId="0" borderId="64" xfId="0" applyNumberFormat="1" applyFont="1" applyBorder="1" applyAlignment="1">
      <alignment horizontal="right" vertical="center"/>
    </xf>
    <xf numFmtId="185" fontId="5" fillId="0" borderId="63" xfId="0" applyNumberFormat="1" applyFont="1" applyBorder="1" applyAlignment="1">
      <alignment vertical="center"/>
    </xf>
    <xf numFmtId="185" fontId="39" fillId="0" borderId="64" xfId="0" applyNumberFormat="1" applyFont="1" applyBorder="1" applyAlignment="1">
      <alignment vertical="center"/>
    </xf>
    <xf numFmtId="0" fontId="14" fillId="0" borderId="38" xfId="0" applyFont="1" applyBorder="1" applyAlignment="1">
      <alignment horizontal="center" vertical="center"/>
    </xf>
    <xf numFmtId="0" fontId="14" fillId="0" borderId="61" xfId="0" applyFont="1" applyBorder="1" applyAlignment="1">
      <alignment horizontal="center" vertical="center"/>
    </xf>
    <xf numFmtId="0" fontId="14" fillId="0" borderId="38"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1" xfId="0" applyFont="1" applyBorder="1" applyAlignment="1">
      <alignment vertical="center" wrapText="1"/>
    </xf>
    <xf numFmtId="0" fontId="41" fillId="0" borderId="29" xfId="0" applyFont="1" applyBorder="1" applyAlignment="1">
      <alignment horizontal="left" vertical="center"/>
    </xf>
    <xf numFmtId="0" fontId="0" fillId="0" borderId="0" xfId="0" applyBorder="1" applyAlignment="1">
      <alignment horizontal="left" vertical="center"/>
    </xf>
    <xf numFmtId="0" fontId="0" fillId="0" borderId="58" xfId="0" applyBorder="1" applyAlignment="1">
      <alignment horizontal="left" vertical="center"/>
    </xf>
    <xf numFmtId="0" fontId="14" fillId="0" borderId="0" xfId="0" applyFont="1" applyAlignment="1">
      <alignment horizontal="center" vertical="center"/>
    </xf>
    <xf numFmtId="0" fontId="0" fillId="0" borderId="61" xfId="0" applyBorder="1" applyAlignment="1">
      <alignment horizontal="center" vertical="center"/>
    </xf>
    <xf numFmtId="0" fontId="31" fillId="0" borderId="0" xfId="1" applyFont="1" applyFill="1" applyBorder="1" applyAlignment="1">
      <alignment horizontal="center" vertical="center"/>
    </xf>
    <xf numFmtId="0" fontId="13" fillId="0" borderId="0" xfId="1" applyFont="1" applyFill="1" applyBorder="1" applyAlignment="1">
      <alignment vertical="top" wrapText="1"/>
    </xf>
    <xf numFmtId="0" fontId="5" fillId="0" borderId="0" xfId="1" applyFont="1" applyBorder="1" applyAlignment="1">
      <alignment vertical="center"/>
    </xf>
    <xf numFmtId="0" fontId="13" fillId="0" borderId="0"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4" borderId="0" xfId="1" applyFont="1" applyFill="1" applyBorder="1" applyAlignment="1">
      <alignment horizontal="left" vertical="top"/>
    </xf>
    <xf numFmtId="0" fontId="44" fillId="0" borderId="0" xfId="1" applyFont="1" applyFill="1" applyBorder="1" applyAlignment="1">
      <alignment horizontal="center" vertical="center"/>
    </xf>
    <xf numFmtId="0" fontId="45" fillId="0" borderId="0" xfId="1" applyFont="1" applyFill="1" applyBorder="1" applyAlignment="1">
      <alignment horizontal="center" vertical="center"/>
    </xf>
    <xf numFmtId="0" fontId="46"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24" fillId="4" borderId="0" xfId="1" applyFont="1" applyFill="1" applyBorder="1" applyAlignment="1">
      <alignment horizontal="left" vertical="top" wrapText="1"/>
    </xf>
    <xf numFmtId="0" fontId="13" fillId="4" borderId="0" xfId="1" applyFont="1" applyFill="1" applyBorder="1" applyAlignment="1">
      <alignment horizontal="left" vertical="top" wrapText="1"/>
    </xf>
    <xf numFmtId="0" fontId="5" fillId="0" borderId="0" xfId="1" applyFont="1" applyFill="1" applyBorder="1" applyAlignment="1">
      <alignment vertical="center" shrinkToFit="1"/>
    </xf>
    <xf numFmtId="0" fontId="5" fillId="0" borderId="31" xfId="1" applyFont="1" applyFill="1" applyBorder="1" applyAlignment="1">
      <alignment vertical="center" wrapText="1"/>
    </xf>
    <xf numFmtId="0" fontId="6" fillId="0" borderId="1" xfId="1" applyFont="1" applyFill="1" applyBorder="1" applyAlignment="1">
      <alignment horizontal="center" vertical="center"/>
    </xf>
    <xf numFmtId="0" fontId="5" fillId="0" borderId="9" xfId="1" applyNumberFormat="1" applyFont="1" applyFill="1" applyBorder="1" applyAlignment="1">
      <alignment vertical="center"/>
    </xf>
    <xf numFmtId="0" fontId="5" fillId="0" borderId="0" xfId="0" applyFont="1" applyFill="1" applyAlignment="1">
      <alignment horizontal="center" vertical="center"/>
    </xf>
    <xf numFmtId="0" fontId="5" fillId="0" borderId="69" xfId="0" applyFont="1" applyFill="1" applyBorder="1" applyAlignment="1">
      <alignment horizontal="center" vertical="center" textRotation="255"/>
    </xf>
    <xf numFmtId="0" fontId="5" fillId="0" borderId="73" xfId="0" applyFont="1" applyFill="1" applyBorder="1" applyAlignment="1">
      <alignment horizontal="center" vertical="center" textRotation="255"/>
    </xf>
    <xf numFmtId="0" fontId="5" fillId="0" borderId="67" xfId="0" applyFont="1" applyFill="1" applyBorder="1" applyAlignment="1">
      <alignment horizontal="center" vertical="center" textRotation="255"/>
    </xf>
    <xf numFmtId="0" fontId="5" fillId="0" borderId="74" xfId="0" applyFont="1" applyFill="1" applyBorder="1" applyAlignment="1">
      <alignment horizontal="center" vertical="center" textRotation="255"/>
    </xf>
    <xf numFmtId="0" fontId="2" fillId="0" borderId="38" xfId="0" applyFont="1" applyBorder="1" applyAlignment="1">
      <alignment horizontal="center" vertical="center"/>
    </xf>
    <xf numFmtId="0" fontId="2" fillId="0" borderId="61" xfId="0" applyFont="1" applyBorder="1" applyAlignment="1">
      <alignment horizontal="center" vertical="center"/>
    </xf>
    <xf numFmtId="0" fontId="2" fillId="0" borderId="3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1" xfId="0" applyFont="1" applyBorder="1" applyAlignment="1">
      <alignment vertical="center" wrapText="1"/>
    </xf>
    <xf numFmtId="0" fontId="2" fillId="0" borderId="0" xfId="0" applyFont="1" applyAlignment="1">
      <alignment horizontal="center" vertical="center"/>
    </xf>
    <xf numFmtId="0" fontId="39" fillId="0" borderId="61" xfId="0" applyFont="1" applyBorder="1" applyAlignment="1">
      <alignment horizontal="center" vertical="center"/>
    </xf>
    <xf numFmtId="0" fontId="5" fillId="0" borderId="60" xfId="1" applyFont="1" applyFill="1" applyBorder="1" applyAlignment="1">
      <alignment vertical="center" wrapText="1"/>
    </xf>
    <xf numFmtId="0" fontId="5" fillId="0" borderId="25" xfId="1" applyFont="1" applyFill="1" applyBorder="1" applyAlignment="1">
      <alignment vertical="center"/>
    </xf>
    <xf numFmtId="0" fontId="5" fillId="0" borderId="26" xfId="1" applyFont="1" applyFill="1" applyBorder="1" applyAlignment="1">
      <alignment vertical="center"/>
    </xf>
    <xf numFmtId="0" fontId="5" fillId="0" borderId="32" xfId="1" applyFont="1" applyFill="1" applyBorder="1" applyAlignment="1">
      <alignment vertical="center" wrapText="1"/>
    </xf>
    <xf numFmtId="185" fontId="5" fillId="0" borderId="63" xfId="0" applyNumberFormat="1" applyFont="1" applyFill="1" applyBorder="1" applyAlignment="1">
      <alignment vertical="center"/>
    </xf>
    <xf numFmtId="185" fontId="39" fillId="0" borderId="64" xfId="0" applyNumberFormat="1" applyFont="1" applyFill="1" applyBorder="1" applyAlignment="1">
      <alignment vertical="center"/>
    </xf>
    <xf numFmtId="0" fontId="5" fillId="0" borderId="2" xfId="1" applyFont="1" applyFill="1" applyBorder="1" applyAlignment="1">
      <alignment vertical="center"/>
    </xf>
    <xf numFmtId="0" fontId="9" fillId="0" borderId="0" xfId="1" applyFont="1" applyFill="1" applyBorder="1" applyAlignment="1"/>
    <xf numFmtId="0" fontId="9" fillId="0" borderId="5" xfId="1" applyFont="1" applyFill="1" applyBorder="1" applyAlignment="1"/>
    <xf numFmtId="0" fontId="8" fillId="0" borderId="0" xfId="1" applyFont="1" applyFill="1" applyBorder="1" applyAlignment="1">
      <alignment horizontal="center"/>
    </xf>
    <xf numFmtId="0" fontId="9" fillId="0" borderId="0" xfId="1" applyFont="1" applyFill="1" applyBorder="1" applyAlignment="1">
      <alignment horizontal="center"/>
    </xf>
    <xf numFmtId="0" fontId="9" fillId="0" borderId="5" xfId="1" applyFont="1" applyFill="1" applyBorder="1" applyAlignment="1">
      <alignment horizontal="center"/>
    </xf>
    <xf numFmtId="0" fontId="5" fillId="0" borderId="5" xfId="1" applyFont="1" applyFill="1" applyBorder="1" applyAlignment="1">
      <alignment vertical="center" wrapText="1"/>
    </xf>
    <xf numFmtId="0" fontId="5" fillId="0" borderId="0" xfId="0" applyFont="1" applyFill="1" applyAlignment="1">
      <alignment horizontal="center" vertical="center" wrapText="1"/>
    </xf>
    <xf numFmtId="177" fontId="18" fillId="0" borderId="37" xfId="0" applyNumberFormat="1" applyFont="1" applyFill="1" applyBorder="1" applyAlignment="1">
      <alignment horizontal="center" vertical="center" wrapText="1"/>
    </xf>
    <xf numFmtId="178" fontId="5" fillId="0" borderId="55" xfId="0" applyNumberFormat="1" applyFont="1" applyFill="1" applyBorder="1" applyAlignment="1">
      <alignment vertical="center" wrapText="1"/>
    </xf>
    <xf numFmtId="178" fontId="5" fillId="0" borderId="56" xfId="0" applyNumberFormat="1" applyFont="1" applyFill="1" applyBorder="1" applyAlignment="1">
      <alignment vertical="center" wrapText="1"/>
    </xf>
    <xf numFmtId="177" fontId="5" fillId="0" borderId="42" xfId="0" applyNumberFormat="1" applyFont="1" applyFill="1" applyBorder="1" applyAlignment="1">
      <alignment horizontal="center" vertical="center" wrapText="1"/>
    </xf>
    <xf numFmtId="0" fontId="5" fillId="0" borderId="42" xfId="1" applyFont="1" applyFill="1" applyBorder="1" applyAlignment="1">
      <alignment vertical="center"/>
    </xf>
    <xf numFmtId="0" fontId="5" fillId="0" borderId="45" xfId="1" applyFont="1" applyFill="1" applyBorder="1" applyAlignment="1">
      <alignment vertical="center"/>
    </xf>
    <xf numFmtId="0" fontId="5" fillId="0" borderId="57" xfId="1" applyFont="1" applyFill="1" applyBorder="1" applyAlignment="1">
      <alignment vertical="center"/>
    </xf>
    <xf numFmtId="181" fontId="6" fillId="4" borderId="0" xfId="1" applyNumberFormat="1" applyFont="1" applyFill="1" applyBorder="1" applyAlignment="1" applyProtection="1">
      <alignment horizontal="right" vertical="center"/>
      <protection locked="0"/>
    </xf>
    <xf numFmtId="181" fontId="5" fillId="4" borderId="0" xfId="1" applyNumberFormat="1" applyFont="1" applyFill="1" applyBorder="1" applyAlignment="1" applyProtection="1">
      <alignment horizontal="right" vertical="center"/>
      <protection locked="0"/>
    </xf>
    <xf numFmtId="0" fontId="6" fillId="4" borderId="0" xfId="1" applyFont="1" applyFill="1" applyBorder="1" applyAlignment="1" applyProtection="1">
      <alignment vertical="center" shrinkToFit="1"/>
      <protection locked="0"/>
    </xf>
    <xf numFmtId="0" fontId="5" fillId="4" borderId="0" xfId="1" applyFont="1" applyFill="1" applyBorder="1" applyAlignment="1" applyProtection="1">
      <alignment vertical="center" shrinkToFit="1"/>
      <protection locked="0"/>
    </xf>
    <xf numFmtId="0" fontId="5" fillId="4"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right" vertical="center"/>
      <protection locked="0"/>
    </xf>
    <xf numFmtId="0" fontId="5" fillId="4" borderId="9" xfId="1" applyFont="1" applyFill="1" applyBorder="1" applyAlignment="1" applyProtection="1">
      <alignment vertical="center"/>
      <protection locked="0"/>
    </xf>
    <xf numFmtId="0" fontId="5" fillId="4" borderId="11" xfId="1" applyFont="1" applyFill="1" applyBorder="1" applyAlignment="1" applyProtection="1">
      <alignment vertical="center"/>
      <protection locked="0"/>
    </xf>
    <xf numFmtId="0" fontId="5" fillId="4" borderId="4" xfId="1" applyFont="1" applyFill="1" applyBorder="1" applyAlignment="1" applyProtection="1">
      <alignment horizontal="center" vertical="center"/>
      <protection locked="0"/>
    </xf>
    <xf numFmtId="0" fontId="5" fillId="4" borderId="0" xfId="1" applyFont="1" applyFill="1" applyBorder="1" applyAlignment="1" applyProtection="1">
      <alignment horizontal="center" vertical="center"/>
      <protection locked="0"/>
    </xf>
    <xf numFmtId="177" fontId="5" fillId="4" borderId="4" xfId="1" applyNumberFormat="1" applyFont="1" applyFill="1" applyBorder="1" applyAlignment="1" applyProtection="1">
      <alignment vertical="center"/>
      <protection locked="0"/>
    </xf>
    <xf numFmtId="177" fontId="5" fillId="4" borderId="0" xfId="1" applyNumberFormat="1" applyFont="1" applyFill="1" applyBorder="1" applyAlignment="1" applyProtection="1">
      <alignment vertical="center"/>
      <protection locked="0"/>
    </xf>
    <xf numFmtId="177" fontId="5" fillId="4" borderId="0" xfId="1" applyNumberFormat="1" applyFont="1" applyFill="1" applyBorder="1" applyAlignment="1" applyProtection="1">
      <alignment horizontal="center" vertical="center"/>
      <protection locked="0"/>
    </xf>
    <xf numFmtId="177" fontId="5" fillId="4" borderId="5" xfId="1" applyNumberFormat="1" applyFont="1" applyFill="1" applyBorder="1" applyAlignment="1" applyProtection="1">
      <alignment vertical="center"/>
      <protection locked="0"/>
    </xf>
    <xf numFmtId="0" fontId="5" fillId="4" borderId="7" xfId="1" applyFont="1" applyFill="1" applyBorder="1" applyAlignment="1" applyProtection="1">
      <alignment horizontal="center" vertical="center"/>
      <protection locked="0"/>
    </xf>
    <xf numFmtId="177" fontId="5" fillId="4" borderId="9" xfId="1" applyNumberFormat="1" applyFont="1" applyFill="1" applyBorder="1" applyAlignment="1" applyProtection="1">
      <alignment vertical="center"/>
      <protection locked="0"/>
    </xf>
    <xf numFmtId="0" fontId="5" fillId="4" borderId="9" xfId="1" applyFont="1" applyFill="1" applyBorder="1" applyAlignment="1" applyProtection="1">
      <alignment horizontal="center" vertical="center"/>
      <protection locked="0"/>
    </xf>
    <xf numFmtId="0" fontId="5" fillId="4" borderId="9" xfId="1" applyFont="1" applyFill="1" applyBorder="1" applyAlignment="1" applyProtection="1">
      <alignment vertical="center" wrapText="1"/>
      <protection locked="0"/>
    </xf>
    <xf numFmtId="0" fontId="5" fillId="4" borderId="11" xfId="1" applyFont="1" applyFill="1" applyBorder="1" applyAlignment="1" applyProtection="1">
      <alignment horizontal="center" vertical="center"/>
      <protection locked="0"/>
    </xf>
    <xf numFmtId="182" fontId="5" fillId="4" borderId="7" xfId="1" applyNumberFormat="1" applyFont="1" applyFill="1" applyBorder="1" applyAlignment="1" applyProtection="1">
      <alignment horizontal="left" vertical="center"/>
      <protection locked="0"/>
    </xf>
    <xf numFmtId="182" fontId="5" fillId="4" borderId="11" xfId="1" applyNumberFormat="1" applyFont="1" applyFill="1" applyBorder="1" applyAlignment="1" applyProtection="1">
      <alignment horizontal="left" vertical="center"/>
      <protection locked="0"/>
    </xf>
    <xf numFmtId="0" fontId="5" fillId="4" borderId="7" xfId="1" applyFont="1" applyFill="1" applyBorder="1" applyAlignment="1" applyProtection="1">
      <alignment vertical="center"/>
      <protection locked="0"/>
    </xf>
    <xf numFmtId="177" fontId="6" fillId="4" borderId="37" xfId="0" applyNumberFormat="1" applyFont="1" applyFill="1" applyBorder="1" applyProtection="1">
      <alignment vertical="center"/>
      <protection locked="0"/>
    </xf>
    <xf numFmtId="177" fontId="6" fillId="4" borderId="65" xfId="0" applyNumberFormat="1" applyFont="1" applyFill="1" applyBorder="1" applyProtection="1">
      <alignment vertical="center"/>
      <protection locked="0"/>
    </xf>
    <xf numFmtId="177" fontId="6" fillId="4" borderId="78" xfId="0" applyNumberFormat="1" applyFont="1" applyFill="1" applyBorder="1" applyProtection="1">
      <alignment vertical="center"/>
      <protection locked="0"/>
    </xf>
    <xf numFmtId="177" fontId="6" fillId="4" borderId="66" xfId="0" applyNumberFormat="1" applyFont="1" applyFill="1" applyBorder="1" applyProtection="1">
      <alignment vertical="center"/>
      <protection locked="0"/>
    </xf>
    <xf numFmtId="177" fontId="6" fillId="4" borderId="80" xfId="0" applyNumberFormat="1" applyFont="1" applyFill="1" applyBorder="1" applyProtection="1">
      <alignment vertical="center"/>
      <protection locked="0"/>
    </xf>
    <xf numFmtId="177" fontId="6" fillId="4" borderId="39" xfId="0" applyNumberFormat="1" applyFont="1" applyFill="1" applyBorder="1" applyProtection="1">
      <alignment vertical="center"/>
      <protection locked="0"/>
    </xf>
    <xf numFmtId="0" fontId="6" fillId="0" borderId="65" xfId="0" applyFont="1" applyFill="1" applyBorder="1" applyProtection="1">
      <alignment vertical="center"/>
      <protection locked="0"/>
    </xf>
    <xf numFmtId="177" fontId="6" fillId="4" borderId="70" xfId="0" applyNumberFormat="1" applyFont="1" applyFill="1" applyBorder="1" applyProtection="1">
      <alignment vertical="center"/>
      <protection locked="0"/>
    </xf>
    <xf numFmtId="177" fontId="6" fillId="4" borderId="71" xfId="0" applyNumberFormat="1" applyFont="1" applyFill="1" applyBorder="1" applyProtection="1">
      <alignment vertical="center"/>
      <protection locked="0"/>
    </xf>
    <xf numFmtId="177" fontId="6" fillId="4" borderId="75" xfId="0" applyNumberFormat="1" applyFont="1" applyFill="1" applyBorder="1" applyProtection="1">
      <alignment vertical="center"/>
      <protection locked="0"/>
    </xf>
    <xf numFmtId="177" fontId="6" fillId="4" borderId="77" xfId="0" applyNumberFormat="1" applyFont="1" applyFill="1" applyBorder="1" applyProtection="1">
      <alignment vertical="center"/>
      <protection locked="0"/>
    </xf>
    <xf numFmtId="177" fontId="6" fillId="4" borderId="68" xfId="0" applyNumberFormat="1" applyFont="1" applyFill="1" applyBorder="1" applyProtection="1">
      <alignment vertical="center"/>
      <protection locked="0"/>
    </xf>
    <xf numFmtId="177" fontId="6" fillId="4" borderId="79" xfId="0" applyNumberFormat="1" applyFont="1" applyFill="1" applyBorder="1" applyProtection="1">
      <alignment vertical="center"/>
      <protection locked="0"/>
    </xf>
    <xf numFmtId="177" fontId="6" fillId="4" borderId="72" xfId="0" applyNumberFormat="1" applyFont="1" applyFill="1" applyBorder="1" applyProtection="1">
      <alignment vertical="center"/>
      <protection locked="0"/>
    </xf>
    <xf numFmtId="183" fontId="13" fillId="4" borderId="37" xfId="0" applyNumberFormat="1" applyFont="1" applyFill="1" applyBorder="1" applyProtection="1">
      <alignment vertical="center"/>
      <protection locked="0"/>
    </xf>
    <xf numFmtId="3" fontId="13" fillId="4" borderId="37" xfId="0" applyNumberFormat="1" applyFont="1" applyFill="1" applyBorder="1" applyProtection="1">
      <alignment vertical="center"/>
      <protection locked="0"/>
    </xf>
    <xf numFmtId="184" fontId="13" fillId="4" borderId="37" xfId="0" applyNumberFormat="1" applyFont="1" applyFill="1" applyBorder="1" applyProtection="1">
      <alignment vertical="center"/>
      <protection locked="0"/>
    </xf>
    <xf numFmtId="0" fontId="13" fillId="4" borderId="0" xfId="1" applyFont="1" applyFill="1" applyBorder="1" applyAlignment="1" applyProtection="1">
      <alignment horizontal="left" vertical="top" wrapText="1"/>
      <protection locked="0"/>
    </xf>
    <xf numFmtId="0" fontId="5" fillId="4" borderId="0" xfId="1" applyFont="1" applyFill="1" applyBorder="1" applyAlignment="1" applyProtection="1">
      <alignment vertical="center" wrapText="1"/>
      <protection locked="0"/>
    </xf>
    <xf numFmtId="0" fontId="6" fillId="4" borderId="9" xfId="1" applyFont="1" applyFill="1" applyBorder="1" applyAlignment="1" applyProtection="1">
      <alignment vertical="center"/>
      <protection locked="0"/>
    </xf>
    <xf numFmtId="177" fontId="5" fillId="4" borderId="33" xfId="1" applyNumberFormat="1" applyFont="1" applyFill="1" applyBorder="1" applyAlignment="1" applyProtection="1">
      <alignment vertical="center"/>
      <protection locked="0"/>
    </xf>
    <xf numFmtId="0" fontId="5" fillId="4" borderId="11" xfId="1" applyFont="1" applyFill="1" applyBorder="1" applyAlignment="1" applyProtection="1">
      <alignment vertical="top"/>
      <protection locked="0"/>
    </xf>
    <xf numFmtId="0" fontId="5" fillId="4" borderId="9" xfId="1" applyFont="1" applyFill="1" applyBorder="1" applyAlignment="1" applyProtection="1">
      <alignment vertical="top"/>
      <protection locked="0"/>
    </xf>
    <xf numFmtId="181" fontId="2" fillId="4" borderId="0" xfId="1" applyNumberFormat="1" applyFont="1" applyFill="1" applyBorder="1" applyAlignment="1" applyProtection="1">
      <alignment horizontal="right" vertical="center"/>
      <protection locked="0"/>
    </xf>
    <xf numFmtId="0" fontId="13" fillId="4" borderId="0" xfId="1" applyFont="1" applyFill="1" applyBorder="1" applyAlignment="1" applyProtection="1">
      <alignment vertical="center" wrapText="1"/>
      <protection locked="0"/>
    </xf>
    <xf numFmtId="181" fontId="5" fillId="4" borderId="7" xfId="1" applyNumberFormat="1" applyFont="1" applyFill="1" applyBorder="1" applyAlignment="1" applyProtection="1">
      <alignment horizontal="right" vertical="center"/>
      <protection locked="0"/>
    </xf>
    <xf numFmtId="181" fontId="5" fillId="4" borderId="11" xfId="1" applyNumberFormat="1" applyFont="1" applyFill="1" applyBorder="1" applyAlignment="1" applyProtection="1">
      <alignment horizontal="right" vertical="center"/>
      <protection locked="0"/>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Border="1" applyAlignment="1" applyProtection="1">
      <alignment horizontal="left" vertical="top"/>
      <protection locked="0"/>
    </xf>
    <xf numFmtId="0" fontId="5" fillId="4" borderId="58"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181" fontId="5" fillId="4" borderId="9" xfId="1" applyNumberFormat="1" applyFont="1" applyFill="1" applyBorder="1" applyAlignment="1" applyProtection="1">
      <alignment horizontal="right" vertical="center"/>
      <protection locked="0"/>
    </xf>
    <xf numFmtId="0" fontId="5" fillId="4" borderId="11" xfId="1" applyFont="1" applyFill="1" applyBorder="1" applyAlignment="1" applyProtection="1">
      <alignment vertical="center" wrapText="1"/>
      <protection locked="0"/>
    </xf>
    <xf numFmtId="177" fontId="5" fillId="4" borderId="37" xfId="0" applyNumberFormat="1" applyFont="1" applyFill="1" applyBorder="1" applyProtection="1">
      <alignment vertical="center"/>
      <protection locked="0"/>
    </xf>
    <xf numFmtId="177" fontId="5" fillId="4" borderId="65" xfId="0" applyNumberFormat="1" applyFont="1" applyFill="1" applyBorder="1" applyProtection="1">
      <alignment vertical="center"/>
      <protection locked="0"/>
    </xf>
    <xf numFmtId="177" fontId="5" fillId="4" borderId="78" xfId="0" applyNumberFormat="1" applyFont="1" applyFill="1" applyBorder="1" applyProtection="1">
      <alignment vertical="center"/>
      <protection locked="0"/>
    </xf>
    <xf numFmtId="177" fontId="5" fillId="4" borderId="66" xfId="0" applyNumberFormat="1" applyFont="1" applyFill="1" applyBorder="1" applyProtection="1">
      <alignment vertical="center"/>
      <protection locked="0"/>
    </xf>
    <xf numFmtId="177" fontId="5" fillId="4" borderId="80" xfId="0" applyNumberFormat="1" applyFont="1" applyFill="1" applyBorder="1" applyProtection="1">
      <alignment vertical="center"/>
      <protection locked="0"/>
    </xf>
    <xf numFmtId="177" fontId="5" fillId="4" borderId="39" xfId="0" applyNumberFormat="1" applyFont="1" applyFill="1" applyBorder="1" applyProtection="1">
      <alignment vertical="center"/>
      <protection locked="0"/>
    </xf>
    <xf numFmtId="177" fontId="5" fillId="4" borderId="70" xfId="0" applyNumberFormat="1" applyFont="1" applyFill="1" applyBorder="1" applyProtection="1">
      <alignment vertical="center"/>
      <protection locked="0"/>
    </xf>
    <xf numFmtId="177" fontId="5" fillId="4" borderId="71" xfId="0" applyNumberFormat="1" applyFont="1" applyFill="1" applyBorder="1" applyProtection="1">
      <alignment vertical="center"/>
      <protection locked="0"/>
    </xf>
    <xf numFmtId="177" fontId="5" fillId="4" borderId="75" xfId="0" applyNumberFormat="1" applyFont="1" applyFill="1" applyBorder="1" applyProtection="1">
      <alignment vertical="center"/>
      <protection locked="0"/>
    </xf>
    <xf numFmtId="177" fontId="5" fillId="4" borderId="77" xfId="0" applyNumberFormat="1" applyFont="1" applyFill="1" applyBorder="1" applyProtection="1">
      <alignment vertical="center"/>
      <protection locked="0"/>
    </xf>
    <xf numFmtId="177" fontId="5" fillId="4" borderId="68" xfId="0" applyNumberFormat="1" applyFont="1" applyFill="1" applyBorder="1" applyProtection="1">
      <alignment vertical="center"/>
      <protection locked="0"/>
    </xf>
    <xf numFmtId="177" fontId="5" fillId="4" borderId="79" xfId="0" applyNumberFormat="1" applyFont="1" applyFill="1" applyBorder="1" applyProtection="1">
      <alignment vertical="center"/>
      <protection locked="0"/>
    </xf>
    <xf numFmtId="177" fontId="5" fillId="4" borderId="72" xfId="0" applyNumberFormat="1" applyFont="1" applyFill="1" applyBorder="1" applyProtection="1">
      <alignment vertical="center"/>
      <protection locked="0"/>
    </xf>
    <xf numFmtId="183" fontId="5" fillId="4" borderId="37" xfId="0" applyNumberFormat="1" applyFont="1" applyFill="1" applyBorder="1" applyProtection="1">
      <alignment vertical="center"/>
      <protection locked="0"/>
    </xf>
    <xf numFmtId="3" fontId="5" fillId="4" borderId="37" xfId="0" applyNumberFormat="1" applyFont="1" applyFill="1" applyBorder="1" applyProtection="1">
      <alignment vertical="center"/>
      <protection locked="0"/>
    </xf>
    <xf numFmtId="184" fontId="5" fillId="4" borderId="37" xfId="0" applyNumberFormat="1" applyFont="1" applyFill="1" applyBorder="1" applyProtection="1">
      <alignment vertical="center"/>
      <protection locked="0"/>
    </xf>
    <xf numFmtId="0" fontId="5" fillId="4" borderId="25" xfId="1" applyFont="1" applyFill="1" applyBorder="1" applyAlignment="1" applyProtection="1">
      <alignment vertical="center" wrapText="1"/>
      <protection locked="0"/>
    </xf>
    <xf numFmtId="0" fontId="6" fillId="4" borderId="0" xfId="1" applyFont="1" applyFill="1" applyBorder="1" applyAlignment="1" applyProtection="1">
      <alignment vertical="center"/>
      <protection locked="0"/>
    </xf>
    <xf numFmtId="181" fontId="5" fillId="4" borderId="7" xfId="1" applyNumberFormat="1" applyFont="1" applyFill="1" applyBorder="1" applyAlignment="1" applyProtection="1">
      <alignment horizontal="left" vertical="center"/>
      <protection locked="0"/>
    </xf>
    <xf numFmtId="181" fontId="5" fillId="4" borderId="11" xfId="1" applyNumberFormat="1" applyFont="1" applyFill="1" applyBorder="1" applyAlignment="1" applyProtection="1">
      <alignment horizontal="left" vertical="center"/>
      <protection locked="0"/>
    </xf>
    <xf numFmtId="20" fontId="6" fillId="0" borderId="9" xfId="1" applyNumberFormat="1" applyFont="1" applyFill="1" applyBorder="1" applyAlignment="1" applyProtection="1">
      <alignment vertical="center"/>
    </xf>
    <xf numFmtId="177" fontId="9" fillId="4" borderId="0" xfId="1" applyNumberFormat="1" applyFont="1" applyFill="1" applyBorder="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4" borderId="5" xfId="1" applyFont="1" applyFill="1" applyBorder="1" applyAlignment="1" applyProtection="1">
      <alignment vertical="center"/>
      <protection locked="0"/>
    </xf>
    <xf numFmtId="0" fontId="5" fillId="4" borderId="2" xfId="1" applyFont="1" applyFill="1" applyBorder="1" applyAlignment="1" applyProtection="1">
      <alignment horizontal="left" vertical="center"/>
      <protection locked="0"/>
    </xf>
    <xf numFmtId="49" fontId="5" fillId="4" borderId="5" xfId="1" applyNumberFormat="1" applyFont="1" applyFill="1" applyBorder="1" applyAlignment="1" applyProtection="1">
      <alignment horizontal="center" vertical="center"/>
      <protection locked="0"/>
    </xf>
    <xf numFmtId="0" fontId="48" fillId="0" borderId="0" xfId="1" applyFont="1" applyFill="1" applyAlignment="1">
      <alignment vertical="center"/>
    </xf>
    <xf numFmtId="177" fontId="5" fillId="4" borderId="11" xfId="1" applyNumberFormat="1" applyFont="1" applyFill="1" applyBorder="1" applyAlignment="1" applyProtection="1">
      <alignment vertical="center"/>
      <protection locked="0"/>
    </xf>
    <xf numFmtId="177" fontId="5" fillId="4" borderId="7" xfId="1" applyNumberFormat="1" applyFont="1" applyFill="1" applyBorder="1" applyAlignment="1" applyProtection="1">
      <alignment vertical="center"/>
      <protection locked="0"/>
    </xf>
    <xf numFmtId="0" fontId="5" fillId="0" borderId="0" xfId="1" applyFont="1" applyFill="1" applyAlignment="1" applyProtection="1">
      <alignment vertical="center"/>
      <protection locked="0"/>
    </xf>
  </cellXfs>
  <cellStyles count="8">
    <cellStyle name="ハイパーリンク" xfId="6" builtinId="8"/>
    <cellStyle name="桁区切り 2" xfId="5"/>
    <cellStyle name="標準" xfId="0" builtinId="0"/>
    <cellStyle name="標準 2" xfId="1"/>
    <cellStyle name="標準 2 2" xfId="4"/>
    <cellStyle name="標準 3" xfId="2"/>
    <cellStyle name="標準 4" xfId="3"/>
    <cellStyle name="標準 4 3"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76200</xdr:rowOff>
        </xdr:from>
        <xdr:to>
          <xdr:col>2</xdr:col>
          <xdr:colOff>57150</xdr:colOff>
          <xdr:row>32</xdr:row>
          <xdr:rowOff>25400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215900</xdr:rowOff>
        </xdr:from>
        <xdr:to>
          <xdr:col>2</xdr:col>
          <xdr:colOff>57150</xdr:colOff>
          <xdr:row>35</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xdr:row>
          <xdr:rowOff>146050</xdr:rowOff>
        </xdr:from>
        <xdr:to>
          <xdr:col>2</xdr:col>
          <xdr:colOff>63500</xdr:colOff>
          <xdr:row>37</xdr:row>
          <xdr:rowOff>25400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xdr:row>
          <xdr:rowOff>146050</xdr:rowOff>
        </xdr:from>
        <xdr:to>
          <xdr:col>2</xdr:col>
          <xdr:colOff>63500</xdr:colOff>
          <xdr:row>39</xdr:row>
          <xdr:rowOff>25400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xdr:row>
          <xdr:rowOff>171450</xdr:rowOff>
        </xdr:from>
        <xdr:to>
          <xdr:col>2</xdr:col>
          <xdr:colOff>63500</xdr:colOff>
          <xdr:row>41</xdr:row>
          <xdr:rowOff>50800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D24"/>
  <sheetViews>
    <sheetView tabSelected="1" zoomScaleNormal="100" workbookViewId="0">
      <pane xSplit="1" ySplit="2" topLeftCell="B3" activePane="bottomRight" state="frozen"/>
      <selection pane="topRight"/>
      <selection pane="bottomLeft"/>
      <selection pane="bottomRight"/>
    </sheetView>
  </sheetViews>
  <sheetFormatPr defaultColWidth="9" defaultRowHeight="17.25" customHeight="1" x14ac:dyDescent="0.2"/>
  <cols>
    <col min="1" max="1" width="13" style="83" customWidth="1"/>
    <col min="2" max="2" width="40.08984375" style="83" bestFit="1" customWidth="1"/>
    <col min="3" max="3" width="18.6328125" style="83" customWidth="1"/>
    <col min="4" max="4" width="53.08984375" style="83" customWidth="1"/>
    <col min="5" max="16384" width="9" style="83"/>
  </cols>
  <sheetData>
    <row r="1" spans="1:4" ht="17.25" customHeight="1" x14ac:dyDescent="0.2">
      <c r="A1" s="83" t="s">
        <v>345</v>
      </c>
    </row>
    <row r="2" spans="1:4" s="82" customFormat="1" ht="17.25" customHeight="1" x14ac:dyDescent="0.2">
      <c r="A2" s="81" t="s">
        <v>139</v>
      </c>
      <c r="B2" s="81" t="s">
        <v>140</v>
      </c>
      <c r="C2" s="81" t="s">
        <v>141</v>
      </c>
      <c r="D2" s="81" t="s">
        <v>142</v>
      </c>
    </row>
    <row r="3" spans="1:4" ht="17.25" customHeight="1" x14ac:dyDescent="0.2">
      <c r="A3" s="110" t="s">
        <v>143</v>
      </c>
      <c r="B3" s="84" t="s">
        <v>130</v>
      </c>
      <c r="C3" s="84" t="s">
        <v>145</v>
      </c>
      <c r="D3" s="84"/>
    </row>
    <row r="4" spans="1:4" ht="17.25" customHeight="1" x14ac:dyDescent="0.2">
      <c r="A4" s="150" t="s">
        <v>206</v>
      </c>
      <c r="B4" s="84" t="s">
        <v>146</v>
      </c>
      <c r="C4" s="84" t="s">
        <v>147</v>
      </c>
      <c r="D4" s="84" t="s">
        <v>372</v>
      </c>
    </row>
    <row r="5" spans="1:4" ht="17.25" customHeight="1" x14ac:dyDescent="0.2">
      <c r="A5" s="150" t="s">
        <v>365</v>
      </c>
      <c r="B5" s="84" t="s">
        <v>368</v>
      </c>
      <c r="C5" s="84" t="s">
        <v>369</v>
      </c>
      <c r="D5" s="84" t="s">
        <v>373</v>
      </c>
    </row>
    <row r="6" spans="1:4" ht="17.25" customHeight="1" x14ac:dyDescent="0.2">
      <c r="A6" s="110" t="s">
        <v>166</v>
      </c>
      <c r="B6" s="84" t="s">
        <v>149</v>
      </c>
      <c r="C6" s="84" t="s">
        <v>147</v>
      </c>
      <c r="D6" s="84"/>
    </row>
    <row r="7" spans="1:4" ht="26" x14ac:dyDescent="0.2">
      <c r="A7" s="150" t="s">
        <v>144</v>
      </c>
      <c r="B7" s="84" t="s">
        <v>263</v>
      </c>
      <c r="C7" s="85" t="s">
        <v>189</v>
      </c>
      <c r="D7" s="86" t="s">
        <v>205</v>
      </c>
    </row>
    <row r="8" spans="1:4" ht="17.25" customHeight="1" x14ac:dyDescent="0.2">
      <c r="A8" s="150" t="s">
        <v>148</v>
      </c>
      <c r="B8" s="84" t="s">
        <v>264</v>
      </c>
      <c r="C8" s="85" t="s">
        <v>147</v>
      </c>
      <c r="D8" s="86" t="s">
        <v>265</v>
      </c>
    </row>
    <row r="9" spans="1:4" ht="26" x14ac:dyDescent="0.2">
      <c r="A9" s="150" t="s">
        <v>150</v>
      </c>
      <c r="B9" s="84" t="s">
        <v>160</v>
      </c>
      <c r="C9" s="85" t="s">
        <v>147</v>
      </c>
      <c r="D9" s="86" t="s">
        <v>205</v>
      </c>
    </row>
    <row r="10" spans="1:4" ht="26" x14ac:dyDescent="0.2">
      <c r="A10" s="150" t="s">
        <v>262</v>
      </c>
      <c r="B10" s="84" t="s">
        <v>134</v>
      </c>
      <c r="C10" s="85" t="s">
        <v>155</v>
      </c>
      <c r="D10" s="86"/>
    </row>
    <row r="11" spans="1:4" ht="17.25" customHeight="1" x14ac:dyDescent="0.2">
      <c r="A11" s="150" t="s">
        <v>167</v>
      </c>
      <c r="B11" s="84" t="s">
        <v>161</v>
      </c>
      <c r="C11" s="89" t="s">
        <v>178</v>
      </c>
      <c r="D11" s="84"/>
    </row>
    <row r="12" spans="1:4" ht="17.25" customHeight="1" x14ac:dyDescent="0.2">
      <c r="A12" s="150" t="s">
        <v>398</v>
      </c>
      <c r="B12" s="84" t="s">
        <v>177</v>
      </c>
      <c r="C12" s="89" t="s">
        <v>147</v>
      </c>
      <c r="D12" s="84"/>
    </row>
    <row r="13" spans="1:4" ht="17.25" customHeight="1" x14ac:dyDescent="0.2">
      <c r="A13" s="150" t="s">
        <v>397</v>
      </c>
      <c r="B13" s="84" t="s">
        <v>399</v>
      </c>
      <c r="C13" s="89" t="s">
        <v>369</v>
      </c>
      <c r="D13" s="84" t="s">
        <v>373</v>
      </c>
    </row>
    <row r="14" spans="1:4" ht="39" x14ac:dyDescent="0.2">
      <c r="A14" s="150" t="s">
        <v>153</v>
      </c>
      <c r="B14" s="87" t="s">
        <v>162</v>
      </c>
      <c r="C14" s="87" t="s">
        <v>156</v>
      </c>
      <c r="D14" s="86" t="s">
        <v>170</v>
      </c>
    </row>
    <row r="15" spans="1:4" ht="17.25" customHeight="1" x14ac:dyDescent="0.2">
      <c r="A15" s="150" t="s">
        <v>154</v>
      </c>
      <c r="B15" s="84" t="s">
        <v>163</v>
      </c>
      <c r="C15" s="87" t="s">
        <v>190</v>
      </c>
      <c r="D15" s="84"/>
    </row>
    <row r="16" spans="1:4" ht="17.25" customHeight="1" x14ac:dyDescent="0.2">
      <c r="A16" s="150" t="s">
        <v>261</v>
      </c>
      <c r="B16" s="84" t="s">
        <v>164</v>
      </c>
      <c r="C16" s="87" t="s">
        <v>191</v>
      </c>
      <c r="D16" s="84"/>
    </row>
    <row r="17" spans="1:4" ht="26" x14ac:dyDescent="0.2">
      <c r="A17" s="150" t="s">
        <v>157</v>
      </c>
      <c r="B17" s="84" t="s">
        <v>165</v>
      </c>
      <c r="C17" s="85" t="s">
        <v>188</v>
      </c>
      <c r="D17" s="86" t="s">
        <v>370</v>
      </c>
    </row>
    <row r="18" spans="1:4" ht="17.25" customHeight="1" x14ac:dyDescent="0.2">
      <c r="A18" s="150" t="s">
        <v>260</v>
      </c>
      <c r="B18" s="84" t="s">
        <v>146</v>
      </c>
      <c r="C18" s="84" t="s">
        <v>147</v>
      </c>
      <c r="D18" s="84" t="s">
        <v>372</v>
      </c>
    </row>
    <row r="19" spans="1:4" ht="17.25" customHeight="1" x14ac:dyDescent="0.2">
      <c r="A19" s="150" t="s">
        <v>367</v>
      </c>
      <c r="B19" s="84" t="s">
        <v>368</v>
      </c>
      <c r="C19" s="84" t="s">
        <v>369</v>
      </c>
      <c r="D19" s="84" t="s">
        <v>373</v>
      </c>
    </row>
    <row r="20" spans="1:4" ht="17.25" customHeight="1" x14ac:dyDescent="0.2">
      <c r="A20" s="150" t="s">
        <v>158</v>
      </c>
      <c r="B20" s="84" t="s">
        <v>136</v>
      </c>
      <c r="C20" s="84" t="s">
        <v>369</v>
      </c>
      <c r="D20" s="84"/>
    </row>
    <row r="21" spans="1:4" ht="52" x14ac:dyDescent="0.2">
      <c r="A21" s="150" t="s">
        <v>169</v>
      </c>
      <c r="B21" s="84" t="s">
        <v>133</v>
      </c>
      <c r="C21" s="84" t="s">
        <v>152</v>
      </c>
      <c r="D21" s="86" t="s">
        <v>168</v>
      </c>
    </row>
    <row r="22" spans="1:4" ht="17.25" customHeight="1" x14ac:dyDescent="0.2">
      <c r="A22" s="150" t="s">
        <v>171</v>
      </c>
      <c r="B22" s="84" t="s">
        <v>151</v>
      </c>
      <c r="C22" s="86" t="s">
        <v>147</v>
      </c>
      <c r="D22" s="86"/>
    </row>
    <row r="23" spans="1:4" ht="17.25" customHeight="1" x14ac:dyDescent="0.2">
      <c r="A23" s="150" t="s">
        <v>172</v>
      </c>
      <c r="B23" s="84" t="s">
        <v>137</v>
      </c>
      <c r="C23" s="84"/>
      <c r="D23" s="84"/>
    </row>
    <row r="24" spans="1:4" ht="17.25" customHeight="1" x14ac:dyDescent="0.2">
      <c r="A24" s="150" t="s">
        <v>259</v>
      </c>
      <c r="B24" s="84" t="s">
        <v>138</v>
      </c>
      <c r="C24" s="89" t="s">
        <v>159</v>
      </c>
      <c r="D24" s="84"/>
    </row>
  </sheetData>
  <phoneticPr fontId="3"/>
  <hyperlinks>
    <hyperlink ref="A3" location="第1号!A1" display="第1号"/>
    <hyperlink ref="A6" location="第2号!A1" display="第2号"/>
    <hyperlink ref="A4" location="第1号付表!A1" display="第1号付表"/>
    <hyperlink ref="A7" location="第5号!A1" display="第5号"/>
    <hyperlink ref="A8" location="第6号!A1" display="第6号"/>
    <hyperlink ref="A9" location="第7号!A1" display="第7号"/>
    <hyperlink ref="A10" location="第8号!A1" display="第8号"/>
    <hyperlink ref="A11" location="第9号!A1" display="第9号"/>
    <hyperlink ref="A12" location="第9号付表!A1" display="第9号付表"/>
    <hyperlink ref="A14" location="第11号!A1" display="第11号"/>
    <hyperlink ref="A15" location="第12号!A1" display="第12号"/>
    <hyperlink ref="A16" location="第13号!A1" display="第13号"/>
    <hyperlink ref="A17" location="第14号!A1" display="第14号"/>
    <hyperlink ref="A18" location="第14号付表!A1" display="第14号付表"/>
    <hyperlink ref="A20" location="第16号!A1" display="第16号"/>
    <hyperlink ref="A21" location="第17号!A1" display="第17号"/>
    <hyperlink ref="A22" location="第18号!A1" display="第18号"/>
    <hyperlink ref="A23" location="第19号!A1" display="第19号"/>
    <hyperlink ref="A24" location="第20号!A1" display="第20号"/>
    <hyperlink ref="A5" location="第1号付表2!A1" display="第1号付表2"/>
    <hyperlink ref="A19" location="第14号付表2!A1" display="第14号付表2"/>
    <hyperlink ref="A13" location="第9号付表2!A1" display="第9号付表2"/>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sheetPr>
  <dimension ref="A1:AL35"/>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252</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496</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508</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99"/>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30" customHeight="1" x14ac:dyDescent="0.2">
      <c r="B26" s="314" t="s">
        <v>173</v>
      </c>
      <c r="C26" s="315"/>
      <c r="D26" s="315"/>
      <c r="E26" s="315"/>
      <c r="F26" s="315"/>
      <c r="G26" s="315"/>
      <c r="H26" s="315"/>
      <c r="I26" s="315"/>
      <c r="J26" s="315"/>
      <c r="K26" s="315"/>
      <c r="L26" s="315"/>
      <c r="M26" s="315"/>
      <c r="N26" s="339"/>
      <c r="O26" s="99"/>
      <c r="P26" s="478" t="s">
        <v>193</v>
      </c>
      <c r="Q26" s="478"/>
      <c r="R26" s="478"/>
      <c r="S26" s="478"/>
      <c r="T26" s="478"/>
      <c r="U26" s="478"/>
      <c r="V26" s="478"/>
      <c r="W26" s="100"/>
      <c r="X26" s="100"/>
      <c r="Y26" s="100"/>
      <c r="Z26" s="100"/>
      <c r="AA26" s="100"/>
      <c r="AB26" s="100"/>
      <c r="AC26" s="100"/>
      <c r="AD26" s="100"/>
      <c r="AE26" s="100"/>
      <c r="AF26" s="100"/>
      <c r="AG26" s="100"/>
      <c r="AH26" s="100"/>
      <c r="AI26" s="100"/>
      <c r="AJ26" s="100"/>
      <c r="AK26" s="70"/>
    </row>
    <row r="27" spans="2:37" ht="30" customHeight="1" x14ac:dyDescent="0.2">
      <c r="B27" s="314" t="s">
        <v>175</v>
      </c>
      <c r="C27" s="315"/>
      <c r="D27" s="315"/>
      <c r="E27" s="315"/>
      <c r="F27" s="315"/>
      <c r="G27" s="315"/>
      <c r="H27" s="315"/>
      <c r="I27" s="315"/>
      <c r="J27" s="315"/>
      <c r="K27" s="315"/>
      <c r="L27" s="315"/>
      <c r="M27" s="315"/>
      <c r="N27" s="339"/>
      <c r="O27" s="99"/>
      <c r="P27" s="385" t="s">
        <v>203</v>
      </c>
      <c r="Q27" s="385"/>
      <c r="R27" s="385"/>
      <c r="S27" s="385"/>
      <c r="T27" s="385"/>
      <c r="U27" s="385"/>
      <c r="V27" s="385"/>
      <c r="W27" s="385"/>
      <c r="X27" s="385"/>
      <c r="Y27" s="385"/>
      <c r="Z27" s="385"/>
      <c r="AA27" s="385"/>
      <c r="AB27" s="385"/>
      <c r="AC27" s="385"/>
      <c r="AD27" s="385"/>
      <c r="AE27" s="385"/>
      <c r="AF27" s="385"/>
      <c r="AG27" s="385"/>
      <c r="AH27" s="385"/>
      <c r="AI27" s="385"/>
      <c r="AJ27" s="385"/>
      <c r="AK27" s="70"/>
    </row>
    <row r="28" spans="2:37" ht="30" customHeight="1" x14ac:dyDescent="0.2">
      <c r="B28" s="314" t="s">
        <v>176</v>
      </c>
      <c r="C28" s="315"/>
      <c r="D28" s="315"/>
      <c r="E28" s="315"/>
      <c r="F28" s="315"/>
      <c r="G28" s="315"/>
      <c r="H28" s="315"/>
      <c r="I28" s="315"/>
      <c r="J28" s="315"/>
      <c r="K28" s="315"/>
      <c r="L28" s="315"/>
      <c r="M28" s="315"/>
      <c r="N28" s="339"/>
      <c r="O28" s="99"/>
      <c r="P28" s="435"/>
      <c r="Q28" s="435"/>
      <c r="R28" s="435"/>
      <c r="S28" s="435"/>
      <c r="T28" s="435"/>
      <c r="U28" s="435"/>
      <c r="V28" s="100" t="s">
        <v>12</v>
      </c>
      <c r="W28" s="100"/>
      <c r="X28" s="100"/>
      <c r="Y28" s="100"/>
      <c r="Z28" s="100"/>
      <c r="AA28" s="100"/>
      <c r="AB28" s="100"/>
      <c r="AC28" s="100"/>
      <c r="AD28" s="100"/>
      <c r="AE28" s="100"/>
      <c r="AF28" s="100"/>
      <c r="AG28" s="100"/>
      <c r="AH28" s="100"/>
      <c r="AI28" s="100"/>
      <c r="AJ28" s="100"/>
      <c r="AK28" s="70"/>
    </row>
    <row r="29" spans="2:37" ht="100.5" customHeight="1" x14ac:dyDescent="0.2">
      <c r="B29" s="314" t="s">
        <v>14</v>
      </c>
      <c r="C29" s="315"/>
      <c r="D29" s="315"/>
      <c r="E29" s="315"/>
      <c r="F29" s="315"/>
      <c r="G29" s="315"/>
      <c r="H29" s="315"/>
      <c r="I29" s="315"/>
      <c r="J29" s="315"/>
      <c r="K29" s="315"/>
      <c r="L29" s="315"/>
      <c r="M29" s="315"/>
      <c r="N29" s="339"/>
      <c r="O29" s="99"/>
      <c r="P29" s="426"/>
      <c r="Q29" s="426"/>
      <c r="R29" s="426"/>
      <c r="S29" s="426"/>
      <c r="T29" s="426"/>
      <c r="U29" s="426"/>
      <c r="V29" s="426"/>
      <c r="W29" s="426"/>
      <c r="X29" s="426"/>
      <c r="Y29" s="426"/>
      <c r="Z29" s="426"/>
      <c r="AA29" s="426"/>
      <c r="AB29" s="426"/>
      <c r="AC29" s="426"/>
      <c r="AD29" s="426"/>
      <c r="AE29" s="426"/>
      <c r="AF29" s="426"/>
      <c r="AG29" s="426"/>
      <c r="AH29" s="426"/>
      <c r="AI29" s="426"/>
      <c r="AJ29" s="426"/>
      <c r="AK29" s="70"/>
    </row>
    <row r="30" spans="2:37" ht="100.5" customHeight="1" x14ac:dyDescent="0.2">
      <c r="B30" s="314" t="s">
        <v>15</v>
      </c>
      <c r="C30" s="315"/>
      <c r="D30" s="315"/>
      <c r="E30" s="315"/>
      <c r="F30" s="315"/>
      <c r="G30" s="315"/>
      <c r="H30" s="315"/>
      <c r="I30" s="315"/>
      <c r="J30" s="315"/>
      <c r="K30" s="315"/>
      <c r="L30" s="315"/>
      <c r="M30" s="315"/>
      <c r="N30" s="339"/>
      <c r="O30" s="99"/>
      <c r="P30" s="426"/>
      <c r="Q30" s="426"/>
      <c r="R30" s="426"/>
      <c r="S30" s="426"/>
      <c r="T30" s="426"/>
      <c r="U30" s="426"/>
      <c r="V30" s="426"/>
      <c r="W30" s="426"/>
      <c r="X30" s="426"/>
      <c r="Y30" s="426"/>
      <c r="Z30" s="426"/>
      <c r="AA30" s="426"/>
      <c r="AB30" s="426"/>
      <c r="AC30" s="426"/>
      <c r="AD30" s="426"/>
      <c r="AE30" s="426"/>
      <c r="AF30" s="426"/>
      <c r="AG30" s="426"/>
      <c r="AH30" s="426"/>
      <c r="AI30" s="426"/>
      <c r="AJ30" s="426"/>
      <c r="AK30" s="70"/>
    </row>
    <row r="31" spans="2:37" ht="100.5" customHeight="1" x14ac:dyDescent="0.2">
      <c r="B31" s="317" t="s">
        <v>174</v>
      </c>
      <c r="C31" s="318"/>
      <c r="D31" s="318"/>
      <c r="E31" s="318"/>
      <c r="F31" s="318"/>
      <c r="G31" s="318"/>
      <c r="H31" s="318"/>
      <c r="I31" s="318"/>
      <c r="J31" s="318"/>
      <c r="K31" s="318"/>
      <c r="L31" s="318"/>
      <c r="M31" s="318"/>
      <c r="N31" s="319"/>
      <c r="O31" s="91"/>
      <c r="P31" s="479"/>
      <c r="Q31" s="479"/>
      <c r="R31" s="479"/>
      <c r="S31" s="479"/>
      <c r="T31" s="479"/>
      <c r="U31" s="479"/>
      <c r="V31" s="479"/>
      <c r="W31" s="479"/>
      <c r="X31" s="479"/>
      <c r="Y31" s="479"/>
      <c r="Z31" s="479"/>
      <c r="AA31" s="479"/>
      <c r="AB31" s="479"/>
      <c r="AC31" s="479"/>
      <c r="AD31" s="479"/>
      <c r="AE31" s="479"/>
      <c r="AF31" s="479"/>
      <c r="AG31" s="479"/>
      <c r="AH31" s="479"/>
      <c r="AI31" s="479"/>
      <c r="AJ31" s="479"/>
      <c r="AK31" s="65"/>
    </row>
    <row r="32" spans="2:37" ht="15" customHeight="1" x14ac:dyDescent="0.2">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59"/>
      <c r="AJ32" s="94"/>
      <c r="AK32" s="94"/>
    </row>
    <row r="33" spans="2:37" ht="15" customHeight="1" x14ac:dyDescent="0.2">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59"/>
      <c r="AJ33" s="94"/>
      <c r="AK33" s="94"/>
    </row>
    <row r="34" spans="2:37" ht="15" customHeight="1" x14ac:dyDescent="0.2">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59"/>
      <c r="AJ34" s="94"/>
      <c r="AK34" s="94"/>
    </row>
    <row r="35" spans="2:37" ht="15" customHeight="1" x14ac:dyDescent="0.2">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59"/>
      <c r="AJ35" s="94"/>
      <c r="AK35" s="94"/>
    </row>
  </sheetData>
  <sheetProtection algorithmName="SHA-512" hashValue="RiQ8H0FhN4hYy+Rc3wNoChfGziF3h5++x4Gwf/jd/Rq2p9+rROAam9KYlcfWes2o4fYIissJGzYeClAXFnWR4Q==" saltValue="hiXQqrR8T+J7MtSO5IbSBg==" spinCount="100000" sheet="1" objects="1" scenarios="1"/>
  <mergeCells count="31">
    <mergeCell ref="B31:N31"/>
    <mergeCell ref="P31:AJ31"/>
    <mergeCell ref="B27:N27"/>
    <mergeCell ref="P27:AJ27"/>
    <mergeCell ref="B28:N28"/>
    <mergeCell ref="P28:U28"/>
    <mergeCell ref="B29:N29"/>
    <mergeCell ref="P29:AJ29"/>
    <mergeCell ref="B30:N30"/>
    <mergeCell ref="P30:AJ30"/>
    <mergeCell ref="B26:N26"/>
    <mergeCell ref="P26:V26"/>
    <mergeCell ref="S22:T22"/>
    <mergeCell ref="B24:N24"/>
    <mergeCell ref="P24:AJ24"/>
    <mergeCell ref="B25:N25"/>
    <mergeCell ref="P25:AJ25"/>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50"/>
  <sheetViews>
    <sheetView view="pageBreakPreview" zoomScaleNormal="100" zoomScaleSheetLayoutView="100" workbookViewId="0">
      <pane ySplit="1" topLeftCell="A2" activePane="bottomLeft" state="frozen"/>
      <selection activeCell="AN20" sqref="AN20"/>
      <selection pane="bottomLeft"/>
    </sheetView>
  </sheetViews>
  <sheetFormatPr defaultColWidth="9" defaultRowHeight="15" customHeight="1" x14ac:dyDescent="0.2"/>
  <cols>
    <col min="1" max="1" width="1.36328125" style="61" customWidth="1"/>
    <col min="2" max="2" width="3.6328125" style="61" customWidth="1"/>
    <col min="3" max="3" width="4.08984375" style="61" bestFit="1" customWidth="1"/>
    <col min="4" max="4" width="36.08984375" style="61" bestFit="1" customWidth="1"/>
    <col min="5" max="5" width="20.6328125" style="62" customWidth="1"/>
    <col min="6" max="6" width="25.453125" style="62" customWidth="1"/>
    <col min="7" max="7" width="1.36328125" style="61" customWidth="1"/>
    <col min="8" max="8" width="2.453125" style="61" customWidth="1"/>
    <col min="9" max="9" width="20.6328125" style="61" customWidth="1"/>
    <col min="10" max="10" width="69.453125" style="61" customWidth="1"/>
    <col min="11" max="11" width="3.453125" style="61" bestFit="1" customWidth="1"/>
    <col min="12" max="13" width="9" style="61"/>
    <col min="14" max="14" width="10.453125" style="61" bestFit="1" customWidth="1"/>
    <col min="15" max="16384" width="9" style="61"/>
  </cols>
  <sheetData>
    <row r="1" spans="2:14" s="60" customFormat="1" ht="15" customHeight="1" x14ac:dyDescent="0.2">
      <c r="B1" s="60">
        <v>2</v>
      </c>
      <c r="C1" s="60">
        <v>3</v>
      </c>
      <c r="D1" s="60">
        <v>4</v>
      </c>
      <c r="E1" s="60">
        <v>5</v>
      </c>
      <c r="F1" s="60">
        <v>6</v>
      </c>
    </row>
    <row r="2" spans="2:14" ht="15" customHeight="1" x14ac:dyDescent="0.2">
      <c r="B2" s="111" t="s">
        <v>366</v>
      </c>
      <c r="F2" s="2"/>
      <c r="I2" s="153" t="s">
        <v>402</v>
      </c>
      <c r="J2" s="152"/>
    </row>
    <row r="3" spans="2:14" ht="15" customHeight="1" x14ac:dyDescent="0.2">
      <c r="F3" s="2"/>
      <c r="I3" s="152"/>
      <c r="J3" s="152"/>
    </row>
    <row r="4" spans="2:14" ht="15" customHeight="1" x14ac:dyDescent="0.2">
      <c r="B4" s="386" t="s">
        <v>198</v>
      </c>
      <c r="C4" s="386"/>
      <c r="D4" s="386"/>
      <c r="E4" s="386"/>
      <c r="F4" s="386"/>
      <c r="I4" s="152"/>
      <c r="J4" s="152"/>
    </row>
    <row r="5" spans="2:14" ht="15" customHeight="1" thickBot="1" x14ac:dyDescent="0.25">
      <c r="F5" s="2" t="s">
        <v>27</v>
      </c>
      <c r="I5" s="152"/>
      <c r="J5" s="152"/>
    </row>
    <row r="6" spans="2:14" s="211" customFormat="1" ht="18" customHeight="1" x14ac:dyDescent="0.2">
      <c r="B6" s="216"/>
      <c r="C6" s="217"/>
      <c r="D6" s="217" t="s">
        <v>28</v>
      </c>
      <c r="E6" s="218" t="s">
        <v>69</v>
      </c>
      <c r="F6" s="219" t="s">
        <v>238</v>
      </c>
      <c r="I6" s="229" t="s">
        <v>405</v>
      </c>
      <c r="J6" s="229" t="s">
        <v>406</v>
      </c>
    </row>
    <row r="7" spans="2:14" ht="18" customHeight="1" x14ac:dyDescent="0.2">
      <c r="B7" s="387" t="s">
        <v>102</v>
      </c>
      <c r="C7" s="212">
        <v>1</v>
      </c>
      <c r="D7" s="234" t="s">
        <v>420</v>
      </c>
      <c r="E7" s="480"/>
      <c r="F7" s="486"/>
      <c r="I7" s="179" t="s">
        <v>103</v>
      </c>
      <c r="J7" s="230" t="s">
        <v>310</v>
      </c>
      <c r="K7" s="61">
        <v>1</v>
      </c>
    </row>
    <row r="8" spans="2:14" ht="18" customHeight="1" x14ac:dyDescent="0.2">
      <c r="B8" s="387"/>
      <c r="C8" s="212">
        <v>2</v>
      </c>
      <c r="D8" s="234" t="s">
        <v>421</v>
      </c>
      <c r="E8" s="480"/>
      <c r="F8" s="486"/>
      <c r="I8" s="179" t="s">
        <v>104</v>
      </c>
      <c r="J8" s="231" t="s">
        <v>309</v>
      </c>
      <c r="K8" s="61">
        <v>2</v>
      </c>
    </row>
    <row r="9" spans="2:14" ht="18" customHeight="1" x14ac:dyDescent="0.2">
      <c r="B9" s="387"/>
      <c r="C9" s="212">
        <v>3</v>
      </c>
      <c r="D9" s="234" t="s">
        <v>422</v>
      </c>
      <c r="E9" s="480"/>
      <c r="F9" s="486"/>
      <c r="I9" s="179" t="s">
        <v>105</v>
      </c>
      <c r="J9" s="232"/>
      <c r="K9" s="61">
        <v>3</v>
      </c>
      <c r="N9" s="233"/>
    </row>
    <row r="10" spans="2:14" ht="18" customHeight="1" x14ac:dyDescent="0.2">
      <c r="B10" s="387"/>
      <c r="C10" s="212">
        <v>4</v>
      </c>
      <c r="D10" s="234" t="s">
        <v>423</v>
      </c>
      <c r="E10" s="480"/>
      <c r="F10" s="486"/>
      <c r="I10" s="179" t="s">
        <v>106</v>
      </c>
      <c r="J10" s="232"/>
      <c r="K10" s="61">
        <v>4</v>
      </c>
    </row>
    <row r="11" spans="2:14" ht="18" customHeight="1" x14ac:dyDescent="0.2">
      <c r="B11" s="387"/>
      <c r="C11" s="212">
        <v>5</v>
      </c>
      <c r="D11" s="234" t="s">
        <v>424</v>
      </c>
      <c r="E11" s="480"/>
      <c r="F11" s="486"/>
      <c r="I11" s="179" t="s">
        <v>107</v>
      </c>
      <c r="J11" s="232"/>
      <c r="K11" s="61">
        <v>5</v>
      </c>
    </row>
    <row r="12" spans="2:14" ht="18" customHeight="1" x14ac:dyDescent="0.2">
      <c r="B12" s="387"/>
      <c r="C12" s="212">
        <v>6</v>
      </c>
      <c r="D12" s="234" t="s">
        <v>425</v>
      </c>
      <c r="E12" s="480"/>
      <c r="F12" s="486"/>
      <c r="I12" s="179" t="s">
        <v>108</v>
      </c>
      <c r="J12" s="232"/>
      <c r="K12" s="61">
        <v>6</v>
      </c>
    </row>
    <row r="13" spans="2:14" ht="18" customHeight="1" x14ac:dyDescent="0.2">
      <c r="B13" s="387"/>
      <c r="C13" s="212">
        <v>7</v>
      </c>
      <c r="D13" s="234" t="s">
        <v>426</v>
      </c>
      <c r="E13" s="480"/>
      <c r="F13" s="486"/>
      <c r="I13" s="179" t="s">
        <v>109</v>
      </c>
      <c r="J13" s="232"/>
      <c r="K13" s="61">
        <v>7</v>
      </c>
    </row>
    <row r="14" spans="2:14" ht="18" customHeight="1" x14ac:dyDescent="0.2">
      <c r="B14" s="387"/>
      <c r="C14" s="212">
        <v>8</v>
      </c>
      <c r="D14" s="234" t="s">
        <v>427</v>
      </c>
      <c r="E14" s="480"/>
      <c r="F14" s="486"/>
      <c r="I14" s="179" t="s">
        <v>199</v>
      </c>
      <c r="J14" s="232"/>
      <c r="K14" s="61">
        <v>8</v>
      </c>
    </row>
    <row r="15" spans="2:14" ht="18" customHeight="1" x14ac:dyDescent="0.2">
      <c r="B15" s="387"/>
      <c r="C15" s="212">
        <v>9</v>
      </c>
      <c r="D15" s="234" t="s">
        <v>428</v>
      </c>
      <c r="E15" s="480"/>
      <c r="F15" s="486"/>
      <c r="I15" s="179" t="s">
        <v>200</v>
      </c>
      <c r="J15" s="232"/>
      <c r="K15" s="61">
        <v>9</v>
      </c>
    </row>
    <row r="16" spans="2:14" ht="18" customHeight="1" x14ac:dyDescent="0.2">
      <c r="B16" s="387"/>
      <c r="C16" s="212">
        <v>10</v>
      </c>
      <c r="D16" s="234" t="s">
        <v>429</v>
      </c>
      <c r="E16" s="480"/>
      <c r="F16" s="486"/>
      <c r="I16" s="179" t="s">
        <v>110</v>
      </c>
      <c r="J16" s="232"/>
      <c r="K16" s="61">
        <v>10</v>
      </c>
    </row>
    <row r="17" spans="2:11" ht="18" customHeight="1" x14ac:dyDescent="0.2">
      <c r="B17" s="387"/>
      <c r="C17" s="212">
        <v>11</v>
      </c>
      <c r="D17" s="234" t="s">
        <v>430</v>
      </c>
      <c r="E17" s="480"/>
      <c r="F17" s="486"/>
      <c r="I17" s="179" t="s">
        <v>111</v>
      </c>
      <c r="J17" s="232"/>
      <c r="K17" s="61">
        <v>11</v>
      </c>
    </row>
    <row r="18" spans="2:11" ht="18" customHeight="1" x14ac:dyDescent="0.2">
      <c r="B18" s="387"/>
      <c r="C18" s="212">
        <v>12</v>
      </c>
      <c r="D18" s="234" t="s">
        <v>431</v>
      </c>
      <c r="E18" s="480"/>
      <c r="F18" s="486"/>
      <c r="I18" s="179" t="s">
        <v>112</v>
      </c>
      <c r="J18" s="232"/>
      <c r="K18" s="61">
        <v>12</v>
      </c>
    </row>
    <row r="19" spans="2:11" ht="18" customHeight="1" x14ac:dyDescent="0.2">
      <c r="B19" s="387"/>
      <c r="C19" s="212">
        <v>13</v>
      </c>
      <c r="D19" s="234" t="s">
        <v>432</v>
      </c>
      <c r="E19" s="480"/>
      <c r="F19" s="486"/>
      <c r="I19" s="179" t="s">
        <v>113</v>
      </c>
      <c r="J19" s="232"/>
      <c r="K19" s="61">
        <v>13</v>
      </c>
    </row>
    <row r="20" spans="2:11" ht="18" customHeight="1" x14ac:dyDescent="0.2">
      <c r="B20" s="387"/>
      <c r="C20" s="212">
        <v>14</v>
      </c>
      <c r="D20" s="234" t="s">
        <v>375</v>
      </c>
      <c r="E20" s="480"/>
      <c r="F20" s="486"/>
      <c r="I20" s="235" t="s">
        <v>375</v>
      </c>
      <c r="J20" s="232"/>
      <c r="K20" s="61">
        <v>14</v>
      </c>
    </row>
    <row r="21" spans="2:11" ht="18" customHeight="1" thickBot="1" x14ac:dyDescent="0.25">
      <c r="B21" s="387"/>
      <c r="C21" s="213">
        <v>15</v>
      </c>
      <c r="D21" s="448" t="s">
        <v>374</v>
      </c>
      <c r="E21" s="481"/>
      <c r="F21" s="487"/>
      <c r="I21" s="182" t="s">
        <v>308</v>
      </c>
      <c r="J21" s="231" t="s">
        <v>519</v>
      </c>
      <c r="K21" s="61">
        <v>15</v>
      </c>
    </row>
    <row r="22" spans="2:11" ht="18" customHeight="1" thickBot="1" x14ac:dyDescent="0.25">
      <c r="B22" s="387"/>
      <c r="C22" s="223">
        <v>16</v>
      </c>
      <c r="D22" s="276" t="s">
        <v>433</v>
      </c>
      <c r="E22" s="482"/>
      <c r="F22" s="488"/>
      <c r="I22" s="179" t="s">
        <v>237</v>
      </c>
      <c r="J22" s="232"/>
      <c r="K22" s="61">
        <v>16</v>
      </c>
    </row>
    <row r="23" spans="2:11" ht="18" customHeight="1" thickTop="1" thickBot="1" x14ac:dyDescent="0.25">
      <c r="B23" s="388"/>
      <c r="C23" s="221">
        <v>17</v>
      </c>
      <c r="D23" s="278" t="s">
        <v>434</v>
      </c>
      <c r="E23" s="222">
        <f>SUM(E7:E21)-E22</f>
        <v>0</v>
      </c>
      <c r="F23" s="489"/>
      <c r="I23" s="179" t="s">
        <v>234</v>
      </c>
      <c r="J23" s="232"/>
      <c r="K23" s="61">
        <v>17</v>
      </c>
    </row>
    <row r="24" spans="2:11" ht="18" customHeight="1" x14ac:dyDescent="0.2">
      <c r="B24" s="389" t="s">
        <v>235</v>
      </c>
      <c r="C24" s="214">
        <v>18</v>
      </c>
      <c r="D24" s="280" t="s">
        <v>435</v>
      </c>
      <c r="E24" s="483"/>
      <c r="F24" s="490"/>
      <c r="I24" s="179" t="s">
        <v>235</v>
      </c>
      <c r="J24" s="232"/>
      <c r="K24" s="61">
        <v>18</v>
      </c>
    </row>
    <row r="25" spans="2:11" ht="18" customHeight="1" x14ac:dyDescent="0.2">
      <c r="B25" s="387"/>
      <c r="C25" s="212">
        <v>19</v>
      </c>
      <c r="D25" s="234" t="s">
        <v>436</v>
      </c>
      <c r="E25" s="480"/>
      <c r="F25" s="486"/>
      <c r="I25" s="179" t="s">
        <v>236</v>
      </c>
      <c r="J25" s="232"/>
      <c r="K25" s="61">
        <v>19</v>
      </c>
    </row>
    <row r="26" spans="2:11" ht="18" customHeight="1" thickBot="1" x14ac:dyDescent="0.25">
      <c r="B26" s="387"/>
      <c r="C26" s="224">
        <v>20</v>
      </c>
      <c r="D26" s="281" t="s">
        <v>433</v>
      </c>
      <c r="E26" s="484"/>
      <c r="F26" s="491"/>
      <c r="I26" s="179" t="s">
        <v>237</v>
      </c>
      <c r="J26" s="232"/>
      <c r="K26" s="61">
        <v>20</v>
      </c>
    </row>
    <row r="27" spans="2:11" ht="18" customHeight="1" thickTop="1" thickBot="1" x14ac:dyDescent="0.25">
      <c r="B27" s="388"/>
      <c r="C27" s="221">
        <v>21</v>
      </c>
      <c r="D27" s="278" t="s">
        <v>437</v>
      </c>
      <c r="E27" s="222">
        <f>SUM(E24:E25)-E26</f>
        <v>0</v>
      </c>
      <c r="F27" s="489"/>
      <c r="I27" s="179" t="s">
        <v>239</v>
      </c>
      <c r="J27" s="232"/>
      <c r="K27" s="61">
        <v>21</v>
      </c>
    </row>
    <row r="28" spans="2:11" ht="18" customHeight="1" x14ac:dyDescent="0.2">
      <c r="B28" s="390" t="s">
        <v>240</v>
      </c>
      <c r="C28" s="181">
        <v>22</v>
      </c>
      <c r="D28" s="282" t="s">
        <v>439</v>
      </c>
      <c r="E28" s="485"/>
      <c r="F28" s="492"/>
      <c r="I28" s="179" t="s">
        <v>114</v>
      </c>
      <c r="J28" s="232"/>
      <c r="K28" s="61">
        <v>22</v>
      </c>
    </row>
    <row r="29" spans="2:11" ht="18" customHeight="1" x14ac:dyDescent="0.2">
      <c r="B29" s="387"/>
      <c r="C29" s="212">
        <v>23</v>
      </c>
      <c r="D29" s="234" t="s">
        <v>440</v>
      </c>
      <c r="E29" s="480"/>
      <c r="F29" s="486"/>
      <c r="I29" s="179" t="s">
        <v>115</v>
      </c>
      <c r="J29" s="232"/>
      <c r="K29" s="61">
        <v>23</v>
      </c>
    </row>
    <row r="30" spans="2:11" ht="18" customHeight="1" x14ac:dyDescent="0.2">
      <c r="B30" s="387"/>
      <c r="C30" s="212">
        <v>24</v>
      </c>
      <c r="D30" s="234" t="s">
        <v>441</v>
      </c>
      <c r="E30" s="480"/>
      <c r="F30" s="486"/>
      <c r="I30" s="179" t="s">
        <v>242</v>
      </c>
      <c r="J30" s="232"/>
      <c r="K30" s="61">
        <v>24</v>
      </c>
    </row>
    <row r="31" spans="2:11" ht="18" customHeight="1" x14ac:dyDescent="0.2">
      <c r="B31" s="387"/>
      <c r="C31" s="212">
        <v>25</v>
      </c>
      <c r="D31" s="234" t="s">
        <v>442</v>
      </c>
      <c r="E31" s="480"/>
      <c r="F31" s="486"/>
      <c r="I31" s="179" t="s">
        <v>243</v>
      </c>
      <c r="J31" s="232"/>
      <c r="K31" s="61">
        <v>25</v>
      </c>
    </row>
    <row r="32" spans="2:11" ht="18" customHeight="1" x14ac:dyDescent="0.2">
      <c r="B32" s="387"/>
      <c r="C32" s="212">
        <v>26</v>
      </c>
      <c r="D32" s="234" t="s">
        <v>376</v>
      </c>
      <c r="E32" s="480"/>
      <c r="F32" s="486"/>
      <c r="I32" s="235" t="s">
        <v>377</v>
      </c>
      <c r="J32" s="232"/>
      <c r="K32" s="61">
        <v>26</v>
      </c>
    </row>
    <row r="33" spans="2:11" ht="18" customHeight="1" x14ac:dyDescent="0.2">
      <c r="B33" s="387"/>
      <c r="C33" s="212">
        <v>27</v>
      </c>
      <c r="D33" s="234" t="s">
        <v>443</v>
      </c>
      <c r="E33" s="480"/>
      <c r="F33" s="486"/>
      <c r="I33" s="179" t="s">
        <v>116</v>
      </c>
      <c r="J33" s="232"/>
      <c r="K33" s="61">
        <v>27</v>
      </c>
    </row>
    <row r="34" spans="2:11" ht="18" customHeight="1" x14ac:dyDescent="0.2">
      <c r="B34" s="387"/>
      <c r="C34" s="212">
        <v>28</v>
      </c>
      <c r="D34" s="234" t="s">
        <v>444</v>
      </c>
      <c r="E34" s="480"/>
      <c r="F34" s="486"/>
      <c r="I34" s="179" t="s">
        <v>117</v>
      </c>
      <c r="J34" s="232"/>
      <c r="K34" s="61">
        <v>28</v>
      </c>
    </row>
    <row r="35" spans="2:11" ht="18" customHeight="1" x14ac:dyDescent="0.2">
      <c r="B35" s="387"/>
      <c r="C35" s="212">
        <v>29</v>
      </c>
      <c r="D35" s="234" t="s">
        <v>445</v>
      </c>
      <c r="E35" s="480"/>
      <c r="F35" s="486"/>
      <c r="I35" s="179" t="s">
        <v>118</v>
      </c>
      <c r="J35" s="232"/>
      <c r="K35" s="61">
        <v>29</v>
      </c>
    </row>
    <row r="36" spans="2:11" ht="18" customHeight="1" x14ac:dyDescent="0.2">
      <c r="B36" s="387"/>
      <c r="C36" s="212">
        <v>30</v>
      </c>
      <c r="D36" s="234" t="s">
        <v>446</v>
      </c>
      <c r="E36" s="480"/>
      <c r="F36" s="486"/>
      <c r="I36" s="179" t="s">
        <v>119</v>
      </c>
      <c r="J36" s="232"/>
      <c r="K36" s="61">
        <v>30</v>
      </c>
    </row>
    <row r="37" spans="2:11" ht="18" customHeight="1" x14ac:dyDescent="0.2">
      <c r="B37" s="387"/>
      <c r="C37" s="212">
        <v>31</v>
      </c>
      <c r="D37" s="234" t="s">
        <v>447</v>
      </c>
      <c r="E37" s="480"/>
      <c r="F37" s="486"/>
      <c r="I37" s="179" t="s">
        <v>120</v>
      </c>
      <c r="J37" s="232"/>
      <c r="K37" s="61">
        <v>31</v>
      </c>
    </row>
    <row r="38" spans="2:11" ht="18" customHeight="1" x14ac:dyDescent="0.2">
      <c r="B38" s="387"/>
      <c r="C38" s="212">
        <v>32</v>
      </c>
      <c r="D38" s="234" t="s">
        <v>448</v>
      </c>
      <c r="E38" s="480"/>
      <c r="F38" s="486"/>
      <c r="I38" s="179" t="s">
        <v>121</v>
      </c>
      <c r="J38" s="232"/>
      <c r="K38" s="61">
        <v>32</v>
      </c>
    </row>
    <row r="39" spans="2:11" ht="18" customHeight="1" x14ac:dyDescent="0.2">
      <c r="B39" s="387"/>
      <c r="C39" s="212">
        <v>33</v>
      </c>
      <c r="D39" s="234" t="s">
        <v>378</v>
      </c>
      <c r="E39" s="480"/>
      <c r="F39" s="486"/>
      <c r="I39" s="182" t="s">
        <v>378</v>
      </c>
      <c r="J39" s="232"/>
      <c r="K39" s="61">
        <v>33</v>
      </c>
    </row>
    <row r="40" spans="2:11" ht="18" customHeight="1" x14ac:dyDescent="0.2">
      <c r="B40" s="387"/>
      <c r="C40" s="212">
        <v>34</v>
      </c>
      <c r="D40" s="234" t="s">
        <v>401</v>
      </c>
      <c r="E40" s="480"/>
      <c r="F40" s="486"/>
      <c r="I40" s="235" t="s">
        <v>379</v>
      </c>
      <c r="J40" s="232"/>
      <c r="K40" s="61">
        <v>34</v>
      </c>
    </row>
    <row r="41" spans="2:11" ht="18" customHeight="1" thickBot="1" x14ac:dyDescent="0.25">
      <c r="B41" s="387"/>
      <c r="C41" s="213">
        <v>35</v>
      </c>
      <c r="D41" s="236" t="s">
        <v>380</v>
      </c>
      <c r="E41" s="481"/>
      <c r="F41" s="487"/>
      <c r="I41" s="179" t="s">
        <v>380</v>
      </c>
      <c r="J41" s="232"/>
      <c r="K41" s="61">
        <v>35</v>
      </c>
    </row>
    <row r="42" spans="2:11" ht="18" customHeight="1" thickBot="1" x14ac:dyDescent="0.25">
      <c r="B42" s="387"/>
      <c r="C42" s="223">
        <v>36</v>
      </c>
      <c r="D42" s="276" t="s">
        <v>433</v>
      </c>
      <c r="E42" s="482"/>
      <c r="F42" s="488"/>
      <c r="I42" s="179" t="s">
        <v>237</v>
      </c>
      <c r="J42" s="232"/>
      <c r="K42" s="61">
        <v>36</v>
      </c>
    </row>
    <row r="43" spans="2:11" ht="18" customHeight="1" thickTop="1" x14ac:dyDescent="0.2">
      <c r="B43" s="387"/>
      <c r="C43" s="181">
        <v>37</v>
      </c>
      <c r="D43" s="282" t="s">
        <v>449</v>
      </c>
      <c r="E43" s="215">
        <f>SUM(E28:E41)-E42</f>
        <v>0</v>
      </c>
      <c r="F43" s="492"/>
      <c r="I43" s="179" t="s">
        <v>241</v>
      </c>
      <c r="J43" s="232"/>
      <c r="K43" s="61">
        <v>37</v>
      </c>
    </row>
    <row r="44" spans="2:11" ht="18" customHeight="1" x14ac:dyDescent="0.2">
      <c r="B44" s="387" t="s">
        <v>244</v>
      </c>
      <c r="C44" s="212">
        <v>38</v>
      </c>
      <c r="D44" s="234" t="s">
        <v>451</v>
      </c>
      <c r="E44" s="480"/>
      <c r="F44" s="486"/>
      <c r="I44" s="179" t="s">
        <v>126</v>
      </c>
      <c r="J44" s="237"/>
      <c r="K44" s="61">
        <v>38</v>
      </c>
    </row>
    <row r="45" spans="2:11" ht="18" customHeight="1" x14ac:dyDescent="0.2">
      <c r="B45" s="387"/>
      <c r="C45" s="212">
        <v>39</v>
      </c>
      <c r="D45" s="234" t="s">
        <v>452</v>
      </c>
      <c r="E45" s="480"/>
      <c r="F45" s="486"/>
      <c r="I45" s="179" t="s">
        <v>122</v>
      </c>
      <c r="J45" s="238"/>
      <c r="K45" s="61">
        <v>39</v>
      </c>
    </row>
    <row r="46" spans="2:11" ht="18" customHeight="1" x14ac:dyDescent="0.2">
      <c r="B46" s="387"/>
      <c r="C46" s="212">
        <v>40</v>
      </c>
      <c r="D46" s="234" t="s">
        <v>453</v>
      </c>
      <c r="E46" s="480"/>
      <c r="F46" s="486"/>
      <c r="I46" s="179" t="s">
        <v>123</v>
      </c>
      <c r="J46" s="239"/>
      <c r="K46" s="61">
        <v>40</v>
      </c>
    </row>
    <row r="47" spans="2:11" ht="18" customHeight="1" x14ac:dyDescent="0.2">
      <c r="B47" s="387"/>
      <c r="C47" s="212">
        <v>41</v>
      </c>
      <c r="D47" s="234" t="s">
        <v>454</v>
      </c>
      <c r="E47" s="480"/>
      <c r="F47" s="486"/>
      <c r="I47" s="179" t="s">
        <v>124</v>
      </c>
      <c r="J47" s="240"/>
      <c r="K47" s="61">
        <v>41</v>
      </c>
    </row>
    <row r="48" spans="2:11" ht="18" customHeight="1" thickBot="1" x14ac:dyDescent="0.25">
      <c r="B48" s="387"/>
      <c r="C48" s="213">
        <v>42</v>
      </c>
      <c r="D48" s="236" t="s">
        <v>455</v>
      </c>
      <c r="E48" s="481"/>
      <c r="F48" s="487"/>
      <c r="I48" s="179" t="s">
        <v>125</v>
      </c>
      <c r="J48" s="240"/>
      <c r="K48" s="61">
        <v>42</v>
      </c>
    </row>
    <row r="49" spans="2:11" ht="18" customHeight="1" thickBot="1" x14ac:dyDescent="0.25">
      <c r="B49" s="387"/>
      <c r="C49" s="223">
        <v>43</v>
      </c>
      <c r="D49" s="276" t="s">
        <v>456</v>
      </c>
      <c r="E49" s="225">
        <f>SUM(E44:E48)</f>
        <v>0</v>
      </c>
      <c r="F49" s="488"/>
      <c r="I49" s="179" t="s">
        <v>127</v>
      </c>
      <c r="J49" s="180"/>
      <c r="K49" s="61">
        <v>43</v>
      </c>
    </row>
    <row r="50" spans="2:11" ht="18" customHeight="1" thickTop="1" thickBot="1" x14ac:dyDescent="0.25">
      <c r="B50" s="220"/>
      <c r="C50" s="221">
        <v>44</v>
      </c>
      <c r="D50" s="221" t="s">
        <v>128</v>
      </c>
      <c r="E50" s="222">
        <f>E23+E27+E43+E49</f>
        <v>0</v>
      </c>
      <c r="F50" s="489"/>
      <c r="I50" s="179" t="s">
        <v>128</v>
      </c>
      <c r="J50" s="181"/>
      <c r="K50" s="61">
        <v>44</v>
      </c>
    </row>
  </sheetData>
  <sheetProtection algorithmName="SHA-512" hashValue="n+A8PuufPJM8E6uu1akamFB+fzUlfqQvSSJIAuuKaE7WXMLVovdN/JEWmO55yvFV9UNRO55ZYUXkarOZ6AlN1w==" saltValue="M/iGdsm1Fc3yGdMesq3snw==" spinCount="100000" sheet="1" objects="1" scenarios="1"/>
  <mergeCells count="5">
    <mergeCell ref="B4:F4"/>
    <mergeCell ref="B7:B23"/>
    <mergeCell ref="B24:B27"/>
    <mergeCell ref="B28:B43"/>
    <mergeCell ref="B44:B49"/>
  </mergeCells>
  <phoneticPr fontId="3"/>
  <printOptions horizontalCentered="1"/>
  <pageMargins left="0.70866141732283472" right="0.39370078740157483" top="0.39370078740157483" bottom="0.39370078740157483" header="0.39370078740157483" footer="0.39370078740157483"/>
  <pageSetup paperSize="9" scale="93" orientation="portrait" blackAndWhite="1" r:id="rId1"/>
  <colBreaks count="1" manualBreakCount="1">
    <brk id="7" min="1" max="5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58"/>
  <sheetViews>
    <sheetView view="pageBreakPreview" zoomScaleNormal="100" zoomScaleSheetLayoutView="100" workbookViewId="0"/>
  </sheetViews>
  <sheetFormatPr defaultRowHeight="13" x14ac:dyDescent="0.2"/>
  <cols>
    <col min="1" max="3" width="2.6328125" style="242" customWidth="1"/>
    <col min="4" max="4" width="13.453125" style="242" customWidth="1"/>
    <col min="5" max="7" width="16.26953125" style="242" customWidth="1"/>
    <col min="8" max="8" width="17" style="242" customWidth="1"/>
    <col min="9" max="9" width="1.7265625" style="242" customWidth="1"/>
    <col min="10" max="10" width="5" customWidth="1"/>
    <col min="19" max="16384" width="8.7265625" style="242"/>
  </cols>
  <sheetData>
    <row r="1" spans="1:18" ht="18" customHeight="1" x14ac:dyDescent="0.2">
      <c r="A1" s="241">
        <v>1</v>
      </c>
      <c r="B1" s="241">
        <v>2</v>
      </c>
      <c r="C1" s="241">
        <v>3</v>
      </c>
      <c r="D1" s="241">
        <v>4</v>
      </c>
      <c r="E1" s="241">
        <v>5</v>
      </c>
      <c r="F1" s="241">
        <v>6</v>
      </c>
      <c r="G1" s="241">
        <v>7</v>
      </c>
      <c r="H1" s="241">
        <v>8</v>
      </c>
      <c r="I1" s="241">
        <v>9</v>
      </c>
      <c r="J1" s="199">
        <v>10</v>
      </c>
      <c r="K1" s="199">
        <v>11</v>
      </c>
    </row>
    <row r="2" spans="1:18" ht="18" customHeight="1" x14ac:dyDescent="0.2">
      <c r="A2" s="201"/>
      <c r="B2" s="201" t="s">
        <v>396</v>
      </c>
      <c r="C2" s="201"/>
      <c r="D2" s="201"/>
      <c r="E2" s="201"/>
      <c r="F2" s="201"/>
      <c r="G2" s="201"/>
      <c r="H2" s="201"/>
      <c r="I2" s="201"/>
      <c r="K2" s="262" t="s">
        <v>413</v>
      </c>
      <c r="L2" s="263"/>
      <c r="M2" s="263"/>
      <c r="N2" s="263"/>
      <c r="O2" s="263"/>
      <c r="P2" s="263"/>
      <c r="Q2" s="263"/>
      <c r="R2" s="264"/>
    </row>
    <row r="3" spans="1:18" ht="18" customHeight="1" x14ac:dyDescent="0.2">
      <c r="A3" s="201"/>
      <c r="B3" s="201"/>
      <c r="C3" s="201"/>
      <c r="D3" s="201"/>
      <c r="E3" s="201"/>
      <c r="F3" s="201"/>
      <c r="G3" s="201"/>
      <c r="H3" s="201"/>
      <c r="I3" s="201"/>
      <c r="K3" s="252"/>
      <c r="L3" s="253"/>
      <c r="M3" s="253"/>
      <c r="N3" s="253"/>
      <c r="O3" s="253"/>
      <c r="P3" s="253"/>
      <c r="Q3" s="253"/>
      <c r="R3" s="254"/>
    </row>
    <row r="4" spans="1:18" ht="18" customHeight="1" x14ac:dyDescent="0.2">
      <c r="A4" s="396" t="s">
        <v>382</v>
      </c>
      <c r="B4" s="396"/>
      <c r="C4" s="396"/>
      <c r="D4" s="396"/>
      <c r="E4" s="396"/>
      <c r="F4" s="396"/>
      <c r="G4" s="396"/>
      <c r="H4" s="396"/>
      <c r="I4" s="396"/>
      <c r="J4" s="199"/>
      <c r="K4" s="252"/>
      <c r="L4" s="253"/>
      <c r="M4" s="253"/>
      <c r="N4" s="253"/>
      <c r="O4" s="253"/>
      <c r="P4" s="253"/>
      <c r="Q4" s="253"/>
      <c r="R4" s="254"/>
    </row>
    <row r="5" spans="1:18" ht="18" customHeight="1" x14ac:dyDescent="0.2">
      <c r="A5" s="243"/>
      <c r="B5" s="243"/>
      <c r="C5" s="243"/>
      <c r="D5" s="243"/>
      <c r="E5" s="243"/>
      <c r="F5" s="243"/>
      <c r="G5" s="243"/>
      <c r="H5" s="243"/>
      <c r="I5" s="243"/>
      <c r="J5" s="199"/>
      <c r="K5" s="252"/>
      <c r="L5" s="253"/>
      <c r="M5" s="253"/>
      <c r="N5" s="253"/>
      <c r="O5" s="253"/>
      <c r="P5" s="253"/>
      <c r="Q5" s="253"/>
      <c r="R5" s="254"/>
    </row>
    <row r="6" spans="1:18" ht="18" customHeight="1" x14ac:dyDescent="0.2">
      <c r="A6" s="201"/>
      <c r="B6" s="201"/>
      <c r="C6" s="201"/>
      <c r="D6" s="201"/>
      <c r="E6" s="201"/>
      <c r="F6" s="201"/>
      <c r="G6" s="201"/>
      <c r="H6" s="201"/>
      <c r="I6" s="201"/>
      <c r="K6" s="252"/>
      <c r="L6" s="253"/>
      <c r="M6" s="253"/>
      <c r="N6" s="253"/>
      <c r="O6" s="253"/>
      <c r="P6" s="253"/>
      <c r="Q6" s="253"/>
      <c r="R6" s="254"/>
    </row>
    <row r="7" spans="1:18" ht="18" customHeight="1" x14ac:dyDescent="0.2">
      <c r="A7" s="201"/>
      <c r="B7" s="201"/>
      <c r="C7" s="201"/>
      <c r="D7" s="201"/>
      <c r="E7" s="201"/>
      <c r="F7" s="201"/>
      <c r="G7" s="201"/>
      <c r="H7" s="201"/>
      <c r="I7" s="201"/>
      <c r="K7" s="252"/>
      <c r="L7" s="253"/>
      <c r="M7" s="253"/>
      <c r="N7" s="253"/>
      <c r="O7" s="253"/>
      <c r="P7" s="253"/>
      <c r="Q7" s="253"/>
      <c r="R7" s="254"/>
    </row>
    <row r="8" spans="1:18" ht="18" customHeight="1" x14ac:dyDescent="0.2">
      <c r="A8" s="201"/>
      <c r="B8" s="201"/>
      <c r="C8" s="201" t="s">
        <v>383</v>
      </c>
      <c r="D8" s="201"/>
      <c r="E8" s="201"/>
      <c r="F8" s="201"/>
      <c r="G8" s="201"/>
      <c r="H8" s="201"/>
      <c r="I8" s="201"/>
      <c r="K8" s="252"/>
      <c r="L8" s="253"/>
      <c r="M8" s="253"/>
      <c r="N8" s="253"/>
      <c r="O8" s="253"/>
      <c r="P8" s="253"/>
      <c r="Q8" s="253"/>
      <c r="R8" s="254"/>
    </row>
    <row r="9" spans="1:18" ht="18" customHeight="1" x14ac:dyDescent="0.2">
      <c r="A9" s="201"/>
      <c r="B9" s="201"/>
      <c r="C9" s="201"/>
      <c r="D9" s="201"/>
      <c r="E9" s="201"/>
      <c r="F9" s="201"/>
      <c r="G9" s="201"/>
      <c r="H9" s="201"/>
      <c r="I9" s="201"/>
      <c r="K9" s="252"/>
      <c r="L9" s="253"/>
      <c r="M9" s="253"/>
      <c r="N9" s="253"/>
      <c r="O9" s="253"/>
      <c r="P9" s="253"/>
      <c r="Q9" s="253"/>
      <c r="R9" s="254"/>
    </row>
    <row r="10" spans="1:18" ht="18" customHeight="1" x14ac:dyDescent="0.2">
      <c r="A10" s="201"/>
      <c r="B10" s="201"/>
      <c r="C10" s="201"/>
      <c r="D10" s="391" t="s">
        <v>384</v>
      </c>
      <c r="E10" s="362" t="s">
        <v>460</v>
      </c>
      <c r="F10" s="362" t="s">
        <v>385</v>
      </c>
      <c r="G10" s="393" t="s">
        <v>386</v>
      </c>
      <c r="H10" s="393" t="s">
        <v>387</v>
      </c>
      <c r="I10" s="201"/>
      <c r="K10" s="255"/>
      <c r="L10" s="256"/>
      <c r="M10" s="256"/>
      <c r="N10" s="256"/>
      <c r="O10" s="256"/>
      <c r="P10" s="256"/>
      <c r="Q10" s="256"/>
      <c r="R10" s="257"/>
    </row>
    <row r="11" spans="1:18" ht="18" customHeight="1" x14ac:dyDescent="0.2">
      <c r="A11" s="201"/>
      <c r="B11" s="201"/>
      <c r="C11" s="201"/>
      <c r="D11" s="397"/>
      <c r="E11" s="364"/>
      <c r="F11" s="364"/>
      <c r="G11" s="395"/>
      <c r="H11" s="395"/>
      <c r="I11" s="201"/>
      <c r="K11" s="365" t="s">
        <v>409</v>
      </c>
      <c r="L11" s="366"/>
      <c r="M11" s="366"/>
      <c r="N11" s="366"/>
      <c r="O11" s="366"/>
      <c r="P11" s="366"/>
      <c r="Q11" s="366"/>
      <c r="R11" s="367"/>
    </row>
    <row r="12" spans="1:18" ht="10.5" customHeight="1" x14ac:dyDescent="0.2">
      <c r="A12" s="201"/>
      <c r="B12" s="201"/>
      <c r="C12" s="201"/>
      <c r="D12" s="244"/>
      <c r="E12" s="245" t="s">
        <v>388</v>
      </c>
      <c r="F12" s="245" t="s">
        <v>388</v>
      </c>
      <c r="G12" s="245" t="s">
        <v>388</v>
      </c>
      <c r="H12" s="246"/>
      <c r="I12" s="201"/>
      <c r="K12" s="252"/>
      <c r="L12" s="253"/>
      <c r="M12" s="253"/>
      <c r="N12" s="253"/>
      <c r="O12" s="253"/>
      <c r="P12" s="253"/>
      <c r="Q12" s="253"/>
      <c r="R12" s="254"/>
    </row>
    <row r="13" spans="1:18" ht="18" customHeight="1" x14ac:dyDescent="0.2">
      <c r="A13" s="201"/>
      <c r="B13" s="201"/>
      <c r="C13" s="201"/>
      <c r="D13" s="493"/>
      <c r="E13" s="494"/>
      <c r="F13" s="494"/>
      <c r="G13" s="494"/>
      <c r="H13" s="495"/>
      <c r="I13" s="201"/>
      <c r="K13" s="252"/>
      <c r="L13" s="253"/>
      <c r="M13" s="253"/>
      <c r="N13" s="253"/>
      <c r="O13" s="253"/>
      <c r="P13" s="253"/>
      <c r="Q13" s="253"/>
      <c r="R13" s="254"/>
    </row>
    <row r="14" spans="1:18" ht="18" customHeight="1" x14ac:dyDescent="0.2">
      <c r="A14" s="201"/>
      <c r="B14" s="201"/>
      <c r="C14" s="201"/>
      <c r="D14" s="493"/>
      <c r="E14" s="494"/>
      <c r="F14" s="494"/>
      <c r="G14" s="494"/>
      <c r="H14" s="495"/>
      <c r="I14" s="201"/>
      <c r="K14" s="252"/>
      <c r="L14" s="253"/>
      <c r="M14" s="253"/>
      <c r="N14" s="253"/>
      <c r="O14" s="253"/>
      <c r="P14" s="253"/>
      <c r="Q14" s="253"/>
      <c r="R14" s="254"/>
    </row>
    <row r="15" spans="1:18" ht="18" customHeight="1" x14ac:dyDescent="0.2">
      <c r="A15" s="201"/>
      <c r="B15" s="201"/>
      <c r="C15" s="201"/>
      <c r="D15" s="493"/>
      <c r="E15" s="494"/>
      <c r="F15" s="494"/>
      <c r="G15" s="494"/>
      <c r="H15" s="495"/>
      <c r="I15" s="201"/>
      <c r="K15" s="252"/>
      <c r="L15" s="253"/>
      <c r="M15" s="253"/>
      <c r="N15" s="253"/>
      <c r="O15" s="253"/>
      <c r="P15" s="253"/>
      <c r="Q15" s="253"/>
      <c r="R15" s="254"/>
    </row>
    <row r="16" spans="1:18" ht="18" customHeight="1" x14ac:dyDescent="0.2">
      <c r="A16" s="201"/>
      <c r="B16" s="201"/>
      <c r="C16" s="201"/>
      <c r="D16" s="201"/>
      <c r="E16" s="201"/>
      <c r="F16" s="201"/>
      <c r="G16" s="201"/>
      <c r="H16" s="201"/>
      <c r="I16" s="201"/>
      <c r="K16" s="252"/>
      <c r="L16" s="253"/>
      <c r="M16" s="253"/>
      <c r="N16" s="253"/>
      <c r="O16" s="253"/>
      <c r="P16" s="253"/>
      <c r="Q16" s="253"/>
      <c r="R16" s="254"/>
    </row>
    <row r="17" spans="1:18" ht="18" customHeight="1" x14ac:dyDescent="0.2">
      <c r="A17" s="201"/>
      <c r="B17" s="201"/>
      <c r="C17" s="201" t="s">
        <v>389</v>
      </c>
      <c r="D17" s="201"/>
      <c r="E17" s="201"/>
      <c r="F17" s="201"/>
      <c r="G17" s="201"/>
      <c r="H17" s="201"/>
      <c r="I17" s="201"/>
      <c r="K17" s="252"/>
      <c r="L17" s="253"/>
      <c r="M17" s="253"/>
      <c r="N17" s="253"/>
      <c r="O17" s="253"/>
      <c r="P17" s="253"/>
      <c r="Q17" s="253"/>
      <c r="R17" s="254"/>
    </row>
    <row r="18" spans="1:18" ht="18" customHeight="1" thickBot="1" x14ac:dyDescent="0.25">
      <c r="A18" s="201"/>
      <c r="B18" s="201"/>
      <c r="C18" s="201"/>
      <c r="D18" s="201"/>
      <c r="E18" s="201"/>
      <c r="F18" s="201"/>
      <c r="G18" s="201"/>
      <c r="H18" s="201"/>
      <c r="I18" s="201"/>
      <c r="K18" s="252"/>
      <c r="L18" s="253"/>
      <c r="M18" s="253"/>
      <c r="N18" s="253"/>
      <c r="O18" s="253"/>
      <c r="P18" s="253"/>
      <c r="Q18" s="253"/>
      <c r="R18" s="254"/>
    </row>
    <row r="19" spans="1:18" ht="18" customHeight="1" thickBot="1" x14ac:dyDescent="0.25">
      <c r="A19" s="201"/>
      <c r="B19" s="201"/>
      <c r="C19" s="201"/>
      <c r="D19" s="358" t="str">
        <f>IFERROR(((G13*(F13/E13)/H13)+(G14*(F14/E14)/H14)+(G15*(F15/E15)/H15))/3*1000,"")</f>
        <v/>
      </c>
      <c r="E19" s="359"/>
      <c r="F19" s="201"/>
      <c r="G19" s="201"/>
      <c r="H19" s="201"/>
      <c r="I19" s="201"/>
      <c r="K19" s="252" t="s">
        <v>407</v>
      </c>
      <c r="L19" s="253"/>
      <c r="M19" s="253"/>
      <c r="N19" s="253"/>
      <c r="O19" s="253"/>
      <c r="P19" s="253"/>
      <c r="Q19" s="253"/>
      <c r="R19" s="254"/>
    </row>
    <row r="20" spans="1:18" ht="18" customHeight="1" x14ac:dyDescent="0.2">
      <c r="A20" s="201"/>
      <c r="B20" s="201"/>
      <c r="C20" s="201"/>
      <c r="D20" s="201"/>
      <c r="E20" s="201"/>
      <c r="F20" s="201"/>
      <c r="G20" s="201"/>
      <c r="H20" s="201"/>
      <c r="I20" s="201"/>
      <c r="K20" s="252"/>
      <c r="L20" s="253"/>
      <c r="M20" s="253"/>
      <c r="N20" s="253"/>
      <c r="O20" s="253"/>
      <c r="P20" s="253"/>
      <c r="Q20" s="253"/>
      <c r="R20" s="254"/>
    </row>
    <row r="21" spans="1:18" ht="18" customHeight="1" x14ac:dyDescent="0.2">
      <c r="A21" s="201"/>
      <c r="B21" s="201"/>
      <c r="C21" s="201" t="s">
        <v>390</v>
      </c>
      <c r="D21" s="201"/>
      <c r="E21" s="201"/>
      <c r="F21" s="201"/>
      <c r="G21" s="201"/>
      <c r="H21" s="201"/>
      <c r="I21" s="201"/>
      <c r="K21" s="252"/>
      <c r="L21" s="253"/>
      <c r="M21" s="253"/>
      <c r="N21" s="253"/>
      <c r="O21" s="253"/>
      <c r="P21" s="253"/>
      <c r="Q21" s="253"/>
      <c r="R21" s="254"/>
    </row>
    <row r="22" spans="1:18" ht="18" customHeight="1" x14ac:dyDescent="0.2">
      <c r="A22" s="201"/>
      <c r="B22" s="201"/>
      <c r="C22" s="201"/>
      <c r="D22" s="201"/>
      <c r="E22" s="201"/>
      <c r="F22" s="201"/>
      <c r="G22" s="201"/>
      <c r="H22" s="201"/>
      <c r="I22" s="201"/>
      <c r="K22" s="252"/>
      <c r="L22" s="253"/>
      <c r="M22" s="253"/>
      <c r="N22" s="253"/>
      <c r="O22" s="253"/>
      <c r="P22" s="253"/>
      <c r="Q22" s="253"/>
      <c r="R22" s="254"/>
    </row>
    <row r="23" spans="1:18" ht="18" customHeight="1" x14ac:dyDescent="0.2">
      <c r="A23" s="201"/>
      <c r="B23" s="201"/>
      <c r="C23" s="201"/>
      <c r="D23" s="391" t="s">
        <v>384</v>
      </c>
      <c r="E23" s="393" t="s">
        <v>466</v>
      </c>
      <c r="F23" s="393" t="s">
        <v>385</v>
      </c>
      <c r="G23" s="393" t="s">
        <v>386</v>
      </c>
      <c r="H23" s="393" t="s">
        <v>391</v>
      </c>
      <c r="I23" s="201"/>
      <c r="K23" s="252"/>
      <c r="L23" s="253"/>
      <c r="M23" s="253"/>
      <c r="N23" s="253"/>
      <c r="O23" s="253"/>
      <c r="P23" s="253"/>
      <c r="Q23" s="253"/>
      <c r="R23" s="254"/>
    </row>
    <row r="24" spans="1:18" ht="18" customHeight="1" x14ac:dyDescent="0.2">
      <c r="A24" s="201"/>
      <c r="B24" s="201"/>
      <c r="C24" s="201"/>
      <c r="D24" s="392"/>
      <c r="E24" s="394"/>
      <c r="F24" s="394"/>
      <c r="G24" s="394"/>
      <c r="H24" s="394"/>
      <c r="I24" s="201"/>
      <c r="K24" s="252"/>
      <c r="L24" s="253"/>
      <c r="M24" s="253"/>
      <c r="N24" s="253"/>
      <c r="O24" s="253"/>
      <c r="P24" s="253"/>
      <c r="Q24" s="253"/>
      <c r="R24" s="254"/>
    </row>
    <row r="25" spans="1:18" ht="18" customHeight="1" x14ac:dyDescent="0.2">
      <c r="A25" s="201"/>
      <c r="B25" s="201"/>
      <c r="C25" s="201"/>
      <c r="D25" s="392"/>
      <c r="E25" s="395"/>
      <c r="F25" s="395"/>
      <c r="G25" s="395"/>
      <c r="H25" s="395"/>
      <c r="I25" s="201"/>
      <c r="K25" s="252"/>
      <c r="L25" s="253"/>
      <c r="M25" s="253"/>
      <c r="N25" s="253"/>
      <c r="O25" s="253"/>
      <c r="P25" s="253"/>
      <c r="Q25" s="253"/>
      <c r="R25" s="254"/>
    </row>
    <row r="26" spans="1:18" ht="10.5" customHeight="1" x14ac:dyDescent="0.2">
      <c r="A26" s="201"/>
      <c r="B26" s="201"/>
      <c r="C26" s="201"/>
      <c r="D26" s="228"/>
      <c r="E26" s="245" t="s">
        <v>388</v>
      </c>
      <c r="F26" s="245" t="s">
        <v>388</v>
      </c>
      <c r="G26" s="245" t="s">
        <v>388</v>
      </c>
      <c r="H26" s="246"/>
      <c r="I26" s="201"/>
      <c r="K26" s="252"/>
      <c r="L26" s="253"/>
      <c r="M26" s="253"/>
      <c r="N26" s="253"/>
      <c r="O26" s="253"/>
      <c r="P26" s="253"/>
      <c r="Q26" s="253"/>
      <c r="R26" s="254"/>
    </row>
    <row r="27" spans="1:18" ht="18" customHeight="1" x14ac:dyDescent="0.2">
      <c r="A27" s="201"/>
      <c r="B27" s="201"/>
      <c r="C27" s="201"/>
      <c r="D27" s="493"/>
      <c r="E27" s="494"/>
      <c r="F27" s="494"/>
      <c r="G27" s="494"/>
      <c r="H27" s="495"/>
      <c r="I27" s="201"/>
      <c r="K27" s="252"/>
      <c r="L27" s="253"/>
      <c r="M27" s="253"/>
      <c r="N27" s="253"/>
      <c r="O27" s="253"/>
      <c r="P27" s="253"/>
      <c r="Q27" s="253"/>
      <c r="R27" s="254"/>
    </row>
    <row r="28" spans="1:18" ht="18" customHeight="1" x14ac:dyDescent="0.2">
      <c r="A28" s="201"/>
      <c r="B28" s="201"/>
      <c r="C28" s="201"/>
      <c r="D28" s="201"/>
      <c r="E28" s="201"/>
      <c r="F28" s="201"/>
      <c r="G28" s="201"/>
      <c r="H28" s="247" t="s">
        <v>392</v>
      </c>
      <c r="I28" s="201"/>
      <c r="K28" s="258" t="s">
        <v>408</v>
      </c>
      <c r="L28" s="253"/>
      <c r="M28" s="253"/>
      <c r="N28" s="253"/>
      <c r="O28" s="253"/>
      <c r="P28" s="253"/>
      <c r="Q28" s="253"/>
      <c r="R28" s="254"/>
    </row>
    <row r="29" spans="1:18" ht="18" customHeight="1" x14ac:dyDescent="0.2">
      <c r="A29" s="201"/>
      <c r="B29" s="201"/>
      <c r="C29" s="201"/>
      <c r="D29" s="201"/>
      <c r="E29" s="201"/>
      <c r="F29" s="201"/>
      <c r="G29" s="201"/>
      <c r="H29" s="495"/>
      <c r="I29" s="201"/>
      <c r="K29" s="252"/>
      <c r="L29" s="253"/>
      <c r="M29" s="253"/>
      <c r="N29" s="253"/>
      <c r="O29" s="253"/>
      <c r="P29" s="253"/>
      <c r="Q29" s="253"/>
      <c r="R29" s="254"/>
    </row>
    <row r="30" spans="1:18" ht="18" customHeight="1" x14ac:dyDescent="0.2">
      <c r="A30" s="201"/>
      <c r="B30" s="201"/>
      <c r="C30" s="201"/>
      <c r="D30" s="201"/>
      <c r="E30" s="201"/>
      <c r="F30" s="201"/>
      <c r="G30" s="201"/>
      <c r="H30" s="248"/>
      <c r="I30" s="201"/>
      <c r="K30" s="252"/>
      <c r="L30" s="253"/>
      <c r="M30" s="253"/>
      <c r="N30" s="253"/>
      <c r="O30" s="253"/>
      <c r="P30" s="253"/>
      <c r="Q30" s="253"/>
      <c r="R30" s="254"/>
    </row>
    <row r="31" spans="1:18" ht="18" customHeight="1" x14ac:dyDescent="0.2">
      <c r="A31" s="201"/>
      <c r="B31" s="201"/>
      <c r="C31" s="201" t="s">
        <v>393</v>
      </c>
      <c r="D31" s="201"/>
      <c r="E31" s="201"/>
      <c r="F31" s="201"/>
      <c r="G31" s="201"/>
      <c r="H31" s="201"/>
      <c r="I31" s="201"/>
      <c r="K31" s="252"/>
      <c r="L31" s="253"/>
      <c r="M31" s="253"/>
      <c r="N31" s="253"/>
      <c r="O31" s="253"/>
      <c r="P31" s="253"/>
      <c r="Q31" s="253"/>
      <c r="R31" s="254"/>
    </row>
    <row r="32" spans="1:18" ht="18" customHeight="1" thickBot="1" x14ac:dyDescent="0.25">
      <c r="A32" s="201"/>
      <c r="B32" s="201"/>
      <c r="C32" s="201"/>
      <c r="D32" s="201"/>
      <c r="E32" s="201"/>
      <c r="F32" s="201"/>
      <c r="G32" s="201"/>
      <c r="H32" s="201"/>
      <c r="I32" s="201"/>
      <c r="K32" s="252" t="s">
        <v>407</v>
      </c>
      <c r="L32" s="253"/>
      <c r="M32" s="253"/>
      <c r="N32" s="253"/>
      <c r="O32" s="253"/>
      <c r="P32" s="253"/>
      <c r="Q32" s="253"/>
      <c r="R32" s="254"/>
    </row>
    <row r="33" spans="1:18" ht="18" customHeight="1" thickBot="1" x14ac:dyDescent="0.25">
      <c r="A33" s="201"/>
      <c r="B33" s="201"/>
      <c r="C33" s="201"/>
      <c r="D33" s="358" t="str">
        <f>IFERROR(G27*(F27/E27)/H27*1000,"")</f>
        <v/>
      </c>
      <c r="E33" s="359"/>
      <c r="F33" s="201"/>
      <c r="G33" s="201"/>
      <c r="H33" s="201"/>
      <c r="I33" s="201"/>
      <c r="K33" s="252"/>
      <c r="L33" s="253"/>
      <c r="M33" s="253"/>
      <c r="N33" s="253"/>
      <c r="O33" s="253"/>
      <c r="P33" s="253"/>
      <c r="Q33" s="253"/>
      <c r="R33" s="254"/>
    </row>
    <row r="34" spans="1:18" ht="18" customHeight="1" x14ac:dyDescent="0.2">
      <c r="A34" s="201"/>
      <c r="B34" s="201"/>
      <c r="C34" s="201"/>
      <c r="D34" s="201"/>
      <c r="E34" s="201"/>
      <c r="F34" s="201"/>
      <c r="G34" s="201"/>
      <c r="H34" s="201"/>
      <c r="I34" s="201"/>
      <c r="K34" s="252"/>
      <c r="L34" s="253"/>
      <c r="M34" s="253"/>
      <c r="N34" s="253"/>
      <c r="O34" s="253"/>
      <c r="P34" s="253"/>
      <c r="Q34" s="253"/>
      <c r="R34" s="254"/>
    </row>
    <row r="35" spans="1:18" ht="18" customHeight="1" x14ac:dyDescent="0.2">
      <c r="A35" s="201"/>
      <c r="B35" s="201"/>
      <c r="C35" s="201" t="s">
        <v>394</v>
      </c>
      <c r="D35" s="201"/>
      <c r="E35" s="201"/>
      <c r="F35" s="201"/>
      <c r="G35" s="201"/>
      <c r="H35" s="201"/>
      <c r="I35" s="201"/>
      <c r="K35" s="252"/>
      <c r="L35" s="253"/>
      <c r="M35" s="253"/>
      <c r="N35" s="253"/>
      <c r="O35" s="253"/>
      <c r="P35" s="253"/>
      <c r="Q35" s="253"/>
      <c r="R35" s="254"/>
    </row>
    <row r="36" spans="1:18" ht="18" customHeight="1" x14ac:dyDescent="0.2">
      <c r="A36" s="201"/>
      <c r="B36" s="201"/>
      <c r="C36" s="201" t="s">
        <v>395</v>
      </c>
      <c r="D36" s="201"/>
      <c r="E36" s="201"/>
      <c r="F36" s="201"/>
      <c r="G36" s="201"/>
      <c r="H36" s="201"/>
      <c r="I36" s="201"/>
      <c r="K36" s="252"/>
      <c r="L36" s="253"/>
      <c r="M36" s="253"/>
      <c r="N36" s="253"/>
      <c r="O36" s="253"/>
      <c r="P36" s="253"/>
      <c r="Q36" s="253"/>
      <c r="R36" s="254"/>
    </row>
    <row r="37" spans="1:18" ht="18" customHeight="1" thickBot="1" x14ac:dyDescent="0.25">
      <c r="A37" s="201"/>
      <c r="B37" s="201"/>
      <c r="C37" s="201"/>
      <c r="D37" s="201"/>
      <c r="E37" s="201"/>
      <c r="F37" s="201"/>
      <c r="G37" s="201"/>
      <c r="H37" s="201"/>
      <c r="I37" s="201"/>
      <c r="K37" s="252"/>
      <c r="L37" s="253"/>
      <c r="M37" s="253"/>
      <c r="N37" s="253"/>
      <c r="O37" s="253"/>
      <c r="P37" s="253"/>
      <c r="Q37" s="253"/>
      <c r="R37" s="254"/>
    </row>
    <row r="38" spans="1:18" ht="18" customHeight="1" thickBot="1" x14ac:dyDescent="0.25">
      <c r="A38" s="201"/>
      <c r="B38" s="201"/>
      <c r="C38" s="201"/>
      <c r="D38" s="358" t="str">
        <f>IFERROR(ROUNDDOWN((D19-D33)*H27,-3),"")</f>
        <v/>
      </c>
      <c r="E38" s="359"/>
      <c r="F38" s="201"/>
      <c r="G38" s="201"/>
      <c r="H38" s="201"/>
      <c r="I38" s="201"/>
      <c r="K38" s="252" t="s">
        <v>407</v>
      </c>
      <c r="L38" s="253"/>
      <c r="M38" s="253"/>
      <c r="N38" s="253"/>
      <c r="O38" s="253"/>
      <c r="P38" s="253"/>
      <c r="Q38" s="253"/>
      <c r="R38" s="254"/>
    </row>
    <row r="39" spans="1:18" ht="18" customHeight="1" x14ac:dyDescent="0.2">
      <c r="A39" s="201"/>
      <c r="B39" s="201"/>
      <c r="C39" s="201"/>
      <c r="D39" s="201"/>
      <c r="E39" s="201"/>
      <c r="F39" s="201"/>
      <c r="G39" s="201"/>
      <c r="H39" s="201"/>
      <c r="I39" s="201"/>
      <c r="K39" s="252"/>
      <c r="L39" s="253"/>
      <c r="M39" s="253"/>
      <c r="N39" s="253"/>
      <c r="O39" s="253"/>
      <c r="P39" s="253"/>
      <c r="Q39" s="253"/>
      <c r="R39" s="254"/>
    </row>
    <row r="40" spans="1:18" ht="18" customHeight="1" x14ac:dyDescent="0.2">
      <c r="A40" s="201"/>
      <c r="B40" s="201"/>
      <c r="C40" s="201"/>
      <c r="D40" s="201"/>
      <c r="E40" s="201"/>
      <c r="F40" s="201"/>
      <c r="G40" s="201"/>
      <c r="H40" s="201"/>
      <c r="I40" s="201"/>
      <c r="K40" s="252"/>
      <c r="L40" s="253"/>
      <c r="M40" s="253"/>
      <c r="N40" s="253"/>
      <c r="O40" s="253"/>
      <c r="P40" s="253"/>
      <c r="Q40" s="253"/>
      <c r="R40" s="254"/>
    </row>
    <row r="41" spans="1:18" ht="18" customHeight="1" x14ac:dyDescent="0.2">
      <c r="A41" s="201"/>
      <c r="B41" s="201"/>
      <c r="C41" s="201"/>
      <c r="D41" s="201"/>
      <c r="E41" s="201"/>
      <c r="F41" s="201"/>
      <c r="G41" s="201"/>
      <c r="H41" s="201"/>
      <c r="I41" s="201"/>
      <c r="K41" s="252"/>
      <c r="L41" s="253"/>
      <c r="M41" s="253"/>
      <c r="N41" s="253"/>
      <c r="O41" s="253"/>
      <c r="P41" s="253"/>
      <c r="Q41" s="253"/>
      <c r="R41" s="254"/>
    </row>
    <row r="42" spans="1:18" ht="18" customHeight="1" x14ac:dyDescent="0.2">
      <c r="A42" s="201"/>
      <c r="B42" s="201"/>
      <c r="C42" s="201"/>
      <c r="D42" s="201"/>
      <c r="E42" s="201"/>
      <c r="F42" s="201"/>
      <c r="G42" s="201"/>
      <c r="H42" s="201"/>
      <c r="I42" s="201"/>
      <c r="K42" s="252"/>
      <c r="L42" s="253"/>
      <c r="M42" s="253"/>
      <c r="N42" s="253"/>
      <c r="O42" s="253"/>
      <c r="P42" s="253"/>
      <c r="Q42" s="253"/>
      <c r="R42" s="254"/>
    </row>
    <row r="43" spans="1:18" ht="18" customHeight="1" x14ac:dyDescent="0.2">
      <c r="A43" s="201"/>
      <c r="B43" s="201"/>
      <c r="C43" s="201"/>
      <c r="D43" s="201"/>
      <c r="E43" s="201"/>
      <c r="F43" s="201"/>
      <c r="G43" s="201"/>
      <c r="H43" s="201"/>
      <c r="I43" s="201"/>
      <c r="K43" s="252"/>
      <c r="L43" s="253"/>
      <c r="M43" s="253"/>
      <c r="N43" s="253"/>
      <c r="O43" s="253"/>
      <c r="P43" s="253"/>
      <c r="Q43" s="253"/>
      <c r="R43" s="254"/>
    </row>
    <row r="44" spans="1:18" ht="18" customHeight="1" x14ac:dyDescent="0.2">
      <c r="A44" s="201"/>
      <c r="B44" s="201"/>
      <c r="C44" s="201"/>
      <c r="D44" s="201"/>
      <c r="E44" s="201"/>
      <c r="F44" s="201"/>
      <c r="G44" s="201"/>
      <c r="H44" s="201"/>
      <c r="I44" s="201"/>
      <c r="K44" s="252"/>
      <c r="L44" s="253"/>
      <c r="M44" s="253"/>
      <c r="N44" s="253"/>
      <c r="O44" s="253"/>
      <c r="P44" s="253"/>
      <c r="Q44" s="253"/>
      <c r="R44" s="254"/>
    </row>
    <row r="45" spans="1:18" ht="18" customHeight="1" x14ac:dyDescent="0.2">
      <c r="A45" s="201"/>
      <c r="B45" s="201"/>
      <c r="C45" s="201"/>
      <c r="D45" s="201"/>
      <c r="E45" s="201"/>
      <c r="F45" s="201"/>
      <c r="G45" s="201"/>
      <c r="H45" s="201"/>
      <c r="I45" s="201"/>
      <c r="K45" s="259"/>
      <c r="L45" s="260"/>
      <c r="M45" s="260"/>
      <c r="N45" s="260"/>
      <c r="O45" s="260"/>
      <c r="P45" s="260"/>
      <c r="Q45" s="260"/>
      <c r="R45" s="261"/>
    </row>
    <row r="46" spans="1:18" ht="18" customHeight="1" x14ac:dyDescent="0.2">
      <c r="A46" s="201"/>
      <c r="B46" s="201"/>
      <c r="C46" s="201"/>
      <c r="D46" s="201"/>
      <c r="E46" s="201"/>
      <c r="F46" s="201"/>
      <c r="G46" s="201"/>
      <c r="H46" s="201"/>
      <c r="I46" s="201"/>
    </row>
    <row r="47" spans="1:18" ht="18" customHeight="1" x14ac:dyDescent="0.2">
      <c r="A47" s="201"/>
      <c r="B47" s="201"/>
      <c r="C47" s="201"/>
      <c r="D47" s="201"/>
      <c r="E47" s="201"/>
      <c r="F47" s="201"/>
      <c r="G47" s="201"/>
      <c r="H47" s="201"/>
      <c r="I47" s="201"/>
    </row>
    <row r="48" spans="1:18" ht="18" customHeight="1" x14ac:dyDescent="0.2">
      <c r="A48" s="201"/>
      <c r="B48" s="201"/>
      <c r="C48" s="201"/>
      <c r="D48" s="201"/>
      <c r="E48" s="201"/>
      <c r="F48" s="201"/>
      <c r="G48" s="201"/>
      <c r="H48" s="201"/>
      <c r="I48" s="201"/>
    </row>
    <row r="49" spans="1:9" ht="18" customHeight="1" x14ac:dyDescent="0.2">
      <c r="A49" s="201"/>
      <c r="B49" s="201"/>
      <c r="C49" s="201"/>
      <c r="D49" s="201"/>
      <c r="E49" s="201"/>
      <c r="F49" s="201"/>
      <c r="G49" s="201"/>
      <c r="H49" s="201"/>
      <c r="I49" s="201"/>
    </row>
    <row r="50" spans="1:9" ht="18" customHeight="1" x14ac:dyDescent="0.2">
      <c r="A50" s="201"/>
      <c r="B50" s="201"/>
      <c r="C50" s="201"/>
      <c r="D50" s="201"/>
      <c r="E50" s="201"/>
      <c r="F50" s="201"/>
      <c r="G50" s="201"/>
      <c r="H50" s="201"/>
      <c r="I50" s="201"/>
    </row>
    <row r="51" spans="1:9" ht="18" customHeight="1" x14ac:dyDescent="0.2">
      <c r="A51" s="201"/>
      <c r="B51" s="201"/>
      <c r="C51" s="201"/>
      <c r="D51" s="201"/>
      <c r="E51" s="201"/>
      <c r="F51" s="201"/>
      <c r="G51" s="201"/>
      <c r="H51" s="201"/>
      <c r="I51" s="201"/>
    </row>
    <row r="52" spans="1:9" ht="18" customHeight="1" x14ac:dyDescent="0.2">
      <c r="A52" s="201"/>
      <c r="B52" s="201"/>
      <c r="C52" s="201"/>
      <c r="D52" s="201"/>
      <c r="E52" s="201"/>
      <c r="F52" s="201"/>
      <c r="G52" s="201"/>
      <c r="H52" s="201"/>
      <c r="I52" s="201"/>
    </row>
    <row r="53" spans="1:9" ht="18" customHeight="1" x14ac:dyDescent="0.2">
      <c r="A53" s="201"/>
      <c r="B53" s="201"/>
      <c r="C53" s="201"/>
      <c r="D53" s="201"/>
      <c r="E53" s="201"/>
      <c r="F53" s="201"/>
      <c r="G53" s="201"/>
      <c r="H53" s="201"/>
      <c r="I53" s="201"/>
    </row>
    <row r="54" spans="1:9" ht="18" customHeight="1" x14ac:dyDescent="0.2">
      <c r="A54" s="201"/>
      <c r="B54" s="201"/>
      <c r="C54" s="201"/>
      <c r="D54" s="201"/>
      <c r="E54" s="201"/>
      <c r="F54" s="201"/>
      <c r="G54" s="201"/>
      <c r="H54" s="201"/>
      <c r="I54" s="201"/>
    </row>
    <row r="55" spans="1:9" ht="18" customHeight="1" x14ac:dyDescent="0.2"/>
    <row r="56" spans="1:9" ht="18" customHeight="1" x14ac:dyDescent="0.2"/>
    <row r="57" spans="1:9" ht="18" customHeight="1" x14ac:dyDescent="0.2"/>
    <row r="58" spans="1:9" ht="18" customHeight="1" x14ac:dyDescent="0.2"/>
  </sheetData>
  <sheetProtection algorithmName="SHA-512" hashValue="dt3HO47iNlIfX5gK1CfJzTv5AiwN1w2Fm078KCP9Xg4zgXeTVCNZ8tP27AYd8ssj1sclJlqdYeSI2aSxuJ6Rxg==" saltValue="5sOe40oSxCBGebr2H9gR7A==" spinCount="100000" sheet="1" objects="1" scenarios="1"/>
  <mergeCells count="15">
    <mergeCell ref="K11:R11"/>
    <mergeCell ref="F23:F25"/>
    <mergeCell ref="G23:G25"/>
    <mergeCell ref="H23:H25"/>
    <mergeCell ref="A4:I4"/>
    <mergeCell ref="D10:D11"/>
    <mergeCell ref="E10:E11"/>
    <mergeCell ref="F10:F11"/>
    <mergeCell ref="G10:G11"/>
    <mergeCell ref="H10:H11"/>
    <mergeCell ref="D33:E33"/>
    <mergeCell ref="D38:E38"/>
    <mergeCell ref="D19:E19"/>
    <mergeCell ref="D23:D25"/>
    <mergeCell ref="E23:E2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2060"/>
  </sheetPr>
  <dimension ref="A1:AL31"/>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253</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497</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509</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99"/>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100.5" customHeight="1" x14ac:dyDescent="0.2">
      <c r="B26" s="314" t="s">
        <v>17</v>
      </c>
      <c r="C26" s="315"/>
      <c r="D26" s="315"/>
      <c r="E26" s="315"/>
      <c r="F26" s="315"/>
      <c r="G26" s="315"/>
      <c r="H26" s="315"/>
      <c r="I26" s="315"/>
      <c r="J26" s="315"/>
      <c r="K26" s="315"/>
      <c r="L26" s="315"/>
      <c r="M26" s="315"/>
      <c r="N26" s="339"/>
      <c r="O26" s="99"/>
      <c r="P26" s="426"/>
      <c r="Q26" s="426"/>
      <c r="R26" s="426"/>
      <c r="S26" s="426"/>
      <c r="T26" s="426"/>
      <c r="U26" s="426"/>
      <c r="V26" s="426"/>
      <c r="W26" s="426"/>
      <c r="X26" s="426"/>
      <c r="Y26" s="426"/>
      <c r="Z26" s="426"/>
      <c r="AA26" s="426"/>
      <c r="AB26" s="426"/>
      <c r="AC26" s="426"/>
      <c r="AD26" s="426"/>
      <c r="AE26" s="426"/>
      <c r="AF26" s="426"/>
      <c r="AG26" s="426"/>
      <c r="AH26" s="426"/>
      <c r="AI26" s="426"/>
      <c r="AJ26" s="426"/>
      <c r="AK26" s="70"/>
    </row>
    <row r="27" spans="2:37" ht="100.5" customHeight="1" x14ac:dyDescent="0.2">
      <c r="B27" s="314" t="s">
        <v>18</v>
      </c>
      <c r="C27" s="315"/>
      <c r="D27" s="315"/>
      <c r="E27" s="315"/>
      <c r="F27" s="315"/>
      <c r="G27" s="315"/>
      <c r="H27" s="315"/>
      <c r="I27" s="315"/>
      <c r="J27" s="315"/>
      <c r="K27" s="315"/>
      <c r="L27" s="315"/>
      <c r="M27" s="315"/>
      <c r="N27" s="339"/>
      <c r="O27" s="99"/>
      <c r="P27" s="426"/>
      <c r="Q27" s="426"/>
      <c r="R27" s="426"/>
      <c r="S27" s="426"/>
      <c r="T27" s="426"/>
      <c r="U27" s="426"/>
      <c r="V27" s="426"/>
      <c r="W27" s="426"/>
      <c r="X27" s="426"/>
      <c r="Y27" s="426"/>
      <c r="Z27" s="426"/>
      <c r="AA27" s="426"/>
      <c r="AB27" s="426"/>
      <c r="AC27" s="426"/>
      <c r="AD27" s="426"/>
      <c r="AE27" s="426"/>
      <c r="AF27" s="426"/>
      <c r="AG27" s="426"/>
      <c r="AH27" s="426"/>
      <c r="AI27" s="426"/>
      <c r="AJ27" s="426"/>
      <c r="AK27" s="70"/>
    </row>
    <row r="28" spans="2:37" ht="100.5" customHeight="1" x14ac:dyDescent="0.2">
      <c r="B28" s="314" t="s">
        <v>19</v>
      </c>
      <c r="C28" s="315"/>
      <c r="D28" s="315"/>
      <c r="E28" s="315"/>
      <c r="F28" s="315"/>
      <c r="G28" s="315"/>
      <c r="H28" s="315"/>
      <c r="I28" s="315"/>
      <c r="J28" s="315"/>
      <c r="K28" s="315"/>
      <c r="L28" s="315"/>
      <c r="M28" s="315"/>
      <c r="N28" s="339"/>
      <c r="O28" s="99"/>
      <c r="P28" s="426"/>
      <c r="Q28" s="426"/>
      <c r="R28" s="426"/>
      <c r="S28" s="426"/>
      <c r="T28" s="426"/>
      <c r="U28" s="426"/>
      <c r="V28" s="426"/>
      <c r="W28" s="426"/>
      <c r="X28" s="426"/>
      <c r="Y28" s="426"/>
      <c r="Z28" s="426"/>
      <c r="AA28" s="426"/>
      <c r="AB28" s="426"/>
      <c r="AC28" s="426"/>
      <c r="AD28" s="426"/>
      <c r="AE28" s="426"/>
      <c r="AF28" s="426"/>
      <c r="AG28" s="426"/>
      <c r="AH28" s="426"/>
      <c r="AI28" s="426"/>
      <c r="AJ28" s="426"/>
      <c r="AK28" s="70"/>
    </row>
    <row r="29" spans="2:37" ht="30" customHeight="1" x14ac:dyDescent="0.2">
      <c r="B29" s="314" t="s">
        <v>20</v>
      </c>
      <c r="C29" s="315"/>
      <c r="D29" s="315"/>
      <c r="E29" s="315"/>
      <c r="F29" s="315"/>
      <c r="G29" s="315"/>
      <c r="H29" s="315"/>
      <c r="I29" s="315"/>
      <c r="J29" s="315"/>
      <c r="K29" s="315"/>
      <c r="L29" s="315"/>
      <c r="M29" s="315"/>
      <c r="N29" s="339"/>
      <c r="O29" s="99"/>
      <c r="P29" s="478" t="s">
        <v>193</v>
      </c>
      <c r="Q29" s="478"/>
      <c r="R29" s="478"/>
      <c r="S29" s="478"/>
      <c r="T29" s="478"/>
      <c r="U29" s="478"/>
      <c r="V29" s="478"/>
      <c r="W29" s="100"/>
      <c r="X29" s="100"/>
      <c r="Y29" s="100"/>
      <c r="Z29" s="100"/>
      <c r="AA29" s="100"/>
      <c r="AB29" s="100"/>
      <c r="AC29" s="100"/>
      <c r="AD29" s="100"/>
      <c r="AE29" s="100"/>
      <c r="AF29" s="100"/>
      <c r="AG29" s="100"/>
      <c r="AH29" s="100"/>
      <c r="AI29" s="100"/>
      <c r="AJ29" s="100"/>
      <c r="AK29" s="70"/>
    </row>
    <row r="30" spans="2:37" ht="100.5" customHeight="1" x14ac:dyDescent="0.2">
      <c r="B30" s="317" t="s">
        <v>15</v>
      </c>
      <c r="C30" s="318"/>
      <c r="D30" s="318"/>
      <c r="E30" s="318"/>
      <c r="F30" s="318"/>
      <c r="G30" s="318"/>
      <c r="H30" s="318"/>
      <c r="I30" s="318"/>
      <c r="J30" s="318"/>
      <c r="K30" s="318"/>
      <c r="L30" s="318"/>
      <c r="M30" s="318"/>
      <c r="N30" s="319"/>
      <c r="O30" s="91"/>
      <c r="P30" s="479"/>
      <c r="Q30" s="479"/>
      <c r="R30" s="479"/>
      <c r="S30" s="479"/>
      <c r="T30" s="479"/>
      <c r="U30" s="479"/>
      <c r="V30" s="479"/>
      <c r="W30" s="479"/>
      <c r="X30" s="479"/>
      <c r="Y30" s="479"/>
      <c r="Z30" s="479"/>
      <c r="AA30" s="479"/>
      <c r="AB30" s="479"/>
      <c r="AC30" s="479"/>
      <c r="AD30" s="479"/>
      <c r="AE30" s="479"/>
      <c r="AF30" s="479"/>
      <c r="AG30" s="479"/>
      <c r="AH30" s="479"/>
      <c r="AI30" s="479"/>
      <c r="AJ30" s="479"/>
      <c r="AK30" s="65"/>
    </row>
    <row r="31" spans="2:37" ht="15" customHeight="1" x14ac:dyDescent="0.2">
      <c r="B31" s="94" t="s">
        <v>135</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59"/>
      <c r="AJ31" s="94"/>
      <c r="AK31" s="94"/>
    </row>
  </sheetData>
  <sheetProtection algorithmName="SHA-512" hashValue="r+nRXzNt5FOXjZJAIUpkRqEDhtLFBBoxe62kbp3rKxkqHBhOZM4pkliurwxdkpcZ5uMZRDjKGsHF/ADACx5Flg==" saltValue="FOaX/BvFMImMJSouxcJkfA==" spinCount="100000" sheet="1" objects="1" scenarios="1"/>
  <mergeCells count="29">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7030A0"/>
  </sheetPr>
  <dimension ref="A1:AL36"/>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194"/>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254</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498</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510</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99"/>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100.5" customHeight="1" x14ac:dyDescent="0.2">
      <c r="B26" s="314" t="s">
        <v>179</v>
      </c>
      <c r="C26" s="315"/>
      <c r="D26" s="315"/>
      <c r="E26" s="315"/>
      <c r="F26" s="315"/>
      <c r="G26" s="315"/>
      <c r="H26" s="315"/>
      <c r="I26" s="315"/>
      <c r="J26" s="315"/>
      <c r="K26" s="315"/>
      <c r="L26" s="315"/>
      <c r="M26" s="315"/>
      <c r="N26" s="339"/>
      <c r="O26" s="99"/>
      <c r="P26" s="426"/>
      <c r="Q26" s="426"/>
      <c r="R26" s="426"/>
      <c r="S26" s="426"/>
      <c r="T26" s="426"/>
      <c r="U26" s="426"/>
      <c r="V26" s="426"/>
      <c r="W26" s="426"/>
      <c r="X26" s="426"/>
      <c r="Y26" s="426"/>
      <c r="Z26" s="426"/>
      <c r="AA26" s="426"/>
      <c r="AB26" s="426"/>
      <c r="AC26" s="426"/>
      <c r="AD26" s="426"/>
      <c r="AE26" s="426"/>
      <c r="AF26" s="426"/>
      <c r="AG26" s="426"/>
      <c r="AH26" s="426"/>
      <c r="AI26" s="426"/>
      <c r="AJ26" s="426"/>
      <c r="AK26" s="70"/>
    </row>
    <row r="27" spans="2:37" ht="100.5" customHeight="1" x14ac:dyDescent="0.2">
      <c r="B27" s="314" t="s">
        <v>180</v>
      </c>
      <c r="C27" s="315"/>
      <c r="D27" s="315"/>
      <c r="E27" s="315"/>
      <c r="F27" s="315"/>
      <c r="G27" s="315"/>
      <c r="H27" s="315"/>
      <c r="I27" s="315"/>
      <c r="J27" s="315"/>
      <c r="K27" s="315"/>
      <c r="L27" s="315"/>
      <c r="M27" s="315"/>
      <c r="N27" s="339"/>
      <c r="O27" s="99"/>
      <c r="P27" s="426"/>
      <c r="Q27" s="426"/>
      <c r="R27" s="426"/>
      <c r="S27" s="426"/>
      <c r="T27" s="426"/>
      <c r="U27" s="426"/>
      <c r="V27" s="426"/>
      <c r="W27" s="426"/>
      <c r="X27" s="426"/>
      <c r="Y27" s="426"/>
      <c r="Z27" s="426"/>
      <c r="AA27" s="426"/>
      <c r="AB27" s="426"/>
      <c r="AC27" s="426"/>
      <c r="AD27" s="426"/>
      <c r="AE27" s="426"/>
      <c r="AF27" s="426"/>
      <c r="AG27" s="426"/>
      <c r="AH27" s="426"/>
      <c r="AI27" s="426"/>
      <c r="AJ27" s="426"/>
      <c r="AK27" s="70"/>
    </row>
    <row r="28" spans="2:37" ht="100.5" customHeight="1" x14ac:dyDescent="0.2">
      <c r="B28" s="398" t="s">
        <v>181</v>
      </c>
      <c r="C28" s="399"/>
      <c r="D28" s="399"/>
      <c r="E28" s="399"/>
      <c r="F28" s="399"/>
      <c r="G28" s="399"/>
      <c r="H28" s="399"/>
      <c r="I28" s="399"/>
      <c r="J28" s="399"/>
      <c r="K28" s="399"/>
      <c r="L28" s="399"/>
      <c r="M28" s="399"/>
      <c r="N28" s="400"/>
      <c r="O28" s="103"/>
      <c r="P28" s="496"/>
      <c r="Q28" s="496"/>
      <c r="R28" s="496"/>
      <c r="S28" s="496"/>
      <c r="T28" s="496"/>
      <c r="U28" s="496"/>
      <c r="V28" s="496"/>
      <c r="W28" s="496"/>
      <c r="X28" s="496"/>
      <c r="Y28" s="496"/>
      <c r="Z28" s="496"/>
      <c r="AA28" s="496"/>
      <c r="AB28" s="496"/>
      <c r="AC28" s="496"/>
      <c r="AD28" s="496"/>
      <c r="AE28" s="496"/>
      <c r="AF28" s="496"/>
      <c r="AG28" s="496"/>
      <c r="AH28" s="496"/>
      <c r="AI28" s="496"/>
      <c r="AJ28" s="496"/>
      <c r="AK28" s="69"/>
    </row>
    <row r="29" spans="2:37" ht="30" customHeight="1" x14ac:dyDescent="0.2">
      <c r="B29" s="383" t="s">
        <v>182</v>
      </c>
      <c r="C29" s="315"/>
      <c r="D29" s="315"/>
      <c r="E29" s="315"/>
      <c r="F29" s="315"/>
      <c r="G29" s="315"/>
      <c r="H29" s="315"/>
      <c r="I29" s="315"/>
      <c r="J29" s="315"/>
      <c r="K29" s="315"/>
      <c r="L29" s="315"/>
      <c r="M29" s="315"/>
      <c r="N29" s="339"/>
      <c r="O29" s="99"/>
      <c r="P29" s="478" t="s">
        <v>193</v>
      </c>
      <c r="Q29" s="478"/>
      <c r="R29" s="478"/>
      <c r="S29" s="478"/>
      <c r="T29" s="478"/>
      <c r="U29" s="478"/>
      <c r="V29" s="478"/>
      <c r="W29" s="100"/>
      <c r="X29" s="100"/>
      <c r="Y29" s="100"/>
      <c r="Z29" s="100"/>
      <c r="AA29" s="100"/>
      <c r="AB29" s="100"/>
      <c r="AC29" s="100"/>
      <c r="AD29" s="100"/>
      <c r="AE29" s="100"/>
      <c r="AF29" s="100"/>
      <c r="AG29" s="100"/>
      <c r="AH29" s="100"/>
      <c r="AI29" s="100"/>
      <c r="AJ29" s="100"/>
      <c r="AK29" s="70"/>
    </row>
    <row r="30" spans="2:37" ht="30" customHeight="1" x14ac:dyDescent="0.2">
      <c r="B30" s="401" t="s">
        <v>183</v>
      </c>
      <c r="C30" s="318"/>
      <c r="D30" s="318"/>
      <c r="E30" s="318"/>
      <c r="F30" s="318"/>
      <c r="G30" s="318"/>
      <c r="H30" s="318"/>
      <c r="I30" s="318"/>
      <c r="J30" s="318"/>
      <c r="K30" s="318"/>
      <c r="L30" s="318"/>
      <c r="M30" s="318"/>
      <c r="N30" s="319"/>
      <c r="O30" s="91"/>
      <c r="P30" s="468" t="s">
        <v>193</v>
      </c>
      <c r="Q30" s="468"/>
      <c r="R30" s="468"/>
      <c r="S30" s="468"/>
      <c r="T30" s="468"/>
      <c r="U30" s="468"/>
      <c r="V30" s="468"/>
      <c r="W30" s="92"/>
      <c r="X30" s="92"/>
      <c r="Y30" s="92"/>
      <c r="Z30" s="92"/>
      <c r="AA30" s="92"/>
      <c r="AB30" s="92"/>
      <c r="AC30" s="92"/>
      <c r="AD30" s="92"/>
      <c r="AE30" s="92"/>
      <c r="AF30" s="92"/>
      <c r="AG30" s="92"/>
      <c r="AH30" s="92"/>
      <c r="AI30" s="92"/>
      <c r="AJ30" s="92"/>
      <c r="AK30" s="65"/>
    </row>
    <row r="31" spans="2:37" ht="15" customHeight="1" x14ac:dyDescent="0.2">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59"/>
      <c r="AJ31" s="94"/>
      <c r="AK31" s="94"/>
    </row>
    <row r="32" spans="2:37" ht="15" customHeight="1" x14ac:dyDescent="0.2">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59"/>
      <c r="AJ32" s="94"/>
      <c r="AK32" s="94"/>
    </row>
    <row r="33" spans="2:37" ht="15" customHeight="1" x14ac:dyDescent="0.2">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59"/>
      <c r="AJ33" s="94"/>
      <c r="AK33" s="94"/>
    </row>
    <row r="34" spans="2:37" ht="15" customHeight="1" x14ac:dyDescent="0.2">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59"/>
      <c r="AJ34" s="94"/>
      <c r="AK34" s="94"/>
    </row>
    <row r="35" spans="2:37" ht="15" customHeight="1" x14ac:dyDescent="0.2">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59"/>
      <c r="AJ35" s="94"/>
      <c r="AK35" s="94"/>
    </row>
    <row r="36" spans="2:37" ht="15" customHeight="1" x14ac:dyDescent="0.2">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59"/>
      <c r="AJ36" s="94"/>
      <c r="AK36" s="94"/>
    </row>
  </sheetData>
  <sheetProtection algorithmName="SHA-512" hashValue="fq4OJ4VIVzn79Qv4Qx4Q33RLzsbVxG9qeiElwHdsCLS/fMjjYVAGK22lhQUnBJ+eTXZKpmCALck0cStxuq7j4w==" saltValue="gz6gs66HZIx0K7LMVrmfhQ==" spinCount="100000" sheet="1" objects="1" scenarios="1"/>
  <mergeCells count="29">
    <mergeCell ref="B27:N27"/>
    <mergeCell ref="P27:AJ27"/>
    <mergeCell ref="B28:N28"/>
    <mergeCell ref="P28:AJ28"/>
    <mergeCell ref="P30:V30"/>
    <mergeCell ref="B30:N30"/>
    <mergeCell ref="B29:N29"/>
    <mergeCell ref="P29:V29"/>
    <mergeCell ref="B26:N26"/>
    <mergeCell ref="P26:AJ26"/>
    <mergeCell ref="S22:T22"/>
    <mergeCell ref="B24:N24"/>
    <mergeCell ref="P24:AJ24"/>
    <mergeCell ref="B25:N25"/>
    <mergeCell ref="P25:AJ25"/>
    <mergeCell ref="Y15:AK15"/>
    <mergeCell ref="B17:AK20"/>
    <mergeCell ref="B6:AK6"/>
    <mergeCell ref="B7:AK7"/>
    <mergeCell ref="AD8:AK8"/>
    <mergeCell ref="B13:E13"/>
    <mergeCell ref="F13:S13"/>
    <mergeCell ref="U13:X13"/>
    <mergeCell ref="Y13:AK13"/>
    <mergeCell ref="B14:E14"/>
    <mergeCell ref="F14:S14"/>
    <mergeCell ref="U14:X14"/>
    <mergeCell ref="Y14:AK14"/>
    <mergeCell ref="F15:S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1:AL37"/>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255</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499</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511</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99"/>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100.5" customHeight="1" x14ac:dyDescent="0.2">
      <c r="B26" s="314" t="s">
        <v>184</v>
      </c>
      <c r="C26" s="315"/>
      <c r="D26" s="315"/>
      <c r="E26" s="315"/>
      <c r="F26" s="315"/>
      <c r="G26" s="315"/>
      <c r="H26" s="315"/>
      <c r="I26" s="315"/>
      <c r="J26" s="315"/>
      <c r="K26" s="315"/>
      <c r="L26" s="315"/>
      <c r="M26" s="315"/>
      <c r="N26" s="339"/>
      <c r="O26" s="99"/>
      <c r="P26" s="426"/>
      <c r="Q26" s="426"/>
      <c r="R26" s="426"/>
      <c r="S26" s="426"/>
      <c r="T26" s="426"/>
      <c r="U26" s="426"/>
      <c r="V26" s="426"/>
      <c r="W26" s="426"/>
      <c r="X26" s="426"/>
      <c r="Y26" s="426"/>
      <c r="Z26" s="426"/>
      <c r="AA26" s="426"/>
      <c r="AB26" s="426"/>
      <c r="AC26" s="426"/>
      <c r="AD26" s="426"/>
      <c r="AE26" s="426"/>
      <c r="AF26" s="426"/>
      <c r="AG26" s="426"/>
      <c r="AH26" s="426"/>
      <c r="AI26" s="426"/>
      <c r="AJ26" s="426"/>
      <c r="AK26" s="70"/>
    </row>
    <row r="27" spans="2:37" ht="201" customHeight="1" x14ac:dyDescent="0.2">
      <c r="B27" s="317" t="s">
        <v>185</v>
      </c>
      <c r="C27" s="318"/>
      <c r="D27" s="318"/>
      <c r="E27" s="318"/>
      <c r="F27" s="318"/>
      <c r="G27" s="318"/>
      <c r="H27" s="318"/>
      <c r="I27" s="318"/>
      <c r="J27" s="318"/>
      <c r="K27" s="318"/>
      <c r="L27" s="318"/>
      <c r="M27" s="318"/>
      <c r="N27" s="319"/>
      <c r="O27" s="91"/>
      <c r="P27" s="427"/>
      <c r="Q27" s="427"/>
      <c r="R27" s="427"/>
      <c r="S27" s="427"/>
      <c r="T27" s="427"/>
      <c r="U27" s="427"/>
      <c r="V27" s="427"/>
      <c r="W27" s="427"/>
      <c r="X27" s="427"/>
      <c r="Y27" s="427"/>
      <c r="Z27" s="427"/>
      <c r="AA27" s="427"/>
      <c r="AB27" s="427"/>
      <c r="AC27" s="427"/>
      <c r="AD27" s="427"/>
      <c r="AE27" s="427"/>
      <c r="AF27" s="427"/>
      <c r="AG27" s="427"/>
      <c r="AH27" s="427"/>
      <c r="AI27" s="427"/>
      <c r="AJ27" s="427"/>
      <c r="AK27" s="65"/>
    </row>
    <row r="28" spans="2:37" ht="15" customHeight="1" x14ac:dyDescent="0.2">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59"/>
      <c r="AJ28" s="94"/>
      <c r="AK28" s="94"/>
    </row>
    <row r="29" spans="2:37" ht="15" customHeight="1" x14ac:dyDescent="0.2">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59"/>
      <c r="AJ29" s="94"/>
      <c r="AK29" s="94"/>
    </row>
    <row r="30" spans="2:37" ht="15" customHeight="1" x14ac:dyDescent="0.2">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59"/>
      <c r="AJ30" s="94"/>
      <c r="AK30" s="94"/>
    </row>
    <row r="31" spans="2:37" ht="15" customHeight="1" x14ac:dyDescent="0.2">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59"/>
      <c r="AJ31" s="94"/>
      <c r="AK31" s="94"/>
    </row>
    <row r="32" spans="2:37" ht="15" customHeight="1" x14ac:dyDescent="0.2">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59"/>
      <c r="AJ32" s="94"/>
      <c r="AK32" s="94"/>
    </row>
    <row r="33" spans="2:37" ht="15" customHeight="1" x14ac:dyDescent="0.2">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59"/>
      <c r="AJ33" s="94"/>
      <c r="AK33" s="94"/>
    </row>
    <row r="34" spans="2:37" ht="15" customHeight="1" x14ac:dyDescent="0.2">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59"/>
      <c r="AJ34" s="94"/>
      <c r="AK34" s="94"/>
    </row>
    <row r="35" spans="2:37" ht="15" customHeight="1" x14ac:dyDescent="0.2">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59"/>
      <c r="AJ35" s="94"/>
      <c r="AK35" s="94"/>
    </row>
    <row r="36" spans="2:37" ht="15" customHeight="1" x14ac:dyDescent="0.2">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59"/>
      <c r="AJ36" s="94"/>
      <c r="AK36" s="94"/>
    </row>
    <row r="37" spans="2:37" ht="15"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59"/>
      <c r="AJ37" s="94"/>
      <c r="AK37" s="94"/>
    </row>
  </sheetData>
  <sheetProtection algorithmName="SHA-512" hashValue="sOn1kWUsuTmKLJUPUKhWv8L6ax3GEQeSVWQAOeV0N9U/nZtoB62HrPyx1zQKb4LXRrbvK42D6HodZggI9M4PBQ==" saltValue="hqMkARHtrNBmVJRC15oNUQ==" spinCount="100000" sheet="1" objects="1" scenarios="1"/>
  <mergeCells count="23">
    <mergeCell ref="B27:N27"/>
    <mergeCell ref="P27:AJ27"/>
    <mergeCell ref="S22:T22"/>
    <mergeCell ref="B24:N24"/>
    <mergeCell ref="P24:AJ24"/>
    <mergeCell ref="B25:N25"/>
    <mergeCell ref="P25:AJ25"/>
    <mergeCell ref="B26:N26"/>
    <mergeCell ref="P26:AJ26"/>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3" tint="-0.249977111117893"/>
  </sheetPr>
  <dimension ref="A1:AO58"/>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39" width="2.453125" style="64"/>
    <col min="40" max="40" width="20.6328125" style="64" customWidth="1"/>
    <col min="41" max="41" width="69.453125" style="64" customWidth="1"/>
    <col min="42" max="16384" width="2.453125" style="64"/>
  </cols>
  <sheetData>
    <row r="1" spans="1:41"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2" spans="1:41" ht="15" customHeight="1" x14ac:dyDescent="0.2">
      <c r="AN2" s="153" t="s">
        <v>312</v>
      </c>
    </row>
    <row r="3" spans="1:41" ht="15" customHeight="1" x14ac:dyDescent="0.2">
      <c r="AN3" s="152"/>
      <c r="AO3" s="152"/>
    </row>
    <row r="4" spans="1:41" ht="15" customHeight="1" x14ac:dyDescent="0.2">
      <c r="B4" s="140" t="s">
        <v>256</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N4" s="154"/>
      <c r="AO4" s="154"/>
    </row>
    <row r="5" spans="1:41" ht="15" customHeight="1" x14ac:dyDescent="0.2">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N5" s="155" t="s">
        <v>267</v>
      </c>
      <c r="AO5" s="155" t="s">
        <v>268</v>
      </c>
    </row>
    <row r="6" spans="1:41"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156"/>
      <c r="AO6" s="164"/>
    </row>
    <row r="7" spans="1:41" ht="15" customHeight="1" x14ac:dyDescent="0.2">
      <c r="B7" s="320" t="s">
        <v>500</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157"/>
      <c r="AO7" s="158"/>
    </row>
    <row r="8" spans="1:41" ht="15" customHeight="1" x14ac:dyDescent="0.2">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420" t="s">
        <v>129</v>
      </c>
      <c r="AE8" s="420"/>
      <c r="AF8" s="420"/>
      <c r="AG8" s="420"/>
      <c r="AH8" s="420"/>
      <c r="AI8" s="420"/>
      <c r="AJ8" s="420"/>
      <c r="AK8" s="420"/>
      <c r="AN8" s="156" t="s">
        <v>269</v>
      </c>
      <c r="AO8" s="156" t="s">
        <v>270</v>
      </c>
    </row>
    <row r="9" spans="1:41" ht="15" customHeight="1" x14ac:dyDescent="0.2">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59"/>
      <c r="AJ9" s="124"/>
      <c r="AK9" s="124"/>
      <c r="AN9" s="157"/>
      <c r="AO9" s="158"/>
    </row>
    <row r="10" spans="1:41" ht="15" customHeight="1" x14ac:dyDescent="0.2">
      <c r="B10" s="124" t="s">
        <v>0</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59"/>
      <c r="AJ10" s="124"/>
      <c r="AK10" s="124"/>
      <c r="AN10" s="157"/>
      <c r="AO10" s="158"/>
    </row>
    <row r="11" spans="1:41" ht="15" customHeight="1" x14ac:dyDescent="0.2">
      <c r="B11" s="124" t="s">
        <v>1</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N11" s="157"/>
      <c r="AO11" s="158"/>
    </row>
    <row r="12" spans="1:41" ht="15" customHeight="1" x14ac:dyDescent="0.2">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N12" s="157"/>
      <c r="AO12" s="158"/>
    </row>
    <row r="13" spans="1:41"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1"/>
      <c r="Z13" s="422"/>
      <c r="AA13" s="422"/>
      <c r="AB13" s="422"/>
      <c r="AC13" s="422"/>
      <c r="AD13" s="422"/>
      <c r="AE13" s="422"/>
      <c r="AF13" s="422"/>
      <c r="AG13" s="422"/>
      <c r="AH13" s="422"/>
      <c r="AI13" s="422"/>
      <c r="AJ13" s="422"/>
      <c r="AK13" s="422"/>
      <c r="AN13" s="156" t="s">
        <v>3</v>
      </c>
      <c r="AO13" s="156" t="s">
        <v>271</v>
      </c>
    </row>
    <row r="14" spans="1:41"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1"/>
      <c r="Z14" s="422"/>
      <c r="AA14" s="422"/>
      <c r="AB14" s="422"/>
      <c r="AC14" s="422"/>
      <c r="AD14" s="422"/>
      <c r="AE14" s="422"/>
      <c r="AF14" s="422"/>
      <c r="AG14" s="422"/>
      <c r="AH14" s="422"/>
      <c r="AI14" s="422"/>
      <c r="AJ14" s="422"/>
      <c r="AK14" s="422"/>
      <c r="AN14" s="156" t="s">
        <v>4</v>
      </c>
      <c r="AO14" s="156" t="s">
        <v>272</v>
      </c>
    </row>
    <row r="15" spans="1:41" ht="15" customHeight="1" x14ac:dyDescent="0.2">
      <c r="B15" s="185"/>
      <c r="C15" s="185"/>
      <c r="D15" s="185"/>
      <c r="E15" s="185"/>
      <c r="F15" s="421"/>
      <c r="G15" s="422"/>
      <c r="H15" s="422"/>
      <c r="I15" s="422"/>
      <c r="J15" s="422"/>
      <c r="K15" s="422"/>
      <c r="L15" s="422"/>
      <c r="M15" s="422"/>
      <c r="N15" s="422"/>
      <c r="O15" s="422"/>
      <c r="P15" s="422"/>
      <c r="Q15" s="422"/>
      <c r="R15" s="422"/>
      <c r="S15" s="422"/>
      <c r="T15" s="184"/>
      <c r="U15" s="184"/>
      <c r="V15" s="184"/>
      <c r="W15" s="184"/>
      <c r="X15" s="184"/>
      <c r="Y15" s="497"/>
      <c r="Z15" s="423"/>
      <c r="AA15" s="423"/>
      <c r="AB15" s="423"/>
      <c r="AC15" s="423"/>
      <c r="AD15" s="423"/>
      <c r="AE15" s="423"/>
      <c r="AF15" s="423"/>
      <c r="AG15" s="423"/>
      <c r="AH15" s="423"/>
      <c r="AI15" s="423"/>
      <c r="AJ15" s="423"/>
      <c r="AK15" s="423"/>
      <c r="AN15" s="156" t="s">
        <v>293</v>
      </c>
      <c r="AO15" s="164" t="s">
        <v>346</v>
      </c>
    </row>
    <row r="16" spans="1:41"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c r="AN16" s="188" t="s">
        <v>324</v>
      </c>
      <c r="AO16" s="186"/>
    </row>
    <row r="17" spans="2:41" ht="15" customHeight="1" x14ac:dyDescent="0.2">
      <c r="B17" s="466" t="s">
        <v>512</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N17" s="189" t="s">
        <v>347</v>
      </c>
      <c r="AO17" s="158"/>
    </row>
    <row r="18" spans="2:41"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N18" s="189" t="s">
        <v>348</v>
      </c>
      <c r="AO18" s="187"/>
    </row>
    <row r="19" spans="2:41"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N19" s="157"/>
      <c r="AO19" s="158"/>
    </row>
    <row r="20" spans="2:41"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N20" s="157"/>
      <c r="AO20" s="158"/>
    </row>
    <row r="21" spans="2:41" ht="15" customHeight="1" x14ac:dyDescent="0.2">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N21" s="157"/>
      <c r="AO21" s="158"/>
    </row>
    <row r="22" spans="2:41" ht="15" customHeight="1" x14ac:dyDescent="0.2">
      <c r="B22" s="124"/>
      <c r="C22" s="124"/>
      <c r="D22" s="124"/>
      <c r="E22" s="124"/>
      <c r="F22" s="124"/>
      <c r="G22" s="124"/>
      <c r="H22" s="124"/>
      <c r="I22" s="124"/>
      <c r="J22" s="124"/>
      <c r="K22" s="124"/>
      <c r="L22" s="124"/>
      <c r="M22" s="124"/>
      <c r="N22" s="124"/>
      <c r="O22" s="124"/>
      <c r="P22" s="124"/>
      <c r="Q22" s="124"/>
      <c r="R22" s="124"/>
      <c r="S22" s="323" t="s">
        <v>2</v>
      </c>
      <c r="T22" s="323"/>
      <c r="U22" s="124"/>
      <c r="V22" s="124"/>
      <c r="W22" s="124"/>
      <c r="X22" s="124"/>
      <c r="Y22" s="124"/>
      <c r="Z22" s="124"/>
      <c r="AA22" s="124"/>
      <c r="AB22" s="124"/>
      <c r="AC22" s="124"/>
      <c r="AD22" s="124"/>
      <c r="AE22" s="124"/>
      <c r="AF22" s="124"/>
      <c r="AG22" s="124"/>
      <c r="AH22" s="124"/>
      <c r="AI22" s="59"/>
      <c r="AJ22" s="124"/>
      <c r="AK22" s="124"/>
      <c r="AN22" s="157"/>
      <c r="AO22" s="158"/>
    </row>
    <row r="23" spans="2:41" ht="15" customHeight="1" x14ac:dyDescent="0.2">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59"/>
      <c r="AJ23" s="124"/>
      <c r="AK23" s="124"/>
      <c r="AN23" s="157"/>
      <c r="AO23" s="158"/>
    </row>
    <row r="24" spans="2:41" ht="18" customHeight="1" x14ac:dyDescent="0.2">
      <c r="B24" s="324" t="s">
        <v>197</v>
      </c>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6"/>
      <c r="AN24" s="157"/>
      <c r="AO24" s="158"/>
    </row>
    <row r="25" spans="2:41" ht="18" customHeight="1" x14ac:dyDescent="0.2">
      <c r="B25" s="340" t="s">
        <v>10</v>
      </c>
      <c r="C25" s="341"/>
      <c r="D25" s="341"/>
      <c r="E25" s="341"/>
      <c r="F25" s="341"/>
      <c r="G25" s="341"/>
      <c r="H25" s="341"/>
      <c r="I25" s="341"/>
      <c r="J25" s="341"/>
      <c r="K25" s="341"/>
      <c r="L25" s="135"/>
      <c r="M25" s="441"/>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136"/>
      <c r="AN25" s="164" t="s">
        <v>313</v>
      </c>
      <c r="AO25" s="164" t="s">
        <v>314</v>
      </c>
    </row>
    <row r="26" spans="2:41" ht="18" customHeight="1" x14ac:dyDescent="0.2">
      <c r="B26" s="314" t="s">
        <v>11</v>
      </c>
      <c r="C26" s="315"/>
      <c r="D26" s="315"/>
      <c r="E26" s="315"/>
      <c r="F26" s="315"/>
      <c r="G26" s="315"/>
      <c r="H26" s="315"/>
      <c r="I26" s="315"/>
      <c r="J26" s="315"/>
      <c r="K26" s="315"/>
      <c r="L26" s="128"/>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70"/>
      <c r="AN26" s="156" t="s">
        <v>273</v>
      </c>
      <c r="AO26" s="156" t="s">
        <v>274</v>
      </c>
    </row>
    <row r="27" spans="2:41" ht="18" customHeight="1" x14ac:dyDescent="0.2">
      <c r="B27" s="317" t="s">
        <v>5</v>
      </c>
      <c r="C27" s="318"/>
      <c r="D27" s="318"/>
      <c r="E27" s="318"/>
      <c r="F27" s="318"/>
      <c r="G27" s="318"/>
      <c r="H27" s="318"/>
      <c r="I27" s="318"/>
      <c r="J27" s="318"/>
      <c r="K27" s="318"/>
      <c r="L27" s="121"/>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65"/>
      <c r="AN27" s="156" t="s">
        <v>275</v>
      </c>
      <c r="AO27" s="156" t="s">
        <v>276</v>
      </c>
    </row>
    <row r="28" spans="2:41" ht="18" customHeight="1" x14ac:dyDescent="0.2">
      <c r="B28" s="342" t="s">
        <v>222</v>
      </c>
      <c r="C28" s="343"/>
      <c r="D28" s="343"/>
      <c r="E28" s="343"/>
      <c r="F28" s="343"/>
      <c r="G28" s="343"/>
      <c r="H28" s="343"/>
      <c r="I28" s="343"/>
      <c r="J28" s="343"/>
      <c r="K28" s="344"/>
      <c r="L28" s="137"/>
      <c r="M28" s="428" t="s">
        <v>99</v>
      </c>
      <c r="N28" s="139" t="s">
        <v>247</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74"/>
      <c r="AN28" s="163" t="s">
        <v>288</v>
      </c>
      <c r="AO28" s="167" t="s">
        <v>294</v>
      </c>
    </row>
    <row r="29" spans="2:41" ht="18" customHeight="1" x14ac:dyDescent="0.2">
      <c r="B29" s="345"/>
      <c r="C29" s="346"/>
      <c r="D29" s="346"/>
      <c r="E29" s="346"/>
      <c r="F29" s="346"/>
      <c r="G29" s="346"/>
      <c r="H29" s="346"/>
      <c r="I29" s="346"/>
      <c r="J29" s="346"/>
      <c r="K29" s="347"/>
      <c r="L29" s="66"/>
      <c r="M29" s="429" t="s">
        <v>99</v>
      </c>
      <c r="N29" s="149" t="s">
        <v>228</v>
      </c>
      <c r="O29" s="124"/>
      <c r="P29" s="124"/>
      <c r="Q29" s="124"/>
      <c r="R29" s="124"/>
      <c r="S29" s="120"/>
      <c r="T29" s="124"/>
      <c r="U29" s="124"/>
      <c r="V29" s="124"/>
      <c r="W29" s="124"/>
      <c r="X29" s="124"/>
      <c r="Y29" s="124"/>
      <c r="Z29" s="120"/>
      <c r="AA29" s="124"/>
      <c r="AB29" s="124"/>
      <c r="AC29" s="124"/>
      <c r="AD29" s="124"/>
      <c r="AE29" s="120"/>
      <c r="AF29" s="124"/>
      <c r="AG29" s="124"/>
      <c r="AH29" s="124"/>
      <c r="AI29" s="124"/>
      <c r="AJ29" s="124"/>
      <c r="AK29" s="67"/>
      <c r="AN29" s="160"/>
      <c r="AO29" s="160"/>
    </row>
    <row r="30" spans="2:41" ht="18" customHeight="1" x14ac:dyDescent="0.2">
      <c r="B30" s="345"/>
      <c r="C30" s="346"/>
      <c r="D30" s="346"/>
      <c r="E30" s="346"/>
      <c r="F30" s="346"/>
      <c r="G30" s="346"/>
      <c r="H30" s="346"/>
      <c r="I30" s="346"/>
      <c r="J30" s="346"/>
      <c r="K30" s="347"/>
      <c r="L30" s="66"/>
      <c r="M30" s="429" t="s">
        <v>99</v>
      </c>
      <c r="N30" s="134" t="s">
        <v>246</v>
      </c>
      <c r="O30" s="124"/>
      <c r="P30" s="124"/>
      <c r="Q30" s="124"/>
      <c r="R30" s="124"/>
      <c r="S30" s="120"/>
      <c r="T30" s="138"/>
      <c r="U30" s="124"/>
      <c r="V30" s="124"/>
      <c r="W30" s="124"/>
      <c r="X30" s="124"/>
      <c r="Y30" s="124"/>
      <c r="Z30" s="120"/>
      <c r="AA30" s="138"/>
      <c r="AB30" s="124"/>
      <c r="AC30" s="124"/>
      <c r="AD30" s="124"/>
      <c r="AE30" s="120"/>
      <c r="AF30" s="138"/>
      <c r="AG30" s="124"/>
      <c r="AH30" s="124"/>
      <c r="AI30" s="124"/>
      <c r="AJ30" s="124"/>
      <c r="AK30" s="67"/>
      <c r="AN30" s="160"/>
      <c r="AO30" s="160"/>
    </row>
    <row r="31" spans="2:41" ht="18" customHeight="1" x14ac:dyDescent="0.2">
      <c r="B31" s="345"/>
      <c r="C31" s="346"/>
      <c r="D31" s="346"/>
      <c r="E31" s="346"/>
      <c r="F31" s="346"/>
      <c r="G31" s="346"/>
      <c r="H31" s="346"/>
      <c r="I31" s="346"/>
      <c r="J31" s="346"/>
      <c r="K31" s="347"/>
      <c r="L31" s="66"/>
      <c r="M31" s="429" t="s">
        <v>99</v>
      </c>
      <c r="N31" s="134" t="s">
        <v>358</v>
      </c>
      <c r="O31" s="209"/>
      <c r="P31" s="209"/>
      <c r="Q31" s="209"/>
      <c r="R31" s="209"/>
      <c r="S31" s="210"/>
      <c r="T31" s="138"/>
      <c r="U31" s="209"/>
      <c r="V31" s="209"/>
      <c r="W31" s="209"/>
      <c r="X31" s="209"/>
      <c r="Y31" s="209"/>
      <c r="Z31" s="210"/>
      <c r="AA31" s="138"/>
      <c r="AB31" s="209"/>
      <c r="AC31" s="209"/>
      <c r="AD31" s="209"/>
      <c r="AE31" s="210"/>
      <c r="AF31" s="138"/>
      <c r="AG31" s="209"/>
      <c r="AH31" s="209"/>
      <c r="AI31" s="209"/>
      <c r="AJ31" s="209"/>
      <c r="AK31" s="67"/>
      <c r="AN31" s="160"/>
      <c r="AO31" s="160"/>
    </row>
    <row r="32" spans="2:41" ht="18" customHeight="1" x14ac:dyDescent="0.2">
      <c r="B32" s="345"/>
      <c r="C32" s="346"/>
      <c r="D32" s="346"/>
      <c r="E32" s="346"/>
      <c r="F32" s="346"/>
      <c r="G32" s="346"/>
      <c r="H32" s="346"/>
      <c r="I32" s="346"/>
      <c r="J32" s="346"/>
      <c r="K32" s="347"/>
      <c r="L32" s="66"/>
      <c r="M32" s="429" t="s">
        <v>99</v>
      </c>
      <c r="N32" s="134" t="s">
        <v>359</v>
      </c>
      <c r="O32" s="209"/>
      <c r="P32" s="209"/>
      <c r="Q32" s="209"/>
      <c r="R32" s="209"/>
      <c r="S32" s="210"/>
      <c r="T32" s="138"/>
      <c r="U32" s="209"/>
      <c r="V32" s="209"/>
      <c r="W32" s="209"/>
      <c r="X32" s="209"/>
      <c r="Y32" s="209"/>
      <c r="Z32" s="210"/>
      <c r="AA32" s="138"/>
      <c r="AB32" s="209"/>
      <c r="AC32" s="209"/>
      <c r="AD32" s="209"/>
      <c r="AE32" s="210"/>
      <c r="AF32" s="138"/>
      <c r="AG32" s="209"/>
      <c r="AH32" s="209"/>
      <c r="AI32" s="209"/>
      <c r="AJ32" s="209"/>
      <c r="AK32" s="67"/>
      <c r="AN32" s="160"/>
      <c r="AO32" s="160"/>
    </row>
    <row r="33" spans="2:41" ht="18" customHeight="1" x14ac:dyDescent="0.2">
      <c r="B33" s="348"/>
      <c r="C33" s="349"/>
      <c r="D33" s="349"/>
      <c r="E33" s="349"/>
      <c r="F33" s="349"/>
      <c r="G33" s="349"/>
      <c r="H33" s="349"/>
      <c r="I33" s="349"/>
      <c r="J33" s="349"/>
      <c r="K33" s="350"/>
      <c r="L33" s="66"/>
      <c r="M33" s="429" t="s">
        <v>99</v>
      </c>
      <c r="N33" s="134" t="s">
        <v>360</v>
      </c>
      <c r="O33" s="209"/>
      <c r="P33" s="209"/>
      <c r="Q33" s="209"/>
      <c r="R33" s="209"/>
      <c r="S33" s="210"/>
      <c r="T33" s="138"/>
      <c r="U33" s="209"/>
      <c r="V33" s="209"/>
      <c r="W33" s="209"/>
      <c r="X33" s="209"/>
      <c r="Y33" s="209"/>
      <c r="Z33" s="210"/>
      <c r="AA33" s="138"/>
      <c r="AB33" s="209"/>
      <c r="AC33" s="209"/>
      <c r="AD33" s="209"/>
      <c r="AE33" s="210"/>
      <c r="AF33" s="138"/>
      <c r="AG33" s="209"/>
      <c r="AH33" s="209"/>
      <c r="AI33" s="209"/>
      <c r="AJ33" s="209"/>
      <c r="AK33" s="67"/>
      <c r="AN33" s="160"/>
      <c r="AO33" s="160"/>
    </row>
    <row r="34" spans="2:41" ht="18" customHeight="1" x14ac:dyDescent="0.2">
      <c r="B34" s="328" t="s">
        <v>25</v>
      </c>
      <c r="C34" s="329"/>
      <c r="D34" s="329"/>
      <c r="E34" s="329"/>
      <c r="F34" s="329"/>
      <c r="G34" s="329"/>
      <c r="H34" s="329"/>
      <c r="I34" s="329"/>
      <c r="J34" s="329"/>
      <c r="K34" s="330"/>
      <c r="L34" s="137"/>
      <c r="M34" s="428" t="str">
        <f>M28</f>
        <v>□</v>
      </c>
      <c r="N34" s="139" t="s">
        <v>247</v>
      </c>
      <c r="O34" s="123"/>
      <c r="P34" s="123"/>
      <c r="Q34" s="123"/>
      <c r="R34" s="123"/>
      <c r="S34" s="123"/>
      <c r="T34" s="123"/>
      <c r="U34" s="123"/>
      <c r="V34" s="123"/>
      <c r="W34" s="123"/>
      <c r="X34" s="123"/>
      <c r="Y34" s="123"/>
      <c r="Z34" s="123"/>
      <c r="AA34" s="123"/>
      <c r="AB34" s="123"/>
      <c r="AC34" s="123"/>
      <c r="AD34" s="430"/>
      <c r="AE34" s="430"/>
      <c r="AF34" s="430"/>
      <c r="AG34" s="430"/>
      <c r="AH34" s="430"/>
      <c r="AI34" s="430"/>
      <c r="AJ34" s="123" t="s">
        <v>12</v>
      </c>
      <c r="AK34" s="74"/>
      <c r="AN34" s="163" t="s">
        <v>289</v>
      </c>
      <c r="AO34" s="159" t="s">
        <v>315</v>
      </c>
    </row>
    <row r="35" spans="2:41" ht="18" customHeight="1" x14ac:dyDescent="0.2">
      <c r="B35" s="331"/>
      <c r="C35" s="321"/>
      <c r="D35" s="321"/>
      <c r="E35" s="321"/>
      <c r="F35" s="321"/>
      <c r="G35" s="321"/>
      <c r="H35" s="321"/>
      <c r="I35" s="321"/>
      <c r="J35" s="321"/>
      <c r="K35" s="332"/>
      <c r="L35" s="66"/>
      <c r="M35" s="429" t="str">
        <f>M29</f>
        <v>□</v>
      </c>
      <c r="N35" s="149" t="s">
        <v>228</v>
      </c>
      <c r="O35" s="124"/>
      <c r="P35" s="124"/>
      <c r="Q35" s="124"/>
      <c r="R35" s="124"/>
      <c r="S35" s="120"/>
      <c r="T35" s="124"/>
      <c r="U35" s="124"/>
      <c r="V35" s="124"/>
      <c r="W35" s="124"/>
      <c r="X35" s="124"/>
      <c r="Y35" s="124"/>
      <c r="Z35" s="120"/>
      <c r="AA35" s="124"/>
      <c r="AB35" s="124"/>
      <c r="AC35" s="124"/>
      <c r="AD35" s="431"/>
      <c r="AE35" s="431"/>
      <c r="AF35" s="431"/>
      <c r="AG35" s="431"/>
      <c r="AH35" s="431"/>
      <c r="AI35" s="431"/>
      <c r="AJ35" s="124" t="s">
        <v>12</v>
      </c>
      <c r="AK35" s="67"/>
      <c r="AN35" s="160"/>
      <c r="AO35" s="160"/>
    </row>
    <row r="36" spans="2:41" ht="18" customHeight="1" x14ac:dyDescent="0.2">
      <c r="B36" s="331"/>
      <c r="C36" s="321"/>
      <c r="D36" s="321"/>
      <c r="E36" s="321"/>
      <c r="F36" s="321"/>
      <c r="G36" s="321"/>
      <c r="H36" s="321"/>
      <c r="I36" s="321"/>
      <c r="J36" s="321"/>
      <c r="K36" s="332"/>
      <c r="L36" s="66"/>
      <c r="M36" s="429" t="str">
        <f>M30</f>
        <v>□</v>
      </c>
      <c r="N36" s="134" t="s">
        <v>246</v>
      </c>
      <c r="O36" s="124"/>
      <c r="P36" s="124"/>
      <c r="Q36" s="124"/>
      <c r="R36" s="124"/>
      <c r="S36" s="120"/>
      <c r="T36" s="138"/>
      <c r="U36" s="124"/>
      <c r="V36" s="124"/>
      <c r="W36" s="124"/>
      <c r="X36" s="124"/>
      <c r="Y36" s="124"/>
      <c r="Z36" s="120"/>
      <c r="AA36" s="138"/>
      <c r="AB36" s="124"/>
      <c r="AC36" s="124"/>
      <c r="AD36" s="431"/>
      <c r="AE36" s="431"/>
      <c r="AF36" s="431"/>
      <c r="AG36" s="431"/>
      <c r="AH36" s="431"/>
      <c r="AI36" s="431"/>
      <c r="AJ36" s="124" t="s">
        <v>12</v>
      </c>
      <c r="AK36" s="67"/>
      <c r="AN36" s="160"/>
      <c r="AO36" s="160"/>
    </row>
    <row r="37" spans="2:41" ht="18" customHeight="1" x14ac:dyDescent="0.2">
      <c r="B37" s="331"/>
      <c r="C37" s="321"/>
      <c r="D37" s="321"/>
      <c r="E37" s="321"/>
      <c r="F37" s="321"/>
      <c r="G37" s="321"/>
      <c r="H37" s="321"/>
      <c r="I37" s="321"/>
      <c r="J37" s="321"/>
      <c r="K37" s="332"/>
      <c r="L37" s="66"/>
      <c r="M37" s="429" t="s">
        <v>99</v>
      </c>
      <c r="N37" s="134" t="s">
        <v>358</v>
      </c>
      <c r="O37" s="209"/>
      <c r="P37" s="209"/>
      <c r="Q37" s="209"/>
      <c r="R37" s="209"/>
      <c r="S37" s="210"/>
      <c r="T37" s="138"/>
      <c r="U37" s="209"/>
      <c r="V37" s="209"/>
      <c r="W37" s="209"/>
      <c r="X37" s="209"/>
      <c r="Y37" s="209"/>
      <c r="Z37" s="210"/>
      <c r="AA37" s="138"/>
      <c r="AB37" s="209"/>
      <c r="AC37" s="209"/>
      <c r="AD37" s="431"/>
      <c r="AE37" s="431"/>
      <c r="AF37" s="431"/>
      <c r="AG37" s="431"/>
      <c r="AH37" s="431"/>
      <c r="AI37" s="431"/>
      <c r="AJ37" s="209" t="s">
        <v>12</v>
      </c>
      <c r="AK37" s="67"/>
      <c r="AN37" s="160"/>
      <c r="AO37" s="160"/>
    </row>
    <row r="38" spans="2:41" ht="18" customHeight="1" x14ac:dyDescent="0.2">
      <c r="B38" s="331"/>
      <c r="C38" s="321"/>
      <c r="D38" s="321"/>
      <c r="E38" s="321"/>
      <c r="F38" s="321"/>
      <c r="G38" s="321"/>
      <c r="H38" s="321"/>
      <c r="I38" s="321"/>
      <c r="J38" s="321"/>
      <c r="K38" s="332"/>
      <c r="L38" s="66"/>
      <c r="M38" s="429" t="s">
        <v>99</v>
      </c>
      <c r="N38" s="134" t="s">
        <v>359</v>
      </c>
      <c r="O38" s="209"/>
      <c r="P38" s="209"/>
      <c r="Q38" s="209"/>
      <c r="R38" s="209"/>
      <c r="S38" s="210"/>
      <c r="T38" s="138"/>
      <c r="U38" s="209"/>
      <c r="V38" s="209"/>
      <c r="W38" s="209"/>
      <c r="X38" s="209"/>
      <c r="Y38" s="209"/>
      <c r="Z38" s="210"/>
      <c r="AA38" s="138"/>
      <c r="AB38" s="209"/>
      <c r="AC38" s="209"/>
      <c r="AD38" s="431"/>
      <c r="AE38" s="431"/>
      <c r="AF38" s="431"/>
      <c r="AG38" s="431"/>
      <c r="AH38" s="431"/>
      <c r="AI38" s="431"/>
      <c r="AJ38" s="209" t="s">
        <v>12</v>
      </c>
      <c r="AK38" s="67"/>
      <c r="AN38" s="160"/>
      <c r="AO38" s="160"/>
    </row>
    <row r="39" spans="2:41" ht="18" customHeight="1" x14ac:dyDescent="0.2">
      <c r="B39" s="331"/>
      <c r="C39" s="321"/>
      <c r="D39" s="321"/>
      <c r="E39" s="321"/>
      <c r="F39" s="321"/>
      <c r="G39" s="321"/>
      <c r="H39" s="321"/>
      <c r="I39" s="321"/>
      <c r="J39" s="321"/>
      <c r="K39" s="332"/>
      <c r="L39" s="66"/>
      <c r="M39" s="429" t="s">
        <v>99</v>
      </c>
      <c r="N39" s="134" t="s">
        <v>360</v>
      </c>
      <c r="O39" s="209"/>
      <c r="P39" s="209"/>
      <c r="Q39" s="209"/>
      <c r="R39" s="209"/>
      <c r="S39" s="210"/>
      <c r="T39" s="138"/>
      <c r="U39" s="209"/>
      <c r="V39" s="209"/>
      <c r="W39" s="209"/>
      <c r="X39" s="209"/>
      <c r="Y39" s="209"/>
      <c r="Z39" s="210"/>
      <c r="AA39" s="138"/>
      <c r="AB39" s="209"/>
      <c r="AC39" s="209"/>
      <c r="AD39" s="431"/>
      <c r="AE39" s="431"/>
      <c r="AF39" s="431"/>
      <c r="AG39" s="431"/>
      <c r="AH39" s="431"/>
      <c r="AI39" s="431"/>
      <c r="AJ39" s="209" t="s">
        <v>12</v>
      </c>
      <c r="AK39" s="67"/>
      <c r="AN39" s="160"/>
      <c r="AO39" s="160"/>
    </row>
    <row r="40" spans="2:41" ht="18" customHeight="1" x14ac:dyDescent="0.2">
      <c r="B40" s="333"/>
      <c r="C40" s="334"/>
      <c r="D40" s="334"/>
      <c r="E40" s="334"/>
      <c r="F40" s="334"/>
      <c r="G40" s="334"/>
      <c r="H40" s="334"/>
      <c r="I40" s="334"/>
      <c r="J40" s="334"/>
      <c r="K40" s="335"/>
      <c r="L40" s="66"/>
      <c r="M40" s="120"/>
      <c r="N40" s="124"/>
      <c r="O40" s="124"/>
      <c r="P40" s="124"/>
      <c r="Q40" s="124"/>
      <c r="R40" s="124"/>
      <c r="S40" s="120"/>
      <c r="T40" s="138"/>
      <c r="U40" s="124"/>
      <c r="V40" s="124"/>
      <c r="W40" s="124"/>
      <c r="X40" s="124"/>
      <c r="Y40" s="124"/>
      <c r="Z40" s="120"/>
      <c r="AA40" s="138"/>
      <c r="AB40" s="59" t="s">
        <v>233</v>
      </c>
      <c r="AC40" s="433" t="str">
        <f>IF(AD34&amp;AD35&amp;AD36="","",SUM(AD34:AI36))</f>
        <v/>
      </c>
      <c r="AD40" s="433"/>
      <c r="AE40" s="433"/>
      <c r="AF40" s="433"/>
      <c r="AG40" s="433"/>
      <c r="AH40" s="433"/>
      <c r="AI40" s="433"/>
      <c r="AJ40" s="124" t="s">
        <v>12</v>
      </c>
      <c r="AK40" s="67"/>
      <c r="AN40" s="161"/>
      <c r="AO40" s="161"/>
    </row>
    <row r="41" spans="2:41" ht="18" customHeight="1" x14ac:dyDescent="0.2">
      <c r="B41" s="312" t="s">
        <v>21</v>
      </c>
      <c r="C41" s="313"/>
      <c r="D41" s="313"/>
      <c r="E41" s="313"/>
      <c r="F41" s="313"/>
      <c r="G41" s="313"/>
      <c r="H41" s="313"/>
      <c r="I41" s="313"/>
      <c r="J41" s="313"/>
      <c r="K41" s="313"/>
      <c r="L41" s="125"/>
      <c r="M41" s="126"/>
      <c r="N41" s="126"/>
      <c r="O41" s="126"/>
      <c r="P41" s="126"/>
      <c r="Q41" s="126"/>
      <c r="R41" s="126"/>
      <c r="S41" s="434" t="s">
        <v>99</v>
      </c>
      <c r="T41" s="126" t="s">
        <v>225</v>
      </c>
      <c r="U41" s="126"/>
      <c r="V41" s="126"/>
      <c r="W41" s="126"/>
      <c r="X41" s="126"/>
      <c r="Y41" s="126"/>
      <c r="Z41" s="434" t="s">
        <v>99</v>
      </c>
      <c r="AA41" s="126" t="s">
        <v>226</v>
      </c>
      <c r="AB41" s="126"/>
      <c r="AC41" s="126"/>
      <c r="AD41" s="126"/>
      <c r="AE41" s="126"/>
      <c r="AF41" s="126"/>
      <c r="AG41" s="126"/>
      <c r="AH41" s="126"/>
      <c r="AI41" s="126"/>
      <c r="AJ41" s="126"/>
      <c r="AK41" s="1"/>
      <c r="AN41" s="156" t="s">
        <v>287</v>
      </c>
      <c r="AO41" s="164" t="s">
        <v>294</v>
      </c>
    </row>
    <row r="42" spans="2:41" ht="18" customHeight="1" x14ac:dyDescent="0.2">
      <c r="B42" s="314" t="s">
        <v>322</v>
      </c>
      <c r="C42" s="315"/>
      <c r="D42" s="315"/>
      <c r="E42" s="315"/>
      <c r="F42" s="315"/>
      <c r="G42" s="315"/>
      <c r="H42" s="315"/>
      <c r="I42" s="315"/>
      <c r="J42" s="315"/>
      <c r="K42" s="315"/>
      <c r="L42" s="128"/>
      <c r="M42" s="435"/>
      <c r="N42" s="435"/>
      <c r="O42" s="435"/>
      <c r="P42" s="435"/>
      <c r="Q42" s="435"/>
      <c r="R42" s="435"/>
      <c r="S42" s="129" t="s">
        <v>12</v>
      </c>
      <c r="T42" s="129"/>
      <c r="U42" s="129"/>
      <c r="V42" s="129"/>
      <c r="W42" s="129"/>
      <c r="X42" s="129"/>
      <c r="Y42" s="129"/>
      <c r="Z42" s="129"/>
      <c r="AA42" s="129"/>
      <c r="AB42" s="129"/>
      <c r="AC42" s="129"/>
      <c r="AD42" s="129"/>
      <c r="AE42" s="129"/>
      <c r="AF42" s="129"/>
      <c r="AG42" s="129"/>
      <c r="AH42" s="129"/>
      <c r="AI42" s="129"/>
      <c r="AJ42" s="129"/>
      <c r="AK42" s="70"/>
      <c r="AN42" s="164" t="s">
        <v>326</v>
      </c>
      <c r="AO42" s="183" t="s">
        <v>320</v>
      </c>
    </row>
    <row r="43" spans="2:41" ht="30.75" customHeight="1" x14ac:dyDescent="0.2">
      <c r="B43" s="306" t="s">
        <v>23</v>
      </c>
      <c r="C43" s="307"/>
      <c r="D43" s="307"/>
      <c r="E43" s="307"/>
      <c r="F43" s="307"/>
      <c r="G43" s="307"/>
      <c r="H43" s="307"/>
      <c r="I43" s="307"/>
      <c r="J43" s="307"/>
      <c r="K43" s="308"/>
      <c r="L43" s="128"/>
      <c r="M43" s="436" t="s">
        <v>99</v>
      </c>
      <c r="N43" s="71" t="s">
        <v>100</v>
      </c>
      <c r="O43" s="436" t="s">
        <v>99</v>
      </c>
      <c r="P43" s="500" t="s">
        <v>520</v>
      </c>
      <c r="Q43" s="130"/>
      <c r="R43" s="309" t="s">
        <v>26</v>
      </c>
      <c r="S43" s="310"/>
      <c r="T43" s="310"/>
      <c r="U43" s="310"/>
      <c r="V43" s="310"/>
      <c r="W43" s="310"/>
      <c r="X43" s="311"/>
      <c r="Y43" s="129"/>
      <c r="Z43" s="437"/>
      <c r="AA43" s="437"/>
      <c r="AB43" s="437"/>
      <c r="AC43" s="437"/>
      <c r="AD43" s="437"/>
      <c r="AE43" s="437"/>
      <c r="AF43" s="437"/>
      <c r="AG43" s="437"/>
      <c r="AH43" s="437"/>
      <c r="AI43" s="437"/>
      <c r="AJ43" s="437"/>
      <c r="AK43" s="70"/>
      <c r="AN43" s="165" t="s">
        <v>290</v>
      </c>
      <c r="AO43" s="166" t="s">
        <v>295</v>
      </c>
    </row>
    <row r="44" spans="2:41" ht="18" customHeight="1" x14ac:dyDescent="0.2">
      <c r="B44" s="317" t="s">
        <v>6</v>
      </c>
      <c r="C44" s="318"/>
      <c r="D44" s="318"/>
      <c r="E44" s="318"/>
      <c r="F44" s="318"/>
      <c r="G44" s="318"/>
      <c r="H44" s="318"/>
      <c r="I44" s="318"/>
      <c r="J44" s="318"/>
      <c r="K44" s="318"/>
      <c r="L44" s="318"/>
      <c r="M44" s="318"/>
      <c r="N44" s="318"/>
      <c r="O44" s="318"/>
      <c r="P44" s="318"/>
      <c r="Q44" s="318"/>
      <c r="R44" s="318"/>
      <c r="S44" s="318"/>
      <c r="T44" s="318"/>
      <c r="U44" s="318"/>
      <c r="V44" s="318"/>
      <c r="W44" s="318"/>
      <c r="X44" s="318"/>
      <c r="Y44" s="121"/>
      <c r="Z44" s="122"/>
      <c r="AA44" s="122"/>
      <c r="AB44" s="122"/>
      <c r="AC44" s="438" t="s">
        <v>99</v>
      </c>
      <c r="AD44" s="72" t="s">
        <v>100</v>
      </c>
      <c r="AE44" s="122"/>
      <c r="AF44" s="438" t="s">
        <v>99</v>
      </c>
      <c r="AG44" s="122" t="s">
        <v>101</v>
      </c>
      <c r="AH44" s="122"/>
      <c r="AI44" s="122"/>
      <c r="AJ44" s="122"/>
      <c r="AK44" s="65"/>
      <c r="AN44" s="162" t="s">
        <v>285</v>
      </c>
      <c r="AO44" s="162" t="s">
        <v>286</v>
      </c>
    </row>
    <row r="45" spans="2:41" ht="18" customHeight="1" x14ac:dyDescent="0.2">
      <c r="B45" s="312" t="s">
        <v>468</v>
      </c>
      <c r="C45" s="313"/>
      <c r="D45" s="313"/>
      <c r="E45" s="313"/>
      <c r="F45" s="313"/>
      <c r="G45" s="313"/>
      <c r="H45" s="313"/>
      <c r="I45" s="313"/>
      <c r="J45" s="313"/>
      <c r="K45" s="313"/>
      <c r="L45" s="125"/>
      <c r="M45" s="498" t="s">
        <v>229</v>
      </c>
      <c r="N45" s="498"/>
      <c r="O45" s="498"/>
      <c r="P45" s="498"/>
      <c r="Q45" s="498"/>
      <c r="R45" s="498"/>
      <c r="S45" s="498"/>
      <c r="T45" s="498"/>
      <c r="U45" s="58"/>
      <c r="V45" s="58"/>
      <c r="W45" s="58"/>
      <c r="X45" s="58"/>
      <c r="Y45" s="58"/>
      <c r="Z45" s="126"/>
      <c r="AA45" s="126"/>
      <c r="AB45" s="126"/>
      <c r="AC45" s="126"/>
      <c r="AD45" s="126"/>
      <c r="AE45" s="126"/>
      <c r="AF45" s="126"/>
      <c r="AG45" s="126"/>
      <c r="AH45" s="126"/>
      <c r="AI45" s="126"/>
      <c r="AJ45" s="126"/>
      <c r="AK45" s="1"/>
      <c r="AN45" s="164" t="s">
        <v>316</v>
      </c>
      <c r="AO45" s="156" t="s">
        <v>318</v>
      </c>
    </row>
    <row r="46" spans="2:41" ht="18" customHeight="1" x14ac:dyDescent="0.2">
      <c r="B46" s="317" t="s">
        <v>245</v>
      </c>
      <c r="C46" s="318"/>
      <c r="D46" s="318"/>
      <c r="E46" s="318"/>
      <c r="F46" s="318"/>
      <c r="G46" s="318"/>
      <c r="H46" s="318"/>
      <c r="I46" s="318"/>
      <c r="J46" s="318"/>
      <c r="K46" s="319"/>
      <c r="L46" s="121"/>
      <c r="M46" s="499" t="s">
        <v>229</v>
      </c>
      <c r="N46" s="499"/>
      <c r="O46" s="499"/>
      <c r="P46" s="499"/>
      <c r="Q46" s="499"/>
      <c r="R46" s="499"/>
      <c r="S46" s="499"/>
      <c r="T46" s="499"/>
      <c r="U46" s="106"/>
      <c r="V46" s="106"/>
      <c r="W46" s="106"/>
      <c r="X46" s="106"/>
      <c r="Y46" s="106"/>
      <c r="Z46" s="122"/>
      <c r="AA46" s="122"/>
      <c r="AB46" s="122"/>
      <c r="AC46" s="122"/>
      <c r="AD46" s="122"/>
      <c r="AE46" s="122"/>
      <c r="AF46" s="122"/>
      <c r="AG46" s="122"/>
      <c r="AH46" s="122"/>
      <c r="AI46" s="122"/>
      <c r="AJ46" s="122"/>
      <c r="AK46" s="65"/>
      <c r="AN46" s="164" t="s">
        <v>317</v>
      </c>
      <c r="AO46" s="156" t="s">
        <v>319</v>
      </c>
    </row>
    <row r="47" spans="2:41" ht="18" customHeight="1" x14ac:dyDescent="0.2">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59"/>
      <c r="AJ47" s="124"/>
      <c r="AK47" s="124"/>
      <c r="AN47" s="157"/>
      <c r="AO47" s="158"/>
    </row>
    <row r="48" spans="2:41" ht="18" customHeight="1" x14ac:dyDescent="0.2">
      <c r="B48" s="328" t="s">
        <v>7</v>
      </c>
      <c r="C48" s="329"/>
      <c r="D48" s="329"/>
      <c r="E48" s="330"/>
      <c r="F48" s="336" t="s">
        <v>8</v>
      </c>
      <c r="G48" s="313"/>
      <c r="H48" s="337"/>
      <c r="I48" s="125"/>
      <c r="J48" s="441"/>
      <c r="K48" s="441"/>
      <c r="L48" s="441"/>
      <c r="M48" s="441"/>
      <c r="N48" s="441"/>
      <c r="O48" s="441"/>
      <c r="P48" s="441"/>
      <c r="Q48" s="127"/>
      <c r="R48" s="336" t="s">
        <v>230</v>
      </c>
      <c r="S48" s="313"/>
      <c r="T48" s="337"/>
      <c r="U48" s="126"/>
      <c r="V48" s="441"/>
      <c r="W48" s="441"/>
      <c r="X48" s="441"/>
      <c r="Y48" s="441"/>
      <c r="Z48" s="441"/>
      <c r="AA48" s="441"/>
      <c r="AB48" s="441"/>
      <c r="AC48" s="441"/>
      <c r="AD48" s="441"/>
      <c r="AE48" s="441"/>
      <c r="AF48" s="441"/>
      <c r="AG48" s="441"/>
      <c r="AH48" s="441"/>
      <c r="AI48" s="441"/>
      <c r="AJ48" s="441"/>
      <c r="AK48" s="1"/>
      <c r="AN48" s="156" t="s">
        <v>277</v>
      </c>
      <c r="AO48" s="156" t="s">
        <v>278</v>
      </c>
    </row>
    <row r="49" spans="2:41" ht="18" customHeight="1" x14ac:dyDescent="0.2">
      <c r="B49" s="331"/>
      <c r="C49" s="321"/>
      <c r="D49" s="321"/>
      <c r="E49" s="332"/>
      <c r="F49" s="338" t="s">
        <v>13</v>
      </c>
      <c r="G49" s="315"/>
      <c r="H49" s="339"/>
      <c r="I49" s="128"/>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70"/>
      <c r="AN49" s="156" t="s">
        <v>279</v>
      </c>
      <c r="AO49" s="156" t="s">
        <v>280</v>
      </c>
    </row>
    <row r="50" spans="2:41" ht="18" customHeight="1" x14ac:dyDescent="0.2">
      <c r="B50" s="331"/>
      <c r="C50" s="321"/>
      <c r="D50" s="321"/>
      <c r="E50" s="332"/>
      <c r="F50" s="338" t="s">
        <v>9</v>
      </c>
      <c r="G50" s="315"/>
      <c r="H50" s="339"/>
      <c r="I50" s="129"/>
      <c r="J50" s="129" t="s">
        <v>231</v>
      </c>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70"/>
      <c r="AN50" s="156" t="s">
        <v>281</v>
      </c>
      <c r="AO50" s="156" t="s">
        <v>282</v>
      </c>
    </row>
    <row r="51" spans="2:41" ht="18" customHeight="1" x14ac:dyDescent="0.2">
      <c r="B51" s="333"/>
      <c r="C51" s="334"/>
      <c r="D51" s="334"/>
      <c r="E51" s="335"/>
      <c r="F51" s="327" t="s">
        <v>232</v>
      </c>
      <c r="G51" s="318"/>
      <c r="H51" s="319"/>
      <c r="I51" s="121"/>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65"/>
      <c r="AN51" s="156" t="s">
        <v>283</v>
      </c>
      <c r="AO51" s="156" t="s">
        <v>284</v>
      </c>
    </row>
    <row r="52" spans="2:41" ht="15" customHeight="1" x14ac:dyDescent="0.2">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4"/>
      <c r="AC52" s="124"/>
      <c r="AD52" s="124"/>
      <c r="AE52" s="124"/>
      <c r="AF52" s="124"/>
      <c r="AG52" s="124"/>
      <c r="AH52" s="124"/>
      <c r="AI52" s="124"/>
      <c r="AJ52" s="124"/>
      <c r="AK52" s="124"/>
    </row>
    <row r="53" spans="2:41" ht="15" customHeight="1" x14ac:dyDescent="0.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row>
    <row r="54" spans="2:41" ht="15" customHeight="1" x14ac:dyDescent="0.2">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row>
    <row r="55" spans="2:41" ht="15" customHeight="1" x14ac:dyDescent="0.2">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row>
    <row r="56" spans="2:41" ht="15" customHeight="1" x14ac:dyDescent="0.2">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row>
    <row r="57" spans="2:41" ht="15" customHeight="1" x14ac:dyDescent="0.2">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row>
    <row r="58" spans="2:41" ht="15" customHeight="1" x14ac:dyDescent="0.2">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row>
  </sheetData>
  <sheetProtection algorithmName="SHA-512" hashValue="v0IthO+8jaZ5UysyAt1XZlQ+8SV4UjRUp0T6GL4a4m/jkfEDVanMutXhFTXLuf9gv1TgdFilneOm+4zjrQsOGA==" saltValue="jrpqPYleV4xXnexgL2MI9Q==" spinCount="100000" sheet="1" objects="1" scenarios="1"/>
  <mergeCells count="54">
    <mergeCell ref="B45:K45"/>
    <mergeCell ref="B46:K46"/>
    <mergeCell ref="B44:X44"/>
    <mergeCell ref="M45:T45"/>
    <mergeCell ref="M46:T46"/>
    <mergeCell ref="B48:E51"/>
    <mergeCell ref="F48:H48"/>
    <mergeCell ref="J48:P48"/>
    <mergeCell ref="R48:T48"/>
    <mergeCell ref="V48:AJ48"/>
    <mergeCell ref="F49:H49"/>
    <mergeCell ref="J49:AJ49"/>
    <mergeCell ref="F50:H50"/>
    <mergeCell ref="K50:N50"/>
    <mergeCell ref="O50:AJ50"/>
    <mergeCell ref="F51:H51"/>
    <mergeCell ref="J51:AJ51"/>
    <mergeCell ref="AC40:AI40"/>
    <mergeCell ref="B41:K41"/>
    <mergeCell ref="B42:K42"/>
    <mergeCell ref="M42:R42"/>
    <mergeCell ref="B43:K43"/>
    <mergeCell ref="R43:X43"/>
    <mergeCell ref="Z43:AJ43"/>
    <mergeCell ref="B34:K40"/>
    <mergeCell ref="AD36:AI36"/>
    <mergeCell ref="AD37:AI37"/>
    <mergeCell ref="AD38:AI38"/>
    <mergeCell ref="AD39:AI39"/>
    <mergeCell ref="B27:K27"/>
    <mergeCell ref="M27:AJ27"/>
    <mergeCell ref="AD34:AI34"/>
    <mergeCell ref="AD35:AI35"/>
    <mergeCell ref="B28:K33"/>
    <mergeCell ref="S22:T22"/>
    <mergeCell ref="B24:AK24"/>
    <mergeCell ref="B25:K25"/>
    <mergeCell ref="M25:AJ25"/>
    <mergeCell ref="B26:K26"/>
    <mergeCell ref="M26:AJ26"/>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s>
  <phoneticPr fontId="3"/>
  <dataValidations count="1">
    <dataValidation type="list" allowBlank="1" showInputMessage="1" showErrorMessage="1" sqref="AE29:AE33 M43 O43 AC44 AF44 Z35:Z41 Z29:Z33 S29:S33 S35:S41 M28:M40">
      <formula1>"□,■"</formula1>
    </dataValidation>
  </dataValidations>
  <printOptions horizontalCentered="1"/>
  <pageMargins left="0.70866141732283472" right="0.39370078740157483" top="0.39370078740157483" bottom="0.39370078740157483" header="0.39370078740157483" footer="0.39370078740157483"/>
  <pageSetup paperSize="9" scale="88" orientation="portrait"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N50"/>
  <sheetViews>
    <sheetView view="pageBreakPreview" zoomScaleNormal="100" zoomScaleSheetLayoutView="100" workbookViewId="0">
      <pane ySplit="1" topLeftCell="A2" activePane="bottomLeft" state="frozen"/>
      <selection activeCell="AN20" sqref="AN20"/>
      <selection pane="bottomLeft"/>
    </sheetView>
  </sheetViews>
  <sheetFormatPr defaultColWidth="9" defaultRowHeight="15" customHeight="1" x14ac:dyDescent="0.2"/>
  <cols>
    <col min="1" max="1" width="1.36328125" style="61" customWidth="1"/>
    <col min="2" max="2" width="3.6328125" style="61" customWidth="1"/>
    <col min="3" max="3" width="4.08984375" style="61" bestFit="1" customWidth="1"/>
    <col min="4" max="4" width="36.08984375" style="61" bestFit="1" customWidth="1"/>
    <col min="5" max="5" width="20.6328125" style="62" customWidth="1"/>
    <col min="6" max="6" width="25.453125" style="62" customWidth="1"/>
    <col min="7" max="7" width="1.36328125" style="61" customWidth="1"/>
    <col min="8" max="8" width="2.453125" style="61" customWidth="1"/>
    <col min="9" max="9" width="20.6328125" style="61" customWidth="1"/>
    <col min="10" max="10" width="69.453125" style="61" customWidth="1"/>
    <col min="11" max="11" width="3.453125" style="61" bestFit="1" customWidth="1"/>
    <col min="12" max="13" width="9" style="61"/>
    <col min="14" max="14" width="10.453125" style="61" bestFit="1" customWidth="1"/>
    <col min="15" max="16384" width="9" style="61"/>
  </cols>
  <sheetData>
    <row r="1" spans="1:14" s="60" customFormat="1" ht="15" customHeight="1" x14ac:dyDescent="0.2">
      <c r="A1" s="297"/>
      <c r="B1" s="60">
        <v>2</v>
      </c>
      <c r="C1" s="60">
        <v>3</v>
      </c>
      <c r="D1" s="60">
        <v>4</v>
      </c>
      <c r="E1" s="60">
        <v>5</v>
      </c>
      <c r="F1" s="60">
        <v>6</v>
      </c>
    </row>
    <row r="2" spans="1:14" ht="15" customHeight="1" x14ac:dyDescent="0.2">
      <c r="B2" s="111" t="s">
        <v>257</v>
      </c>
      <c r="F2" s="2"/>
      <c r="I2" s="153" t="s">
        <v>321</v>
      </c>
      <c r="J2" s="152"/>
    </row>
    <row r="3" spans="1:14" ht="15" customHeight="1" x14ac:dyDescent="0.2">
      <c r="F3" s="2"/>
      <c r="I3" s="152"/>
      <c r="J3" s="152"/>
    </row>
    <row r="4" spans="1:14" ht="15" customHeight="1" x14ac:dyDescent="0.2">
      <c r="B4" s="386" t="s">
        <v>198</v>
      </c>
      <c r="C4" s="386"/>
      <c r="D4" s="386"/>
      <c r="E4" s="386"/>
      <c r="F4" s="386"/>
      <c r="I4" s="152"/>
      <c r="J4" s="152"/>
    </row>
    <row r="5" spans="1:14" ht="15" customHeight="1" thickBot="1" x14ac:dyDescent="0.25">
      <c r="F5" s="2" t="s">
        <v>27</v>
      </c>
      <c r="I5" s="152"/>
      <c r="J5" s="152"/>
    </row>
    <row r="6" spans="1:14" s="211" customFormat="1" ht="18" customHeight="1" x14ac:dyDescent="0.2">
      <c r="B6" s="216"/>
      <c r="C6" s="217"/>
      <c r="D6" s="217" t="s">
        <v>28</v>
      </c>
      <c r="E6" s="218" t="s">
        <v>69</v>
      </c>
      <c r="F6" s="219" t="s">
        <v>238</v>
      </c>
      <c r="I6" s="229" t="s">
        <v>405</v>
      </c>
      <c r="J6" s="229" t="s">
        <v>406</v>
      </c>
    </row>
    <row r="7" spans="1:14" ht="18" customHeight="1" x14ac:dyDescent="0.2">
      <c r="B7" s="387" t="s">
        <v>102</v>
      </c>
      <c r="C7" s="212">
        <v>1</v>
      </c>
      <c r="D7" s="234" t="s">
        <v>420</v>
      </c>
      <c r="E7" s="480"/>
      <c r="F7" s="486"/>
      <c r="I7" s="179" t="s">
        <v>103</v>
      </c>
      <c r="J7" s="230" t="s">
        <v>310</v>
      </c>
      <c r="K7" s="61">
        <v>1</v>
      </c>
    </row>
    <row r="8" spans="1:14" ht="18" customHeight="1" x14ac:dyDescent="0.2">
      <c r="B8" s="387"/>
      <c r="C8" s="212">
        <v>2</v>
      </c>
      <c r="D8" s="234" t="s">
        <v>421</v>
      </c>
      <c r="E8" s="480"/>
      <c r="F8" s="486"/>
      <c r="I8" s="179" t="s">
        <v>104</v>
      </c>
      <c r="J8" s="231" t="s">
        <v>309</v>
      </c>
      <c r="K8" s="61">
        <v>2</v>
      </c>
    </row>
    <row r="9" spans="1:14" ht="18" customHeight="1" x14ac:dyDescent="0.2">
      <c r="B9" s="387"/>
      <c r="C9" s="212">
        <v>3</v>
      </c>
      <c r="D9" s="234" t="s">
        <v>422</v>
      </c>
      <c r="E9" s="480"/>
      <c r="F9" s="486"/>
      <c r="I9" s="179" t="s">
        <v>105</v>
      </c>
      <c r="J9" s="232"/>
      <c r="K9" s="61">
        <v>3</v>
      </c>
      <c r="N9" s="233"/>
    </row>
    <row r="10" spans="1:14" ht="18" customHeight="1" x14ac:dyDescent="0.2">
      <c r="B10" s="387"/>
      <c r="C10" s="212">
        <v>4</v>
      </c>
      <c r="D10" s="234" t="s">
        <v>423</v>
      </c>
      <c r="E10" s="480"/>
      <c r="F10" s="486"/>
      <c r="I10" s="179" t="s">
        <v>106</v>
      </c>
      <c r="J10" s="232"/>
      <c r="K10" s="61">
        <v>4</v>
      </c>
    </row>
    <row r="11" spans="1:14" ht="18" customHeight="1" x14ac:dyDescent="0.2">
      <c r="B11" s="387"/>
      <c r="C11" s="212">
        <v>5</v>
      </c>
      <c r="D11" s="234" t="s">
        <v>424</v>
      </c>
      <c r="E11" s="480"/>
      <c r="F11" s="486"/>
      <c r="I11" s="179" t="s">
        <v>107</v>
      </c>
      <c r="J11" s="232"/>
      <c r="K11" s="61">
        <v>5</v>
      </c>
    </row>
    <row r="12" spans="1:14" ht="18" customHeight="1" x14ac:dyDescent="0.2">
      <c r="B12" s="387"/>
      <c r="C12" s="212">
        <v>6</v>
      </c>
      <c r="D12" s="234" t="s">
        <v>425</v>
      </c>
      <c r="E12" s="480"/>
      <c r="F12" s="486"/>
      <c r="I12" s="179" t="s">
        <v>108</v>
      </c>
      <c r="J12" s="232"/>
      <c r="K12" s="61">
        <v>6</v>
      </c>
    </row>
    <row r="13" spans="1:14" ht="18" customHeight="1" x14ac:dyDescent="0.2">
      <c r="B13" s="387"/>
      <c r="C13" s="212">
        <v>7</v>
      </c>
      <c r="D13" s="234" t="s">
        <v>426</v>
      </c>
      <c r="E13" s="480"/>
      <c r="F13" s="486"/>
      <c r="I13" s="179" t="s">
        <v>109</v>
      </c>
      <c r="J13" s="232"/>
      <c r="K13" s="61">
        <v>7</v>
      </c>
    </row>
    <row r="14" spans="1:14" ht="18" customHeight="1" x14ac:dyDescent="0.2">
      <c r="B14" s="387"/>
      <c r="C14" s="212">
        <v>8</v>
      </c>
      <c r="D14" s="234" t="s">
        <v>427</v>
      </c>
      <c r="E14" s="480"/>
      <c r="F14" s="486"/>
      <c r="I14" s="179" t="s">
        <v>199</v>
      </c>
      <c r="J14" s="232"/>
      <c r="K14" s="61">
        <v>8</v>
      </c>
    </row>
    <row r="15" spans="1:14" ht="18" customHeight="1" x14ac:dyDescent="0.2">
      <c r="B15" s="387"/>
      <c r="C15" s="212">
        <v>9</v>
      </c>
      <c r="D15" s="234" t="s">
        <v>428</v>
      </c>
      <c r="E15" s="480"/>
      <c r="F15" s="486"/>
      <c r="I15" s="179" t="s">
        <v>200</v>
      </c>
      <c r="J15" s="232"/>
      <c r="K15" s="61">
        <v>9</v>
      </c>
    </row>
    <row r="16" spans="1:14" ht="18" customHeight="1" x14ac:dyDescent="0.2">
      <c r="B16" s="387"/>
      <c r="C16" s="212">
        <v>10</v>
      </c>
      <c r="D16" s="234" t="s">
        <v>429</v>
      </c>
      <c r="E16" s="480"/>
      <c r="F16" s="486"/>
      <c r="I16" s="179" t="s">
        <v>110</v>
      </c>
      <c r="J16" s="232"/>
      <c r="K16" s="61">
        <v>10</v>
      </c>
    </row>
    <row r="17" spans="2:11" ht="18" customHeight="1" x14ac:dyDescent="0.2">
      <c r="B17" s="387"/>
      <c r="C17" s="212">
        <v>11</v>
      </c>
      <c r="D17" s="234" t="s">
        <v>430</v>
      </c>
      <c r="E17" s="480"/>
      <c r="F17" s="486"/>
      <c r="I17" s="179" t="s">
        <v>111</v>
      </c>
      <c r="J17" s="232"/>
      <c r="K17" s="61">
        <v>11</v>
      </c>
    </row>
    <row r="18" spans="2:11" ht="18" customHeight="1" x14ac:dyDescent="0.2">
      <c r="B18" s="387"/>
      <c r="C18" s="212">
        <v>12</v>
      </c>
      <c r="D18" s="234" t="s">
        <v>431</v>
      </c>
      <c r="E18" s="480"/>
      <c r="F18" s="486"/>
      <c r="I18" s="179" t="s">
        <v>112</v>
      </c>
      <c r="J18" s="232"/>
      <c r="K18" s="61">
        <v>12</v>
      </c>
    </row>
    <row r="19" spans="2:11" ht="18" customHeight="1" x14ac:dyDescent="0.2">
      <c r="B19" s="387"/>
      <c r="C19" s="212">
        <v>13</v>
      </c>
      <c r="D19" s="234" t="s">
        <v>432</v>
      </c>
      <c r="E19" s="480"/>
      <c r="F19" s="486"/>
      <c r="I19" s="179" t="s">
        <v>113</v>
      </c>
      <c r="J19" s="232"/>
      <c r="K19" s="61">
        <v>13</v>
      </c>
    </row>
    <row r="20" spans="2:11" ht="18" customHeight="1" x14ac:dyDescent="0.2">
      <c r="B20" s="387"/>
      <c r="C20" s="212">
        <v>14</v>
      </c>
      <c r="D20" s="234" t="s">
        <v>375</v>
      </c>
      <c r="E20" s="480"/>
      <c r="F20" s="486"/>
      <c r="I20" s="235" t="s">
        <v>375</v>
      </c>
      <c r="J20" s="232"/>
      <c r="K20" s="61">
        <v>14</v>
      </c>
    </row>
    <row r="21" spans="2:11" ht="18" customHeight="1" thickBot="1" x14ac:dyDescent="0.25">
      <c r="B21" s="387"/>
      <c r="C21" s="213">
        <v>15</v>
      </c>
      <c r="D21" s="448" t="s">
        <v>374</v>
      </c>
      <c r="E21" s="481"/>
      <c r="F21" s="487"/>
      <c r="I21" s="182" t="s">
        <v>308</v>
      </c>
      <c r="J21" s="231" t="s">
        <v>519</v>
      </c>
      <c r="K21" s="61">
        <v>15</v>
      </c>
    </row>
    <row r="22" spans="2:11" ht="18" customHeight="1" thickBot="1" x14ac:dyDescent="0.25">
      <c r="B22" s="387"/>
      <c r="C22" s="223">
        <v>16</v>
      </c>
      <c r="D22" s="276" t="s">
        <v>433</v>
      </c>
      <c r="E22" s="482"/>
      <c r="F22" s="488"/>
      <c r="I22" s="179" t="s">
        <v>237</v>
      </c>
      <c r="J22" s="232"/>
      <c r="K22" s="61">
        <v>16</v>
      </c>
    </row>
    <row r="23" spans="2:11" ht="18" customHeight="1" thickTop="1" thickBot="1" x14ac:dyDescent="0.25">
      <c r="B23" s="388"/>
      <c r="C23" s="221">
        <v>17</v>
      </c>
      <c r="D23" s="278" t="s">
        <v>434</v>
      </c>
      <c r="E23" s="222">
        <f>SUM(E7:E21)-E22</f>
        <v>0</v>
      </c>
      <c r="F23" s="489"/>
      <c r="I23" s="179" t="s">
        <v>234</v>
      </c>
      <c r="J23" s="232"/>
      <c r="K23" s="61">
        <v>17</v>
      </c>
    </row>
    <row r="24" spans="2:11" ht="18" customHeight="1" x14ac:dyDescent="0.2">
      <c r="B24" s="389" t="s">
        <v>235</v>
      </c>
      <c r="C24" s="214">
        <v>18</v>
      </c>
      <c r="D24" s="280" t="s">
        <v>435</v>
      </c>
      <c r="E24" s="483"/>
      <c r="F24" s="490"/>
      <c r="I24" s="179" t="s">
        <v>235</v>
      </c>
      <c r="J24" s="232"/>
      <c r="K24" s="61">
        <v>18</v>
      </c>
    </row>
    <row r="25" spans="2:11" ht="18" customHeight="1" x14ac:dyDescent="0.2">
      <c r="B25" s="387"/>
      <c r="C25" s="212">
        <v>19</v>
      </c>
      <c r="D25" s="234" t="s">
        <v>436</v>
      </c>
      <c r="E25" s="480"/>
      <c r="F25" s="486"/>
      <c r="I25" s="179" t="s">
        <v>236</v>
      </c>
      <c r="J25" s="232"/>
      <c r="K25" s="61">
        <v>19</v>
      </c>
    </row>
    <row r="26" spans="2:11" ht="18" customHeight="1" thickBot="1" x14ac:dyDescent="0.25">
      <c r="B26" s="387"/>
      <c r="C26" s="224">
        <v>20</v>
      </c>
      <c r="D26" s="281" t="s">
        <v>433</v>
      </c>
      <c r="E26" s="484"/>
      <c r="F26" s="491"/>
      <c r="I26" s="179" t="s">
        <v>237</v>
      </c>
      <c r="J26" s="232"/>
      <c r="K26" s="61">
        <v>20</v>
      </c>
    </row>
    <row r="27" spans="2:11" ht="18" customHeight="1" thickTop="1" thickBot="1" x14ac:dyDescent="0.25">
      <c r="B27" s="388"/>
      <c r="C27" s="221">
        <v>21</v>
      </c>
      <c r="D27" s="278" t="s">
        <v>437</v>
      </c>
      <c r="E27" s="222">
        <f>SUM(E24:E25)-E26</f>
        <v>0</v>
      </c>
      <c r="F27" s="489"/>
      <c r="I27" s="179" t="s">
        <v>239</v>
      </c>
      <c r="J27" s="232"/>
      <c r="K27" s="61">
        <v>21</v>
      </c>
    </row>
    <row r="28" spans="2:11" ht="18" customHeight="1" x14ac:dyDescent="0.2">
      <c r="B28" s="390" t="s">
        <v>240</v>
      </c>
      <c r="C28" s="181">
        <v>22</v>
      </c>
      <c r="D28" s="282" t="s">
        <v>439</v>
      </c>
      <c r="E28" s="485"/>
      <c r="F28" s="492"/>
      <c r="I28" s="179" t="s">
        <v>114</v>
      </c>
      <c r="J28" s="232"/>
      <c r="K28" s="61">
        <v>22</v>
      </c>
    </row>
    <row r="29" spans="2:11" ht="18" customHeight="1" x14ac:dyDescent="0.2">
      <c r="B29" s="387"/>
      <c r="C29" s="212">
        <v>23</v>
      </c>
      <c r="D29" s="234" t="s">
        <v>440</v>
      </c>
      <c r="E29" s="480"/>
      <c r="F29" s="486"/>
      <c r="I29" s="179" t="s">
        <v>115</v>
      </c>
      <c r="J29" s="232"/>
      <c r="K29" s="61">
        <v>23</v>
      </c>
    </row>
    <row r="30" spans="2:11" ht="18" customHeight="1" x14ac:dyDescent="0.2">
      <c r="B30" s="387"/>
      <c r="C30" s="212">
        <v>24</v>
      </c>
      <c r="D30" s="234" t="s">
        <v>441</v>
      </c>
      <c r="E30" s="480"/>
      <c r="F30" s="486"/>
      <c r="I30" s="179" t="s">
        <v>242</v>
      </c>
      <c r="J30" s="232"/>
      <c r="K30" s="61">
        <v>24</v>
      </c>
    </row>
    <row r="31" spans="2:11" ht="18" customHeight="1" x14ac:dyDescent="0.2">
      <c r="B31" s="387"/>
      <c r="C31" s="212">
        <v>25</v>
      </c>
      <c r="D31" s="234" t="s">
        <v>442</v>
      </c>
      <c r="E31" s="480"/>
      <c r="F31" s="486"/>
      <c r="I31" s="179" t="s">
        <v>243</v>
      </c>
      <c r="J31" s="232"/>
      <c r="K31" s="61">
        <v>25</v>
      </c>
    </row>
    <row r="32" spans="2:11" ht="18" customHeight="1" x14ac:dyDescent="0.2">
      <c r="B32" s="387"/>
      <c r="C32" s="212">
        <v>26</v>
      </c>
      <c r="D32" s="234" t="s">
        <v>376</v>
      </c>
      <c r="E32" s="480"/>
      <c r="F32" s="486"/>
      <c r="I32" s="235" t="s">
        <v>377</v>
      </c>
      <c r="J32" s="232"/>
      <c r="K32" s="61">
        <v>26</v>
      </c>
    </row>
    <row r="33" spans="2:11" ht="18" customHeight="1" x14ac:dyDescent="0.2">
      <c r="B33" s="387"/>
      <c r="C33" s="212">
        <v>27</v>
      </c>
      <c r="D33" s="234" t="s">
        <v>443</v>
      </c>
      <c r="E33" s="480"/>
      <c r="F33" s="486"/>
      <c r="I33" s="179" t="s">
        <v>116</v>
      </c>
      <c r="J33" s="232"/>
      <c r="K33" s="61">
        <v>27</v>
      </c>
    </row>
    <row r="34" spans="2:11" ht="18" customHeight="1" x14ac:dyDescent="0.2">
      <c r="B34" s="387"/>
      <c r="C34" s="212">
        <v>28</v>
      </c>
      <c r="D34" s="234" t="s">
        <v>444</v>
      </c>
      <c r="E34" s="480"/>
      <c r="F34" s="486"/>
      <c r="I34" s="179" t="s">
        <v>117</v>
      </c>
      <c r="J34" s="232"/>
      <c r="K34" s="61">
        <v>28</v>
      </c>
    </row>
    <row r="35" spans="2:11" ht="18" customHeight="1" x14ac:dyDescent="0.2">
      <c r="B35" s="387"/>
      <c r="C35" s="212">
        <v>29</v>
      </c>
      <c r="D35" s="234" t="s">
        <v>445</v>
      </c>
      <c r="E35" s="480"/>
      <c r="F35" s="486"/>
      <c r="I35" s="179" t="s">
        <v>118</v>
      </c>
      <c r="J35" s="232"/>
      <c r="K35" s="61">
        <v>29</v>
      </c>
    </row>
    <row r="36" spans="2:11" ht="18" customHeight="1" x14ac:dyDescent="0.2">
      <c r="B36" s="387"/>
      <c r="C36" s="212">
        <v>30</v>
      </c>
      <c r="D36" s="234" t="s">
        <v>446</v>
      </c>
      <c r="E36" s="480"/>
      <c r="F36" s="486"/>
      <c r="I36" s="179" t="s">
        <v>119</v>
      </c>
      <c r="J36" s="232"/>
      <c r="K36" s="61">
        <v>30</v>
      </c>
    </row>
    <row r="37" spans="2:11" ht="18" customHeight="1" x14ac:dyDescent="0.2">
      <c r="B37" s="387"/>
      <c r="C37" s="212">
        <v>31</v>
      </c>
      <c r="D37" s="234" t="s">
        <v>447</v>
      </c>
      <c r="E37" s="480"/>
      <c r="F37" s="486"/>
      <c r="I37" s="179" t="s">
        <v>120</v>
      </c>
      <c r="J37" s="232"/>
      <c r="K37" s="61">
        <v>31</v>
      </c>
    </row>
    <row r="38" spans="2:11" ht="18" customHeight="1" x14ac:dyDescent="0.2">
      <c r="B38" s="387"/>
      <c r="C38" s="212">
        <v>32</v>
      </c>
      <c r="D38" s="234" t="s">
        <v>448</v>
      </c>
      <c r="E38" s="480"/>
      <c r="F38" s="486"/>
      <c r="I38" s="179" t="s">
        <v>121</v>
      </c>
      <c r="J38" s="232"/>
      <c r="K38" s="61">
        <v>32</v>
      </c>
    </row>
    <row r="39" spans="2:11" ht="18" customHeight="1" x14ac:dyDescent="0.2">
      <c r="B39" s="387"/>
      <c r="C39" s="212">
        <v>33</v>
      </c>
      <c r="D39" s="234" t="s">
        <v>378</v>
      </c>
      <c r="E39" s="480"/>
      <c r="F39" s="486"/>
      <c r="I39" s="182" t="s">
        <v>378</v>
      </c>
      <c r="J39" s="232"/>
      <c r="K39" s="61">
        <v>33</v>
      </c>
    </row>
    <row r="40" spans="2:11" ht="18" customHeight="1" x14ac:dyDescent="0.2">
      <c r="B40" s="387"/>
      <c r="C40" s="212">
        <v>34</v>
      </c>
      <c r="D40" s="234" t="s">
        <v>401</v>
      </c>
      <c r="E40" s="480"/>
      <c r="F40" s="486"/>
      <c r="I40" s="235" t="s">
        <v>379</v>
      </c>
      <c r="J40" s="232"/>
      <c r="K40" s="61">
        <v>34</v>
      </c>
    </row>
    <row r="41" spans="2:11" ht="18" customHeight="1" thickBot="1" x14ac:dyDescent="0.25">
      <c r="B41" s="387"/>
      <c r="C41" s="213">
        <v>35</v>
      </c>
      <c r="D41" s="236" t="s">
        <v>380</v>
      </c>
      <c r="E41" s="481"/>
      <c r="F41" s="487"/>
      <c r="I41" s="179" t="s">
        <v>380</v>
      </c>
      <c r="J41" s="232"/>
      <c r="K41" s="61">
        <v>35</v>
      </c>
    </row>
    <row r="42" spans="2:11" ht="18" customHeight="1" thickBot="1" x14ac:dyDescent="0.25">
      <c r="B42" s="387"/>
      <c r="C42" s="223">
        <v>36</v>
      </c>
      <c r="D42" s="276" t="s">
        <v>433</v>
      </c>
      <c r="E42" s="482"/>
      <c r="F42" s="488"/>
      <c r="I42" s="179" t="s">
        <v>237</v>
      </c>
      <c r="J42" s="232"/>
      <c r="K42" s="61">
        <v>36</v>
      </c>
    </row>
    <row r="43" spans="2:11" ht="18" customHeight="1" thickTop="1" x14ac:dyDescent="0.2">
      <c r="B43" s="387"/>
      <c r="C43" s="181">
        <v>37</v>
      </c>
      <c r="D43" s="282" t="s">
        <v>449</v>
      </c>
      <c r="E43" s="215">
        <f>SUM(E28:E41)-E42</f>
        <v>0</v>
      </c>
      <c r="F43" s="492"/>
      <c r="I43" s="179" t="s">
        <v>241</v>
      </c>
      <c r="J43" s="232"/>
      <c r="K43" s="61">
        <v>37</v>
      </c>
    </row>
    <row r="44" spans="2:11" ht="18" customHeight="1" x14ac:dyDescent="0.2">
      <c r="B44" s="387" t="s">
        <v>244</v>
      </c>
      <c r="C44" s="212">
        <v>38</v>
      </c>
      <c r="D44" s="234" t="s">
        <v>451</v>
      </c>
      <c r="E44" s="480"/>
      <c r="F44" s="486"/>
      <c r="I44" s="179" t="s">
        <v>126</v>
      </c>
      <c r="J44" s="237"/>
      <c r="K44" s="61">
        <v>38</v>
      </c>
    </row>
    <row r="45" spans="2:11" ht="18" customHeight="1" x14ac:dyDescent="0.2">
      <c r="B45" s="387"/>
      <c r="C45" s="212">
        <v>39</v>
      </c>
      <c r="D45" s="234" t="s">
        <v>452</v>
      </c>
      <c r="E45" s="480"/>
      <c r="F45" s="486"/>
      <c r="I45" s="179" t="s">
        <v>122</v>
      </c>
      <c r="J45" s="238"/>
      <c r="K45" s="61">
        <v>39</v>
      </c>
    </row>
    <row r="46" spans="2:11" ht="18" customHeight="1" x14ac:dyDescent="0.2">
      <c r="B46" s="387"/>
      <c r="C46" s="212">
        <v>40</v>
      </c>
      <c r="D46" s="234" t="s">
        <v>453</v>
      </c>
      <c r="E46" s="480"/>
      <c r="F46" s="486"/>
      <c r="I46" s="179" t="s">
        <v>123</v>
      </c>
      <c r="J46" s="239"/>
      <c r="K46" s="61">
        <v>40</v>
      </c>
    </row>
    <row r="47" spans="2:11" ht="18" customHeight="1" x14ac:dyDescent="0.2">
      <c r="B47" s="387"/>
      <c r="C47" s="212">
        <v>41</v>
      </c>
      <c r="D47" s="234" t="s">
        <v>454</v>
      </c>
      <c r="E47" s="480"/>
      <c r="F47" s="486"/>
      <c r="I47" s="179" t="s">
        <v>124</v>
      </c>
      <c r="J47" s="240"/>
      <c r="K47" s="61">
        <v>41</v>
      </c>
    </row>
    <row r="48" spans="2:11" ht="18" customHeight="1" thickBot="1" x14ac:dyDescent="0.25">
      <c r="B48" s="387"/>
      <c r="C48" s="213">
        <v>42</v>
      </c>
      <c r="D48" s="236" t="s">
        <v>455</v>
      </c>
      <c r="E48" s="481"/>
      <c r="F48" s="487"/>
      <c r="I48" s="179" t="s">
        <v>125</v>
      </c>
      <c r="J48" s="240"/>
      <c r="K48" s="61">
        <v>42</v>
      </c>
    </row>
    <row r="49" spans="2:11" ht="18" customHeight="1" thickBot="1" x14ac:dyDescent="0.25">
      <c r="B49" s="387"/>
      <c r="C49" s="223">
        <v>43</v>
      </c>
      <c r="D49" s="276" t="s">
        <v>456</v>
      </c>
      <c r="E49" s="225">
        <f>SUM(E44:E48)</f>
        <v>0</v>
      </c>
      <c r="F49" s="488"/>
      <c r="I49" s="179" t="s">
        <v>127</v>
      </c>
      <c r="J49" s="180"/>
      <c r="K49" s="61">
        <v>43</v>
      </c>
    </row>
    <row r="50" spans="2:11" ht="18" customHeight="1" thickTop="1" thickBot="1" x14ac:dyDescent="0.25">
      <c r="B50" s="220"/>
      <c r="C50" s="221">
        <v>44</v>
      </c>
      <c r="D50" s="278" t="s">
        <v>457</v>
      </c>
      <c r="E50" s="222">
        <f>E23+E27+E43+E49</f>
        <v>0</v>
      </c>
      <c r="F50" s="489"/>
      <c r="I50" s="179" t="s">
        <v>128</v>
      </c>
      <c r="J50" s="181"/>
      <c r="K50" s="61">
        <v>44</v>
      </c>
    </row>
  </sheetData>
  <sheetProtection algorithmName="SHA-512" hashValue="HKbOAsxypdtGse7NSkQ/VZn+cphGPlYP75DT6VFKMbVI7JjvGc0IhV7XXKZujCX4gKCyfKXNOZM50YJgoNfpFw==" saltValue="LuZmiAtKtOHcWBcXyT6VJw==" spinCount="100000" sheet="1" objects="1" scenarios="1"/>
  <mergeCells count="5">
    <mergeCell ref="B4:F4"/>
    <mergeCell ref="B7:B23"/>
    <mergeCell ref="B24:B27"/>
    <mergeCell ref="B28:B43"/>
    <mergeCell ref="B44:B49"/>
  </mergeCells>
  <phoneticPr fontId="3"/>
  <printOptions horizontalCentered="1"/>
  <pageMargins left="0.70866141732283472" right="0.39370078740157483" top="0.39370078740157483" bottom="0.39370078740157483" header="0.39370078740157483" footer="0.39370078740157483"/>
  <pageSetup paperSize="9" scale="93" orientation="portrait" blackAndWhite="1" r:id="rId1"/>
  <colBreaks count="1" manualBreakCount="1">
    <brk id="7" min="1" max="5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58"/>
  <sheetViews>
    <sheetView view="pageBreakPreview" zoomScaleNormal="100" zoomScaleSheetLayoutView="100" workbookViewId="0"/>
  </sheetViews>
  <sheetFormatPr defaultRowHeight="13" x14ac:dyDescent="0.2"/>
  <cols>
    <col min="1" max="3" width="2.6328125" customWidth="1"/>
    <col min="4" max="4" width="13.453125" customWidth="1"/>
    <col min="5" max="7" width="16.26953125" customWidth="1"/>
    <col min="8" max="8" width="17" customWidth="1"/>
    <col min="9" max="9" width="1.7265625" customWidth="1"/>
    <col min="10" max="10" width="5" customWidth="1"/>
  </cols>
  <sheetData>
    <row r="1" spans="1:18" ht="18" customHeight="1" x14ac:dyDescent="0.2">
      <c r="A1" s="199">
        <v>1</v>
      </c>
      <c r="B1" s="199">
        <v>2</v>
      </c>
      <c r="C1" s="199">
        <v>3</v>
      </c>
      <c r="D1" s="199">
        <v>4</v>
      </c>
      <c r="E1" s="199">
        <v>5</v>
      </c>
      <c r="F1" s="199">
        <v>6</v>
      </c>
      <c r="G1" s="199">
        <v>7</v>
      </c>
      <c r="H1" s="199">
        <v>8</v>
      </c>
      <c r="I1" s="199">
        <v>9</v>
      </c>
      <c r="J1" s="199">
        <v>10</v>
      </c>
      <c r="K1" s="199">
        <v>11</v>
      </c>
    </row>
    <row r="2" spans="1:18" ht="18" customHeight="1" x14ac:dyDescent="0.2">
      <c r="A2" s="200"/>
      <c r="B2" s="201" t="s">
        <v>400</v>
      </c>
      <c r="C2" s="200"/>
      <c r="D2" s="200"/>
      <c r="E2" s="200"/>
      <c r="F2" s="200"/>
      <c r="G2" s="200"/>
      <c r="H2" s="200"/>
      <c r="I2" s="200"/>
      <c r="K2" s="262" t="s">
        <v>413</v>
      </c>
      <c r="L2" s="263"/>
      <c r="M2" s="263"/>
      <c r="N2" s="263"/>
      <c r="O2" s="263"/>
      <c r="P2" s="263"/>
      <c r="Q2" s="263"/>
      <c r="R2" s="264"/>
    </row>
    <row r="3" spans="1:18" ht="18" customHeight="1" x14ac:dyDescent="0.2">
      <c r="A3" s="200"/>
      <c r="B3" s="200"/>
      <c r="C3" s="200"/>
      <c r="D3" s="200"/>
      <c r="E3" s="200"/>
      <c r="F3" s="200"/>
      <c r="G3" s="200"/>
      <c r="H3" s="200"/>
      <c r="I3" s="200"/>
      <c r="K3" s="252"/>
      <c r="L3" s="253"/>
      <c r="M3" s="253"/>
      <c r="N3" s="253"/>
      <c r="O3" s="253"/>
      <c r="P3" s="253"/>
      <c r="Q3" s="253"/>
      <c r="R3" s="254"/>
    </row>
    <row r="4" spans="1:18" ht="18" customHeight="1" x14ac:dyDescent="0.2">
      <c r="A4" s="368" t="s">
        <v>382</v>
      </c>
      <c r="B4" s="368"/>
      <c r="C4" s="368"/>
      <c r="D4" s="368"/>
      <c r="E4" s="368"/>
      <c r="F4" s="368"/>
      <c r="G4" s="368"/>
      <c r="H4" s="368"/>
      <c r="I4" s="368"/>
      <c r="J4" s="199"/>
      <c r="K4" s="252"/>
      <c r="L4" s="253"/>
      <c r="M4" s="253"/>
      <c r="N4" s="253"/>
      <c r="O4" s="253"/>
      <c r="P4" s="253"/>
      <c r="Q4" s="253"/>
      <c r="R4" s="254"/>
    </row>
    <row r="5" spans="1:18" ht="18" customHeight="1" x14ac:dyDescent="0.2">
      <c r="A5" s="202"/>
      <c r="B5" s="202"/>
      <c r="C5" s="202"/>
      <c r="D5" s="202"/>
      <c r="E5" s="202"/>
      <c r="F5" s="202"/>
      <c r="G5" s="202"/>
      <c r="H5" s="202"/>
      <c r="I5" s="202"/>
      <c r="J5" s="199"/>
      <c r="K5" s="252"/>
      <c r="L5" s="253"/>
      <c r="M5" s="253"/>
      <c r="N5" s="253"/>
      <c r="O5" s="253"/>
      <c r="P5" s="253"/>
      <c r="Q5" s="253"/>
      <c r="R5" s="254"/>
    </row>
    <row r="6" spans="1:18" ht="18" customHeight="1" x14ac:dyDescent="0.2">
      <c r="A6" s="200"/>
      <c r="B6" s="200"/>
      <c r="C6" s="200"/>
      <c r="D6" s="200"/>
      <c r="E6" s="200"/>
      <c r="F6" s="200"/>
      <c r="G6" s="200"/>
      <c r="H6" s="200"/>
      <c r="I6" s="200"/>
      <c r="K6" s="252"/>
      <c r="L6" s="253"/>
      <c r="M6" s="253"/>
      <c r="N6" s="253"/>
      <c r="O6" s="253"/>
      <c r="P6" s="253"/>
      <c r="Q6" s="253"/>
      <c r="R6" s="254"/>
    </row>
    <row r="7" spans="1:18" ht="18" customHeight="1" x14ac:dyDescent="0.2">
      <c r="A7" s="200"/>
      <c r="B7" s="200"/>
      <c r="C7" s="200"/>
      <c r="D7" s="200"/>
      <c r="E7" s="200"/>
      <c r="F7" s="200"/>
      <c r="G7" s="200"/>
      <c r="H7" s="200"/>
      <c r="I7" s="200"/>
      <c r="K7" s="252"/>
      <c r="L7" s="253"/>
      <c r="M7" s="253"/>
      <c r="N7" s="253"/>
      <c r="O7" s="253"/>
      <c r="P7" s="253"/>
      <c r="Q7" s="253"/>
      <c r="R7" s="254"/>
    </row>
    <row r="8" spans="1:18" ht="18" customHeight="1" x14ac:dyDescent="0.2">
      <c r="A8" s="200"/>
      <c r="B8" s="200"/>
      <c r="C8" s="200" t="s">
        <v>383</v>
      </c>
      <c r="D8" s="200"/>
      <c r="E8" s="200"/>
      <c r="F8" s="200"/>
      <c r="G8" s="200"/>
      <c r="H8" s="200"/>
      <c r="I8" s="200"/>
      <c r="K8" s="252"/>
      <c r="L8" s="253"/>
      <c r="M8" s="253"/>
      <c r="N8" s="253"/>
      <c r="O8" s="253"/>
      <c r="P8" s="253"/>
      <c r="Q8" s="253"/>
      <c r="R8" s="254"/>
    </row>
    <row r="9" spans="1:18" ht="18" customHeight="1" x14ac:dyDescent="0.2">
      <c r="A9" s="200"/>
      <c r="B9" s="200"/>
      <c r="C9" s="200"/>
      <c r="D9" s="200"/>
      <c r="E9" s="200"/>
      <c r="F9" s="200"/>
      <c r="G9" s="200"/>
      <c r="H9" s="200"/>
      <c r="I9" s="200"/>
      <c r="K9" s="252"/>
      <c r="L9" s="253"/>
      <c r="M9" s="253"/>
      <c r="N9" s="253"/>
      <c r="O9" s="253"/>
      <c r="P9" s="253"/>
      <c r="Q9" s="253"/>
      <c r="R9" s="254"/>
    </row>
    <row r="10" spans="1:18" ht="18" customHeight="1" x14ac:dyDescent="0.2">
      <c r="A10" s="200"/>
      <c r="B10" s="200"/>
      <c r="C10" s="200"/>
      <c r="D10" s="360" t="s">
        <v>384</v>
      </c>
      <c r="E10" s="362" t="s">
        <v>466</v>
      </c>
      <c r="F10" s="362" t="s">
        <v>385</v>
      </c>
      <c r="G10" s="362" t="s">
        <v>386</v>
      </c>
      <c r="H10" s="362" t="s">
        <v>387</v>
      </c>
      <c r="I10" s="200"/>
      <c r="K10" s="255"/>
      <c r="L10" s="256"/>
      <c r="M10" s="256"/>
      <c r="N10" s="256"/>
      <c r="O10" s="256"/>
      <c r="P10" s="256"/>
      <c r="Q10" s="256"/>
      <c r="R10" s="257"/>
    </row>
    <row r="11" spans="1:18" ht="18" customHeight="1" x14ac:dyDescent="0.2">
      <c r="A11" s="200"/>
      <c r="B11" s="200"/>
      <c r="C11" s="200"/>
      <c r="D11" s="369"/>
      <c r="E11" s="364"/>
      <c r="F11" s="364"/>
      <c r="G11" s="364"/>
      <c r="H11" s="364"/>
      <c r="I11" s="200"/>
      <c r="K11" s="365" t="s">
        <v>409</v>
      </c>
      <c r="L11" s="366"/>
      <c r="M11" s="366"/>
      <c r="N11" s="366"/>
      <c r="O11" s="366"/>
      <c r="P11" s="366"/>
      <c r="Q11" s="366"/>
      <c r="R11" s="367"/>
    </row>
    <row r="12" spans="1:18" ht="10.5" customHeight="1" x14ac:dyDescent="0.2">
      <c r="A12" s="200"/>
      <c r="B12" s="200"/>
      <c r="C12" s="200"/>
      <c r="D12" s="203"/>
      <c r="E12" s="204" t="s">
        <v>388</v>
      </c>
      <c r="F12" s="204" t="s">
        <v>388</v>
      </c>
      <c r="G12" s="204" t="s">
        <v>388</v>
      </c>
      <c r="H12" s="205"/>
      <c r="I12" s="200"/>
      <c r="K12" s="252"/>
      <c r="L12" s="253"/>
      <c r="M12" s="253"/>
      <c r="N12" s="253"/>
      <c r="O12" s="253"/>
      <c r="P12" s="253"/>
      <c r="Q12" s="253"/>
      <c r="R12" s="254"/>
    </row>
    <row r="13" spans="1:18" ht="18" customHeight="1" x14ac:dyDescent="0.2">
      <c r="A13" s="200"/>
      <c r="B13" s="200"/>
      <c r="C13" s="200"/>
      <c r="D13" s="456"/>
      <c r="E13" s="457"/>
      <c r="F13" s="457"/>
      <c r="G13" s="457"/>
      <c r="H13" s="458"/>
      <c r="I13" s="200"/>
      <c r="K13" s="252"/>
      <c r="L13" s="253"/>
      <c r="M13" s="253"/>
      <c r="N13" s="253"/>
      <c r="O13" s="253"/>
      <c r="P13" s="253"/>
      <c r="Q13" s="253"/>
      <c r="R13" s="254"/>
    </row>
    <row r="14" spans="1:18" ht="18" customHeight="1" x14ac:dyDescent="0.2">
      <c r="A14" s="200"/>
      <c r="B14" s="200"/>
      <c r="C14" s="200"/>
      <c r="D14" s="456"/>
      <c r="E14" s="457"/>
      <c r="F14" s="457"/>
      <c r="G14" s="457"/>
      <c r="H14" s="458"/>
      <c r="I14" s="200"/>
      <c r="K14" s="252"/>
      <c r="L14" s="253"/>
      <c r="M14" s="253"/>
      <c r="N14" s="253"/>
      <c r="O14" s="253"/>
      <c r="P14" s="253"/>
      <c r="Q14" s="253"/>
      <c r="R14" s="254"/>
    </row>
    <row r="15" spans="1:18" ht="18" customHeight="1" x14ac:dyDescent="0.2">
      <c r="A15" s="200"/>
      <c r="B15" s="200"/>
      <c r="C15" s="200"/>
      <c r="D15" s="456"/>
      <c r="E15" s="457"/>
      <c r="F15" s="457"/>
      <c r="G15" s="457"/>
      <c r="H15" s="458"/>
      <c r="I15" s="200"/>
      <c r="K15" s="252"/>
      <c r="L15" s="253"/>
      <c r="M15" s="253"/>
      <c r="N15" s="253"/>
      <c r="O15" s="253"/>
      <c r="P15" s="253"/>
      <c r="Q15" s="253"/>
      <c r="R15" s="254"/>
    </row>
    <row r="16" spans="1:18" ht="18" customHeight="1" x14ac:dyDescent="0.2">
      <c r="A16" s="200"/>
      <c r="B16" s="200"/>
      <c r="C16" s="200"/>
      <c r="D16" s="200"/>
      <c r="E16" s="200"/>
      <c r="F16" s="200"/>
      <c r="G16" s="200"/>
      <c r="H16" s="200"/>
      <c r="I16" s="200"/>
      <c r="K16" s="252"/>
      <c r="L16" s="253"/>
      <c r="M16" s="253"/>
      <c r="N16" s="253"/>
      <c r="O16" s="253"/>
      <c r="P16" s="253"/>
      <c r="Q16" s="253"/>
      <c r="R16" s="254"/>
    </row>
    <row r="17" spans="1:18" ht="18" customHeight="1" x14ac:dyDescent="0.2">
      <c r="A17" s="200"/>
      <c r="B17" s="200"/>
      <c r="C17" s="200" t="s">
        <v>389</v>
      </c>
      <c r="D17" s="200"/>
      <c r="E17" s="200"/>
      <c r="F17" s="200"/>
      <c r="G17" s="200"/>
      <c r="H17" s="200"/>
      <c r="I17" s="200"/>
      <c r="K17" s="252"/>
      <c r="L17" s="253"/>
      <c r="M17" s="253"/>
      <c r="N17" s="253"/>
      <c r="O17" s="253"/>
      <c r="P17" s="253"/>
      <c r="Q17" s="253"/>
      <c r="R17" s="254"/>
    </row>
    <row r="18" spans="1:18" ht="18" customHeight="1" thickBot="1" x14ac:dyDescent="0.25">
      <c r="A18" s="200"/>
      <c r="B18" s="200"/>
      <c r="C18" s="200"/>
      <c r="D18" s="200"/>
      <c r="E18" s="200"/>
      <c r="F18" s="200"/>
      <c r="G18" s="200"/>
      <c r="H18" s="200"/>
      <c r="I18" s="200"/>
      <c r="K18" s="252"/>
      <c r="L18" s="253"/>
      <c r="M18" s="253"/>
      <c r="N18" s="253"/>
      <c r="O18" s="253"/>
      <c r="P18" s="253"/>
      <c r="Q18" s="253"/>
      <c r="R18" s="254"/>
    </row>
    <row r="19" spans="1:18" ht="18" customHeight="1" thickBot="1" x14ac:dyDescent="0.25">
      <c r="A19" s="200"/>
      <c r="B19" s="200"/>
      <c r="C19" s="200"/>
      <c r="D19" s="402" t="str">
        <f>IFERROR(((G13*(F13/E13)/H13)+(G14*(F14/E14)/H14)+(G15*(F15/E15)/H15))/3*1000,"")</f>
        <v/>
      </c>
      <c r="E19" s="403"/>
      <c r="F19" s="200"/>
      <c r="G19" s="200"/>
      <c r="H19" s="200"/>
      <c r="I19" s="200"/>
      <c r="K19" s="252" t="s">
        <v>407</v>
      </c>
      <c r="L19" s="253"/>
      <c r="M19" s="253"/>
      <c r="N19" s="253"/>
      <c r="O19" s="253"/>
      <c r="P19" s="253"/>
      <c r="Q19" s="253"/>
      <c r="R19" s="254"/>
    </row>
    <row r="20" spans="1:18" ht="18" customHeight="1" x14ac:dyDescent="0.2">
      <c r="A20" s="200"/>
      <c r="B20" s="200"/>
      <c r="C20" s="200"/>
      <c r="D20" s="200"/>
      <c r="E20" s="200"/>
      <c r="F20" s="200"/>
      <c r="G20" s="200"/>
      <c r="H20" s="200"/>
      <c r="I20" s="200"/>
      <c r="K20" s="252"/>
      <c r="L20" s="253"/>
      <c r="M20" s="253"/>
      <c r="N20" s="253"/>
      <c r="O20" s="253"/>
      <c r="P20" s="253"/>
      <c r="Q20" s="253"/>
      <c r="R20" s="254"/>
    </row>
    <row r="21" spans="1:18" ht="18" customHeight="1" x14ac:dyDescent="0.2">
      <c r="A21" s="200"/>
      <c r="B21" s="200"/>
      <c r="C21" s="200" t="s">
        <v>390</v>
      </c>
      <c r="D21" s="200"/>
      <c r="E21" s="200"/>
      <c r="F21" s="200"/>
      <c r="G21" s="200"/>
      <c r="H21" s="200"/>
      <c r="I21" s="200"/>
      <c r="K21" s="252"/>
      <c r="L21" s="253"/>
      <c r="M21" s="253"/>
      <c r="N21" s="253"/>
      <c r="O21" s="253"/>
      <c r="P21" s="253"/>
      <c r="Q21" s="253"/>
      <c r="R21" s="254"/>
    </row>
    <row r="22" spans="1:18" ht="18" customHeight="1" x14ac:dyDescent="0.2">
      <c r="A22" s="200"/>
      <c r="B22" s="200"/>
      <c r="C22" s="200"/>
      <c r="D22" s="200"/>
      <c r="E22" s="200"/>
      <c r="F22" s="200"/>
      <c r="G22" s="200"/>
      <c r="H22" s="200"/>
      <c r="I22" s="200"/>
      <c r="K22" s="252"/>
      <c r="L22" s="253"/>
      <c r="M22" s="253"/>
      <c r="N22" s="253"/>
      <c r="O22" s="253"/>
      <c r="P22" s="253"/>
      <c r="Q22" s="253"/>
      <c r="R22" s="254"/>
    </row>
    <row r="23" spans="1:18" ht="18" customHeight="1" x14ac:dyDescent="0.2">
      <c r="A23" s="200"/>
      <c r="B23" s="200"/>
      <c r="C23" s="200"/>
      <c r="D23" s="360" t="s">
        <v>384</v>
      </c>
      <c r="E23" s="362" t="s">
        <v>466</v>
      </c>
      <c r="F23" s="362" t="s">
        <v>385</v>
      </c>
      <c r="G23" s="362" t="s">
        <v>386</v>
      </c>
      <c r="H23" s="362" t="s">
        <v>391</v>
      </c>
      <c r="I23" s="200"/>
      <c r="K23" s="252"/>
      <c r="L23" s="253"/>
      <c r="M23" s="253"/>
      <c r="N23" s="253"/>
      <c r="O23" s="253"/>
      <c r="P23" s="253"/>
      <c r="Q23" s="253"/>
      <c r="R23" s="254"/>
    </row>
    <row r="24" spans="1:18" ht="18" customHeight="1" x14ac:dyDescent="0.2">
      <c r="A24" s="200"/>
      <c r="B24" s="200"/>
      <c r="C24" s="200"/>
      <c r="D24" s="361"/>
      <c r="E24" s="363"/>
      <c r="F24" s="363"/>
      <c r="G24" s="363"/>
      <c r="H24" s="363"/>
      <c r="I24" s="200"/>
      <c r="K24" s="252"/>
      <c r="L24" s="253"/>
      <c r="M24" s="253"/>
      <c r="N24" s="253"/>
      <c r="O24" s="253"/>
      <c r="P24" s="253"/>
      <c r="Q24" s="253"/>
      <c r="R24" s="254"/>
    </row>
    <row r="25" spans="1:18" ht="18" customHeight="1" x14ac:dyDescent="0.2">
      <c r="A25" s="200"/>
      <c r="B25" s="200"/>
      <c r="C25" s="200"/>
      <c r="D25" s="361"/>
      <c r="E25" s="364"/>
      <c r="F25" s="364"/>
      <c r="G25" s="364"/>
      <c r="H25" s="364"/>
      <c r="I25" s="200"/>
      <c r="K25" s="252"/>
      <c r="L25" s="253"/>
      <c r="M25" s="253"/>
      <c r="N25" s="253"/>
      <c r="O25" s="253"/>
      <c r="P25" s="253"/>
      <c r="Q25" s="253"/>
      <c r="R25" s="254"/>
    </row>
    <row r="26" spans="1:18" ht="10.5" customHeight="1" x14ac:dyDescent="0.2">
      <c r="A26" s="200"/>
      <c r="B26" s="200"/>
      <c r="C26" s="200"/>
      <c r="D26" s="206"/>
      <c r="E26" s="204" t="s">
        <v>388</v>
      </c>
      <c r="F26" s="204" t="s">
        <v>388</v>
      </c>
      <c r="G26" s="204" t="s">
        <v>388</v>
      </c>
      <c r="H26" s="205"/>
      <c r="I26" s="200"/>
      <c r="K26" s="252"/>
      <c r="L26" s="253"/>
      <c r="M26" s="253"/>
      <c r="N26" s="253"/>
      <c r="O26" s="253"/>
      <c r="P26" s="253"/>
      <c r="Q26" s="253"/>
      <c r="R26" s="254"/>
    </row>
    <row r="27" spans="1:18" ht="18" customHeight="1" x14ac:dyDescent="0.2">
      <c r="A27" s="200"/>
      <c r="B27" s="200"/>
      <c r="C27" s="200"/>
      <c r="D27" s="456"/>
      <c r="E27" s="457"/>
      <c r="F27" s="457"/>
      <c r="G27" s="457"/>
      <c r="H27" s="458"/>
      <c r="I27" s="200"/>
      <c r="K27" s="252"/>
      <c r="L27" s="253"/>
      <c r="M27" s="253"/>
      <c r="N27" s="253"/>
      <c r="O27" s="253"/>
      <c r="P27" s="253"/>
      <c r="Q27" s="253"/>
      <c r="R27" s="254"/>
    </row>
    <row r="28" spans="1:18" ht="18" customHeight="1" x14ac:dyDescent="0.2">
      <c r="A28" s="200"/>
      <c r="B28" s="200"/>
      <c r="C28" s="200"/>
      <c r="D28" s="200"/>
      <c r="E28" s="200"/>
      <c r="F28" s="200"/>
      <c r="G28" s="200"/>
      <c r="H28" s="207" t="s">
        <v>392</v>
      </c>
      <c r="I28" s="200"/>
      <c r="K28" s="258" t="s">
        <v>408</v>
      </c>
      <c r="L28" s="253"/>
      <c r="M28" s="253"/>
      <c r="N28" s="253"/>
      <c r="O28" s="253"/>
      <c r="P28" s="253"/>
      <c r="Q28" s="253"/>
      <c r="R28" s="254"/>
    </row>
    <row r="29" spans="1:18" ht="18" customHeight="1" x14ac:dyDescent="0.2">
      <c r="A29" s="200"/>
      <c r="B29" s="200"/>
      <c r="C29" s="200"/>
      <c r="D29" s="200"/>
      <c r="E29" s="200"/>
      <c r="F29" s="200"/>
      <c r="G29" s="200"/>
      <c r="H29" s="458"/>
      <c r="I29" s="200"/>
      <c r="K29" s="252"/>
      <c r="L29" s="253"/>
      <c r="M29" s="253"/>
      <c r="N29" s="253"/>
      <c r="O29" s="253"/>
      <c r="P29" s="253"/>
      <c r="Q29" s="253"/>
      <c r="R29" s="254"/>
    </row>
    <row r="30" spans="1:18" ht="18" customHeight="1" x14ac:dyDescent="0.2">
      <c r="A30" s="200"/>
      <c r="B30" s="200"/>
      <c r="C30" s="200"/>
      <c r="D30" s="200"/>
      <c r="E30" s="200"/>
      <c r="F30" s="200"/>
      <c r="G30" s="200"/>
      <c r="H30" s="208"/>
      <c r="I30" s="200"/>
      <c r="K30" s="252"/>
      <c r="L30" s="253"/>
      <c r="M30" s="253"/>
      <c r="N30" s="253"/>
      <c r="O30" s="253"/>
      <c r="P30" s="253"/>
      <c r="Q30" s="253"/>
      <c r="R30" s="254"/>
    </row>
    <row r="31" spans="1:18" ht="18" customHeight="1" x14ac:dyDescent="0.2">
      <c r="A31" s="200"/>
      <c r="B31" s="200"/>
      <c r="C31" s="200" t="s">
        <v>393</v>
      </c>
      <c r="D31" s="200"/>
      <c r="E31" s="200"/>
      <c r="F31" s="200"/>
      <c r="G31" s="200"/>
      <c r="H31" s="200"/>
      <c r="I31" s="200"/>
      <c r="K31" s="252"/>
      <c r="L31" s="253"/>
      <c r="M31" s="253"/>
      <c r="N31" s="253"/>
      <c r="O31" s="253"/>
      <c r="P31" s="253"/>
      <c r="Q31" s="253"/>
      <c r="R31" s="254"/>
    </row>
    <row r="32" spans="1:18" ht="18" customHeight="1" thickBot="1" x14ac:dyDescent="0.25">
      <c r="A32" s="200"/>
      <c r="B32" s="200"/>
      <c r="C32" s="200"/>
      <c r="D32" s="200"/>
      <c r="E32" s="200"/>
      <c r="F32" s="200"/>
      <c r="G32" s="200"/>
      <c r="H32" s="200"/>
      <c r="I32" s="200"/>
      <c r="K32" s="252" t="s">
        <v>407</v>
      </c>
      <c r="L32" s="253"/>
      <c r="M32" s="253"/>
      <c r="N32" s="253"/>
      <c r="O32" s="253"/>
      <c r="P32" s="253"/>
      <c r="Q32" s="253"/>
      <c r="R32" s="254"/>
    </row>
    <row r="33" spans="1:18" ht="18" customHeight="1" thickBot="1" x14ac:dyDescent="0.25">
      <c r="A33" s="200"/>
      <c r="B33" s="200"/>
      <c r="C33" s="200"/>
      <c r="D33" s="358" t="str">
        <f>IFERROR(G27*(F27/E27)/H27*1000,"")</f>
        <v/>
      </c>
      <c r="E33" s="359"/>
      <c r="F33" s="200"/>
      <c r="G33" s="200"/>
      <c r="H33" s="200"/>
      <c r="I33" s="200"/>
      <c r="K33" s="252"/>
      <c r="L33" s="253"/>
      <c r="M33" s="253"/>
      <c r="N33" s="253"/>
      <c r="O33" s="253"/>
      <c r="P33" s="253"/>
      <c r="Q33" s="253"/>
      <c r="R33" s="254"/>
    </row>
    <row r="34" spans="1:18" ht="18" customHeight="1" x14ac:dyDescent="0.2">
      <c r="A34" s="200"/>
      <c r="B34" s="200"/>
      <c r="C34" s="200"/>
      <c r="D34" s="200"/>
      <c r="E34" s="200"/>
      <c r="F34" s="200"/>
      <c r="G34" s="200"/>
      <c r="H34" s="200"/>
      <c r="I34" s="200"/>
      <c r="K34" s="252"/>
      <c r="L34" s="253"/>
      <c r="M34" s="253"/>
      <c r="N34" s="253"/>
      <c r="O34" s="253"/>
      <c r="P34" s="253"/>
      <c r="Q34" s="253"/>
      <c r="R34" s="254"/>
    </row>
    <row r="35" spans="1:18" ht="18" customHeight="1" x14ac:dyDescent="0.2">
      <c r="A35" s="200"/>
      <c r="B35" s="200"/>
      <c r="C35" s="200" t="s">
        <v>394</v>
      </c>
      <c r="D35" s="200"/>
      <c r="E35" s="200"/>
      <c r="F35" s="200"/>
      <c r="G35" s="200"/>
      <c r="H35" s="200"/>
      <c r="I35" s="200"/>
      <c r="K35" s="252"/>
      <c r="L35" s="253"/>
      <c r="M35" s="253"/>
      <c r="N35" s="253"/>
      <c r="O35" s="253"/>
      <c r="P35" s="253"/>
      <c r="Q35" s="253"/>
      <c r="R35" s="254"/>
    </row>
    <row r="36" spans="1:18" ht="18" customHeight="1" x14ac:dyDescent="0.2">
      <c r="A36" s="200"/>
      <c r="B36" s="200"/>
      <c r="C36" s="200" t="s">
        <v>395</v>
      </c>
      <c r="D36" s="200"/>
      <c r="E36" s="200"/>
      <c r="F36" s="200"/>
      <c r="G36" s="200"/>
      <c r="H36" s="200"/>
      <c r="I36" s="200"/>
      <c r="K36" s="252"/>
      <c r="L36" s="253"/>
      <c r="M36" s="253"/>
      <c r="N36" s="253"/>
      <c r="O36" s="253"/>
      <c r="P36" s="253"/>
      <c r="Q36" s="253"/>
      <c r="R36" s="254"/>
    </row>
    <row r="37" spans="1:18" ht="18" customHeight="1" thickBot="1" x14ac:dyDescent="0.25">
      <c r="A37" s="200"/>
      <c r="B37" s="200"/>
      <c r="C37" s="200"/>
      <c r="D37" s="200"/>
      <c r="E37" s="200"/>
      <c r="F37" s="200"/>
      <c r="G37" s="200"/>
      <c r="H37" s="200"/>
      <c r="I37" s="200"/>
      <c r="K37" s="252"/>
      <c r="L37" s="253"/>
      <c r="M37" s="253"/>
      <c r="N37" s="253"/>
      <c r="O37" s="253"/>
      <c r="P37" s="253"/>
      <c r="Q37" s="253"/>
      <c r="R37" s="254"/>
    </row>
    <row r="38" spans="1:18" ht="18" customHeight="1" thickBot="1" x14ac:dyDescent="0.25">
      <c r="A38" s="200"/>
      <c r="B38" s="200"/>
      <c r="C38" s="200"/>
      <c r="D38" s="358" t="str">
        <f>IFERROR(ROUNDDOWN((D19-D33)*H27,-3),"")</f>
        <v/>
      </c>
      <c r="E38" s="359"/>
      <c r="F38" s="200"/>
      <c r="G38" s="200"/>
      <c r="H38" s="200"/>
      <c r="I38" s="200"/>
      <c r="K38" s="252" t="s">
        <v>407</v>
      </c>
      <c r="L38" s="253"/>
      <c r="M38" s="253"/>
      <c r="N38" s="253"/>
      <c r="O38" s="253"/>
      <c r="P38" s="253"/>
      <c r="Q38" s="253"/>
      <c r="R38" s="254"/>
    </row>
    <row r="39" spans="1:18" ht="18" customHeight="1" x14ac:dyDescent="0.2">
      <c r="A39" s="200"/>
      <c r="B39" s="200"/>
      <c r="C39" s="200"/>
      <c r="D39" s="200"/>
      <c r="E39" s="200"/>
      <c r="F39" s="200"/>
      <c r="G39" s="200"/>
      <c r="H39" s="200"/>
      <c r="I39" s="200"/>
      <c r="K39" s="252"/>
      <c r="L39" s="253"/>
      <c r="M39" s="253"/>
      <c r="N39" s="253"/>
      <c r="O39" s="253"/>
      <c r="P39" s="253"/>
      <c r="Q39" s="253"/>
      <c r="R39" s="254"/>
    </row>
    <row r="40" spans="1:18" ht="18" customHeight="1" x14ac:dyDescent="0.2">
      <c r="A40" s="200"/>
      <c r="B40" s="200"/>
      <c r="C40" s="200"/>
      <c r="D40" s="200"/>
      <c r="E40" s="200"/>
      <c r="F40" s="200"/>
      <c r="G40" s="200"/>
      <c r="H40" s="200"/>
      <c r="I40" s="200"/>
      <c r="K40" s="252"/>
      <c r="L40" s="253"/>
      <c r="M40" s="253"/>
      <c r="N40" s="253"/>
      <c r="O40" s="253"/>
      <c r="P40" s="253"/>
      <c r="Q40" s="253"/>
      <c r="R40" s="254"/>
    </row>
    <row r="41" spans="1:18" ht="18" customHeight="1" x14ac:dyDescent="0.2">
      <c r="A41" s="200"/>
      <c r="B41" s="200"/>
      <c r="C41" s="200"/>
      <c r="D41" s="200"/>
      <c r="E41" s="200"/>
      <c r="F41" s="200"/>
      <c r="G41" s="200"/>
      <c r="H41" s="200"/>
      <c r="I41" s="200"/>
      <c r="K41" s="252"/>
      <c r="L41" s="253"/>
      <c r="M41" s="253"/>
      <c r="N41" s="253"/>
      <c r="O41" s="253"/>
      <c r="P41" s="253"/>
      <c r="Q41" s="253"/>
      <c r="R41" s="254"/>
    </row>
    <row r="42" spans="1:18" ht="18" customHeight="1" x14ac:dyDescent="0.2">
      <c r="A42" s="200"/>
      <c r="B42" s="200"/>
      <c r="C42" s="200"/>
      <c r="D42" s="200"/>
      <c r="E42" s="200"/>
      <c r="F42" s="200"/>
      <c r="G42" s="200"/>
      <c r="H42" s="200"/>
      <c r="I42" s="200"/>
      <c r="K42" s="252"/>
      <c r="L42" s="253"/>
      <c r="M42" s="253"/>
      <c r="N42" s="253"/>
      <c r="O42" s="253"/>
      <c r="P42" s="253"/>
      <c r="Q42" s="253"/>
      <c r="R42" s="254"/>
    </row>
    <row r="43" spans="1:18" ht="18" customHeight="1" x14ac:dyDescent="0.2">
      <c r="A43" s="200"/>
      <c r="B43" s="200"/>
      <c r="C43" s="200"/>
      <c r="D43" s="200"/>
      <c r="E43" s="200"/>
      <c r="F43" s="200"/>
      <c r="G43" s="200"/>
      <c r="H43" s="200"/>
      <c r="I43" s="200"/>
      <c r="K43" s="252"/>
      <c r="L43" s="253"/>
      <c r="M43" s="253"/>
      <c r="N43" s="253"/>
      <c r="O43" s="253"/>
      <c r="P43" s="253"/>
      <c r="Q43" s="253"/>
      <c r="R43" s="254"/>
    </row>
    <row r="44" spans="1:18" ht="18" customHeight="1" x14ac:dyDescent="0.2">
      <c r="A44" s="200"/>
      <c r="B44" s="200"/>
      <c r="C44" s="200"/>
      <c r="D44" s="200"/>
      <c r="E44" s="200"/>
      <c r="F44" s="200"/>
      <c r="G44" s="200"/>
      <c r="H44" s="200"/>
      <c r="I44" s="200"/>
      <c r="K44" s="252"/>
      <c r="L44" s="253"/>
      <c r="M44" s="253"/>
      <c r="N44" s="253"/>
      <c r="O44" s="253"/>
      <c r="P44" s="253"/>
      <c r="Q44" s="253"/>
      <c r="R44" s="254"/>
    </row>
    <row r="45" spans="1:18" ht="18" customHeight="1" x14ac:dyDescent="0.2">
      <c r="A45" s="200"/>
      <c r="B45" s="200"/>
      <c r="C45" s="200"/>
      <c r="D45" s="200"/>
      <c r="E45" s="200"/>
      <c r="F45" s="200"/>
      <c r="G45" s="200"/>
      <c r="H45" s="200"/>
      <c r="I45" s="200"/>
      <c r="K45" s="259"/>
      <c r="L45" s="260"/>
      <c r="M45" s="260"/>
      <c r="N45" s="260"/>
      <c r="O45" s="260"/>
      <c r="P45" s="260"/>
      <c r="Q45" s="260"/>
      <c r="R45" s="261"/>
    </row>
    <row r="46" spans="1:18" ht="18" customHeight="1" x14ac:dyDescent="0.2">
      <c r="A46" s="200"/>
      <c r="B46" s="200"/>
      <c r="C46" s="200"/>
      <c r="D46" s="200"/>
      <c r="E46" s="200"/>
      <c r="F46" s="200"/>
      <c r="G46" s="200"/>
      <c r="H46" s="200"/>
      <c r="I46" s="200"/>
    </row>
    <row r="47" spans="1:18" ht="18" customHeight="1" x14ac:dyDescent="0.2">
      <c r="A47" s="200"/>
      <c r="B47" s="200"/>
      <c r="C47" s="200"/>
      <c r="D47" s="200"/>
      <c r="E47" s="200"/>
      <c r="F47" s="200"/>
      <c r="G47" s="200"/>
      <c r="H47" s="200"/>
      <c r="I47" s="200"/>
    </row>
    <row r="48" spans="1:18" ht="18" customHeight="1" x14ac:dyDescent="0.2">
      <c r="A48" s="200"/>
      <c r="B48" s="200"/>
      <c r="C48" s="200"/>
      <c r="D48" s="200"/>
      <c r="E48" s="200"/>
      <c r="F48" s="200"/>
      <c r="G48" s="200"/>
      <c r="H48" s="200"/>
      <c r="I48" s="200"/>
    </row>
    <row r="49" spans="1:9" ht="18" customHeight="1" x14ac:dyDescent="0.2">
      <c r="A49" s="200"/>
      <c r="B49" s="200"/>
      <c r="C49" s="200"/>
      <c r="D49" s="200"/>
      <c r="E49" s="200"/>
      <c r="F49" s="200"/>
      <c r="G49" s="200"/>
      <c r="H49" s="200"/>
      <c r="I49" s="200"/>
    </row>
    <row r="50" spans="1:9" ht="18" customHeight="1" x14ac:dyDescent="0.2">
      <c r="A50" s="200"/>
      <c r="B50" s="200"/>
      <c r="C50" s="200"/>
      <c r="D50" s="200"/>
      <c r="E50" s="200"/>
      <c r="F50" s="200"/>
      <c r="G50" s="200"/>
      <c r="H50" s="200"/>
      <c r="I50" s="200"/>
    </row>
    <row r="51" spans="1:9" ht="18" customHeight="1" x14ac:dyDescent="0.2">
      <c r="A51" s="200"/>
      <c r="B51" s="200"/>
      <c r="C51" s="200"/>
      <c r="D51" s="200"/>
      <c r="E51" s="200"/>
      <c r="F51" s="200"/>
      <c r="G51" s="200"/>
      <c r="H51" s="200"/>
      <c r="I51" s="200"/>
    </row>
    <row r="52" spans="1:9" ht="18" customHeight="1" x14ac:dyDescent="0.2">
      <c r="A52" s="200"/>
      <c r="B52" s="200"/>
      <c r="C52" s="200"/>
      <c r="D52" s="200"/>
      <c r="E52" s="200"/>
      <c r="F52" s="200"/>
      <c r="G52" s="200"/>
      <c r="H52" s="200"/>
      <c r="I52" s="200"/>
    </row>
    <row r="53" spans="1:9" ht="18" customHeight="1" x14ac:dyDescent="0.2">
      <c r="A53" s="200"/>
      <c r="B53" s="200"/>
      <c r="C53" s="200"/>
      <c r="D53" s="200"/>
      <c r="E53" s="200"/>
      <c r="F53" s="200"/>
      <c r="G53" s="200"/>
      <c r="H53" s="200"/>
      <c r="I53" s="200"/>
    </row>
    <row r="54" spans="1:9" ht="18" customHeight="1" x14ac:dyDescent="0.2">
      <c r="A54" s="200"/>
      <c r="B54" s="200"/>
      <c r="C54" s="200"/>
      <c r="D54" s="200"/>
      <c r="E54" s="200"/>
      <c r="F54" s="200"/>
      <c r="G54" s="200"/>
      <c r="H54" s="200"/>
      <c r="I54" s="200"/>
    </row>
    <row r="55" spans="1:9" ht="18" customHeight="1" x14ac:dyDescent="0.2"/>
    <row r="56" spans="1:9" ht="18" customHeight="1" x14ac:dyDescent="0.2"/>
    <row r="57" spans="1:9" ht="18" customHeight="1" x14ac:dyDescent="0.2"/>
    <row r="58" spans="1:9" ht="18" customHeight="1" x14ac:dyDescent="0.2"/>
  </sheetData>
  <sheetProtection algorithmName="SHA-512" hashValue="ME0KcLpcOIUq9dBKuBiyOz/emrBTjtPa5HiHLw8nBCGzOUWCBq+2030Fbamx/9cOrQBLEqQHqrUdOQ+swonkgQ==" saltValue="vXkRmHaJ7xbj12O+vm7FfA==" spinCount="100000" sheet="1" objects="1" scenarios="1"/>
  <mergeCells count="15">
    <mergeCell ref="K11:R11"/>
    <mergeCell ref="D33:E33"/>
    <mergeCell ref="D38:E38"/>
    <mergeCell ref="D19:E19"/>
    <mergeCell ref="D23:D25"/>
    <mergeCell ref="E23:E25"/>
    <mergeCell ref="F23:F25"/>
    <mergeCell ref="G23:G25"/>
    <mergeCell ref="H23:H25"/>
    <mergeCell ref="A4:I4"/>
    <mergeCell ref="D10:D11"/>
    <mergeCell ref="E10:E11"/>
    <mergeCell ref="F10:F11"/>
    <mergeCell ref="G10:G11"/>
    <mergeCell ref="H10:H11"/>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4"/>
  </sheetPr>
  <dimension ref="A1:AO50"/>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258</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501</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41" ht="15" customHeight="1" x14ac:dyDescent="0.2">
      <c r="B17" s="94"/>
      <c r="C17" s="94"/>
      <c r="D17" s="94"/>
      <c r="E17" s="94"/>
      <c r="F17" s="94"/>
      <c r="G17" s="94"/>
      <c r="H17" s="94"/>
      <c r="I17" s="94"/>
      <c r="J17" s="94"/>
      <c r="K17" s="94"/>
      <c r="L17" s="94"/>
      <c r="M17" s="94"/>
      <c r="N17" s="94"/>
      <c r="P17" s="94"/>
      <c r="Q17" s="59"/>
      <c r="R17" s="94"/>
      <c r="S17" s="94"/>
      <c r="T17" s="94"/>
      <c r="U17" s="94"/>
      <c r="V17" s="94"/>
      <c r="W17" s="94"/>
      <c r="X17" s="94"/>
      <c r="Y17" s="94"/>
      <c r="Z17" s="94"/>
      <c r="AA17" s="94"/>
      <c r="AB17" s="94"/>
      <c r="AC17" s="94"/>
      <c r="AD17" s="94"/>
      <c r="AE17" s="94"/>
      <c r="AF17" s="94"/>
      <c r="AG17" s="94"/>
      <c r="AH17" s="94"/>
      <c r="AI17" s="59"/>
      <c r="AJ17" s="94"/>
      <c r="AK17" s="94"/>
    </row>
    <row r="18" spans="2:41" ht="15" customHeight="1" x14ac:dyDescent="0.2">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row>
    <row r="19" spans="2:41" ht="15" customHeight="1" x14ac:dyDescent="0.3">
      <c r="B19" s="94"/>
      <c r="C19" s="94"/>
      <c r="D19" s="94"/>
      <c r="E19" s="94"/>
      <c r="F19" s="94"/>
      <c r="G19" s="94"/>
      <c r="H19" s="405" t="s">
        <v>16</v>
      </c>
      <c r="I19" s="405"/>
      <c r="J19" s="405"/>
      <c r="K19" s="405"/>
      <c r="L19" s="405"/>
      <c r="M19" s="75"/>
      <c r="N19" s="501"/>
      <c r="O19" s="501"/>
      <c r="P19" s="501"/>
      <c r="Q19" s="501"/>
      <c r="R19" s="501"/>
      <c r="S19" s="501"/>
      <c r="T19" s="501"/>
      <c r="U19" s="501"/>
      <c r="V19" s="501"/>
      <c r="W19" s="501"/>
      <c r="X19" s="501"/>
      <c r="Y19" s="501"/>
      <c r="Z19" s="501"/>
      <c r="AA19" s="501"/>
      <c r="AB19" s="501"/>
      <c r="AC19" s="75"/>
      <c r="AD19" s="407" t="s">
        <v>414</v>
      </c>
      <c r="AE19" s="408"/>
      <c r="AF19" s="94"/>
      <c r="AG19" s="94"/>
      <c r="AH19" s="94"/>
      <c r="AI19" s="94"/>
      <c r="AJ19" s="94"/>
      <c r="AK19" s="94"/>
    </row>
    <row r="20" spans="2:41" ht="15" customHeight="1" x14ac:dyDescent="0.3">
      <c r="B20" s="94"/>
      <c r="C20" s="94"/>
      <c r="D20" s="94"/>
      <c r="E20" s="94"/>
      <c r="F20" s="94"/>
      <c r="G20" s="94"/>
      <c r="H20" s="406"/>
      <c r="I20" s="406"/>
      <c r="J20" s="406"/>
      <c r="K20" s="406"/>
      <c r="L20" s="406"/>
      <c r="M20" s="76"/>
      <c r="N20" s="502"/>
      <c r="O20" s="502"/>
      <c r="P20" s="502"/>
      <c r="Q20" s="502"/>
      <c r="R20" s="502"/>
      <c r="S20" s="502"/>
      <c r="T20" s="502"/>
      <c r="U20" s="502"/>
      <c r="V20" s="502"/>
      <c r="W20" s="502"/>
      <c r="X20" s="502"/>
      <c r="Y20" s="502"/>
      <c r="Z20" s="502"/>
      <c r="AA20" s="502"/>
      <c r="AB20" s="502"/>
      <c r="AC20" s="76"/>
      <c r="AD20" s="409"/>
      <c r="AE20" s="409"/>
      <c r="AF20" s="94"/>
      <c r="AG20" s="94"/>
      <c r="AH20" s="94"/>
      <c r="AI20" s="94"/>
      <c r="AJ20" s="94"/>
      <c r="AK20" s="94"/>
    </row>
    <row r="21" spans="2:41"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41" ht="15" customHeight="1" x14ac:dyDescent="0.2">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row>
    <row r="23" spans="2:41" ht="15" customHeight="1" x14ac:dyDescent="0.2">
      <c r="B23" s="466" t="s">
        <v>513</v>
      </c>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O23" s="506" t="s">
        <v>521</v>
      </c>
    </row>
    <row r="24" spans="2:41" ht="15" customHeight="1" x14ac:dyDescent="0.2">
      <c r="B24" s="466"/>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row>
    <row r="25" spans="2:41" ht="15" customHeight="1" x14ac:dyDescent="0.2">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row>
    <row r="26" spans="2:41" ht="15" customHeight="1" x14ac:dyDescent="0.2">
      <c r="B26" s="466"/>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row>
    <row r="27" spans="2:41" ht="15" customHeight="1" x14ac:dyDescent="0.2">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row>
    <row r="28" spans="2:41" ht="15" customHeight="1" x14ac:dyDescent="0.2">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59"/>
      <c r="AJ28" s="94"/>
      <c r="AK28" s="94"/>
    </row>
    <row r="29" spans="2:41" ht="30" customHeight="1" x14ac:dyDescent="0.2">
      <c r="B29" s="312" t="s">
        <v>10</v>
      </c>
      <c r="C29" s="313"/>
      <c r="D29" s="313"/>
      <c r="E29" s="313"/>
      <c r="F29" s="313"/>
      <c r="G29" s="313"/>
      <c r="H29" s="313"/>
      <c r="I29" s="313"/>
      <c r="J29" s="313"/>
      <c r="K29" s="313"/>
      <c r="L29" s="313"/>
      <c r="M29" s="313"/>
      <c r="N29" s="337"/>
      <c r="O29" s="96"/>
      <c r="P29" s="441"/>
      <c r="Q29" s="441"/>
      <c r="R29" s="441"/>
      <c r="S29" s="441"/>
      <c r="T29" s="441"/>
      <c r="U29" s="441"/>
      <c r="V29" s="441"/>
      <c r="W29" s="441"/>
      <c r="X29" s="441"/>
      <c r="Y29" s="441"/>
      <c r="Z29" s="441"/>
      <c r="AA29" s="441"/>
      <c r="AB29" s="441"/>
      <c r="AC29" s="441"/>
      <c r="AD29" s="441"/>
      <c r="AE29" s="441"/>
      <c r="AF29" s="441"/>
      <c r="AG29" s="441"/>
      <c r="AH29" s="441"/>
      <c r="AI29" s="441"/>
      <c r="AJ29" s="441"/>
      <c r="AK29" s="1"/>
    </row>
    <row r="30" spans="2:41" ht="30" customHeight="1" x14ac:dyDescent="0.2">
      <c r="B30" s="317" t="s">
        <v>11</v>
      </c>
      <c r="C30" s="318"/>
      <c r="D30" s="318"/>
      <c r="E30" s="318"/>
      <c r="F30" s="318"/>
      <c r="G30" s="318"/>
      <c r="H30" s="318"/>
      <c r="I30" s="318"/>
      <c r="J30" s="318"/>
      <c r="K30" s="318"/>
      <c r="L30" s="318"/>
      <c r="M30" s="318"/>
      <c r="N30" s="319"/>
      <c r="O30" s="91"/>
      <c r="P30" s="427"/>
      <c r="Q30" s="427"/>
      <c r="R30" s="427"/>
      <c r="S30" s="427"/>
      <c r="T30" s="427"/>
      <c r="U30" s="427"/>
      <c r="V30" s="427"/>
      <c r="W30" s="427"/>
      <c r="X30" s="427"/>
      <c r="Y30" s="427"/>
      <c r="Z30" s="427"/>
      <c r="AA30" s="427"/>
      <c r="AB30" s="427"/>
      <c r="AC30" s="427"/>
      <c r="AD30" s="427"/>
      <c r="AE30" s="427"/>
      <c r="AF30" s="427"/>
      <c r="AG30" s="427"/>
      <c r="AH30" s="427"/>
      <c r="AI30" s="427"/>
      <c r="AJ30" s="427"/>
      <c r="AK30" s="65"/>
    </row>
    <row r="31" spans="2:41" ht="7" customHeight="1" x14ac:dyDescent="0.2">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2:41" ht="7" customHeight="1" x14ac:dyDescent="0.2">
      <c r="B32" s="191"/>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row>
    <row r="33" spans="2:37" ht="31.5" customHeight="1" x14ac:dyDescent="0.2">
      <c r="B33" s="191"/>
      <c r="C33" s="191"/>
      <c r="D33" s="191"/>
      <c r="E33" s="191"/>
      <c r="F33" s="334" t="s">
        <v>351</v>
      </c>
      <c r="G33" s="334"/>
      <c r="H33" s="334"/>
      <c r="I33" s="334"/>
      <c r="J33" s="334"/>
      <c r="K33" s="334"/>
      <c r="L33" s="334"/>
      <c r="M33" s="334"/>
      <c r="N33" s="334"/>
      <c r="O33" s="192"/>
      <c r="P33" s="503"/>
      <c r="Q33" s="503"/>
      <c r="R33" s="503"/>
      <c r="S33" s="503"/>
      <c r="T33" s="503"/>
      <c r="U33" s="503"/>
      <c r="V33" s="503"/>
      <c r="W33" s="503"/>
      <c r="X33" s="503"/>
      <c r="Y33" s="503"/>
      <c r="Z33" s="503"/>
      <c r="AA33" s="503"/>
      <c r="AB33" s="192"/>
      <c r="AC33" s="192" t="s">
        <v>352</v>
      </c>
      <c r="AD33" s="505"/>
      <c r="AE33" s="505"/>
      <c r="AF33" s="195" t="s">
        <v>353</v>
      </c>
      <c r="AG33" s="192"/>
      <c r="AH33" s="193"/>
      <c r="AI33" s="193"/>
      <c r="AJ33" s="193"/>
      <c r="AK33" s="191"/>
    </row>
    <row r="34" spans="2:37" ht="31.5" customHeight="1" x14ac:dyDescent="0.2">
      <c r="B34" s="191"/>
      <c r="C34" s="191"/>
      <c r="D34" s="191"/>
      <c r="E34" s="191"/>
      <c r="F34" s="404" t="s">
        <v>354</v>
      </c>
      <c r="G34" s="404"/>
      <c r="H34" s="404"/>
      <c r="I34" s="404"/>
      <c r="J34" s="404"/>
      <c r="K34" s="404"/>
      <c r="L34" s="404"/>
      <c r="M34" s="404"/>
      <c r="N34" s="404"/>
      <c r="O34" s="196"/>
      <c r="P34" s="503"/>
      <c r="Q34" s="503"/>
      <c r="R34" s="503"/>
      <c r="S34" s="503"/>
      <c r="T34" s="503"/>
      <c r="U34" s="503"/>
      <c r="V34" s="503"/>
      <c r="W34" s="503"/>
      <c r="X34" s="503"/>
      <c r="Y34" s="503"/>
      <c r="Z34" s="503"/>
      <c r="AA34" s="503"/>
      <c r="AB34" s="196"/>
      <c r="AC34" s="192" t="s">
        <v>352</v>
      </c>
      <c r="AD34" s="505"/>
      <c r="AE34" s="505"/>
      <c r="AF34" s="195" t="s">
        <v>353</v>
      </c>
      <c r="AG34" s="192"/>
      <c r="AH34" s="193"/>
      <c r="AI34" s="193"/>
      <c r="AJ34" s="193"/>
      <c r="AK34" s="191"/>
    </row>
    <row r="35" spans="2:37" ht="31.5" customHeight="1" x14ac:dyDescent="0.2">
      <c r="B35" s="191"/>
      <c r="C35" s="191"/>
      <c r="D35" s="191"/>
      <c r="E35" s="191"/>
      <c r="F35" s="404" t="s">
        <v>355</v>
      </c>
      <c r="G35" s="404"/>
      <c r="H35" s="404"/>
      <c r="I35" s="404"/>
      <c r="J35" s="404"/>
      <c r="K35" s="404"/>
      <c r="L35" s="404"/>
      <c r="M35" s="404"/>
      <c r="N35" s="404"/>
      <c r="O35" s="196"/>
      <c r="P35" s="503"/>
      <c r="Q35" s="503"/>
      <c r="R35" s="503"/>
      <c r="S35" s="503"/>
      <c r="T35" s="503"/>
      <c r="U35" s="503"/>
      <c r="V35" s="503"/>
      <c r="W35" s="503"/>
      <c r="X35" s="503"/>
      <c r="Y35" s="503"/>
      <c r="Z35" s="503"/>
      <c r="AA35" s="503"/>
      <c r="AB35" s="196"/>
      <c r="AC35" s="196"/>
      <c r="AD35" s="196"/>
      <c r="AE35" s="196"/>
      <c r="AF35" s="196"/>
      <c r="AG35" s="196"/>
      <c r="AH35" s="193"/>
      <c r="AI35" s="193"/>
      <c r="AJ35" s="193"/>
      <c r="AK35" s="191"/>
    </row>
    <row r="36" spans="2:37" ht="31.5" customHeight="1" x14ac:dyDescent="0.2">
      <c r="B36" s="191"/>
      <c r="C36" s="191"/>
      <c r="D36" s="191"/>
      <c r="E36" s="191"/>
      <c r="F36" s="404" t="s">
        <v>356</v>
      </c>
      <c r="G36" s="404"/>
      <c r="H36" s="404"/>
      <c r="I36" s="404"/>
      <c r="J36" s="404"/>
      <c r="K36" s="404"/>
      <c r="L36" s="404"/>
      <c r="M36" s="404"/>
      <c r="N36" s="404"/>
      <c r="O36" s="196"/>
      <c r="P36" s="504"/>
      <c r="Q36" s="504"/>
      <c r="R36" s="504"/>
      <c r="S36" s="504"/>
      <c r="T36" s="504"/>
      <c r="U36" s="504"/>
      <c r="V36" s="504"/>
      <c r="W36" s="504"/>
      <c r="X36" s="504"/>
      <c r="Y36" s="504"/>
      <c r="Z36" s="504"/>
      <c r="AA36" s="504"/>
      <c r="AB36" s="196"/>
      <c r="AC36" s="196"/>
      <c r="AD36" s="196"/>
      <c r="AE36" s="196"/>
      <c r="AF36" s="196"/>
      <c r="AG36" s="196"/>
      <c r="AH36" s="193"/>
      <c r="AI36" s="193"/>
      <c r="AJ36" s="193"/>
      <c r="AK36" s="191"/>
    </row>
    <row r="37" spans="2:37" ht="31.5" customHeight="1" x14ac:dyDescent="0.2">
      <c r="B37" s="191"/>
      <c r="C37" s="191"/>
      <c r="D37" s="191"/>
      <c r="E37" s="191"/>
      <c r="F37" s="404" t="s">
        <v>357</v>
      </c>
      <c r="G37" s="404"/>
      <c r="H37" s="404"/>
      <c r="I37" s="404"/>
      <c r="J37" s="404"/>
      <c r="K37" s="404"/>
      <c r="L37" s="404"/>
      <c r="M37" s="404"/>
      <c r="N37" s="404"/>
      <c r="O37" s="196"/>
      <c r="P37" s="503"/>
      <c r="Q37" s="503"/>
      <c r="R37" s="503"/>
      <c r="S37" s="503"/>
      <c r="T37" s="503"/>
      <c r="U37" s="503"/>
      <c r="V37" s="503"/>
      <c r="W37" s="503"/>
      <c r="X37" s="503"/>
      <c r="Y37" s="503"/>
      <c r="Z37" s="503"/>
      <c r="AA37" s="503"/>
      <c r="AB37" s="196"/>
      <c r="AC37" s="196"/>
      <c r="AD37" s="196"/>
      <c r="AE37" s="196"/>
      <c r="AF37" s="196"/>
      <c r="AG37" s="196"/>
      <c r="AH37" s="193"/>
      <c r="AI37" s="193"/>
      <c r="AJ37" s="193"/>
      <c r="AK37" s="191"/>
    </row>
    <row r="38" spans="2:37" ht="15" customHeight="1" thickBot="1" x14ac:dyDescent="0.25">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59"/>
      <c r="AJ38" s="191"/>
      <c r="AK38" s="191"/>
    </row>
    <row r="39" spans="2:37" ht="15" customHeight="1" thickTop="1" x14ac:dyDescent="0.2">
      <c r="D39" s="298" t="s">
        <v>470</v>
      </c>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300"/>
      <c r="AJ39" s="292"/>
      <c r="AK39" s="191"/>
    </row>
    <row r="40" spans="2:37" ht="15" customHeight="1" x14ac:dyDescent="0.2">
      <c r="D40" s="301" t="s">
        <v>471</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302"/>
      <c r="AJ40" s="292"/>
      <c r="AK40" s="191"/>
    </row>
    <row r="41" spans="2:37" ht="15" customHeight="1" x14ac:dyDescent="0.2">
      <c r="D41" s="301" t="s">
        <v>472</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302"/>
      <c r="AJ41" s="292"/>
      <c r="AK41" s="101"/>
    </row>
    <row r="42" spans="2:37" ht="15" customHeight="1" x14ac:dyDescent="0.2">
      <c r="D42" s="301" t="s">
        <v>473</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302"/>
      <c r="AJ42" s="292"/>
      <c r="AK42" s="101"/>
    </row>
    <row r="43" spans="2:37" ht="15" customHeight="1" x14ac:dyDescent="0.2">
      <c r="D43" s="301" t="s">
        <v>474</v>
      </c>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302"/>
      <c r="AJ43" s="292"/>
      <c r="AK43" s="101"/>
    </row>
    <row r="44" spans="2:37" ht="15" customHeight="1" x14ac:dyDescent="0.2">
      <c r="D44" s="30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302"/>
      <c r="AJ44" s="292"/>
      <c r="AK44" s="101"/>
    </row>
    <row r="45" spans="2:37" ht="15" customHeight="1" x14ac:dyDescent="0.2">
      <c r="D45" s="301" t="s">
        <v>475</v>
      </c>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302"/>
      <c r="AJ45" s="292"/>
      <c r="AK45" s="101"/>
    </row>
    <row r="46" spans="2:37" ht="15" customHeight="1" x14ac:dyDescent="0.2">
      <c r="D46" s="301" t="s">
        <v>476</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302"/>
      <c r="AJ46" s="292"/>
      <c r="AK46" s="101"/>
    </row>
    <row r="47" spans="2:37" ht="15" customHeight="1" x14ac:dyDescent="0.2">
      <c r="D47" s="301" t="s">
        <v>477</v>
      </c>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302"/>
      <c r="AJ47" s="292"/>
      <c r="AK47" s="101"/>
    </row>
    <row r="48" spans="2:37" ht="15" customHeight="1" thickBot="1" x14ac:dyDescent="0.25">
      <c r="D48" s="303" t="s">
        <v>478</v>
      </c>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5"/>
      <c r="AJ48" s="292"/>
      <c r="AK48" s="94"/>
    </row>
    <row r="49" spans="4:37" ht="15" customHeight="1" thickTop="1" x14ac:dyDescent="0.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94"/>
    </row>
    <row r="50" spans="4:37" ht="15" customHeight="1" x14ac:dyDescent="0.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row>
  </sheetData>
  <sheetProtection algorithmName="SHA-512" hashValue="un4UKKywllWidxrmK/NdkuRlkDavpvpej4gljq9azaNFON/P3aI4QC6a1hQwebt1Y8zTJRDcVipHk4WQROkZow==" saltValue="gIwiw3htiQzXi0gF0lEFIA==" spinCount="100000" sheet="1" objects="1" scenarios="1"/>
  <mergeCells count="33">
    <mergeCell ref="F14:S14"/>
    <mergeCell ref="U14:X14"/>
    <mergeCell ref="Y14:AK14"/>
    <mergeCell ref="F15:S15"/>
    <mergeCell ref="B6:AK6"/>
    <mergeCell ref="B7:AK7"/>
    <mergeCell ref="AD8:AK8"/>
    <mergeCell ref="F13:S13"/>
    <mergeCell ref="U13:X13"/>
    <mergeCell ref="Y13:AK13"/>
    <mergeCell ref="B13:E13"/>
    <mergeCell ref="B14:E14"/>
    <mergeCell ref="Y15:AK15"/>
    <mergeCell ref="B30:N30"/>
    <mergeCell ref="P30:AJ30"/>
    <mergeCell ref="B23:AK26"/>
    <mergeCell ref="H19:L20"/>
    <mergeCell ref="AD19:AE20"/>
    <mergeCell ref="N19:AB20"/>
    <mergeCell ref="B29:N29"/>
    <mergeCell ref="P29:AJ29"/>
    <mergeCell ref="F33:N33"/>
    <mergeCell ref="P33:AA33"/>
    <mergeCell ref="AD33:AE33"/>
    <mergeCell ref="F34:N34"/>
    <mergeCell ref="P34:AA34"/>
    <mergeCell ref="AD34:AE34"/>
    <mergeCell ref="F35:N35"/>
    <mergeCell ref="P35:AA35"/>
    <mergeCell ref="F36:N36"/>
    <mergeCell ref="P36:AA36"/>
    <mergeCell ref="F37:N37"/>
    <mergeCell ref="P37:AA37"/>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O61"/>
  <sheetViews>
    <sheetView view="pageBreakPreview" zoomScaleNormal="100" zoomScaleSheetLayoutView="100" workbookViewId="0">
      <pane ySplit="1" topLeftCell="A2" activePane="bottomLeft" state="frozen"/>
      <selection activeCell="B28" sqref="B28:N43"/>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39" width="2.453125" style="64"/>
    <col min="40" max="40" width="20.6328125" style="64" customWidth="1"/>
    <col min="41" max="41" width="69.453125" style="64" customWidth="1"/>
    <col min="42" max="16384" width="2.453125" style="64"/>
  </cols>
  <sheetData>
    <row r="1" spans="1:41"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2" spans="1:41" ht="15" customHeight="1" x14ac:dyDescent="0.2">
      <c r="AN2" s="153" t="s">
        <v>266</v>
      </c>
    </row>
    <row r="3" spans="1:41" ht="15" customHeight="1" x14ac:dyDescent="0.2">
      <c r="AN3" s="152"/>
      <c r="AO3" s="152"/>
    </row>
    <row r="4" spans="1:41" ht="15" customHeight="1" x14ac:dyDescent="0.2">
      <c r="B4" s="124" t="s">
        <v>192</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N4" s="154"/>
      <c r="AO4" s="154"/>
    </row>
    <row r="5" spans="1:41" ht="15" customHeight="1" x14ac:dyDescent="0.2">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N5" s="155" t="s">
        <v>267</v>
      </c>
      <c r="AO5" s="155" t="s">
        <v>268</v>
      </c>
    </row>
    <row r="6" spans="1:41"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N6" s="156"/>
      <c r="AO6" s="164"/>
    </row>
    <row r="7" spans="1:41" ht="15" customHeight="1" x14ac:dyDescent="0.2">
      <c r="B7" s="320" t="s">
        <v>491</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N7" s="157"/>
      <c r="AO7" s="158"/>
    </row>
    <row r="8" spans="1:41" ht="15" customHeight="1" x14ac:dyDescent="0.2">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419" t="s">
        <v>464</v>
      </c>
      <c r="AE8" s="420"/>
      <c r="AF8" s="420"/>
      <c r="AG8" s="420"/>
      <c r="AH8" s="420"/>
      <c r="AI8" s="420"/>
      <c r="AJ8" s="420"/>
      <c r="AK8" s="420"/>
      <c r="AN8" s="156" t="s">
        <v>269</v>
      </c>
      <c r="AO8" s="156" t="s">
        <v>270</v>
      </c>
    </row>
    <row r="9" spans="1:41" ht="15" customHeight="1" x14ac:dyDescent="0.2">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59"/>
      <c r="AJ9" s="124"/>
      <c r="AK9" s="124"/>
      <c r="AN9" s="157"/>
      <c r="AO9" s="158"/>
    </row>
    <row r="10" spans="1:41" ht="15" customHeight="1" x14ac:dyDescent="0.2">
      <c r="B10" s="124" t="s">
        <v>0</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59"/>
      <c r="AJ10" s="124"/>
      <c r="AK10" s="124"/>
      <c r="AN10" s="157"/>
      <c r="AO10" s="158"/>
    </row>
    <row r="11" spans="1:41" ht="15" customHeight="1" x14ac:dyDescent="0.2">
      <c r="B11" s="124" t="s">
        <v>1</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N11" s="157"/>
      <c r="AO11" s="158"/>
    </row>
    <row r="12" spans="1:41" ht="15" customHeight="1" x14ac:dyDescent="0.2">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N12" s="157"/>
      <c r="AO12" s="158"/>
    </row>
    <row r="13" spans="1:41"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24"/>
      <c r="U13" s="321" t="s">
        <v>3</v>
      </c>
      <c r="V13" s="321"/>
      <c r="W13" s="321"/>
      <c r="X13" s="321"/>
      <c r="Y13" s="422"/>
      <c r="Z13" s="422"/>
      <c r="AA13" s="422"/>
      <c r="AB13" s="422"/>
      <c r="AC13" s="422"/>
      <c r="AD13" s="422"/>
      <c r="AE13" s="422"/>
      <c r="AF13" s="422"/>
      <c r="AG13" s="422"/>
      <c r="AH13" s="422"/>
      <c r="AI13" s="422"/>
      <c r="AJ13" s="422"/>
      <c r="AK13" s="422"/>
      <c r="AN13" s="156" t="s">
        <v>3</v>
      </c>
      <c r="AO13" s="156" t="s">
        <v>271</v>
      </c>
    </row>
    <row r="14" spans="1:41"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24"/>
      <c r="U14" s="321" t="s">
        <v>4</v>
      </c>
      <c r="V14" s="321"/>
      <c r="W14" s="321"/>
      <c r="X14" s="321"/>
      <c r="Y14" s="422"/>
      <c r="Z14" s="422"/>
      <c r="AA14" s="422"/>
      <c r="AB14" s="422"/>
      <c r="AC14" s="422"/>
      <c r="AD14" s="422"/>
      <c r="AE14" s="422"/>
      <c r="AF14" s="422"/>
      <c r="AG14" s="422"/>
      <c r="AH14" s="422"/>
      <c r="AI14" s="422"/>
      <c r="AJ14" s="422"/>
      <c r="AK14" s="422"/>
      <c r="AN14" s="156" t="s">
        <v>4</v>
      </c>
      <c r="AO14" s="156" t="s">
        <v>272</v>
      </c>
    </row>
    <row r="15" spans="1:41" ht="15" customHeight="1" x14ac:dyDescent="0.2">
      <c r="B15" s="133"/>
      <c r="C15" s="133"/>
      <c r="D15" s="133"/>
      <c r="E15" s="133"/>
      <c r="F15" s="422"/>
      <c r="G15" s="422"/>
      <c r="H15" s="422"/>
      <c r="I15" s="422"/>
      <c r="J15" s="422"/>
      <c r="K15" s="422"/>
      <c r="L15" s="422"/>
      <c r="M15" s="422"/>
      <c r="N15" s="422"/>
      <c r="O15" s="422"/>
      <c r="P15" s="422"/>
      <c r="Q15" s="422"/>
      <c r="R15" s="422"/>
      <c r="S15" s="422"/>
      <c r="T15" s="124"/>
      <c r="U15" s="124"/>
      <c r="V15" s="124"/>
      <c r="W15" s="124"/>
      <c r="X15" s="124"/>
      <c r="Y15" s="423"/>
      <c r="Z15" s="423"/>
      <c r="AA15" s="423"/>
      <c r="AB15" s="423"/>
      <c r="AC15" s="423"/>
      <c r="AD15" s="423"/>
      <c r="AE15" s="423"/>
      <c r="AF15" s="423"/>
      <c r="AG15" s="423"/>
      <c r="AH15" s="423"/>
      <c r="AI15" s="423"/>
      <c r="AJ15" s="423"/>
      <c r="AK15" s="423"/>
      <c r="AN15" s="156" t="s">
        <v>293</v>
      </c>
      <c r="AO15" s="164" t="s">
        <v>346</v>
      </c>
    </row>
    <row r="16" spans="1:41" ht="15" customHeight="1" x14ac:dyDescent="0.2">
      <c r="B16" s="124"/>
      <c r="C16" s="124"/>
      <c r="D16" s="124"/>
      <c r="E16" s="124"/>
      <c r="F16" s="124"/>
      <c r="G16" s="124"/>
      <c r="H16" s="124"/>
      <c r="I16" s="124"/>
      <c r="J16" s="124"/>
      <c r="K16" s="124"/>
      <c r="L16" s="124"/>
      <c r="M16" s="124"/>
      <c r="N16" s="124"/>
      <c r="O16" s="124"/>
      <c r="Q16" s="59"/>
      <c r="R16" s="124"/>
      <c r="S16" s="124"/>
      <c r="T16" s="124"/>
      <c r="U16" s="124"/>
      <c r="V16" s="124"/>
      <c r="W16" s="124"/>
      <c r="X16" s="124"/>
      <c r="Y16" s="424"/>
      <c r="Z16" s="424"/>
      <c r="AA16" s="424"/>
      <c r="AB16" s="424"/>
      <c r="AC16" s="424"/>
      <c r="AD16" s="424"/>
      <c r="AE16" s="424"/>
      <c r="AF16" s="424"/>
      <c r="AG16" s="424"/>
      <c r="AH16" s="424"/>
      <c r="AI16" s="425"/>
      <c r="AJ16" s="424"/>
      <c r="AK16" s="424"/>
      <c r="AN16" s="188" t="s">
        <v>324</v>
      </c>
      <c r="AO16" s="186"/>
    </row>
    <row r="17" spans="2:41" ht="15" customHeight="1" x14ac:dyDescent="0.2">
      <c r="B17" s="322" t="s">
        <v>517</v>
      </c>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N17" s="189" t="s">
        <v>347</v>
      </c>
      <c r="AO17" s="158"/>
    </row>
    <row r="18" spans="2:41" ht="15" customHeight="1" x14ac:dyDescent="0.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N18" s="189" t="s">
        <v>348</v>
      </c>
      <c r="AO18" s="187"/>
    </row>
    <row r="19" spans="2:41" ht="15" customHeight="1" x14ac:dyDescent="0.2">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N19" s="189"/>
      <c r="AO19" s="158"/>
    </row>
    <row r="20" spans="2:41" ht="15" customHeight="1" x14ac:dyDescent="0.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N20" s="157"/>
      <c r="AO20" s="158"/>
    </row>
    <row r="21" spans="2:41" ht="15" customHeight="1" x14ac:dyDescent="0.2">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N21" s="157"/>
      <c r="AO21" s="158"/>
    </row>
    <row r="22" spans="2:41" ht="15" customHeight="1" x14ac:dyDescent="0.2">
      <c r="B22" s="124"/>
      <c r="C22" s="124"/>
      <c r="D22" s="124"/>
      <c r="E22" s="124"/>
      <c r="F22" s="124"/>
      <c r="G22" s="124"/>
      <c r="H22" s="124"/>
      <c r="I22" s="124"/>
      <c r="J22" s="124"/>
      <c r="K22" s="124"/>
      <c r="L22" s="124"/>
      <c r="M22" s="124"/>
      <c r="N22" s="124"/>
      <c r="O22" s="124"/>
      <c r="P22" s="124"/>
      <c r="Q22" s="124"/>
      <c r="R22" s="124"/>
      <c r="S22" s="323" t="s">
        <v>2</v>
      </c>
      <c r="T22" s="323"/>
      <c r="U22" s="124"/>
      <c r="V22" s="124"/>
      <c r="W22" s="124"/>
      <c r="X22" s="124"/>
      <c r="Y22" s="124"/>
      <c r="Z22" s="124"/>
      <c r="AA22" s="124"/>
      <c r="AB22" s="124"/>
      <c r="AC22" s="124"/>
      <c r="AD22" s="124"/>
      <c r="AE22" s="124"/>
      <c r="AF22" s="124"/>
      <c r="AG22" s="124"/>
      <c r="AH22" s="124"/>
      <c r="AI22" s="59"/>
      <c r="AJ22" s="124"/>
      <c r="AK22" s="124"/>
      <c r="AN22" s="157"/>
      <c r="AO22" s="158"/>
    </row>
    <row r="23" spans="2:41" ht="15" customHeight="1" x14ac:dyDescent="0.2">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59"/>
      <c r="AJ23" s="124"/>
      <c r="AK23" s="124"/>
      <c r="AN23" s="157"/>
      <c r="AO23" s="158"/>
    </row>
    <row r="24" spans="2:41" ht="18" customHeight="1" x14ac:dyDescent="0.2">
      <c r="B24" s="324" t="s">
        <v>24</v>
      </c>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6"/>
      <c r="AN24" s="157"/>
      <c r="AO24" s="158"/>
    </row>
    <row r="25" spans="2:41" ht="18" customHeight="1" x14ac:dyDescent="0.2">
      <c r="B25" s="340" t="s">
        <v>223</v>
      </c>
      <c r="C25" s="341"/>
      <c r="D25" s="341"/>
      <c r="E25" s="341"/>
      <c r="F25" s="341"/>
      <c r="G25" s="341"/>
      <c r="H25" s="341"/>
      <c r="I25" s="341"/>
      <c r="J25" s="341"/>
      <c r="K25" s="341"/>
      <c r="L25" s="135"/>
      <c r="M25" s="341" t="s">
        <v>224</v>
      </c>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136"/>
      <c r="AN25" s="156" t="s">
        <v>224</v>
      </c>
      <c r="AO25" s="156" t="s">
        <v>224</v>
      </c>
    </row>
    <row r="26" spans="2:41" ht="18" customHeight="1" x14ac:dyDescent="0.2">
      <c r="B26" s="314" t="s">
        <v>11</v>
      </c>
      <c r="C26" s="315"/>
      <c r="D26" s="315"/>
      <c r="E26" s="315"/>
      <c r="F26" s="315"/>
      <c r="G26" s="315"/>
      <c r="H26" s="315"/>
      <c r="I26" s="315"/>
      <c r="J26" s="315"/>
      <c r="K26" s="315"/>
      <c r="L26" s="128"/>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70"/>
      <c r="AN26" s="156" t="s">
        <v>273</v>
      </c>
      <c r="AO26" s="156" t="s">
        <v>274</v>
      </c>
    </row>
    <row r="27" spans="2:41" ht="18" customHeight="1" x14ac:dyDescent="0.2">
      <c r="B27" s="317" t="s">
        <v>5</v>
      </c>
      <c r="C27" s="318"/>
      <c r="D27" s="318"/>
      <c r="E27" s="318"/>
      <c r="F27" s="318"/>
      <c r="G27" s="318"/>
      <c r="H27" s="318"/>
      <c r="I27" s="318"/>
      <c r="J27" s="318"/>
      <c r="K27" s="318"/>
      <c r="L27" s="121"/>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65"/>
      <c r="AN27" s="156" t="s">
        <v>275</v>
      </c>
      <c r="AO27" s="156" t="s">
        <v>276</v>
      </c>
    </row>
    <row r="28" spans="2:41" ht="18" customHeight="1" x14ac:dyDescent="0.2">
      <c r="B28" s="342" t="s">
        <v>222</v>
      </c>
      <c r="C28" s="343"/>
      <c r="D28" s="343"/>
      <c r="E28" s="343"/>
      <c r="F28" s="343"/>
      <c r="G28" s="343"/>
      <c r="H28" s="343"/>
      <c r="I28" s="343"/>
      <c r="J28" s="343"/>
      <c r="K28" s="344"/>
      <c r="L28" s="137"/>
      <c r="M28" s="428" t="s">
        <v>99</v>
      </c>
      <c r="N28" s="139" t="s">
        <v>247</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74"/>
      <c r="AN28" s="163" t="s">
        <v>288</v>
      </c>
      <c r="AO28" s="167" t="s">
        <v>294</v>
      </c>
    </row>
    <row r="29" spans="2:41" ht="18" customHeight="1" x14ac:dyDescent="0.2">
      <c r="B29" s="345"/>
      <c r="C29" s="346"/>
      <c r="D29" s="346"/>
      <c r="E29" s="346"/>
      <c r="F29" s="346"/>
      <c r="G29" s="346"/>
      <c r="H29" s="346"/>
      <c r="I29" s="346"/>
      <c r="J29" s="346"/>
      <c r="K29" s="347"/>
      <c r="L29" s="66"/>
      <c r="M29" s="429" t="s">
        <v>99</v>
      </c>
      <c r="N29" s="124" t="s">
        <v>228</v>
      </c>
      <c r="O29" s="124"/>
      <c r="P29" s="124"/>
      <c r="Q29" s="124"/>
      <c r="R29" s="124"/>
      <c r="S29" s="120"/>
      <c r="T29" s="124"/>
      <c r="U29" s="124"/>
      <c r="V29" s="124"/>
      <c r="W29" s="124"/>
      <c r="X29" s="124"/>
      <c r="Y29" s="124"/>
      <c r="Z29" s="120"/>
      <c r="AA29" s="124"/>
      <c r="AB29" s="124"/>
      <c r="AC29" s="124"/>
      <c r="AD29" s="124"/>
      <c r="AE29" s="120"/>
      <c r="AF29" s="124"/>
      <c r="AG29" s="124"/>
      <c r="AH29" s="124"/>
      <c r="AI29" s="124"/>
      <c r="AJ29" s="124"/>
      <c r="AK29" s="67"/>
      <c r="AN29" s="160"/>
      <c r="AO29" s="160"/>
    </row>
    <row r="30" spans="2:41" ht="18" customHeight="1" x14ac:dyDescent="0.2">
      <c r="B30" s="345"/>
      <c r="C30" s="346"/>
      <c r="D30" s="346"/>
      <c r="E30" s="346"/>
      <c r="F30" s="346"/>
      <c r="G30" s="346"/>
      <c r="H30" s="346"/>
      <c r="I30" s="346"/>
      <c r="J30" s="346"/>
      <c r="K30" s="347"/>
      <c r="L30" s="66"/>
      <c r="M30" s="429" t="s">
        <v>99</v>
      </c>
      <c r="N30" s="134" t="s">
        <v>246</v>
      </c>
      <c r="O30" s="124"/>
      <c r="P30" s="124"/>
      <c r="Q30" s="124"/>
      <c r="R30" s="124"/>
      <c r="S30" s="120"/>
      <c r="T30" s="138"/>
      <c r="U30" s="124"/>
      <c r="V30" s="124"/>
      <c r="W30" s="124"/>
      <c r="X30" s="124"/>
      <c r="Y30" s="124"/>
      <c r="Z30" s="120"/>
      <c r="AA30" s="138"/>
      <c r="AB30" s="124"/>
      <c r="AC30" s="124"/>
      <c r="AD30" s="124"/>
      <c r="AE30" s="120"/>
      <c r="AF30" s="138"/>
      <c r="AG30" s="124"/>
      <c r="AH30" s="124"/>
      <c r="AI30" s="124"/>
      <c r="AJ30" s="124"/>
      <c r="AK30" s="67"/>
      <c r="AN30" s="160"/>
      <c r="AO30" s="160"/>
    </row>
    <row r="31" spans="2:41" ht="18" customHeight="1" x14ac:dyDescent="0.2">
      <c r="B31" s="345"/>
      <c r="C31" s="346"/>
      <c r="D31" s="346"/>
      <c r="E31" s="346"/>
      <c r="F31" s="346"/>
      <c r="G31" s="346"/>
      <c r="H31" s="346"/>
      <c r="I31" s="346"/>
      <c r="J31" s="346"/>
      <c r="K31" s="347"/>
      <c r="L31" s="66"/>
      <c r="M31" s="429" t="s">
        <v>99</v>
      </c>
      <c r="N31" s="134" t="s">
        <v>358</v>
      </c>
      <c r="O31" s="198"/>
      <c r="P31" s="198"/>
      <c r="Q31" s="198"/>
      <c r="R31" s="198"/>
      <c r="S31" s="197"/>
      <c r="T31" s="138"/>
      <c r="U31" s="198"/>
      <c r="V31" s="198"/>
      <c r="W31" s="198"/>
      <c r="X31" s="198"/>
      <c r="Y31" s="198"/>
      <c r="Z31" s="197"/>
      <c r="AA31" s="138"/>
      <c r="AB31" s="198"/>
      <c r="AC31" s="198"/>
      <c r="AD31" s="198"/>
      <c r="AE31" s="197"/>
      <c r="AF31" s="138"/>
      <c r="AG31" s="198"/>
      <c r="AH31" s="198"/>
      <c r="AI31" s="198"/>
      <c r="AJ31" s="198"/>
      <c r="AK31" s="67"/>
      <c r="AN31" s="160"/>
      <c r="AO31" s="160"/>
    </row>
    <row r="32" spans="2:41" ht="18" customHeight="1" x14ac:dyDescent="0.2">
      <c r="B32" s="345"/>
      <c r="C32" s="346"/>
      <c r="D32" s="346"/>
      <c r="E32" s="346"/>
      <c r="F32" s="346"/>
      <c r="G32" s="346"/>
      <c r="H32" s="346"/>
      <c r="I32" s="346"/>
      <c r="J32" s="346"/>
      <c r="K32" s="347"/>
      <c r="L32" s="66"/>
      <c r="M32" s="429" t="s">
        <v>99</v>
      </c>
      <c r="N32" s="134" t="s">
        <v>359</v>
      </c>
      <c r="O32" s="198"/>
      <c r="P32" s="198"/>
      <c r="Q32" s="198"/>
      <c r="R32" s="198"/>
      <c r="S32" s="197"/>
      <c r="T32" s="138"/>
      <c r="U32" s="198"/>
      <c r="V32" s="198"/>
      <c r="W32" s="198"/>
      <c r="X32" s="198"/>
      <c r="Y32" s="198"/>
      <c r="Z32" s="197"/>
      <c r="AA32" s="138"/>
      <c r="AB32" s="198"/>
      <c r="AC32" s="198"/>
      <c r="AD32" s="198"/>
      <c r="AE32" s="197"/>
      <c r="AF32" s="138"/>
      <c r="AG32" s="198"/>
      <c r="AH32" s="198"/>
      <c r="AI32" s="198"/>
      <c r="AJ32" s="198"/>
      <c r="AK32" s="67"/>
      <c r="AN32" s="160"/>
      <c r="AO32" s="160"/>
    </row>
    <row r="33" spans="2:41" ht="18" customHeight="1" x14ac:dyDescent="0.2">
      <c r="B33" s="348"/>
      <c r="C33" s="349"/>
      <c r="D33" s="349"/>
      <c r="E33" s="349"/>
      <c r="F33" s="349"/>
      <c r="G33" s="349"/>
      <c r="H33" s="349"/>
      <c r="I33" s="349"/>
      <c r="J33" s="349"/>
      <c r="K33" s="350"/>
      <c r="L33" s="66"/>
      <c r="M33" s="429" t="s">
        <v>99</v>
      </c>
      <c r="N33" s="134" t="s">
        <v>371</v>
      </c>
      <c r="O33" s="198"/>
      <c r="P33" s="198"/>
      <c r="Q33" s="198"/>
      <c r="R33" s="198"/>
      <c r="S33" s="197"/>
      <c r="T33" s="138"/>
      <c r="U33" s="198"/>
      <c r="V33" s="198"/>
      <c r="W33" s="198"/>
      <c r="X33" s="198"/>
      <c r="Y33" s="198"/>
      <c r="Z33" s="197"/>
      <c r="AA33" s="138"/>
      <c r="AB33" s="198"/>
      <c r="AC33" s="198"/>
      <c r="AD33" s="198"/>
      <c r="AE33" s="197"/>
      <c r="AF33" s="138"/>
      <c r="AG33" s="198"/>
      <c r="AH33" s="198"/>
      <c r="AI33" s="198"/>
      <c r="AJ33" s="198"/>
      <c r="AK33" s="67"/>
      <c r="AN33" s="160"/>
      <c r="AO33" s="160"/>
    </row>
    <row r="34" spans="2:41" ht="18" customHeight="1" x14ac:dyDescent="0.2">
      <c r="B34" s="328" t="s">
        <v>25</v>
      </c>
      <c r="C34" s="329"/>
      <c r="D34" s="329"/>
      <c r="E34" s="329"/>
      <c r="F34" s="329"/>
      <c r="G34" s="329"/>
      <c r="H34" s="329"/>
      <c r="I34" s="329"/>
      <c r="J34" s="329"/>
      <c r="K34" s="330"/>
      <c r="L34" s="137"/>
      <c r="M34" s="428" t="str">
        <f>M28</f>
        <v>□</v>
      </c>
      <c r="N34" s="139" t="s">
        <v>247</v>
      </c>
      <c r="O34" s="123"/>
      <c r="P34" s="123"/>
      <c r="Q34" s="123"/>
      <c r="R34" s="123"/>
      <c r="S34" s="123"/>
      <c r="T34" s="123"/>
      <c r="U34" s="123"/>
      <c r="V34" s="123"/>
      <c r="W34" s="123"/>
      <c r="X34" s="123"/>
      <c r="Y34" s="123"/>
      <c r="Z34" s="123"/>
      <c r="AA34" s="123"/>
      <c r="AB34" s="123"/>
      <c r="AC34" s="123"/>
      <c r="AD34" s="430"/>
      <c r="AE34" s="430"/>
      <c r="AF34" s="430"/>
      <c r="AG34" s="430"/>
      <c r="AH34" s="430"/>
      <c r="AI34" s="430"/>
      <c r="AJ34" s="123" t="s">
        <v>12</v>
      </c>
      <c r="AK34" s="74"/>
      <c r="AN34" s="163" t="s">
        <v>289</v>
      </c>
      <c r="AO34" s="159" t="s">
        <v>311</v>
      </c>
    </row>
    <row r="35" spans="2:41" ht="18" customHeight="1" x14ac:dyDescent="0.2">
      <c r="B35" s="331"/>
      <c r="C35" s="321"/>
      <c r="D35" s="321"/>
      <c r="E35" s="321"/>
      <c r="F35" s="321"/>
      <c r="G35" s="321"/>
      <c r="H35" s="321"/>
      <c r="I35" s="321"/>
      <c r="J35" s="321"/>
      <c r="K35" s="332"/>
      <c r="L35" s="66"/>
      <c r="M35" s="429" t="str">
        <f>M29</f>
        <v>□</v>
      </c>
      <c r="N35" s="134" t="s">
        <v>297</v>
      </c>
      <c r="O35" s="124"/>
      <c r="P35" s="124"/>
      <c r="Q35" s="124"/>
      <c r="R35" s="124"/>
      <c r="S35" s="120"/>
      <c r="T35" s="124"/>
      <c r="U35" s="124"/>
      <c r="V35" s="124"/>
      <c r="W35" s="124"/>
      <c r="X35" s="124"/>
      <c r="Y35" s="124"/>
      <c r="Z35" s="120"/>
      <c r="AA35" s="124"/>
      <c r="AB35" s="124"/>
      <c r="AC35" s="124"/>
      <c r="AD35" s="431"/>
      <c r="AE35" s="431"/>
      <c r="AF35" s="431"/>
      <c r="AG35" s="431"/>
      <c r="AH35" s="431"/>
      <c r="AI35" s="431"/>
      <c r="AJ35" s="124" t="s">
        <v>12</v>
      </c>
      <c r="AK35" s="67"/>
      <c r="AN35" s="160"/>
      <c r="AO35" s="160"/>
    </row>
    <row r="36" spans="2:41" ht="18" customHeight="1" x14ac:dyDescent="0.2">
      <c r="B36" s="331"/>
      <c r="C36" s="321"/>
      <c r="D36" s="321"/>
      <c r="E36" s="321"/>
      <c r="F36" s="321"/>
      <c r="G36" s="321"/>
      <c r="H36" s="321"/>
      <c r="I36" s="321"/>
      <c r="J36" s="321"/>
      <c r="K36" s="332"/>
      <c r="L36" s="66"/>
      <c r="M36" s="429" t="str">
        <f>M30</f>
        <v>□</v>
      </c>
      <c r="N36" s="134" t="s">
        <v>246</v>
      </c>
      <c r="O36" s="124"/>
      <c r="P36" s="124"/>
      <c r="Q36" s="124"/>
      <c r="R36" s="124"/>
      <c r="S36" s="120"/>
      <c r="T36" s="138"/>
      <c r="U36" s="124"/>
      <c r="V36" s="124"/>
      <c r="W36" s="124"/>
      <c r="X36" s="124"/>
      <c r="Y36" s="124"/>
      <c r="Z36" s="120"/>
      <c r="AA36" s="138"/>
      <c r="AB36" s="124"/>
      <c r="AC36" s="124"/>
      <c r="AD36" s="431"/>
      <c r="AE36" s="431"/>
      <c r="AF36" s="431"/>
      <c r="AG36" s="431"/>
      <c r="AH36" s="431"/>
      <c r="AI36" s="431"/>
      <c r="AJ36" s="124" t="s">
        <v>12</v>
      </c>
      <c r="AK36" s="67"/>
      <c r="AN36" s="160"/>
      <c r="AO36" s="160"/>
    </row>
    <row r="37" spans="2:41" ht="18" customHeight="1" x14ac:dyDescent="0.2">
      <c r="B37" s="331"/>
      <c r="C37" s="321"/>
      <c r="D37" s="321"/>
      <c r="E37" s="321"/>
      <c r="F37" s="321"/>
      <c r="G37" s="321"/>
      <c r="H37" s="321"/>
      <c r="I37" s="321"/>
      <c r="J37" s="321"/>
      <c r="K37" s="332"/>
      <c r="L37" s="66"/>
      <c r="M37" s="429" t="s">
        <v>99</v>
      </c>
      <c r="N37" s="134" t="s">
        <v>358</v>
      </c>
      <c r="O37" s="198"/>
      <c r="P37" s="198"/>
      <c r="Q37" s="198"/>
      <c r="R37" s="198"/>
      <c r="S37" s="197"/>
      <c r="T37" s="138"/>
      <c r="U37" s="198"/>
      <c r="V37" s="198"/>
      <c r="W37" s="198"/>
      <c r="X37" s="198"/>
      <c r="Y37" s="198"/>
      <c r="Z37" s="197"/>
      <c r="AA37" s="138"/>
      <c r="AB37" s="198"/>
      <c r="AC37" s="198"/>
      <c r="AD37" s="432"/>
      <c r="AE37" s="432"/>
      <c r="AF37" s="432"/>
      <c r="AG37" s="432"/>
      <c r="AH37" s="432"/>
      <c r="AI37" s="432"/>
      <c r="AJ37" s="198" t="s">
        <v>12</v>
      </c>
      <c r="AK37" s="67"/>
      <c r="AN37" s="160"/>
      <c r="AO37" s="160"/>
    </row>
    <row r="38" spans="2:41" ht="18" customHeight="1" x14ac:dyDescent="0.2">
      <c r="B38" s="331"/>
      <c r="C38" s="321"/>
      <c r="D38" s="321"/>
      <c r="E38" s="321"/>
      <c r="F38" s="321"/>
      <c r="G38" s="321"/>
      <c r="H38" s="321"/>
      <c r="I38" s="321"/>
      <c r="J38" s="321"/>
      <c r="K38" s="332"/>
      <c r="L38" s="66"/>
      <c r="M38" s="429" t="s">
        <v>99</v>
      </c>
      <c r="N38" s="134" t="s">
        <v>359</v>
      </c>
      <c r="O38" s="198"/>
      <c r="P38" s="198"/>
      <c r="Q38" s="198"/>
      <c r="R38" s="198"/>
      <c r="S38" s="197"/>
      <c r="T38" s="138"/>
      <c r="U38" s="198"/>
      <c r="V38" s="198"/>
      <c r="W38" s="198"/>
      <c r="X38" s="198"/>
      <c r="Y38" s="198"/>
      <c r="Z38" s="197"/>
      <c r="AA38" s="138"/>
      <c r="AB38" s="198"/>
      <c r="AC38" s="198"/>
      <c r="AD38" s="432"/>
      <c r="AE38" s="432"/>
      <c r="AF38" s="432"/>
      <c r="AG38" s="432"/>
      <c r="AH38" s="432"/>
      <c r="AI38" s="432"/>
      <c r="AJ38" s="198" t="s">
        <v>12</v>
      </c>
      <c r="AK38" s="67"/>
      <c r="AN38" s="160"/>
      <c r="AO38" s="160"/>
    </row>
    <row r="39" spans="2:41" ht="18" customHeight="1" x14ac:dyDescent="0.2">
      <c r="B39" s="331"/>
      <c r="C39" s="321"/>
      <c r="D39" s="321"/>
      <c r="E39" s="321"/>
      <c r="F39" s="321"/>
      <c r="G39" s="321"/>
      <c r="H39" s="321"/>
      <c r="I39" s="321"/>
      <c r="J39" s="321"/>
      <c r="K39" s="332"/>
      <c r="L39" s="66"/>
      <c r="M39" s="429" t="s">
        <v>99</v>
      </c>
      <c r="N39" s="134" t="s">
        <v>360</v>
      </c>
      <c r="O39" s="198"/>
      <c r="P39" s="198"/>
      <c r="Q39" s="198"/>
      <c r="R39" s="198"/>
      <c r="S39" s="197"/>
      <c r="T39" s="138"/>
      <c r="U39" s="198"/>
      <c r="V39" s="198"/>
      <c r="W39" s="198"/>
      <c r="X39" s="198"/>
      <c r="Y39" s="198"/>
      <c r="Z39" s="197"/>
      <c r="AA39" s="138"/>
      <c r="AB39" s="198"/>
      <c r="AC39" s="198"/>
      <c r="AD39" s="432"/>
      <c r="AE39" s="432"/>
      <c r="AF39" s="432"/>
      <c r="AG39" s="432"/>
      <c r="AH39" s="432"/>
      <c r="AI39" s="432"/>
      <c r="AJ39" s="198" t="s">
        <v>12</v>
      </c>
      <c r="AK39" s="67"/>
      <c r="AN39" s="160"/>
      <c r="AO39" s="160"/>
    </row>
    <row r="40" spans="2:41" ht="18" customHeight="1" x14ac:dyDescent="0.2">
      <c r="B40" s="333"/>
      <c r="C40" s="334"/>
      <c r="D40" s="334"/>
      <c r="E40" s="334"/>
      <c r="F40" s="334"/>
      <c r="G40" s="334"/>
      <c r="H40" s="334"/>
      <c r="I40" s="334"/>
      <c r="J40" s="334"/>
      <c r="K40" s="335"/>
      <c r="L40" s="66"/>
      <c r="M40" s="120"/>
      <c r="N40" s="124"/>
      <c r="O40" s="124"/>
      <c r="P40" s="124"/>
      <c r="Q40" s="124"/>
      <c r="R40" s="124"/>
      <c r="S40" s="120"/>
      <c r="T40" s="138"/>
      <c r="U40" s="124"/>
      <c r="V40" s="124"/>
      <c r="W40" s="124"/>
      <c r="X40" s="124"/>
      <c r="Y40" s="124"/>
      <c r="Z40" s="120"/>
      <c r="AA40" s="138"/>
      <c r="AB40" s="59" t="s">
        <v>233</v>
      </c>
      <c r="AC40" s="433" t="str">
        <f>IF(AD34&amp;AD35&amp;AD36="","",SUM(AD34:AI36))</f>
        <v/>
      </c>
      <c r="AD40" s="433"/>
      <c r="AE40" s="433"/>
      <c r="AF40" s="433"/>
      <c r="AG40" s="433"/>
      <c r="AH40" s="433"/>
      <c r="AI40" s="433"/>
      <c r="AJ40" s="124" t="s">
        <v>12</v>
      </c>
      <c r="AK40" s="67"/>
      <c r="AN40" s="161"/>
      <c r="AO40" s="161"/>
    </row>
    <row r="41" spans="2:41" ht="18" customHeight="1" x14ac:dyDescent="0.2">
      <c r="B41" s="312" t="s">
        <v>21</v>
      </c>
      <c r="C41" s="313"/>
      <c r="D41" s="313"/>
      <c r="E41" s="313"/>
      <c r="F41" s="313"/>
      <c r="G41" s="313"/>
      <c r="H41" s="313"/>
      <c r="I41" s="313"/>
      <c r="J41" s="313"/>
      <c r="K41" s="313"/>
      <c r="L41" s="125"/>
      <c r="M41" s="126"/>
      <c r="N41" s="126"/>
      <c r="O41" s="126"/>
      <c r="P41" s="126"/>
      <c r="Q41" s="126"/>
      <c r="R41" s="126"/>
      <c r="S41" s="434" t="s">
        <v>99</v>
      </c>
      <c r="T41" s="126" t="s">
        <v>225</v>
      </c>
      <c r="U41" s="126"/>
      <c r="V41" s="126"/>
      <c r="W41" s="126"/>
      <c r="X41" s="126"/>
      <c r="Y41" s="126"/>
      <c r="Z41" s="434" t="s">
        <v>99</v>
      </c>
      <c r="AA41" s="126" t="s">
        <v>226</v>
      </c>
      <c r="AB41" s="126"/>
      <c r="AC41" s="126"/>
      <c r="AD41" s="126"/>
      <c r="AE41" s="126"/>
      <c r="AF41" s="126"/>
      <c r="AG41" s="126"/>
      <c r="AH41" s="126"/>
      <c r="AI41" s="126"/>
      <c r="AJ41" s="126"/>
      <c r="AK41" s="1"/>
      <c r="AN41" s="156" t="s">
        <v>287</v>
      </c>
      <c r="AO41" s="164" t="s">
        <v>294</v>
      </c>
    </row>
    <row r="42" spans="2:41" ht="18" customHeight="1" x14ac:dyDescent="0.2">
      <c r="B42" s="314" t="s">
        <v>22</v>
      </c>
      <c r="C42" s="315"/>
      <c r="D42" s="315"/>
      <c r="E42" s="315"/>
      <c r="F42" s="315"/>
      <c r="G42" s="315"/>
      <c r="H42" s="315"/>
      <c r="I42" s="315"/>
      <c r="J42" s="315"/>
      <c r="K42" s="315"/>
      <c r="L42" s="128"/>
      <c r="M42" s="435"/>
      <c r="N42" s="435"/>
      <c r="O42" s="435"/>
      <c r="P42" s="435"/>
      <c r="Q42" s="435"/>
      <c r="R42" s="435"/>
      <c r="S42" s="129" t="s">
        <v>12</v>
      </c>
      <c r="T42" s="129"/>
      <c r="U42" s="129"/>
      <c r="V42" s="129"/>
      <c r="W42" s="129"/>
      <c r="X42" s="129"/>
      <c r="Y42" s="129"/>
      <c r="Z42" s="129"/>
      <c r="AA42" s="129"/>
      <c r="AB42" s="129"/>
      <c r="AC42" s="129"/>
      <c r="AD42" s="129"/>
      <c r="AE42" s="129"/>
      <c r="AF42" s="129"/>
      <c r="AG42" s="129"/>
      <c r="AH42" s="129"/>
      <c r="AI42" s="129"/>
      <c r="AJ42" s="129"/>
      <c r="AK42" s="70"/>
      <c r="AN42" s="164" t="s">
        <v>302</v>
      </c>
      <c r="AO42" s="183" t="s">
        <v>325</v>
      </c>
    </row>
    <row r="43" spans="2:41" ht="30.75" customHeight="1" x14ac:dyDescent="0.2">
      <c r="B43" s="306" t="s">
        <v>23</v>
      </c>
      <c r="C43" s="307"/>
      <c r="D43" s="307"/>
      <c r="E43" s="307"/>
      <c r="F43" s="307"/>
      <c r="G43" s="307"/>
      <c r="H43" s="307"/>
      <c r="I43" s="307"/>
      <c r="J43" s="307"/>
      <c r="K43" s="308"/>
      <c r="L43" s="128"/>
      <c r="M43" s="436" t="s">
        <v>99</v>
      </c>
      <c r="N43" s="71" t="s">
        <v>100</v>
      </c>
      <c r="O43" s="436" t="s">
        <v>99</v>
      </c>
      <c r="P43" s="71" t="s">
        <v>101</v>
      </c>
      <c r="Q43" s="130"/>
      <c r="R43" s="309" t="s">
        <v>26</v>
      </c>
      <c r="S43" s="310"/>
      <c r="T43" s="310"/>
      <c r="U43" s="310"/>
      <c r="V43" s="310"/>
      <c r="W43" s="310"/>
      <c r="X43" s="311"/>
      <c r="Y43" s="129"/>
      <c r="Z43" s="437"/>
      <c r="AA43" s="437"/>
      <c r="AB43" s="437"/>
      <c r="AC43" s="437"/>
      <c r="AD43" s="437"/>
      <c r="AE43" s="437"/>
      <c r="AF43" s="437"/>
      <c r="AG43" s="437"/>
      <c r="AH43" s="437"/>
      <c r="AI43" s="437"/>
      <c r="AJ43" s="437"/>
      <c r="AK43" s="70"/>
      <c r="AN43" s="165" t="s">
        <v>290</v>
      </c>
      <c r="AO43" s="166" t="s">
        <v>295</v>
      </c>
    </row>
    <row r="44" spans="2:41" ht="18" customHeight="1" x14ac:dyDescent="0.2">
      <c r="B44" s="317" t="s">
        <v>6</v>
      </c>
      <c r="C44" s="318"/>
      <c r="D44" s="318"/>
      <c r="E44" s="318"/>
      <c r="F44" s="318"/>
      <c r="G44" s="318"/>
      <c r="H44" s="318"/>
      <c r="I44" s="318"/>
      <c r="J44" s="318"/>
      <c r="K44" s="318"/>
      <c r="L44" s="318"/>
      <c r="M44" s="318"/>
      <c r="N44" s="318"/>
      <c r="O44" s="318"/>
      <c r="P44" s="318"/>
      <c r="Q44" s="318"/>
      <c r="R44" s="318"/>
      <c r="S44" s="318"/>
      <c r="T44" s="318"/>
      <c r="U44" s="318"/>
      <c r="V44" s="318"/>
      <c r="W44" s="318"/>
      <c r="X44" s="318"/>
      <c r="Y44" s="121"/>
      <c r="Z44" s="122"/>
      <c r="AA44" s="122"/>
      <c r="AB44" s="122"/>
      <c r="AC44" s="438" t="s">
        <v>99</v>
      </c>
      <c r="AD44" s="72" t="s">
        <v>100</v>
      </c>
      <c r="AE44" s="122"/>
      <c r="AF44" s="438" t="s">
        <v>99</v>
      </c>
      <c r="AG44" s="122" t="s">
        <v>101</v>
      </c>
      <c r="AH44" s="122"/>
      <c r="AI44" s="122"/>
      <c r="AJ44" s="122"/>
      <c r="AK44" s="65"/>
      <c r="AN44" s="162" t="s">
        <v>285</v>
      </c>
      <c r="AO44" s="162" t="s">
        <v>286</v>
      </c>
    </row>
    <row r="45" spans="2:41" ht="18" customHeight="1" x14ac:dyDescent="0.2">
      <c r="B45" s="312" t="s">
        <v>467</v>
      </c>
      <c r="C45" s="313"/>
      <c r="D45" s="313"/>
      <c r="E45" s="313"/>
      <c r="F45" s="313"/>
      <c r="G45" s="313"/>
      <c r="H45" s="313"/>
      <c r="I45" s="313"/>
      <c r="J45" s="313"/>
      <c r="K45" s="313"/>
      <c r="L45" s="125"/>
      <c r="M45" s="439" t="s">
        <v>229</v>
      </c>
      <c r="N45" s="439"/>
      <c r="O45" s="439"/>
      <c r="P45" s="439"/>
      <c r="Q45" s="439"/>
      <c r="R45" s="439"/>
      <c r="S45" s="439"/>
      <c r="T45" s="439"/>
      <c r="U45" s="58"/>
      <c r="V45" s="58"/>
      <c r="W45" s="58"/>
      <c r="X45" s="58"/>
      <c r="Y45" s="58"/>
      <c r="Z45" s="126"/>
      <c r="AA45" s="126"/>
      <c r="AB45" s="126"/>
      <c r="AC45" s="126"/>
      <c r="AD45" s="126"/>
      <c r="AE45" s="126"/>
      <c r="AF45" s="126"/>
      <c r="AG45" s="126"/>
      <c r="AH45" s="126"/>
      <c r="AI45" s="126"/>
      <c r="AJ45" s="126"/>
      <c r="AK45" s="1"/>
      <c r="AN45" s="164" t="s">
        <v>291</v>
      </c>
      <c r="AO45" s="156" t="s">
        <v>303</v>
      </c>
    </row>
    <row r="46" spans="2:41" ht="18" customHeight="1" x14ac:dyDescent="0.2">
      <c r="B46" s="317" t="s">
        <v>227</v>
      </c>
      <c r="C46" s="318"/>
      <c r="D46" s="318"/>
      <c r="E46" s="318"/>
      <c r="F46" s="318"/>
      <c r="G46" s="318"/>
      <c r="H46" s="318"/>
      <c r="I46" s="318"/>
      <c r="J46" s="318"/>
      <c r="K46" s="319"/>
      <c r="L46" s="121"/>
      <c r="M46" s="440" t="s">
        <v>229</v>
      </c>
      <c r="N46" s="440"/>
      <c r="O46" s="440"/>
      <c r="P46" s="440"/>
      <c r="Q46" s="440"/>
      <c r="R46" s="440"/>
      <c r="S46" s="440"/>
      <c r="T46" s="440"/>
      <c r="U46" s="106"/>
      <c r="V46" s="106"/>
      <c r="W46" s="106"/>
      <c r="X46" s="106"/>
      <c r="Y46" s="106"/>
      <c r="Z46" s="122"/>
      <c r="AA46" s="122"/>
      <c r="AB46" s="122"/>
      <c r="AC46" s="122"/>
      <c r="AD46" s="122"/>
      <c r="AE46" s="122"/>
      <c r="AF46" s="122"/>
      <c r="AG46" s="122"/>
      <c r="AH46" s="122"/>
      <c r="AI46" s="122"/>
      <c r="AJ46" s="122"/>
      <c r="AK46" s="65"/>
      <c r="AN46" s="164" t="s">
        <v>292</v>
      </c>
      <c r="AO46" s="156" t="s">
        <v>304</v>
      </c>
    </row>
    <row r="47" spans="2:41" ht="18" customHeight="1" x14ac:dyDescent="0.2">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59"/>
      <c r="AJ47" s="124"/>
      <c r="AK47" s="124"/>
      <c r="AN47" s="157"/>
      <c r="AO47" s="158"/>
    </row>
    <row r="48" spans="2:41" ht="18" customHeight="1" x14ac:dyDescent="0.2">
      <c r="B48" s="328" t="s">
        <v>7</v>
      </c>
      <c r="C48" s="329"/>
      <c r="D48" s="329"/>
      <c r="E48" s="330"/>
      <c r="F48" s="336" t="s">
        <v>8</v>
      </c>
      <c r="G48" s="313"/>
      <c r="H48" s="337"/>
      <c r="I48" s="125"/>
      <c r="J48" s="441"/>
      <c r="K48" s="441"/>
      <c r="L48" s="441"/>
      <c r="M48" s="441"/>
      <c r="N48" s="441"/>
      <c r="O48" s="441"/>
      <c r="P48" s="441"/>
      <c r="Q48" s="127"/>
      <c r="R48" s="336" t="s">
        <v>230</v>
      </c>
      <c r="S48" s="313"/>
      <c r="T48" s="337"/>
      <c r="U48" s="126"/>
      <c r="V48" s="441"/>
      <c r="W48" s="441"/>
      <c r="X48" s="441"/>
      <c r="Y48" s="441"/>
      <c r="Z48" s="441"/>
      <c r="AA48" s="441"/>
      <c r="AB48" s="441"/>
      <c r="AC48" s="441"/>
      <c r="AD48" s="441"/>
      <c r="AE48" s="441"/>
      <c r="AF48" s="441"/>
      <c r="AG48" s="441"/>
      <c r="AH48" s="441"/>
      <c r="AI48" s="441"/>
      <c r="AJ48" s="441"/>
      <c r="AK48" s="1"/>
      <c r="AN48" s="156" t="s">
        <v>277</v>
      </c>
      <c r="AO48" s="156" t="s">
        <v>278</v>
      </c>
    </row>
    <row r="49" spans="2:41" ht="18" customHeight="1" x14ac:dyDescent="0.2">
      <c r="B49" s="331"/>
      <c r="C49" s="321"/>
      <c r="D49" s="321"/>
      <c r="E49" s="332"/>
      <c r="F49" s="338" t="s">
        <v>13</v>
      </c>
      <c r="G49" s="315"/>
      <c r="H49" s="339"/>
      <c r="I49" s="128"/>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70"/>
      <c r="AN49" s="156" t="s">
        <v>279</v>
      </c>
      <c r="AO49" s="156" t="s">
        <v>280</v>
      </c>
    </row>
    <row r="50" spans="2:41" ht="18" customHeight="1" x14ac:dyDescent="0.2">
      <c r="B50" s="331"/>
      <c r="C50" s="321"/>
      <c r="D50" s="321"/>
      <c r="E50" s="332"/>
      <c r="F50" s="338" t="s">
        <v>9</v>
      </c>
      <c r="G50" s="315"/>
      <c r="H50" s="339"/>
      <c r="I50" s="129"/>
      <c r="J50" s="129" t="s">
        <v>231</v>
      </c>
      <c r="K50" s="316"/>
      <c r="L50" s="316"/>
      <c r="M50" s="316"/>
      <c r="N50" s="31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70"/>
      <c r="AN50" s="156" t="s">
        <v>281</v>
      </c>
      <c r="AO50" s="156" t="s">
        <v>282</v>
      </c>
    </row>
    <row r="51" spans="2:41" ht="18" customHeight="1" x14ac:dyDescent="0.2">
      <c r="B51" s="333"/>
      <c r="C51" s="334"/>
      <c r="D51" s="334"/>
      <c r="E51" s="335"/>
      <c r="F51" s="327" t="s">
        <v>232</v>
      </c>
      <c r="G51" s="318"/>
      <c r="H51" s="319"/>
      <c r="I51" s="121"/>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65"/>
      <c r="AN51" s="156" t="s">
        <v>283</v>
      </c>
      <c r="AO51" s="156" t="s">
        <v>284</v>
      </c>
    </row>
    <row r="52" spans="2:41" ht="15" customHeight="1" x14ac:dyDescent="0.2">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4"/>
      <c r="AC52" s="124"/>
      <c r="AD52" s="124"/>
      <c r="AE52" s="124"/>
      <c r="AF52" s="124"/>
      <c r="AG52" s="124"/>
      <c r="AH52" s="124"/>
      <c r="AI52" s="124"/>
      <c r="AJ52" s="124"/>
      <c r="AK52" s="124"/>
    </row>
    <row r="53" spans="2:41" ht="15" customHeight="1" x14ac:dyDescent="0.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N53" s="168" t="s">
        <v>323</v>
      </c>
    </row>
    <row r="54" spans="2:41" ht="15" customHeight="1" x14ac:dyDescent="0.2">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N54" s="169" t="str">
        <f>M28&amp;N28</f>
        <v>□増設・改修</v>
      </c>
      <c r="AO54" s="170" t="s">
        <v>296</v>
      </c>
    </row>
    <row r="55" spans="2:41" ht="15" customHeight="1" x14ac:dyDescent="0.2">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N55" s="169" t="str">
        <f>M29&amp;N29</f>
        <v>□障壁の設置</v>
      </c>
      <c r="AO55" s="170"/>
    </row>
    <row r="56" spans="2:41" ht="15" customHeight="1" x14ac:dyDescent="0.2">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N56" s="249" t="str">
        <f>M30&amp;N30</f>
        <v>□既存の設備等の撤去又は移設</v>
      </c>
      <c r="AO56" s="160"/>
    </row>
    <row r="57" spans="2:41" ht="15" customHeight="1" x14ac:dyDescent="0.2">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34"/>
      <c r="AJ57" s="124"/>
      <c r="AK57" s="124"/>
      <c r="AN57" s="171" t="s">
        <v>301</v>
      </c>
      <c r="AO57" s="172" t="s">
        <v>299</v>
      </c>
    </row>
    <row r="58" spans="2:41" ht="15" customHeight="1" x14ac:dyDescent="0.2">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N58" s="173" t="s">
        <v>300</v>
      </c>
      <c r="AO58" s="174" t="s">
        <v>298</v>
      </c>
    </row>
    <row r="59" spans="2:41" ht="15" customHeight="1" x14ac:dyDescent="0.2">
      <c r="AN59" s="169" t="str">
        <f>M31&amp;N31</f>
        <v>□キャノピーの設置</v>
      </c>
      <c r="AO59" s="250" t="s">
        <v>410</v>
      </c>
    </row>
    <row r="60" spans="2:41" ht="15" customHeight="1" x14ac:dyDescent="0.2">
      <c r="AN60" s="251" t="str">
        <f>M32&amp;N32</f>
        <v>□土地の造成</v>
      </c>
      <c r="AO60" s="250" t="s">
        <v>411</v>
      </c>
    </row>
    <row r="61" spans="2:41" ht="15" customHeight="1" x14ac:dyDescent="0.2">
      <c r="AN61" s="251" t="str">
        <f>M33&amp;N33</f>
        <v>□水素供給設備の設置に伴う損失経費</v>
      </c>
      <c r="AO61" s="250" t="s">
        <v>412</v>
      </c>
    </row>
  </sheetData>
  <sheetProtection algorithmName="SHA-512" hashValue="BdiVdVx6AEDzBeq+Zmfp4c5ZhPoO6r0p+Z0QKgSwyynG+yq5DPR05X3vTGViTFJbYgs31W5xmgxwVd8kDOpW0g==" saltValue="+0uz7gAVDbRwUzCl1Riv6w==" spinCount="100000" sheet="1" objects="1" scenarios="1"/>
  <mergeCells count="54">
    <mergeCell ref="B25:K25"/>
    <mergeCell ref="M25:AJ25"/>
    <mergeCell ref="AD36:AI36"/>
    <mergeCell ref="AD34:AI34"/>
    <mergeCell ref="AD35:AI35"/>
    <mergeCell ref="B34:K40"/>
    <mergeCell ref="AC40:AI40"/>
    <mergeCell ref="B28:K33"/>
    <mergeCell ref="AD37:AI37"/>
    <mergeCell ref="AD38:AI38"/>
    <mergeCell ref="AD39:AI39"/>
    <mergeCell ref="S22:T22"/>
    <mergeCell ref="B24:AK24"/>
    <mergeCell ref="F51:H51"/>
    <mergeCell ref="B48:E51"/>
    <mergeCell ref="F48:H48"/>
    <mergeCell ref="R48:T48"/>
    <mergeCell ref="V48:AJ48"/>
    <mergeCell ref="F49:H49"/>
    <mergeCell ref="F50:H50"/>
    <mergeCell ref="B44:X44"/>
    <mergeCell ref="B26:K26"/>
    <mergeCell ref="B27:K27"/>
    <mergeCell ref="M26:AJ26"/>
    <mergeCell ref="M27:AJ27"/>
    <mergeCell ref="K50:N50"/>
    <mergeCell ref="O50:AJ50"/>
    <mergeCell ref="F14:S14"/>
    <mergeCell ref="U14:X14"/>
    <mergeCell ref="Y14:AK14"/>
    <mergeCell ref="F15:S15"/>
    <mergeCell ref="B17:AK20"/>
    <mergeCell ref="B14:E14"/>
    <mergeCell ref="Y15:AK15"/>
    <mergeCell ref="B6:AK6"/>
    <mergeCell ref="B7:AK7"/>
    <mergeCell ref="F13:S13"/>
    <mergeCell ref="U13:X13"/>
    <mergeCell ref="Y13:AK13"/>
    <mergeCell ref="B13:E13"/>
    <mergeCell ref="AD8:AK8"/>
    <mergeCell ref="J51:AJ51"/>
    <mergeCell ref="J48:P48"/>
    <mergeCell ref="J49:AJ49"/>
    <mergeCell ref="M45:T45"/>
    <mergeCell ref="M46:T46"/>
    <mergeCell ref="B45:K45"/>
    <mergeCell ref="B46:K46"/>
    <mergeCell ref="Z43:AJ43"/>
    <mergeCell ref="B43:K43"/>
    <mergeCell ref="R43:X43"/>
    <mergeCell ref="B41:K41"/>
    <mergeCell ref="B42:K42"/>
    <mergeCell ref="M42:R42"/>
  </mergeCells>
  <phoneticPr fontId="3"/>
  <dataValidations count="1">
    <dataValidation type="list" allowBlank="1" showInputMessage="1" showErrorMessage="1" sqref="AE29:AE33 M43 O43 AC44 AF44 Z35:Z41 Z29:Z33 S29:S33 S35:S41 M28:M40">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6"/>
  </sheetPr>
  <dimension ref="A1:AL31"/>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361</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502</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514</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7" t="s">
        <v>11</v>
      </c>
      <c r="C25" s="318"/>
      <c r="D25" s="318"/>
      <c r="E25" s="318"/>
      <c r="F25" s="318"/>
      <c r="G25" s="318"/>
      <c r="H25" s="318"/>
      <c r="I25" s="318"/>
      <c r="J25" s="318"/>
      <c r="K25" s="318"/>
      <c r="L25" s="318"/>
      <c r="M25" s="318"/>
      <c r="N25" s="319"/>
      <c r="O25" s="91"/>
      <c r="P25" s="427"/>
      <c r="Q25" s="427"/>
      <c r="R25" s="427"/>
      <c r="S25" s="427"/>
      <c r="T25" s="427"/>
      <c r="U25" s="427"/>
      <c r="V25" s="427"/>
      <c r="W25" s="427"/>
      <c r="X25" s="427"/>
      <c r="Y25" s="427"/>
      <c r="Z25" s="427"/>
      <c r="AA25" s="427"/>
      <c r="AB25" s="427"/>
      <c r="AC25" s="427"/>
      <c r="AD25" s="427"/>
      <c r="AE25" s="427"/>
      <c r="AF25" s="427"/>
      <c r="AG25" s="427"/>
      <c r="AH25" s="427"/>
      <c r="AI25" s="427"/>
      <c r="AJ25" s="427"/>
      <c r="AK25" s="65"/>
    </row>
    <row r="26" spans="2:37" ht="30" customHeight="1" x14ac:dyDescent="0.2">
      <c r="B26" s="312" t="s">
        <v>97</v>
      </c>
      <c r="C26" s="313"/>
      <c r="D26" s="313"/>
      <c r="E26" s="313"/>
      <c r="F26" s="313"/>
      <c r="G26" s="313"/>
      <c r="H26" s="313"/>
      <c r="I26" s="313"/>
      <c r="J26" s="313"/>
      <c r="K26" s="313"/>
      <c r="L26" s="313"/>
      <c r="M26" s="313"/>
      <c r="N26" s="337"/>
      <c r="O26" s="96"/>
      <c r="P26" s="313" t="s">
        <v>98</v>
      </c>
      <c r="Q26" s="313"/>
      <c r="R26" s="313"/>
      <c r="S26" s="313"/>
      <c r="T26" s="313"/>
      <c r="U26" s="313"/>
      <c r="V26" s="313"/>
      <c r="W26" s="313"/>
      <c r="X26" s="313"/>
      <c r="Y26" s="313"/>
      <c r="Z26" s="313"/>
      <c r="AA26" s="313"/>
      <c r="AB26" s="313"/>
      <c r="AC26" s="313"/>
      <c r="AD26" s="313"/>
      <c r="AE26" s="313"/>
      <c r="AF26" s="313"/>
      <c r="AG26" s="313"/>
      <c r="AH26" s="313"/>
      <c r="AI26" s="313"/>
      <c r="AJ26" s="313"/>
      <c r="AK26" s="1"/>
    </row>
    <row r="27" spans="2:37" ht="90" customHeight="1" x14ac:dyDescent="0.2">
      <c r="B27" s="95"/>
      <c r="C27" s="410" t="s">
        <v>469</v>
      </c>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73"/>
    </row>
    <row r="28" spans="2:37" ht="15" customHeight="1" x14ac:dyDescent="0.2">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row>
    <row r="29" spans="2:37" ht="15" customHeight="1" x14ac:dyDescent="0.2">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row>
    <row r="30" spans="2:37" ht="15" customHeight="1" x14ac:dyDescent="0.2">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2:37" ht="15" customHeight="1" x14ac:dyDescent="0.2">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sheetData>
  <sheetProtection algorithmName="SHA-512" hashValue="YKsY9Ro3Rcq0dL+Ed0XAopIEJwM8s7lgy9E4vfDOOdg3lIHN0GdlMAS/PG4ExW/u8smsiXoQCKM3JAG8iDvvww==" saltValue="EcTMIekvsx4w4FeNWg84CA==" spinCount="100000" sheet="1" objects="1" scenarios="1"/>
  <mergeCells count="22">
    <mergeCell ref="B25:N25"/>
    <mergeCell ref="P25:AJ25"/>
    <mergeCell ref="C27:AJ27"/>
    <mergeCell ref="B24:N24"/>
    <mergeCell ref="P24:AJ24"/>
    <mergeCell ref="B26:N26"/>
    <mergeCell ref="P26:AJ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sheetPr>
  <dimension ref="A1:Q32"/>
  <sheetViews>
    <sheetView view="pageBreakPreview" zoomScale="95" zoomScaleNormal="95" zoomScaleSheetLayoutView="95" workbookViewId="0">
      <pane xSplit="2" ySplit="6" topLeftCell="C7" activePane="bottomRight" state="frozen"/>
      <selection activeCell="AN20" sqref="AN20"/>
      <selection pane="topRight" activeCell="AN20" sqref="AN20"/>
      <selection pane="bottomLeft" activeCell="AN20" sqref="AN20"/>
      <selection pane="bottomRight"/>
    </sheetView>
  </sheetViews>
  <sheetFormatPr defaultColWidth="9" defaultRowHeight="18" customHeight="1" x14ac:dyDescent="0.2"/>
  <cols>
    <col min="1" max="1" width="1.36328125" style="3" customWidth="1"/>
    <col min="2" max="2" width="22.26953125" style="3" customWidth="1"/>
    <col min="3" max="3" width="8.08984375" style="3" customWidth="1"/>
    <col min="4" max="4" width="5.26953125" style="5" bestFit="1" customWidth="1"/>
    <col min="5" max="6" width="14.6328125" style="5" customWidth="1"/>
    <col min="7" max="7" width="10.36328125" style="9" bestFit="1" customWidth="1"/>
    <col min="8" max="8" width="9" style="6" bestFit="1" customWidth="1"/>
    <col min="9" max="9" width="15.7265625" style="3" customWidth="1"/>
    <col min="10" max="11" width="14.6328125" style="5" customWidth="1"/>
    <col min="12" max="12" width="9.90625" style="3" customWidth="1"/>
    <col min="13" max="14" width="1" style="3" customWidth="1"/>
    <col min="15" max="15" width="17.453125" style="48" bestFit="1" customWidth="1"/>
    <col min="16" max="17" width="19.36328125" style="5" bestFit="1" customWidth="1"/>
    <col min="18" max="16384" width="9" style="3"/>
  </cols>
  <sheetData>
    <row r="1" spans="1:17" ht="15" customHeight="1" x14ac:dyDescent="0.2">
      <c r="A1" s="56"/>
      <c r="B1" s="56">
        <v>2</v>
      </c>
      <c r="C1" s="56">
        <v>3</v>
      </c>
      <c r="D1" s="56">
        <v>4</v>
      </c>
      <c r="E1" s="56">
        <v>5</v>
      </c>
      <c r="F1" s="56">
        <v>6</v>
      </c>
      <c r="G1" s="56">
        <v>7</v>
      </c>
      <c r="H1" s="56">
        <v>8</v>
      </c>
      <c r="I1" s="56">
        <v>9</v>
      </c>
      <c r="J1" s="56">
        <v>10</v>
      </c>
      <c r="K1" s="56">
        <v>11</v>
      </c>
      <c r="L1" s="56">
        <v>12</v>
      </c>
      <c r="M1" s="56"/>
      <c r="P1" s="52" t="s">
        <v>70</v>
      </c>
      <c r="Q1" s="52" t="s">
        <v>71</v>
      </c>
    </row>
    <row r="2" spans="1:17" ht="15" customHeight="1" x14ac:dyDescent="0.2">
      <c r="B2" s="88" t="s">
        <v>362</v>
      </c>
      <c r="H2" s="7"/>
      <c r="P2" s="79" t="s">
        <v>64</v>
      </c>
      <c r="Q2" s="79" t="s">
        <v>65</v>
      </c>
    </row>
    <row r="3" spans="1:17" ht="15" customHeight="1" x14ac:dyDescent="0.2">
      <c r="B3" s="411" t="s">
        <v>131</v>
      </c>
      <c r="C3" s="411"/>
      <c r="D3" s="411"/>
      <c r="E3" s="411"/>
      <c r="F3" s="411"/>
      <c r="G3" s="411"/>
      <c r="H3" s="411"/>
      <c r="I3" s="411"/>
      <c r="J3" s="411"/>
      <c r="K3" s="411"/>
      <c r="L3" s="411"/>
      <c r="P3" s="53"/>
      <c r="Q3" s="53"/>
    </row>
    <row r="4" spans="1:17" ht="15" customHeight="1" x14ac:dyDescent="0.2">
      <c r="P4" s="52" t="s">
        <v>63</v>
      </c>
      <c r="Q4" s="52" t="s">
        <v>81</v>
      </c>
    </row>
    <row r="5" spans="1:17" s="78" customFormat="1" ht="14" x14ac:dyDescent="0.2">
      <c r="B5" s="413" t="s">
        <v>56</v>
      </c>
      <c r="C5" s="29" t="s">
        <v>40</v>
      </c>
      <c r="D5" s="30" t="s">
        <v>41</v>
      </c>
      <c r="E5" s="31" t="s">
        <v>42</v>
      </c>
      <c r="F5" s="31" t="s">
        <v>43</v>
      </c>
      <c r="G5" s="32" t="s">
        <v>44</v>
      </c>
      <c r="H5" s="33" t="s">
        <v>45</v>
      </c>
      <c r="I5" s="29" t="s">
        <v>46</v>
      </c>
      <c r="J5" s="415" t="s">
        <v>132</v>
      </c>
      <c r="K5" s="415"/>
      <c r="L5" s="34" t="s">
        <v>47</v>
      </c>
      <c r="O5" s="57" t="s">
        <v>72</v>
      </c>
      <c r="P5" s="412" t="s">
        <v>73</v>
      </c>
      <c r="Q5" s="412"/>
    </row>
    <row r="6" spans="1:17" s="78" customFormat="1" ht="14" x14ac:dyDescent="0.2">
      <c r="B6" s="414"/>
      <c r="C6" s="35"/>
      <c r="D6" s="36"/>
      <c r="E6" s="37" t="s">
        <v>48</v>
      </c>
      <c r="F6" s="37" t="s">
        <v>48</v>
      </c>
      <c r="G6" s="38" t="s">
        <v>49</v>
      </c>
      <c r="H6" s="39" t="s">
        <v>50</v>
      </c>
      <c r="I6" s="35"/>
      <c r="J6" s="47" t="s">
        <v>51</v>
      </c>
      <c r="K6" s="47" t="s">
        <v>52</v>
      </c>
      <c r="L6" s="40"/>
      <c r="O6" s="49" t="s">
        <v>62</v>
      </c>
      <c r="P6" s="79" t="s">
        <v>66</v>
      </c>
      <c r="Q6" s="79" t="s">
        <v>67</v>
      </c>
    </row>
    <row r="7" spans="1:17" s="8" customFormat="1" ht="27" customHeight="1" x14ac:dyDescent="0.2">
      <c r="B7" s="80" t="s">
        <v>29</v>
      </c>
      <c r="C7" s="11"/>
      <c r="D7" s="12"/>
      <c r="E7" s="12"/>
      <c r="F7" s="12"/>
      <c r="G7" s="13"/>
      <c r="H7" s="14"/>
      <c r="I7" s="11"/>
      <c r="J7" s="12"/>
      <c r="K7" s="12"/>
      <c r="L7" s="15"/>
      <c r="O7" s="50" t="e">
        <f>ROUNDDOWN($F7/$F$25,10)</f>
        <v>#DIV/0!</v>
      </c>
      <c r="P7" s="53" t="e">
        <f>ROUNDDOWN($O7*$P$3,0)</f>
        <v>#DIV/0!</v>
      </c>
      <c r="Q7" s="53" t="e">
        <f>ROUNDDOWN($O7*$Q$3,0)</f>
        <v>#DIV/0!</v>
      </c>
    </row>
    <row r="8" spans="1:17" s="8" customFormat="1" ht="27" customHeight="1" x14ac:dyDescent="0.2">
      <c r="B8" s="22" t="s">
        <v>30</v>
      </c>
      <c r="C8" s="17"/>
      <c r="D8" s="18"/>
      <c r="E8" s="18"/>
      <c r="F8" s="18"/>
      <c r="G8" s="19"/>
      <c r="H8" s="20"/>
      <c r="I8" s="17"/>
      <c r="J8" s="18"/>
      <c r="K8" s="18"/>
      <c r="L8" s="21"/>
      <c r="O8" s="50" t="e">
        <f t="shared" ref="O8:O24" si="0">ROUNDDOWN($F8/$F$25,10)</f>
        <v>#DIV/0!</v>
      </c>
      <c r="P8" s="53" t="e">
        <f t="shared" ref="P8:P24" si="1">ROUNDDOWN($O8*$P$3,0)</f>
        <v>#DIV/0!</v>
      </c>
      <c r="Q8" s="53" t="e">
        <f t="shared" ref="Q8:Q23" si="2">ROUNDDOWN($O8*$Q$3,0)</f>
        <v>#DIV/0!</v>
      </c>
    </row>
    <row r="9" spans="1:17" s="8" customFormat="1" ht="27" customHeight="1" x14ac:dyDescent="0.2">
      <c r="B9" s="16" t="s">
        <v>31</v>
      </c>
      <c r="C9" s="17"/>
      <c r="D9" s="18"/>
      <c r="E9" s="18"/>
      <c r="F9" s="18"/>
      <c r="G9" s="19"/>
      <c r="H9" s="20"/>
      <c r="I9" s="17"/>
      <c r="J9" s="18"/>
      <c r="K9" s="18"/>
      <c r="L9" s="21"/>
      <c r="O9" s="50" t="e">
        <f t="shared" si="0"/>
        <v>#DIV/0!</v>
      </c>
      <c r="P9" s="53" t="e">
        <f t="shared" si="1"/>
        <v>#DIV/0!</v>
      </c>
      <c r="Q9" s="53" t="e">
        <f t="shared" si="2"/>
        <v>#DIV/0!</v>
      </c>
    </row>
    <row r="10" spans="1:17" s="8" customFormat="1" ht="27" customHeight="1" x14ac:dyDescent="0.2">
      <c r="B10" s="16" t="s">
        <v>32</v>
      </c>
      <c r="C10" s="17"/>
      <c r="D10" s="18"/>
      <c r="E10" s="18"/>
      <c r="F10" s="18"/>
      <c r="G10" s="19"/>
      <c r="H10" s="20"/>
      <c r="I10" s="17"/>
      <c r="J10" s="18"/>
      <c r="K10" s="18"/>
      <c r="L10" s="21"/>
      <c r="O10" s="50" t="e">
        <f t="shared" si="0"/>
        <v>#DIV/0!</v>
      </c>
      <c r="P10" s="53" t="e">
        <f t="shared" si="1"/>
        <v>#DIV/0!</v>
      </c>
      <c r="Q10" s="53" t="e">
        <f t="shared" si="2"/>
        <v>#DIV/0!</v>
      </c>
    </row>
    <row r="11" spans="1:17" s="8" customFormat="1" ht="27" customHeight="1" x14ac:dyDescent="0.2">
      <c r="B11" s="22" t="s">
        <v>33</v>
      </c>
      <c r="C11" s="17"/>
      <c r="D11" s="18"/>
      <c r="E11" s="18"/>
      <c r="F11" s="18"/>
      <c r="G11" s="19"/>
      <c r="H11" s="20"/>
      <c r="I11" s="17"/>
      <c r="J11" s="18"/>
      <c r="K11" s="18"/>
      <c r="L11" s="21"/>
      <c r="O11" s="50" t="e">
        <f t="shared" si="0"/>
        <v>#DIV/0!</v>
      </c>
      <c r="P11" s="53" t="e">
        <f t="shared" si="1"/>
        <v>#DIV/0!</v>
      </c>
      <c r="Q11" s="53" t="e">
        <f t="shared" si="2"/>
        <v>#DIV/0!</v>
      </c>
    </row>
    <row r="12" spans="1:17" s="8" customFormat="1" ht="27" customHeight="1" x14ac:dyDescent="0.2">
      <c r="B12" s="16" t="s">
        <v>34</v>
      </c>
      <c r="C12" s="17"/>
      <c r="D12" s="18"/>
      <c r="E12" s="18"/>
      <c r="F12" s="18"/>
      <c r="G12" s="19"/>
      <c r="H12" s="20"/>
      <c r="I12" s="17"/>
      <c r="J12" s="18"/>
      <c r="K12" s="18"/>
      <c r="L12" s="21"/>
      <c r="O12" s="50" t="e">
        <f>ROUNDDOWN($F12/$F$25,10)</f>
        <v>#DIV/0!</v>
      </c>
      <c r="P12" s="53" t="e">
        <f t="shared" si="1"/>
        <v>#DIV/0!</v>
      </c>
      <c r="Q12" s="53" t="e">
        <f t="shared" si="2"/>
        <v>#DIV/0!</v>
      </c>
    </row>
    <row r="13" spans="1:17" s="8" customFormat="1" ht="27" customHeight="1" x14ac:dyDescent="0.2">
      <c r="B13" s="16" t="s">
        <v>35</v>
      </c>
      <c r="C13" s="17"/>
      <c r="D13" s="18"/>
      <c r="E13" s="18"/>
      <c r="F13" s="18"/>
      <c r="G13" s="19"/>
      <c r="H13" s="20"/>
      <c r="I13" s="17"/>
      <c r="J13" s="18"/>
      <c r="K13" s="18"/>
      <c r="L13" s="21"/>
      <c r="O13" s="50" t="e">
        <f t="shared" si="0"/>
        <v>#DIV/0!</v>
      </c>
      <c r="P13" s="53" t="e">
        <f t="shared" si="1"/>
        <v>#DIV/0!</v>
      </c>
      <c r="Q13" s="53" t="e">
        <f t="shared" si="2"/>
        <v>#DIV/0!</v>
      </c>
    </row>
    <row r="14" spans="1:17" s="8" customFormat="1" ht="27" customHeight="1" x14ac:dyDescent="0.2">
      <c r="B14" s="16" t="s">
        <v>54</v>
      </c>
      <c r="C14" s="17"/>
      <c r="D14" s="18"/>
      <c r="E14" s="18"/>
      <c r="F14" s="18"/>
      <c r="G14" s="19"/>
      <c r="H14" s="20"/>
      <c r="I14" s="17"/>
      <c r="J14" s="18"/>
      <c r="K14" s="18"/>
      <c r="L14" s="21"/>
      <c r="O14" s="50" t="e">
        <f t="shared" si="0"/>
        <v>#DIV/0!</v>
      </c>
      <c r="P14" s="53" t="e">
        <f t="shared" si="1"/>
        <v>#DIV/0!</v>
      </c>
      <c r="Q14" s="53" t="e">
        <f t="shared" si="2"/>
        <v>#DIV/0!</v>
      </c>
    </row>
    <row r="15" spans="1:17" s="8" customFormat="1" ht="27" customHeight="1" x14ac:dyDescent="0.2">
      <c r="B15" s="16" t="s">
        <v>55</v>
      </c>
      <c r="C15" s="17"/>
      <c r="D15" s="18"/>
      <c r="E15" s="18"/>
      <c r="F15" s="18"/>
      <c r="G15" s="19"/>
      <c r="H15" s="20"/>
      <c r="I15" s="17"/>
      <c r="J15" s="18"/>
      <c r="K15" s="18"/>
      <c r="L15" s="21"/>
      <c r="O15" s="50" t="e">
        <f t="shared" si="0"/>
        <v>#DIV/0!</v>
      </c>
      <c r="P15" s="53" t="e">
        <f t="shared" si="1"/>
        <v>#DIV/0!</v>
      </c>
      <c r="Q15" s="53" t="e">
        <f t="shared" si="2"/>
        <v>#DIV/0!</v>
      </c>
    </row>
    <row r="16" spans="1:17" s="8" customFormat="1" ht="27" customHeight="1" x14ac:dyDescent="0.2">
      <c r="B16" s="16" t="s">
        <v>36</v>
      </c>
      <c r="C16" s="17"/>
      <c r="D16" s="18"/>
      <c r="E16" s="18"/>
      <c r="F16" s="18"/>
      <c r="G16" s="19"/>
      <c r="H16" s="20"/>
      <c r="I16" s="17"/>
      <c r="J16" s="18"/>
      <c r="K16" s="18"/>
      <c r="L16" s="21"/>
      <c r="O16" s="50" t="e">
        <f t="shared" si="0"/>
        <v>#DIV/0!</v>
      </c>
      <c r="P16" s="53" t="e">
        <f t="shared" si="1"/>
        <v>#DIV/0!</v>
      </c>
      <c r="Q16" s="53" t="e">
        <f t="shared" si="2"/>
        <v>#DIV/0!</v>
      </c>
    </row>
    <row r="17" spans="2:17" s="8" customFormat="1" ht="27" customHeight="1" x14ac:dyDescent="0.2">
      <c r="B17" s="16" t="s">
        <v>37</v>
      </c>
      <c r="C17" s="17"/>
      <c r="D17" s="18"/>
      <c r="E17" s="18"/>
      <c r="F17" s="18"/>
      <c r="G17" s="19"/>
      <c r="H17" s="20"/>
      <c r="I17" s="17"/>
      <c r="J17" s="18"/>
      <c r="K17" s="18"/>
      <c r="L17" s="21"/>
      <c r="O17" s="50" t="e">
        <f t="shared" si="0"/>
        <v>#DIV/0!</v>
      </c>
      <c r="P17" s="53" t="e">
        <f t="shared" si="1"/>
        <v>#DIV/0!</v>
      </c>
      <c r="Q17" s="53" t="e">
        <f t="shared" si="2"/>
        <v>#DIV/0!</v>
      </c>
    </row>
    <row r="18" spans="2:17" s="8" customFormat="1" ht="27" customHeight="1" x14ac:dyDescent="0.2">
      <c r="B18" s="16" t="s">
        <v>38</v>
      </c>
      <c r="C18" s="17"/>
      <c r="D18" s="18"/>
      <c r="E18" s="18"/>
      <c r="F18" s="18"/>
      <c r="G18" s="19"/>
      <c r="H18" s="20"/>
      <c r="I18" s="17"/>
      <c r="J18" s="18"/>
      <c r="K18" s="18"/>
      <c r="L18" s="21"/>
      <c r="O18" s="50" t="e">
        <f t="shared" si="0"/>
        <v>#DIV/0!</v>
      </c>
      <c r="P18" s="53" t="e">
        <f t="shared" si="1"/>
        <v>#DIV/0!</v>
      </c>
      <c r="Q18" s="53" t="e">
        <f t="shared" si="2"/>
        <v>#DIV/0!</v>
      </c>
    </row>
    <row r="19" spans="2:17" s="8" customFormat="1" ht="27" customHeight="1" x14ac:dyDescent="0.2">
      <c r="B19" s="16" t="s">
        <v>39</v>
      </c>
      <c r="C19" s="17"/>
      <c r="D19" s="18"/>
      <c r="E19" s="18"/>
      <c r="F19" s="18"/>
      <c r="G19" s="19"/>
      <c r="H19" s="20"/>
      <c r="I19" s="17"/>
      <c r="J19" s="18"/>
      <c r="K19" s="18"/>
      <c r="L19" s="21"/>
      <c r="O19" s="50" t="e">
        <f t="shared" si="0"/>
        <v>#DIV/0!</v>
      </c>
      <c r="P19" s="53" t="e">
        <f t="shared" si="1"/>
        <v>#DIV/0!</v>
      </c>
      <c r="Q19" s="53" t="e">
        <f t="shared" si="2"/>
        <v>#DIV/0!</v>
      </c>
    </row>
    <row r="20" spans="2:17" s="8" customFormat="1" ht="27" customHeight="1" x14ac:dyDescent="0.2">
      <c r="B20" s="22" t="s">
        <v>57</v>
      </c>
      <c r="C20" s="17"/>
      <c r="D20" s="18"/>
      <c r="E20" s="18"/>
      <c r="F20" s="18"/>
      <c r="G20" s="19"/>
      <c r="H20" s="20"/>
      <c r="I20" s="17"/>
      <c r="J20" s="18"/>
      <c r="K20" s="18"/>
      <c r="L20" s="21"/>
      <c r="O20" s="50" t="e">
        <f t="shared" si="0"/>
        <v>#DIV/0!</v>
      </c>
      <c r="P20" s="53" t="e">
        <f t="shared" si="1"/>
        <v>#DIV/0!</v>
      </c>
      <c r="Q20" s="53" t="e">
        <f t="shared" si="2"/>
        <v>#DIV/0!</v>
      </c>
    </row>
    <row r="21" spans="2:17" s="8" customFormat="1" ht="27" customHeight="1" x14ac:dyDescent="0.2">
      <c r="B21" s="22" t="s">
        <v>58</v>
      </c>
      <c r="C21" s="17"/>
      <c r="D21" s="18"/>
      <c r="E21" s="18"/>
      <c r="F21" s="18"/>
      <c r="G21" s="19"/>
      <c r="H21" s="20"/>
      <c r="I21" s="17"/>
      <c r="J21" s="18"/>
      <c r="K21" s="18"/>
      <c r="L21" s="21"/>
      <c r="O21" s="50" t="e">
        <f t="shared" si="0"/>
        <v>#DIV/0!</v>
      </c>
      <c r="P21" s="53" t="e">
        <f t="shared" si="1"/>
        <v>#DIV/0!</v>
      </c>
      <c r="Q21" s="53" t="e">
        <f t="shared" si="2"/>
        <v>#DIV/0!</v>
      </c>
    </row>
    <row r="22" spans="2:17" s="8" customFormat="1" ht="27" customHeight="1" x14ac:dyDescent="0.2">
      <c r="B22" s="22" t="s">
        <v>59</v>
      </c>
      <c r="C22" s="17"/>
      <c r="D22" s="18"/>
      <c r="E22" s="18"/>
      <c r="F22" s="18"/>
      <c r="G22" s="19"/>
      <c r="H22" s="20"/>
      <c r="I22" s="17"/>
      <c r="J22" s="18"/>
      <c r="K22" s="18"/>
      <c r="L22" s="21"/>
      <c r="O22" s="50" t="e">
        <f t="shared" si="0"/>
        <v>#DIV/0!</v>
      </c>
      <c r="P22" s="53" t="e">
        <f t="shared" si="1"/>
        <v>#DIV/0!</v>
      </c>
      <c r="Q22" s="53" t="e">
        <f t="shared" si="2"/>
        <v>#DIV/0!</v>
      </c>
    </row>
    <row r="23" spans="2:17" s="8" customFormat="1" ht="27" customHeight="1" x14ac:dyDescent="0.2">
      <c r="B23" s="22" t="s">
        <v>60</v>
      </c>
      <c r="C23" s="17"/>
      <c r="D23" s="18"/>
      <c r="E23" s="18"/>
      <c r="F23" s="18"/>
      <c r="G23" s="19"/>
      <c r="H23" s="20"/>
      <c r="I23" s="17"/>
      <c r="J23" s="18"/>
      <c r="K23" s="18"/>
      <c r="L23" s="21"/>
      <c r="O23" s="50" t="e">
        <f t="shared" si="0"/>
        <v>#DIV/0!</v>
      </c>
      <c r="P23" s="53" t="e">
        <f t="shared" si="1"/>
        <v>#DIV/0!</v>
      </c>
      <c r="Q23" s="53" t="e">
        <f t="shared" si="2"/>
        <v>#DIV/0!</v>
      </c>
    </row>
    <row r="24" spans="2:17" s="8" customFormat="1" ht="27" customHeight="1" thickBot="1" x14ac:dyDescent="0.25">
      <c r="B24" s="23"/>
      <c r="C24" s="24"/>
      <c r="D24" s="25"/>
      <c r="E24" s="25"/>
      <c r="F24" s="25"/>
      <c r="G24" s="26"/>
      <c r="H24" s="27"/>
      <c r="I24" s="24"/>
      <c r="J24" s="25"/>
      <c r="K24" s="25"/>
      <c r="L24" s="28"/>
      <c r="O24" s="50" t="e">
        <f t="shared" si="0"/>
        <v>#DIV/0!</v>
      </c>
      <c r="P24" s="53" t="e">
        <f t="shared" si="1"/>
        <v>#DIV/0!</v>
      </c>
      <c r="Q24" s="53" t="e">
        <f>ROUNDDOWN($O24*$Q$3,0)</f>
        <v>#DIV/0!</v>
      </c>
    </row>
    <row r="25" spans="2:17" ht="18" customHeight="1" thickTop="1" x14ac:dyDescent="0.2">
      <c r="B25" s="41" t="s">
        <v>53</v>
      </c>
      <c r="C25" s="42"/>
      <c r="D25" s="43"/>
      <c r="E25" s="43"/>
      <c r="F25" s="43">
        <f>SUM(F7:F24)</f>
        <v>0</v>
      </c>
      <c r="G25" s="44"/>
      <c r="H25" s="45"/>
      <c r="I25" s="42"/>
      <c r="J25" s="43">
        <f>SUM(J7:J24)</f>
        <v>0</v>
      </c>
      <c r="K25" s="43">
        <f>SUM(K7:K24)</f>
        <v>0</v>
      </c>
      <c r="L25" s="46"/>
      <c r="O25" s="51" t="e">
        <f>SUM(O7:O24)</f>
        <v>#DIV/0!</v>
      </c>
      <c r="P25" s="54" t="e">
        <f>SUM(P7:P24)</f>
        <v>#DIV/0!</v>
      </c>
      <c r="Q25" s="54" t="e">
        <f>SUM(Q7:Q24)</f>
        <v>#DIV/0!</v>
      </c>
    </row>
    <row r="26" spans="2:17" s="141" customFormat="1" ht="15" customHeight="1" x14ac:dyDescent="0.2">
      <c r="B26" s="226" t="s">
        <v>518</v>
      </c>
      <c r="D26" s="142"/>
      <c r="E26" s="142"/>
      <c r="F26" s="142"/>
      <c r="G26" s="143"/>
      <c r="H26" s="144"/>
      <c r="J26" s="142"/>
      <c r="K26" s="142"/>
      <c r="O26" s="145"/>
      <c r="P26" s="142"/>
      <c r="Q26" s="142"/>
    </row>
    <row r="27" spans="2:17" ht="15" customHeight="1" x14ac:dyDescent="0.2">
      <c r="B27" s="227" t="s">
        <v>404</v>
      </c>
    </row>
    <row r="28" spans="2:17" ht="15" customHeight="1" x14ac:dyDescent="0.2">
      <c r="B28" s="10" t="s">
        <v>61</v>
      </c>
      <c r="J28" s="55" t="s">
        <v>68</v>
      </c>
      <c r="K28" s="55" t="s">
        <v>74</v>
      </c>
    </row>
    <row r="29" spans="2:17" ht="15" customHeight="1" x14ac:dyDescent="0.2">
      <c r="B29" s="4"/>
      <c r="J29" s="55" t="s">
        <v>75</v>
      </c>
      <c r="K29" s="55" t="s">
        <v>76</v>
      </c>
    </row>
    <row r="30" spans="2:17" ht="18" customHeight="1" x14ac:dyDescent="0.2">
      <c r="J30" s="55" t="s">
        <v>77</v>
      </c>
      <c r="K30" s="55" t="s">
        <v>78</v>
      </c>
    </row>
    <row r="31" spans="2:17" ht="18" customHeight="1" x14ac:dyDescent="0.2">
      <c r="J31" s="55"/>
      <c r="K31" s="55" t="s">
        <v>79</v>
      </c>
    </row>
    <row r="32" spans="2:17" ht="18" customHeight="1" x14ac:dyDescent="0.2">
      <c r="J32" s="55"/>
      <c r="K32" s="55" t="s">
        <v>80</v>
      </c>
    </row>
  </sheetData>
  <mergeCells count="4">
    <mergeCell ref="B3:L3"/>
    <mergeCell ref="P5:Q5"/>
    <mergeCell ref="B5:B6"/>
    <mergeCell ref="J5:K5"/>
  </mergeCells>
  <phoneticPr fontId="3"/>
  <printOptions horizontalCentered="1"/>
  <pageMargins left="0.70866141732283472" right="0.39370078740157483" top="0.39370078740157483" bottom="0.39370078740157483" header="0.39370078740157483" footer="0.39370078740157483"/>
  <pageSetup paperSize="9" scale="65" orientation="portrait" blackAndWhite="1"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8"/>
  </sheetPr>
  <dimension ref="A1:AL52"/>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363</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503</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515</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99"/>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30" customHeight="1" x14ac:dyDescent="0.2">
      <c r="B26" s="317" t="s">
        <v>83</v>
      </c>
      <c r="C26" s="318"/>
      <c r="D26" s="318"/>
      <c r="E26" s="318"/>
      <c r="F26" s="318"/>
      <c r="G26" s="318"/>
      <c r="H26" s="318"/>
      <c r="I26" s="318"/>
      <c r="J26" s="318"/>
      <c r="K26" s="318"/>
      <c r="L26" s="318"/>
      <c r="M26" s="318"/>
      <c r="N26" s="319"/>
      <c r="O26" s="91"/>
      <c r="P26" s="507"/>
      <c r="Q26" s="507"/>
      <c r="R26" s="507"/>
      <c r="S26" s="507"/>
      <c r="T26" s="507"/>
      <c r="U26" s="92" t="s">
        <v>12</v>
      </c>
      <c r="V26" s="92"/>
      <c r="W26" s="92"/>
      <c r="X26" s="92"/>
      <c r="Y26" s="92"/>
      <c r="Z26" s="92"/>
      <c r="AA26" s="92"/>
      <c r="AB26" s="92"/>
      <c r="AC26" s="92"/>
      <c r="AD26" s="92"/>
      <c r="AE26" s="92"/>
      <c r="AF26" s="92"/>
      <c r="AG26" s="92"/>
      <c r="AH26" s="92"/>
      <c r="AI26" s="92"/>
      <c r="AJ26" s="92"/>
      <c r="AK26" s="65"/>
    </row>
    <row r="27" spans="2:37" ht="18" customHeight="1" x14ac:dyDescent="0.2">
      <c r="B27" s="331" t="s">
        <v>84</v>
      </c>
      <c r="C27" s="321"/>
      <c r="D27" s="321"/>
      <c r="E27" s="321"/>
      <c r="F27" s="321"/>
      <c r="G27" s="321"/>
      <c r="H27" s="321"/>
      <c r="I27" s="321"/>
      <c r="J27" s="321"/>
      <c r="K27" s="321"/>
      <c r="L27" s="321"/>
      <c r="M27" s="321"/>
      <c r="N27" s="332"/>
      <c r="O27" s="416" t="s">
        <v>85</v>
      </c>
      <c r="P27" s="416"/>
      <c r="Q27" s="416"/>
      <c r="R27" s="416"/>
      <c r="S27" s="416"/>
      <c r="T27" s="107"/>
      <c r="U27" s="508"/>
      <c r="V27" s="508"/>
      <c r="W27" s="508"/>
      <c r="X27" s="508"/>
      <c r="Y27" s="508"/>
      <c r="Z27" s="102" t="s">
        <v>12</v>
      </c>
      <c r="AA27" s="102"/>
      <c r="AB27" s="58"/>
      <c r="AC27" s="467" t="s">
        <v>129</v>
      </c>
      <c r="AD27" s="467"/>
      <c r="AE27" s="467"/>
      <c r="AF27" s="467"/>
      <c r="AG27" s="467"/>
      <c r="AH27" s="467"/>
      <c r="AI27" s="467"/>
      <c r="AJ27" s="467"/>
      <c r="AK27" s="68"/>
    </row>
    <row r="28" spans="2:37" ht="18" customHeight="1" x14ac:dyDescent="0.2">
      <c r="B28" s="331"/>
      <c r="C28" s="321"/>
      <c r="D28" s="321"/>
      <c r="E28" s="321"/>
      <c r="F28" s="321"/>
      <c r="G28" s="321"/>
      <c r="H28" s="321"/>
      <c r="I28" s="321"/>
      <c r="J28" s="321"/>
      <c r="K28" s="321"/>
      <c r="L28" s="321"/>
      <c r="M28" s="321"/>
      <c r="N28" s="332"/>
      <c r="O28" s="417" t="s">
        <v>204</v>
      </c>
      <c r="P28" s="417"/>
      <c r="Q28" s="417"/>
      <c r="R28" s="417"/>
      <c r="S28" s="417"/>
      <c r="T28" s="108"/>
      <c r="U28" s="435"/>
      <c r="V28" s="435"/>
      <c r="W28" s="435"/>
      <c r="X28" s="435"/>
      <c r="Y28" s="435"/>
      <c r="Z28" s="100" t="s">
        <v>12</v>
      </c>
      <c r="AA28" s="100"/>
      <c r="AB28" s="105"/>
      <c r="AC28" s="478" t="s">
        <v>129</v>
      </c>
      <c r="AD28" s="478"/>
      <c r="AE28" s="478"/>
      <c r="AF28" s="478"/>
      <c r="AG28" s="478"/>
      <c r="AH28" s="478"/>
      <c r="AI28" s="478"/>
      <c r="AJ28" s="478"/>
      <c r="AK28" s="70"/>
    </row>
    <row r="29" spans="2:37" ht="18" customHeight="1" x14ac:dyDescent="0.2">
      <c r="B29" s="331"/>
      <c r="C29" s="321"/>
      <c r="D29" s="321"/>
      <c r="E29" s="321"/>
      <c r="F29" s="321"/>
      <c r="G29" s="321"/>
      <c r="H29" s="321"/>
      <c r="I29" s="321"/>
      <c r="J29" s="321"/>
      <c r="K29" s="321"/>
      <c r="L29" s="321"/>
      <c r="M29" s="321"/>
      <c r="N29" s="332"/>
      <c r="O29" s="418" t="s">
        <v>86</v>
      </c>
      <c r="P29" s="418"/>
      <c r="Q29" s="418"/>
      <c r="R29" s="418"/>
      <c r="S29" s="418"/>
      <c r="T29" s="109"/>
      <c r="U29" s="507"/>
      <c r="V29" s="507"/>
      <c r="W29" s="507"/>
      <c r="X29" s="507"/>
      <c r="Y29" s="507"/>
      <c r="Z29" s="104" t="s">
        <v>12</v>
      </c>
      <c r="AA29" s="104"/>
      <c r="AB29" s="106"/>
      <c r="AC29" s="468" t="s">
        <v>129</v>
      </c>
      <c r="AD29" s="468"/>
      <c r="AE29" s="468"/>
      <c r="AF29" s="468"/>
      <c r="AG29" s="468"/>
      <c r="AH29" s="468"/>
      <c r="AI29" s="468"/>
      <c r="AJ29" s="468"/>
      <c r="AK29" s="69"/>
    </row>
    <row r="30" spans="2:37" ht="18" customHeight="1" x14ac:dyDescent="0.2">
      <c r="B30" s="328" t="s">
        <v>87</v>
      </c>
      <c r="C30" s="329"/>
      <c r="D30" s="329"/>
      <c r="E30" s="329"/>
      <c r="F30" s="329"/>
      <c r="G30" s="329"/>
      <c r="H30" s="329"/>
      <c r="I30" s="329"/>
      <c r="J30" s="329"/>
      <c r="K30" s="329"/>
      <c r="L30" s="329"/>
      <c r="M30" s="329"/>
      <c r="N30" s="330"/>
      <c r="O30" s="416" t="s">
        <v>85</v>
      </c>
      <c r="P30" s="416"/>
      <c r="Q30" s="416"/>
      <c r="R30" s="416"/>
      <c r="S30" s="416"/>
      <c r="T30" s="107"/>
      <c r="U30" s="508"/>
      <c r="V30" s="508"/>
      <c r="W30" s="508"/>
      <c r="X30" s="508"/>
      <c r="Y30" s="508"/>
      <c r="Z30" s="97" t="s">
        <v>12</v>
      </c>
      <c r="AA30" s="97"/>
      <c r="AB30" s="58"/>
      <c r="AC30" s="467" t="s">
        <v>129</v>
      </c>
      <c r="AD30" s="467"/>
      <c r="AE30" s="467"/>
      <c r="AF30" s="467"/>
      <c r="AG30" s="467"/>
      <c r="AH30" s="467"/>
      <c r="AI30" s="467"/>
      <c r="AJ30" s="467"/>
      <c r="AK30" s="1"/>
    </row>
    <row r="31" spans="2:37" ht="18" customHeight="1" x14ac:dyDescent="0.2">
      <c r="B31" s="331"/>
      <c r="C31" s="321"/>
      <c r="D31" s="321"/>
      <c r="E31" s="321"/>
      <c r="F31" s="321"/>
      <c r="G31" s="321"/>
      <c r="H31" s="321"/>
      <c r="I31" s="321"/>
      <c r="J31" s="321"/>
      <c r="K31" s="321"/>
      <c r="L31" s="321"/>
      <c r="M31" s="321"/>
      <c r="N31" s="332"/>
      <c r="O31" s="417" t="s">
        <v>204</v>
      </c>
      <c r="P31" s="417"/>
      <c r="Q31" s="417"/>
      <c r="R31" s="417"/>
      <c r="S31" s="417"/>
      <c r="T31" s="108"/>
      <c r="U31" s="435"/>
      <c r="V31" s="435"/>
      <c r="W31" s="435"/>
      <c r="X31" s="435"/>
      <c r="Y31" s="435"/>
      <c r="Z31" s="100" t="s">
        <v>12</v>
      </c>
      <c r="AA31" s="100"/>
      <c r="AB31" s="105"/>
      <c r="AC31" s="478" t="s">
        <v>129</v>
      </c>
      <c r="AD31" s="478"/>
      <c r="AE31" s="478"/>
      <c r="AF31" s="478"/>
      <c r="AG31" s="478"/>
      <c r="AH31" s="478"/>
      <c r="AI31" s="478"/>
      <c r="AJ31" s="478"/>
      <c r="AK31" s="70"/>
    </row>
    <row r="32" spans="2:37" ht="18" customHeight="1" x14ac:dyDescent="0.2">
      <c r="B32" s="333"/>
      <c r="C32" s="334"/>
      <c r="D32" s="334"/>
      <c r="E32" s="334"/>
      <c r="F32" s="334"/>
      <c r="G32" s="334"/>
      <c r="H32" s="334"/>
      <c r="I32" s="334"/>
      <c r="J32" s="334"/>
      <c r="K32" s="334"/>
      <c r="L32" s="334"/>
      <c r="M32" s="334"/>
      <c r="N32" s="335"/>
      <c r="O32" s="418" t="s">
        <v>86</v>
      </c>
      <c r="P32" s="418"/>
      <c r="Q32" s="418"/>
      <c r="R32" s="418"/>
      <c r="S32" s="418"/>
      <c r="T32" s="109"/>
      <c r="U32" s="507"/>
      <c r="V32" s="507"/>
      <c r="W32" s="507"/>
      <c r="X32" s="507"/>
      <c r="Y32" s="507"/>
      <c r="Z32" s="92" t="s">
        <v>12</v>
      </c>
      <c r="AA32" s="92"/>
      <c r="AB32" s="106"/>
      <c r="AC32" s="468" t="s">
        <v>129</v>
      </c>
      <c r="AD32" s="468"/>
      <c r="AE32" s="468"/>
      <c r="AF32" s="468"/>
      <c r="AG32" s="468"/>
      <c r="AH32" s="468"/>
      <c r="AI32" s="468"/>
      <c r="AJ32" s="468"/>
      <c r="AK32" s="65"/>
    </row>
    <row r="33" spans="2:37" ht="18" customHeight="1" x14ac:dyDescent="0.2">
      <c r="B33" s="328" t="s">
        <v>88</v>
      </c>
      <c r="C33" s="329"/>
      <c r="D33" s="329"/>
      <c r="E33" s="329"/>
      <c r="F33" s="329"/>
      <c r="G33" s="329"/>
      <c r="H33" s="329"/>
      <c r="I33" s="329"/>
      <c r="J33" s="329"/>
      <c r="K33" s="329"/>
      <c r="L33" s="329"/>
      <c r="M33" s="329"/>
      <c r="N33" s="330"/>
      <c r="O33" s="416" t="s">
        <v>85</v>
      </c>
      <c r="P33" s="416"/>
      <c r="Q33" s="416"/>
      <c r="R33" s="416"/>
      <c r="S33" s="416"/>
      <c r="T33" s="107"/>
      <c r="U33" s="508"/>
      <c r="V33" s="508"/>
      <c r="W33" s="508"/>
      <c r="X33" s="508"/>
      <c r="Y33" s="508"/>
      <c r="Z33" s="97" t="s">
        <v>12</v>
      </c>
      <c r="AA33" s="97"/>
      <c r="AB33" s="58"/>
      <c r="AC33" s="58"/>
      <c r="AD33" s="58"/>
      <c r="AE33" s="58"/>
      <c r="AF33" s="58"/>
      <c r="AG33" s="58"/>
      <c r="AH33" s="58"/>
      <c r="AI33" s="97"/>
      <c r="AJ33" s="97"/>
      <c r="AK33" s="1"/>
    </row>
    <row r="34" spans="2:37" ht="18" customHeight="1" x14ac:dyDescent="0.2">
      <c r="B34" s="331"/>
      <c r="C34" s="321"/>
      <c r="D34" s="321"/>
      <c r="E34" s="321"/>
      <c r="F34" s="321"/>
      <c r="G34" s="321"/>
      <c r="H34" s="321"/>
      <c r="I34" s="321"/>
      <c r="J34" s="321"/>
      <c r="K34" s="321"/>
      <c r="L34" s="321"/>
      <c r="M34" s="321"/>
      <c r="N34" s="332"/>
      <c r="O34" s="417" t="s">
        <v>204</v>
      </c>
      <c r="P34" s="417"/>
      <c r="Q34" s="417"/>
      <c r="R34" s="417"/>
      <c r="S34" s="417"/>
      <c r="T34" s="108"/>
      <c r="U34" s="435"/>
      <c r="V34" s="435"/>
      <c r="W34" s="435"/>
      <c r="X34" s="435"/>
      <c r="Y34" s="435"/>
      <c r="Z34" s="100" t="s">
        <v>12</v>
      </c>
      <c r="AA34" s="100"/>
      <c r="AB34" s="105"/>
      <c r="AC34" s="105"/>
      <c r="AD34" s="105"/>
      <c r="AE34" s="105"/>
      <c r="AF34" s="105"/>
      <c r="AG34" s="105"/>
      <c r="AH34" s="105"/>
      <c r="AI34" s="100"/>
      <c r="AJ34" s="100"/>
      <c r="AK34" s="70"/>
    </row>
    <row r="35" spans="2:37" ht="18" customHeight="1" x14ac:dyDescent="0.2">
      <c r="B35" s="333"/>
      <c r="C35" s="334"/>
      <c r="D35" s="334"/>
      <c r="E35" s="334"/>
      <c r="F35" s="334"/>
      <c r="G35" s="334"/>
      <c r="H35" s="334"/>
      <c r="I35" s="334"/>
      <c r="J35" s="334"/>
      <c r="K35" s="334"/>
      <c r="L35" s="334"/>
      <c r="M35" s="334"/>
      <c r="N35" s="335"/>
      <c r="O35" s="418" t="s">
        <v>86</v>
      </c>
      <c r="P35" s="418"/>
      <c r="Q35" s="418"/>
      <c r="R35" s="418"/>
      <c r="S35" s="418"/>
      <c r="T35" s="109"/>
      <c r="U35" s="507"/>
      <c r="V35" s="507"/>
      <c r="W35" s="507"/>
      <c r="X35" s="507"/>
      <c r="Y35" s="507"/>
      <c r="Z35" s="92" t="s">
        <v>12</v>
      </c>
      <c r="AA35" s="92"/>
      <c r="AB35" s="106"/>
      <c r="AC35" s="106"/>
      <c r="AD35" s="106"/>
      <c r="AE35" s="106"/>
      <c r="AF35" s="106"/>
      <c r="AG35" s="106"/>
      <c r="AH35" s="106"/>
      <c r="AI35" s="92"/>
      <c r="AJ35" s="92"/>
      <c r="AK35" s="65"/>
    </row>
    <row r="36" spans="2:37" ht="15" customHeight="1" x14ac:dyDescent="0.2">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77"/>
      <c r="AC36" s="77"/>
      <c r="AD36" s="77"/>
      <c r="AE36" s="77"/>
      <c r="AF36" s="77"/>
      <c r="AG36" s="77"/>
      <c r="AH36" s="77"/>
      <c r="AI36" s="94"/>
      <c r="AJ36" s="94"/>
      <c r="AK36" s="94"/>
    </row>
    <row r="37" spans="2:37" ht="15"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77"/>
      <c r="AC37" s="77"/>
      <c r="AD37" s="77"/>
      <c r="AE37" s="77"/>
      <c r="AF37" s="77"/>
      <c r="AG37" s="77"/>
      <c r="AH37" s="77"/>
      <c r="AI37" s="94"/>
      <c r="AJ37" s="94"/>
      <c r="AK37" s="94"/>
    </row>
    <row r="38" spans="2:37" ht="15" customHeight="1"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77"/>
      <c r="AC38" s="77"/>
      <c r="AD38" s="77"/>
      <c r="AE38" s="77"/>
      <c r="AF38" s="77"/>
      <c r="AG38" s="77"/>
      <c r="AH38" s="77"/>
      <c r="AI38" s="94"/>
      <c r="AJ38" s="94"/>
      <c r="AK38" s="94"/>
    </row>
    <row r="39" spans="2:37" ht="15" customHeight="1" x14ac:dyDescent="0.2">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77"/>
      <c r="AC39" s="77"/>
      <c r="AD39" s="77"/>
      <c r="AE39" s="77"/>
      <c r="AF39" s="77"/>
      <c r="AG39" s="77"/>
      <c r="AH39" s="77"/>
      <c r="AI39" s="94"/>
      <c r="AJ39" s="94"/>
      <c r="AK39" s="94"/>
    </row>
    <row r="40" spans="2:37" ht="15" customHeight="1" x14ac:dyDescent="0.2">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77"/>
      <c r="AC40" s="77"/>
      <c r="AD40" s="77"/>
      <c r="AE40" s="77"/>
      <c r="AF40" s="77"/>
      <c r="AG40" s="77"/>
      <c r="AH40" s="77"/>
      <c r="AI40" s="94"/>
      <c r="AJ40" s="94"/>
      <c r="AK40" s="94"/>
    </row>
    <row r="41" spans="2:37" ht="15" customHeight="1" x14ac:dyDescent="0.2">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77"/>
      <c r="AC41" s="77"/>
      <c r="AD41" s="77"/>
      <c r="AE41" s="77"/>
      <c r="AF41" s="77"/>
      <c r="AG41" s="77"/>
      <c r="AH41" s="77"/>
      <c r="AI41" s="94"/>
      <c r="AJ41" s="94"/>
      <c r="AK41" s="94"/>
    </row>
    <row r="42" spans="2:37" ht="15" customHeight="1" x14ac:dyDescent="0.2">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77"/>
      <c r="AC42" s="77"/>
      <c r="AD42" s="77"/>
      <c r="AE42" s="77"/>
      <c r="AF42" s="77"/>
      <c r="AG42" s="77"/>
      <c r="AH42" s="77"/>
      <c r="AI42" s="94"/>
      <c r="AJ42" s="94"/>
      <c r="AK42" s="94"/>
    </row>
    <row r="43" spans="2:37" ht="15" customHeight="1" x14ac:dyDescent="0.2">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77"/>
      <c r="AC43" s="77"/>
      <c r="AD43" s="77"/>
      <c r="AE43" s="77"/>
      <c r="AF43" s="77"/>
      <c r="AG43" s="77"/>
      <c r="AH43" s="77"/>
      <c r="AI43" s="94"/>
      <c r="AJ43" s="94"/>
      <c r="AK43" s="94"/>
    </row>
    <row r="44" spans="2:37" ht="15" customHeight="1" x14ac:dyDescent="0.2">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77"/>
      <c r="AC44" s="77"/>
      <c r="AD44" s="77"/>
      <c r="AE44" s="77"/>
      <c r="AF44" s="77"/>
      <c r="AG44" s="77"/>
      <c r="AH44" s="77"/>
      <c r="AI44" s="94"/>
      <c r="AJ44" s="94"/>
      <c r="AK44" s="94"/>
    </row>
    <row r="45" spans="2:37" ht="15" customHeight="1" x14ac:dyDescent="0.2">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77"/>
      <c r="AC45" s="77"/>
      <c r="AD45" s="77"/>
      <c r="AE45" s="77"/>
      <c r="AF45" s="77"/>
      <c r="AG45" s="77"/>
      <c r="AH45" s="77"/>
      <c r="AI45" s="94"/>
      <c r="AJ45" s="94"/>
      <c r="AK45" s="94"/>
    </row>
    <row r="46" spans="2:37" ht="15" customHeight="1" x14ac:dyDescent="0.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77"/>
      <c r="AC46" s="77"/>
      <c r="AD46" s="77"/>
      <c r="AE46" s="77"/>
      <c r="AF46" s="77"/>
      <c r="AG46" s="77"/>
      <c r="AH46" s="77"/>
      <c r="AI46" s="94"/>
      <c r="AJ46" s="94"/>
      <c r="AK46" s="94"/>
    </row>
    <row r="47" spans="2:37" ht="15" customHeight="1" x14ac:dyDescent="0.2">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77"/>
      <c r="AC47" s="77"/>
      <c r="AD47" s="77"/>
      <c r="AE47" s="77"/>
      <c r="AF47" s="77"/>
      <c r="AG47" s="77"/>
      <c r="AH47" s="77"/>
      <c r="AI47" s="94"/>
      <c r="AJ47" s="94"/>
      <c r="AK47" s="94"/>
    </row>
    <row r="48" spans="2:37" ht="15" customHeight="1" x14ac:dyDescent="0.2">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77"/>
      <c r="AC48" s="77"/>
      <c r="AD48" s="77"/>
      <c r="AE48" s="77"/>
      <c r="AF48" s="77"/>
      <c r="AG48" s="77"/>
      <c r="AH48" s="77"/>
      <c r="AI48" s="94"/>
      <c r="AJ48" s="94"/>
      <c r="AK48" s="94"/>
    </row>
    <row r="49" spans="2:37" ht="15" customHeight="1" x14ac:dyDescent="0.2">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77"/>
      <c r="AC49" s="77"/>
      <c r="AD49" s="77"/>
      <c r="AE49" s="77"/>
      <c r="AF49" s="77"/>
      <c r="AG49" s="77"/>
      <c r="AH49" s="77"/>
      <c r="AI49" s="94"/>
      <c r="AJ49" s="94"/>
      <c r="AK49" s="94"/>
    </row>
    <row r="50" spans="2:37" ht="15" customHeight="1" x14ac:dyDescent="0.2">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2:37" ht="15" customHeight="1" x14ac:dyDescent="0.2">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row>
    <row r="52" spans="2:37" ht="15" customHeight="1" x14ac:dyDescent="0.2">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row>
  </sheetData>
  <sheetProtection algorithmName="SHA-512" hashValue="N7huK9sNP+dRYU7Oxejv/lXb6ItE0tXyhdaGzC1RTL/83+8svgm4af6Z4NdMfpmg4FP3vGmQhNqHiUoF4ypCVw==" saltValue="Beppb88tsIm+c2zIrimijA==" spinCount="100000" sheet="1" objects="1" scenarios="1"/>
  <mergeCells count="48">
    <mergeCell ref="B33:N35"/>
    <mergeCell ref="O33:S33"/>
    <mergeCell ref="U33:Y33"/>
    <mergeCell ref="O34:S34"/>
    <mergeCell ref="U34:Y34"/>
    <mergeCell ref="O35:S35"/>
    <mergeCell ref="U35:Y35"/>
    <mergeCell ref="B30:N32"/>
    <mergeCell ref="O31:S31"/>
    <mergeCell ref="U31:Y31"/>
    <mergeCell ref="AC31:AJ31"/>
    <mergeCell ref="O32:S32"/>
    <mergeCell ref="U32:Y32"/>
    <mergeCell ref="AC32:AJ32"/>
    <mergeCell ref="O30:S30"/>
    <mergeCell ref="U30:Y30"/>
    <mergeCell ref="AC30:AJ30"/>
    <mergeCell ref="B27:N29"/>
    <mergeCell ref="O27:S27"/>
    <mergeCell ref="U27:Y27"/>
    <mergeCell ref="AC27:AJ27"/>
    <mergeCell ref="O28:S28"/>
    <mergeCell ref="U28:Y28"/>
    <mergeCell ref="AC28:AJ28"/>
    <mergeCell ref="O29:S29"/>
    <mergeCell ref="U29:Y29"/>
    <mergeCell ref="AC29:AJ29"/>
    <mergeCell ref="B24:N24"/>
    <mergeCell ref="P24:AJ24"/>
    <mergeCell ref="B25:N25"/>
    <mergeCell ref="P25:AJ25"/>
    <mergeCell ref="B26:N26"/>
    <mergeCell ref="P26:T26"/>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sheetPr>
  <dimension ref="A1:AL55"/>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s="146" customFormat="1" ht="15" customHeight="1" x14ac:dyDescent="0.2">
      <c r="B4" s="147" t="s">
        <v>364</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504</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1:38" ht="15" customHeight="1" x14ac:dyDescent="0.2">
      <c r="B17" s="466" t="s">
        <v>516</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1:38"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1:38"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1:38"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1:38"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1:38"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1:38"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1:38"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1:38" ht="30" customHeight="1" x14ac:dyDescent="0.2">
      <c r="B25" s="317" t="s">
        <v>11</v>
      </c>
      <c r="C25" s="318"/>
      <c r="D25" s="318"/>
      <c r="E25" s="318"/>
      <c r="F25" s="318"/>
      <c r="G25" s="318"/>
      <c r="H25" s="318"/>
      <c r="I25" s="318"/>
      <c r="J25" s="318"/>
      <c r="K25" s="318"/>
      <c r="L25" s="318"/>
      <c r="M25" s="318"/>
      <c r="N25" s="319"/>
      <c r="O25" s="91"/>
      <c r="P25" s="427"/>
      <c r="Q25" s="427"/>
      <c r="R25" s="427"/>
      <c r="S25" s="427"/>
      <c r="T25" s="427"/>
      <c r="U25" s="427"/>
      <c r="V25" s="427"/>
      <c r="W25" s="427"/>
      <c r="X25" s="427"/>
      <c r="Y25" s="427"/>
      <c r="Z25" s="427"/>
      <c r="AA25" s="427"/>
      <c r="AB25" s="427"/>
      <c r="AC25" s="427"/>
      <c r="AD25" s="427"/>
      <c r="AE25" s="427"/>
      <c r="AF25" s="427"/>
      <c r="AG25" s="427"/>
      <c r="AH25" s="427"/>
      <c r="AI25" s="427"/>
      <c r="AJ25" s="427"/>
      <c r="AK25" s="65"/>
    </row>
    <row r="26" spans="1:38" ht="15" customHeight="1" x14ac:dyDescent="0.2">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59"/>
      <c r="AJ26" s="94"/>
      <c r="AK26" s="94"/>
    </row>
    <row r="27" spans="1:38" ht="15" customHeight="1" x14ac:dyDescent="0.2">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row>
    <row r="28" spans="1:38" ht="15" customHeight="1" x14ac:dyDescent="0.2">
      <c r="A28" s="509"/>
      <c r="B28" s="424" t="s">
        <v>89</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509"/>
    </row>
    <row r="29" spans="1:38" ht="15" customHeight="1" x14ac:dyDescent="0.2">
      <c r="A29" s="509"/>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509"/>
    </row>
    <row r="30" spans="1:38" ht="15" customHeight="1" x14ac:dyDescent="0.2">
      <c r="A30" s="509"/>
      <c r="B30" s="424"/>
      <c r="C30" s="424" t="s">
        <v>90</v>
      </c>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509"/>
    </row>
    <row r="31" spans="1:38" ht="15" customHeight="1" x14ac:dyDescent="0.2">
      <c r="A31" s="509"/>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509"/>
    </row>
    <row r="32" spans="1:38" ht="15" customHeight="1" x14ac:dyDescent="0.2">
      <c r="A32" s="509"/>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509"/>
    </row>
    <row r="33" spans="1:38" ht="15" customHeight="1" x14ac:dyDescent="0.2">
      <c r="A33" s="509"/>
      <c r="B33" s="424"/>
      <c r="C33" s="424" t="s">
        <v>91</v>
      </c>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509"/>
    </row>
    <row r="34" spans="1:38" ht="15" customHeight="1" x14ac:dyDescent="0.2">
      <c r="A34" s="509"/>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509"/>
    </row>
    <row r="35" spans="1:38" ht="15" customHeight="1" x14ac:dyDescent="0.2">
      <c r="A35" s="509"/>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K35" s="424"/>
      <c r="AL35" s="509"/>
    </row>
    <row r="36" spans="1:38" ht="15" customHeight="1" x14ac:dyDescent="0.2">
      <c r="A36" s="509"/>
      <c r="B36" s="424" t="s">
        <v>92</v>
      </c>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509"/>
    </row>
    <row r="37" spans="1:38" ht="15" customHeight="1" x14ac:dyDescent="0.2">
      <c r="A37" s="509"/>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509"/>
    </row>
    <row r="38" spans="1:38" ht="15" customHeight="1" x14ac:dyDescent="0.2">
      <c r="A38" s="509"/>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509"/>
    </row>
    <row r="39" spans="1:38" ht="15" customHeight="1" x14ac:dyDescent="0.2">
      <c r="A39" s="509"/>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509"/>
    </row>
    <row r="40" spans="1:38" ht="15" customHeight="1" x14ac:dyDescent="0.2">
      <c r="A40" s="509"/>
      <c r="B40" s="424" t="s">
        <v>93</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509"/>
    </row>
    <row r="41" spans="1:38" ht="15" customHeight="1" x14ac:dyDescent="0.2">
      <c r="A41" s="509"/>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509"/>
    </row>
    <row r="42" spans="1:38" ht="15" customHeight="1" x14ac:dyDescent="0.2">
      <c r="A42" s="509"/>
      <c r="B42" s="424"/>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509"/>
    </row>
    <row r="43" spans="1:38" ht="15" customHeight="1" x14ac:dyDescent="0.2">
      <c r="A43" s="509"/>
      <c r="B43" s="424"/>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K43" s="424"/>
      <c r="AL43" s="509"/>
    </row>
    <row r="44" spans="1:38" ht="15" customHeight="1" x14ac:dyDescent="0.2">
      <c r="A44" s="509"/>
      <c r="B44" s="424" t="s">
        <v>94</v>
      </c>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509"/>
    </row>
    <row r="45" spans="1:38" ht="15" customHeight="1" x14ac:dyDescent="0.2">
      <c r="A45" s="509"/>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509"/>
    </row>
    <row r="46" spans="1:38" ht="15" customHeight="1" x14ac:dyDescent="0.2">
      <c r="A46" s="509"/>
      <c r="B46" s="424"/>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509"/>
    </row>
    <row r="47" spans="1:38" ht="15" customHeight="1" x14ac:dyDescent="0.2">
      <c r="A47" s="509"/>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509"/>
    </row>
    <row r="48" spans="1:38" ht="15" customHeight="1" x14ac:dyDescent="0.2">
      <c r="A48" s="509"/>
      <c r="B48" s="424" t="s">
        <v>95</v>
      </c>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509"/>
    </row>
    <row r="49" spans="1:38" ht="15" customHeight="1" x14ac:dyDescent="0.2">
      <c r="A49" s="509"/>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509"/>
    </row>
    <row r="50" spans="1:38" ht="15" customHeight="1" x14ac:dyDescent="0.2">
      <c r="A50" s="509"/>
      <c r="B50" s="424"/>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509"/>
    </row>
    <row r="51" spans="1:38" ht="15" customHeight="1" x14ac:dyDescent="0.2">
      <c r="A51" s="509"/>
      <c r="B51" s="424"/>
      <c r="C51" s="424"/>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509"/>
    </row>
    <row r="52" spans="1:38" ht="15" customHeight="1" x14ac:dyDescent="0.2">
      <c r="A52" s="509"/>
      <c r="B52" s="424" t="s">
        <v>96</v>
      </c>
      <c r="C52" s="424"/>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509"/>
    </row>
    <row r="53" spans="1:38" ht="15" customHeight="1" x14ac:dyDescent="0.2">
      <c r="A53" s="509"/>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509"/>
    </row>
    <row r="54" spans="1:38" ht="15" customHeight="1" x14ac:dyDescent="0.2">
      <c r="A54" s="509"/>
      <c r="B54" s="424"/>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509"/>
    </row>
    <row r="55" spans="1:38" ht="15" customHeight="1" x14ac:dyDescent="0.2">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row>
  </sheetData>
  <sheetProtection algorithmName="SHA-512" hashValue="fVtIX/+vZv+FerevJ45iXOdZhhrFOAUXeDn7aqnnw4rr7PGv0s1HnzM+dKaHHnpQtunIY/1P9sOHCPFoUCleZg==" saltValue="cSVsz/LYrNff99iwodKcDQ==" spinCount="100000" sheet="1" objects="1" scenarios="1"/>
  <mergeCells count="19">
    <mergeCell ref="B6:AK6"/>
    <mergeCell ref="B7:AK7"/>
    <mergeCell ref="AD8:AK8"/>
    <mergeCell ref="F13:S13"/>
    <mergeCell ref="U13:X13"/>
    <mergeCell ref="Y13:AK13"/>
    <mergeCell ref="B13:E13"/>
    <mergeCell ref="B24:N24"/>
    <mergeCell ref="P24:AJ24"/>
    <mergeCell ref="B25:N25"/>
    <mergeCell ref="P25:AJ25"/>
    <mergeCell ref="F14:S14"/>
    <mergeCell ref="U14:X14"/>
    <mergeCell ref="Y14:AK14"/>
    <mergeCell ref="F15:S15"/>
    <mergeCell ref="B17:AK20"/>
    <mergeCell ref="S22:T22"/>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N50"/>
  <sheetViews>
    <sheetView view="pageBreakPreview" zoomScale="85" zoomScaleNormal="100" zoomScaleSheetLayoutView="85" workbookViewId="0">
      <pane ySplit="1" topLeftCell="A2" activePane="bottomLeft" state="frozen"/>
      <selection activeCell="AN20" sqref="AN20"/>
      <selection pane="bottomLeft"/>
    </sheetView>
  </sheetViews>
  <sheetFormatPr defaultColWidth="9" defaultRowHeight="15" customHeight="1" x14ac:dyDescent="0.2"/>
  <cols>
    <col min="1" max="1" width="1.36328125" style="266" customWidth="1"/>
    <col min="2" max="2" width="3.6328125" style="266" customWidth="1"/>
    <col min="3" max="3" width="4.08984375" style="266" bestFit="1" customWidth="1"/>
    <col min="4" max="4" width="36.08984375" style="266" bestFit="1" customWidth="1"/>
    <col min="5" max="5" width="20.6328125" style="267" customWidth="1"/>
    <col min="6" max="6" width="25.453125" style="267" customWidth="1"/>
    <col min="7" max="7" width="1.36328125" style="266" customWidth="1"/>
    <col min="8" max="8" width="2.453125" style="266" customWidth="1"/>
    <col min="9" max="9" width="20.6328125" style="266" customWidth="1"/>
    <col min="10" max="10" width="69.453125" style="266" customWidth="1"/>
    <col min="11" max="11" width="3.453125" style="266" bestFit="1" customWidth="1"/>
    <col min="12" max="13" width="9" style="266"/>
    <col min="14" max="14" width="10.453125" style="266" bestFit="1" customWidth="1"/>
    <col min="15" max="16384" width="9" style="266"/>
  </cols>
  <sheetData>
    <row r="1" spans="2:14" s="273" customFormat="1" ht="15" customHeight="1" x14ac:dyDescent="0.2">
      <c r="B1" s="273">
        <v>2</v>
      </c>
      <c r="C1" s="273">
        <v>3</v>
      </c>
      <c r="D1" s="273">
        <v>4</v>
      </c>
      <c r="E1" s="273">
        <v>5</v>
      </c>
      <c r="F1" s="273">
        <v>6</v>
      </c>
    </row>
    <row r="2" spans="2:14" ht="15" customHeight="1" x14ac:dyDescent="0.2">
      <c r="B2" s="266" t="s">
        <v>415</v>
      </c>
      <c r="F2" s="268"/>
      <c r="I2" s="153" t="s">
        <v>488</v>
      </c>
      <c r="J2" s="153"/>
    </row>
    <row r="3" spans="2:14" ht="15" customHeight="1" x14ac:dyDescent="0.2">
      <c r="F3" s="268"/>
      <c r="I3" s="153"/>
      <c r="J3" s="153"/>
    </row>
    <row r="4" spans="2:14" ht="15" customHeight="1" x14ac:dyDescent="0.2">
      <c r="B4" s="351" t="s">
        <v>368</v>
      </c>
      <c r="C4" s="351"/>
      <c r="D4" s="351"/>
      <c r="E4" s="351"/>
      <c r="F4" s="351"/>
      <c r="I4" s="153"/>
      <c r="J4" s="153"/>
    </row>
    <row r="5" spans="2:14" ht="15" customHeight="1" thickBot="1" x14ac:dyDescent="0.25">
      <c r="F5" s="268" t="s">
        <v>416</v>
      </c>
      <c r="I5" s="153"/>
      <c r="J5" s="153"/>
    </row>
    <row r="6" spans="2:14" s="273" customFormat="1" ht="18" customHeight="1" x14ac:dyDescent="0.2">
      <c r="B6" s="269"/>
      <c r="C6" s="270"/>
      <c r="D6" s="270" t="s">
        <v>417</v>
      </c>
      <c r="E6" s="271" t="s">
        <v>418</v>
      </c>
      <c r="F6" s="272" t="s">
        <v>142</v>
      </c>
      <c r="I6" s="274" t="s">
        <v>417</v>
      </c>
      <c r="J6" s="274" t="s">
        <v>413</v>
      </c>
    </row>
    <row r="7" spans="2:14" ht="18" customHeight="1" x14ac:dyDescent="0.2">
      <c r="B7" s="352" t="s">
        <v>419</v>
      </c>
      <c r="C7" s="234">
        <v>1</v>
      </c>
      <c r="D7" s="234" t="s">
        <v>420</v>
      </c>
      <c r="E7" s="442"/>
      <c r="F7" s="449"/>
      <c r="I7" s="235" t="s">
        <v>420</v>
      </c>
      <c r="J7" s="230" t="s">
        <v>310</v>
      </c>
      <c r="K7" s="266">
        <v>1</v>
      </c>
    </row>
    <row r="8" spans="2:14" ht="18" customHeight="1" x14ac:dyDescent="0.2">
      <c r="B8" s="352"/>
      <c r="C8" s="234">
        <v>2</v>
      </c>
      <c r="D8" s="234" t="s">
        <v>421</v>
      </c>
      <c r="E8" s="442"/>
      <c r="F8" s="449"/>
      <c r="I8" s="235" t="s">
        <v>421</v>
      </c>
      <c r="J8" s="231" t="s">
        <v>309</v>
      </c>
      <c r="K8" s="266">
        <v>2</v>
      </c>
    </row>
    <row r="9" spans="2:14" ht="18" customHeight="1" x14ac:dyDescent="0.2">
      <c r="B9" s="352"/>
      <c r="C9" s="234">
        <v>3</v>
      </c>
      <c r="D9" s="234" t="s">
        <v>422</v>
      </c>
      <c r="E9" s="442"/>
      <c r="F9" s="449"/>
      <c r="I9" s="235" t="s">
        <v>422</v>
      </c>
      <c r="J9" s="231"/>
      <c r="K9" s="266">
        <v>3</v>
      </c>
      <c r="N9" s="275"/>
    </row>
    <row r="10" spans="2:14" ht="18" customHeight="1" x14ac:dyDescent="0.2">
      <c r="B10" s="352"/>
      <c r="C10" s="234">
        <v>4</v>
      </c>
      <c r="D10" s="234" t="s">
        <v>423</v>
      </c>
      <c r="E10" s="442"/>
      <c r="F10" s="449"/>
      <c r="I10" s="235" t="s">
        <v>423</v>
      </c>
      <c r="J10" s="231"/>
      <c r="K10" s="266">
        <v>4</v>
      </c>
    </row>
    <row r="11" spans="2:14" ht="18" customHeight="1" x14ac:dyDescent="0.2">
      <c r="B11" s="352"/>
      <c r="C11" s="234">
        <v>5</v>
      </c>
      <c r="D11" s="234" t="s">
        <v>424</v>
      </c>
      <c r="E11" s="442"/>
      <c r="F11" s="449"/>
      <c r="I11" s="235" t="s">
        <v>424</v>
      </c>
      <c r="J11" s="231"/>
      <c r="K11" s="266">
        <v>5</v>
      </c>
    </row>
    <row r="12" spans="2:14" ht="18" customHeight="1" x14ac:dyDescent="0.2">
      <c r="B12" s="352"/>
      <c r="C12" s="234">
        <v>6</v>
      </c>
      <c r="D12" s="234" t="s">
        <v>425</v>
      </c>
      <c r="E12" s="442"/>
      <c r="F12" s="449"/>
      <c r="I12" s="235" t="s">
        <v>425</v>
      </c>
      <c r="J12" s="231"/>
      <c r="K12" s="266">
        <v>6</v>
      </c>
    </row>
    <row r="13" spans="2:14" ht="18" customHeight="1" x14ac:dyDescent="0.2">
      <c r="B13" s="352"/>
      <c r="C13" s="234">
        <v>7</v>
      </c>
      <c r="D13" s="234" t="s">
        <v>426</v>
      </c>
      <c r="E13" s="442"/>
      <c r="F13" s="449"/>
      <c r="I13" s="235" t="s">
        <v>426</v>
      </c>
      <c r="J13" s="231"/>
      <c r="K13" s="266">
        <v>7</v>
      </c>
    </row>
    <row r="14" spans="2:14" ht="18" customHeight="1" x14ac:dyDescent="0.2">
      <c r="B14" s="352"/>
      <c r="C14" s="234">
        <v>8</v>
      </c>
      <c r="D14" s="234" t="s">
        <v>427</v>
      </c>
      <c r="E14" s="442"/>
      <c r="F14" s="449"/>
      <c r="I14" s="235" t="s">
        <v>427</v>
      </c>
      <c r="J14" s="231"/>
      <c r="K14" s="266">
        <v>8</v>
      </c>
    </row>
    <row r="15" spans="2:14" ht="18" customHeight="1" x14ac:dyDescent="0.2">
      <c r="B15" s="352"/>
      <c r="C15" s="234">
        <v>9</v>
      </c>
      <c r="D15" s="234" t="s">
        <v>428</v>
      </c>
      <c r="E15" s="442"/>
      <c r="F15" s="449"/>
      <c r="I15" s="235" t="s">
        <v>428</v>
      </c>
      <c r="J15" s="231"/>
      <c r="K15" s="266">
        <v>9</v>
      </c>
    </row>
    <row r="16" spans="2:14" ht="18" customHeight="1" x14ac:dyDescent="0.2">
      <c r="B16" s="352"/>
      <c r="C16" s="234">
        <v>10</v>
      </c>
      <c r="D16" s="234" t="s">
        <v>429</v>
      </c>
      <c r="E16" s="442"/>
      <c r="F16" s="449"/>
      <c r="I16" s="235" t="s">
        <v>429</v>
      </c>
      <c r="J16" s="231"/>
      <c r="K16" s="266">
        <v>10</v>
      </c>
    </row>
    <row r="17" spans="2:11" ht="18" customHeight="1" x14ac:dyDescent="0.2">
      <c r="B17" s="352"/>
      <c r="C17" s="234">
        <v>11</v>
      </c>
      <c r="D17" s="234" t="s">
        <v>430</v>
      </c>
      <c r="E17" s="442"/>
      <c r="F17" s="449"/>
      <c r="I17" s="235" t="s">
        <v>430</v>
      </c>
      <c r="J17" s="231"/>
      <c r="K17" s="266">
        <v>11</v>
      </c>
    </row>
    <row r="18" spans="2:11" ht="18" customHeight="1" x14ac:dyDescent="0.2">
      <c r="B18" s="352"/>
      <c r="C18" s="234">
        <v>12</v>
      </c>
      <c r="D18" s="234" t="s">
        <v>431</v>
      </c>
      <c r="E18" s="442"/>
      <c r="F18" s="449"/>
      <c r="I18" s="235" t="s">
        <v>431</v>
      </c>
      <c r="J18" s="231"/>
      <c r="K18" s="266">
        <v>12</v>
      </c>
    </row>
    <row r="19" spans="2:11" ht="18" customHeight="1" x14ac:dyDescent="0.2">
      <c r="B19" s="352"/>
      <c r="C19" s="234">
        <v>13</v>
      </c>
      <c r="D19" s="234" t="s">
        <v>432</v>
      </c>
      <c r="E19" s="442"/>
      <c r="F19" s="449"/>
      <c r="I19" s="235" t="s">
        <v>432</v>
      </c>
      <c r="J19" s="231"/>
      <c r="K19" s="266">
        <v>13</v>
      </c>
    </row>
    <row r="20" spans="2:11" ht="18" customHeight="1" x14ac:dyDescent="0.2">
      <c r="B20" s="352"/>
      <c r="C20" s="234">
        <v>14</v>
      </c>
      <c r="D20" s="234" t="s">
        <v>375</v>
      </c>
      <c r="E20" s="442"/>
      <c r="F20" s="449"/>
      <c r="I20" s="235" t="s">
        <v>375</v>
      </c>
      <c r="J20" s="231"/>
      <c r="K20" s="266">
        <v>14</v>
      </c>
    </row>
    <row r="21" spans="2:11" ht="18" customHeight="1" thickBot="1" x14ac:dyDescent="0.25">
      <c r="B21" s="352"/>
      <c r="C21" s="236">
        <v>15</v>
      </c>
      <c r="D21" s="448" t="s">
        <v>374</v>
      </c>
      <c r="E21" s="443"/>
      <c r="F21" s="450"/>
      <c r="I21" s="235" t="s">
        <v>308</v>
      </c>
      <c r="J21" s="231" t="s">
        <v>519</v>
      </c>
      <c r="K21" s="266">
        <v>15</v>
      </c>
    </row>
    <row r="22" spans="2:11" ht="18" customHeight="1" thickBot="1" x14ac:dyDescent="0.25">
      <c r="B22" s="352"/>
      <c r="C22" s="276">
        <v>16</v>
      </c>
      <c r="D22" s="276" t="s">
        <v>433</v>
      </c>
      <c r="E22" s="444"/>
      <c r="F22" s="451"/>
      <c r="I22" s="235" t="s">
        <v>433</v>
      </c>
      <c r="J22" s="231"/>
      <c r="K22" s="266">
        <v>16</v>
      </c>
    </row>
    <row r="23" spans="2:11" ht="18" customHeight="1" thickTop="1" thickBot="1" x14ac:dyDescent="0.25">
      <c r="B23" s="353"/>
      <c r="C23" s="278">
        <v>17</v>
      </c>
      <c r="D23" s="278" t="s">
        <v>434</v>
      </c>
      <c r="E23" s="279">
        <f>SUM(E7:E21)-E22</f>
        <v>0</v>
      </c>
      <c r="F23" s="452"/>
      <c r="I23" s="235" t="s">
        <v>434</v>
      </c>
      <c r="J23" s="231"/>
      <c r="K23" s="266">
        <v>17</v>
      </c>
    </row>
    <row r="24" spans="2:11" ht="18" customHeight="1" x14ac:dyDescent="0.2">
      <c r="B24" s="354" t="s">
        <v>435</v>
      </c>
      <c r="C24" s="280">
        <v>18</v>
      </c>
      <c r="D24" s="280" t="s">
        <v>435</v>
      </c>
      <c r="E24" s="445"/>
      <c r="F24" s="453"/>
      <c r="I24" s="235" t="s">
        <v>435</v>
      </c>
      <c r="J24" s="231"/>
      <c r="K24" s="266">
        <v>18</v>
      </c>
    </row>
    <row r="25" spans="2:11" ht="18" customHeight="1" x14ac:dyDescent="0.2">
      <c r="B25" s="352"/>
      <c r="C25" s="234">
        <v>19</v>
      </c>
      <c r="D25" s="234" t="s">
        <v>436</v>
      </c>
      <c r="E25" s="442"/>
      <c r="F25" s="449"/>
      <c r="I25" s="235" t="s">
        <v>436</v>
      </c>
      <c r="J25" s="231"/>
      <c r="K25" s="266">
        <v>19</v>
      </c>
    </row>
    <row r="26" spans="2:11" ht="18" customHeight="1" thickBot="1" x14ac:dyDescent="0.25">
      <c r="B26" s="352"/>
      <c r="C26" s="281">
        <v>20</v>
      </c>
      <c r="D26" s="281" t="s">
        <v>433</v>
      </c>
      <c r="E26" s="446"/>
      <c r="F26" s="454"/>
      <c r="I26" s="235" t="s">
        <v>433</v>
      </c>
      <c r="J26" s="231"/>
      <c r="K26" s="266">
        <v>20</v>
      </c>
    </row>
    <row r="27" spans="2:11" ht="18" customHeight="1" thickTop="1" thickBot="1" x14ac:dyDescent="0.25">
      <c r="B27" s="353"/>
      <c r="C27" s="278">
        <v>21</v>
      </c>
      <c r="D27" s="278" t="s">
        <v>437</v>
      </c>
      <c r="E27" s="279">
        <f>SUM(E24:E25)-E26</f>
        <v>0</v>
      </c>
      <c r="F27" s="452"/>
      <c r="I27" s="235" t="s">
        <v>437</v>
      </c>
      <c r="J27" s="231"/>
      <c r="K27" s="266">
        <v>21</v>
      </c>
    </row>
    <row r="28" spans="2:11" ht="18" customHeight="1" x14ac:dyDescent="0.2">
      <c r="B28" s="355" t="s">
        <v>438</v>
      </c>
      <c r="C28" s="282">
        <v>22</v>
      </c>
      <c r="D28" s="282" t="s">
        <v>439</v>
      </c>
      <c r="E28" s="447"/>
      <c r="F28" s="455"/>
      <c r="I28" s="235" t="s">
        <v>439</v>
      </c>
      <c r="J28" s="231"/>
      <c r="K28" s="266">
        <v>22</v>
      </c>
    </row>
    <row r="29" spans="2:11" ht="18" customHeight="1" x14ac:dyDescent="0.2">
      <c r="B29" s="352"/>
      <c r="C29" s="234">
        <v>23</v>
      </c>
      <c r="D29" s="234" t="s">
        <v>440</v>
      </c>
      <c r="E29" s="442"/>
      <c r="F29" s="449"/>
      <c r="I29" s="235" t="s">
        <v>440</v>
      </c>
      <c r="J29" s="231"/>
      <c r="K29" s="266">
        <v>23</v>
      </c>
    </row>
    <row r="30" spans="2:11" ht="18" customHeight="1" x14ac:dyDescent="0.2">
      <c r="B30" s="352"/>
      <c r="C30" s="234">
        <v>24</v>
      </c>
      <c r="D30" s="234" t="s">
        <v>441</v>
      </c>
      <c r="E30" s="442"/>
      <c r="F30" s="449"/>
      <c r="I30" s="235" t="s">
        <v>441</v>
      </c>
      <c r="J30" s="231"/>
      <c r="K30" s="266">
        <v>24</v>
      </c>
    </row>
    <row r="31" spans="2:11" ht="18" customHeight="1" x14ac:dyDescent="0.2">
      <c r="B31" s="352"/>
      <c r="C31" s="234">
        <v>25</v>
      </c>
      <c r="D31" s="234" t="s">
        <v>442</v>
      </c>
      <c r="E31" s="442"/>
      <c r="F31" s="449"/>
      <c r="I31" s="235" t="s">
        <v>442</v>
      </c>
      <c r="J31" s="231"/>
      <c r="K31" s="266">
        <v>25</v>
      </c>
    </row>
    <row r="32" spans="2:11" ht="18" customHeight="1" x14ac:dyDescent="0.2">
      <c r="B32" s="352"/>
      <c r="C32" s="234">
        <v>26</v>
      </c>
      <c r="D32" s="234" t="s">
        <v>376</v>
      </c>
      <c r="E32" s="442"/>
      <c r="F32" s="449"/>
      <c r="I32" s="235" t="s">
        <v>377</v>
      </c>
      <c r="J32" s="231"/>
      <c r="K32" s="266">
        <v>26</v>
      </c>
    </row>
    <row r="33" spans="2:11" ht="18" customHeight="1" x14ac:dyDescent="0.2">
      <c r="B33" s="352"/>
      <c r="C33" s="234">
        <v>27</v>
      </c>
      <c r="D33" s="234" t="s">
        <v>443</v>
      </c>
      <c r="E33" s="442"/>
      <c r="F33" s="449"/>
      <c r="I33" s="235" t="s">
        <v>443</v>
      </c>
      <c r="J33" s="231"/>
      <c r="K33" s="266">
        <v>27</v>
      </c>
    </row>
    <row r="34" spans="2:11" ht="18" customHeight="1" x14ac:dyDescent="0.2">
      <c r="B34" s="352"/>
      <c r="C34" s="234">
        <v>28</v>
      </c>
      <c r="D34" s="234" t="s">
        <v>444</v>
      </c>
      <c r="E34" s="442"/>
      <c r="F34" s="449"/>
      <c r="I34" s="235" t="s">
        <v>444</v>
      </c>
      <c r="J34" s="231"/>
      <c r="K34" s="266">
        <v>28</v>
      </c>
    </row>
    <row r="35" spans="2:11" ht="18" customHeight="1" x14ac:dyDescent="0.2">
      <c r="B35" s="352"/>
      <c r="C35" s="234">
        <v>29</v>
      </c>
      <c r="D35" s="234" t="s">
        <v>445</v>
      </c>
      <c r="E35" s="442"/>
      <c r="F35" s="449"/>
      <c r="I35" s="235" t="s">
        <v>445</v>
      </c>
      <c r="J35" s="231"/>
      <c r="K35" s="266">
        <v>29</v>
      </c>
    </row>
    <row r="36" spans="2:11" ht="18" customHeight="1" x14ac:dyDescent="0.2">
      <c r="B36" s="352"/>
      <c r="C36" s="234">
        <v>30</v>
      </c>
      <c r="D36" s="234" t="s">
        <v>446</v>
      </c>
      <c r="E36" s="442"/>
      <c r="F36" s="449"/>
      <c r="I36" s="235" t="s">
        <v>446</v>
      </c>
      <c r="J36" s="231"/>
      <c r="K36" s="266">
        <v>30</v>
      </c>
    </row>
    <row r="37" spans="2:11" ht="18" customHeight="1" x14ac:dyDescent="0.2">
      <c r="B37" s="352"/>
      <c r="C37" s="234">
        <v>31</v>
      </c>
      <c r="D37" s="234" t="s">
        <v>447</v>
      </c>
      <c r="E37" s="442"/>
      <c r="F37" s="449"/>
      <c r="I37" s="235" t="s">
        <v>447</v>
      </c>
      <c r="J37" s="231"/>
      <c r="K37" s="266">
        <v>31</v>
      </c>
    </row>
    <row r="38" spans="2:11" ht="18" customHeight="1" x14ac:dyDescent="0.2">
      <c r="B38" s="352"/>
      <c r="C38" s="234">
        <v>32</v>
      </c>
      <c r="D38" s="234" t="s">
        <v>448</v>
      </c>
      <c r="E38" s="442"/>
      <c r="F38" s="449"/>
      <c r="I38" s="235" t="s">
        <v>448</v>
      </c>
      <c r="J38" s="231"/>
      <c r="K38" s="266">
        <v>32</v>
      </c>
    </row>
    <row r="39" spans="2:11" ht="18" customHeight="1" x14ac:dyDescent="0.2">
      <c r="B39" s="352"/>
      <c r="C39" s="234">
        <v>33</v>
      </c>
      <c r="D39" s="234" t="s">
        <v>378</v>
      </c>
      <c r="E39" s="442"/>
      <c r="F39" s="449"/>
      <c r="I39" s="235" t="s">
        <v>378</v>
      </c>
      <c r="J39" s="231"/>
      <c r="K39" s="266">
        <v>33</v>
      </c>
    </row>
    <row r="40" spans="2:11" ht="18" customHeight="1" x14ac:dyDescent="0.2">
      <c r="B40" s="352"/>
      <c r="C40" s="234">
        <v>34</v>
      </c>
      <c r="D40" s="234" t="s">
        <v>401</v>
      </c>
      <c r="E40" s="442"/>
      <c r="F40" s="449"/>
      <c r="I40" s="235" t="s">
        <v>379</v>
      </c>
      <c r="J40" s="231"/>
      <c r="K40" s="266">
        <v>34</v>
      </c>
    </row>
    <row r="41" spans="2:11" ht="18" customHeight="1" thickBot="1" x14ac:dyDescent="0.25">
      <c r="B41" s="352"/>
      <c r="C41" s="236">
        <v>35</v>
      </c>
      <c r="D41" s="236" t="s">
        <v>380</v>
      </c>
      <c r="E41" s="443"/>
      <c r="F41" s="450"/>
      <c r="I41" s="235" t="s">
        <v>380</v>
      </c>
      <c r="J41" s="231"/>
      <c r="K41" s="266">
        <v>35</v>
      </c>
    </row>
    <row r="42" spans="2:11" ht="18" customHeight="1" thickBot="1" x14ac:dyDescent="0.25">
      <c r="B42" s="352"/>
      <c r="C42" s="276">
        <v>36</v>
      </c>
      <c r="D42" s="276" t="s">
        <v>433</v>
      </c>
      <c r="E42" s="277"/>
      <c r="F42" s="451"/>
      <c r="I42" s="235" t="s">
        <v>433</v>
      </c>
      <c r="J42" s="231"/>
      <c r="K42" s="266">
        <v>36</v>
      </c>
    </row>
    <row r="43" spans="2:11" ht="18" customHeight="1" thickTop="1" x14ac:dyDescent="0.2">
      <c r="B43" s="352"/>
      <c r="C43" s="282">
        <v>37</v>
      </c>
      <c r="D43" s="282" t="s">
        <v>449</v>
      </c>
      <c r="E43" s="283">
        <f>SUM(E28:E41)-E42</f>
        <v>0</v>
      </c>
      <c r="F43" s="455"/>
      <c r="I43" s="235" t="s">
        <v>449</v>
      </c>
      <c r="J43" s="231"/>
      <c r="K43" s="266">
        <v>37</v>
      </c>
    </row>
    <row r="44" spans="2:11" ht="18" customHeight="1" x14ac:dyDescent="0.2">
      <c r="B44" s="352" t="s">
        <v>450</v>
      </c>
      <c r="C44" s="234">
        <v>38</v>
      </c>
      <c r="D44" s="234" t="s">
        <v>451</v>
      </c>
      <c r="E44" s="442"/>
      <c r="F44" s="449"/>
      <c r="I44" s="235" t="s">
        <v>451</v>
      </c>
      <c r="J44" s="284"/>
      <c r="K44" s="266">
        <v>38</v>
      </c>
    </row>
    <row r="45" spans="2:11" ht="18" customHeight="1" x14ac:dyDescent="0.2">
      <c r="B45" s="352"/>
      <c r="C45" s="234">
        <v>39</v>
      </c>
      <c r="D45" s="234" t="s">
        <v>452</v>
      </c>
      <c r="E45" s="442"/>
      <c r="F45" s="449"/>
      <c r="I45" s="235" t="s">
        <v>452</v>
      </c>
      <c r="J45" s="285"/>
      <c r="K45" s="266">
        <v>39</v>
      </c>
    </row>
    <row r="46" spans="2:11" ht="18" customHeight="1" x14ac:dyDescent="0.2">
      <c r="B46" s="352"/>
      <c r="C46" s="234">
        <v>40</v>
      </c>
      <c r="D46" s="234" t="s">
        <v>453</v>
      </c>
      <c r="E46" s="442"/>
      <c r="F46" s="449"/>
      <c r="I46" s="235" t="s">
        <v>453</v>
      </c>
      <c r="J46" s="286"/>
      <c r="K46" s="266">
        <v>40</v>
      </c>
    </row>
    <row r="47" spans="2:11" ht="18" customHeight="1" x14ac:dyDescent="0.2">
      <c r="B47" s="352"/>
      <c r="C47" s="234">
        <v>41</v>
      </c>
      <c r="D47" s="234" t="s">
        <v>454</v>
      </c>
      <c r="E47" s="442"/>
      <c r="F47" s="449"/>
      <c r="I47" s="235" t="s">
        <v>454</v>
      </c>
      <c r="J47" s="287"/>
      <c r="K47" s="266">
        <v>41</v>
      </c>
    </row>
    <row r="48" spans="2:11" ht="18" customHeight="1" thickBot="1" x14ac:dyDescent="0.25">
      <c r="B48" s="352"/>
      <c r="C48" s="236">
        <v>42</v>
      </c>
      <c r="D48" s="236" t="s">
        <v>455</v>
      </c>
      <c r="E48" s="443"/>
      <c r="F48" s="450"/>
      <c r="I48" s="235" t="s">
        <v>455</v>
      </c>
      <c r="J48" s="287"/>
      <c r="K48" s="266">
        <v>42</v>
      </c>
    </row>
    <row r="49" spans="2:11" ht="18" customHeight="1" thickBot="1" x14ac:dyDescent="0.25">
      <c r="B49" s="352"/>
      <c r="C49" s="276">
        <v>43</v>
      </c>
      <c r="D49" s="276" t="s">
        <v>456</v>
      </c>
      <c r="E49" s="288">
        <f>SUM(E44:E48)</f>
        <v>0</v>
      </c>
      <c r="F49" s="451"/>
      <c r="I49" s="235" t="s">
        <v>456</v>
      </c>
      <c r="J49" s="289"/>
      <c r="K49" s="266">
        <v>43</v>
      </c>
    </row>
    <row r="50" spans="2:11" ht="18" customHeight="1" thickTop="1" thickBot="1" x14ac:dyDescent="0.25">
      <c r="B50" s="290"/>
      <c r="C50" s="278">
        <v>44</v>
      </c>
      <c r="D50" s="278" t="s">
        <v>457</v>
      </c>
      <c r="E50" s="279">
        <f>E23+E27+E43+E49</f>
        <v>0</v>
      </c>
      <c r="F50" s="452"/>
      <c r="I50" s="235" t="s">
        <v>457</v>
      </c>
      <c r="J50" s="282"/>
      <c r="K50" s="266">
        <v>44</v>
      </c>
    </row>
  </sheetData>
  <sheetProtection algorithmName="SHA-512" hashValue="NjWz+B929DeKbUiUdqhj1BLSA5e72Z+HF8ROdoceXgcVrpswqlk+xwStVEkf9cgQ+/Tkjh7KlpzQ+EjmNrNF0g==" saltValue="TNZ1wmEiyvc/JeFOSUF0VA==" spinCount="100000" sheet="1" objects="1" scenarios="1"/>
  <mergeCells count="5">
    <mergeCell ref="B4:F4"/>
    <mergeCell ref="B7:B23"/>
    <mergeCell ref="B24:B27"/>
    <mergeCell ref="B28:B43"/>
    <mergeCell ref="B44:B49"/>
  </mergeCells>
  <phoneticPr fontId="3"/>
  <printOptions horizontalCentered="1"/>
  <pageMargins left="0.70866141732283472" right="0.39370078740157483" top="0.39370078740157483" bottom="0.39370078740157483" header="0.39370078740157483" footer="0.39370078740157483"/>
  <pageSetup paperSize="9" scale="93" orientation="portrait" blackAndWhite="1" r:id="rId1"/>
  <colBreaks count="1" manualBreakCount="1">
    <brk id="7" min="1" max="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8"/>
  <sheetViews>
    <sheetView view="pageBreakPreview" zoomScaleNormal="100" zoomScaleSheetLayoutView="100" workbookViewId="0"/>
  </sheetViews>
  <sheetFormatPr defaultRowHeight="13" x14ac:dyDescent="0.2"/>
  <cols>
    <col min="1" max="3" width="2.6328125" customWidth="1"/>
    <col min="4" max="4" width="13.453125" customWidth="1"/>
    <col min="5" max="7" width="16.26953125" customWidth="1"/>
    <col min="8" max="8" width="17" customWidth="1"/>
    <col min="9" max="9" width="1.7265625" customWidth="1"/>
    <col min="10" max="10" width="5" customWidth="1"/>
  </cols>
  <sheetData>
    <row r="1" spans="1:19" ht="18" customHeight="1" x14ac:dyDescent="0.2">
      <c r="A1" s="199">
        <v>1</v>
      </c>
      <c r="B1" s="199">
        <v>2</v>
      </c>
      <c r="C1" s="199">
        <v>3</v>
      </c>
      <c r="D1" s="199">
        <v>4</v>
      </c>
      <c r="E1" s="199">
        <v>5</v>
      </c>
      <c r="F1" s="199">
        <v>6</v>
      </c>
      <c r="G1" s="199">
        <v>7</v>
      </c>
      <c r="H1" s="199">
        <v>8</v>
      </c>
      <c r="I1" s="199">
        <v>9</v>
      </c>
      <c r="J1" s="199">
        <v>10</v>
      </c>
      <c r="K1" s="199">
        <v>11</v>
      </c>
    </row>
    <row r="2" spans="1:19" ht="18" customHeight="1" x14ac:dyDescent="0.2">
      <c r="A2" s="200"/>
      <c r="B2" s="201" t="s">
        <v>381</v>
      </c>
      <c r="C2" s="200"/>
      <c r="D2" s="200"/>
      <c r="E2" s="200"/>
      <c r="F2" s="200"/>
      <c r="G2" s="200"/>
      <c r="H2" s="200"/>
      <c r="I2" s="200"/>
      <c r="K2" s="153" t="s">
        <v>489</v>
      </c>
      <c r="L2" s="253"/>
      <c r="M2" s="253"/>
      <c r="N2" s="253"/>
      <c r="O2" s="253"/>
      <c r="P2" s="253"/>
      <c r="Q2" s="253"/>
      <c r="R2" s="253"/>
    </row>
    <row r="3" spans="1:19" ht="18" customHeight="1" x14ac:dyDescent="0.2">
      <c r="A3" s="200"/>
      <c r="B3" s="200"/>
      <c r="C3" s="200"/>
      <c r="D3" s="200"/>
      <c r="E3" s="200"/>
      <c r="F3" s="200"/>
      <c r="G3" s="200"/>
      <c r="H3" s="200"/>
      <c r="I3" s="200"/>
      <c r="J3" s="253"/>
      <c r="K3" s="253"/>
      <c r="L3" s="253"/>
      <c r="M3" s="253"/>
      <c r="N3" s="253"/>
      <c r="O3" s="253"/>
      <c r="P3" s="253"/>
      <c r="Q3" s="253"/>
      <c r="R3" s="253"/>
    </row>
    <row r="4" spans="1:19" ht="18" customHeight="1" x14ac:dyDescent="0.2">
      <c r="A4" s="368" t="s">
        <v>382</v>
      </c>
      <c r="B4" s="368"/>
      <c r="C4" s="368"/>
      <c r="D4" s="368"/>
      <c r="E4" s="368"/>
      <c r="F4" s="368"/>
      <c r="G4" s="368"/>
      <c r="H4" s="368"/>
      <c r="I4" s="368"/>
      <c r="J4" s="296"/>
      <c r="K4" s="253"/>
      <c r="L4" s="253"/>
      <c r="M4" s="253"/>
      <c r="N4" s="253"/>
      <c r="O4" s="253"/>
      <c r="P4" s="253"/>
      <c r="Q4" s="253"/>
      <c r="R4" s="253"/>
      <c r="S4" s="253"/>
    </row>
    <row r="5" spans="1:19" ht="18" customHeight="1" x14ac:dyDescent="0.2">
      <c r="A5" s="202"/>
      <c r="B5" s="202"/>
      <c r="C5" s="202"/>
      <c r="D5" s="202"/>
      <c r="E5" s="202"/>
      <c r="F5" s="202"/>
      <c r="G5" s="202"/>
      <c r="H5" s="202"/>
      <c r="I5" s="202"/>
      <c r="J5" s="199"/>
      <c r="K5" s="262" t="s">
        <v>413</v>
      </c>
      <c r="L5" s="263"/>
      <c r="M5" s="263"/>
      <c r="N5" s="263"/>
      <c r="O5" s="263"/>
      <c r="P5" s="263"/>
      <c r="Q5" s="263"/>
      <c r="R5" s="264"/>
    </row>
    <row r="6" spans="1:19" ht="18" customHeight="1" x14ac:dyDescent="0.2">
      <c r="A6" s="200"/>
      <c r="B6" s="200"/>
      <c r="C6" s="200"/>
      <c r="D6" s="200"/>
      <c r="E6" s="200"/>
      <c r="F6" s="200"/>
      <c r="G6" s="200"/>
      <c r="H6" s="200"/>
      <c r="I6" s="200"/>
      <c r="K6" s="252"/>
      <c r="L6" s="253"/>
      <c r="M6" s="253"/>
      <c r="N6" s="253"/>
      <c r="O6" s="253"/>
      <c r="P6" s="253"/>
      <c r="Q6" s="253"/>
      <c r="R6" s="254"/>
    </row>
    <row r="7" spans="1:19" ht="18" customHeight="1" x14ac:dyDescent="0.2">
      <c r="A7" s="200"/>
      <c r="B7" s="200"/>
      <c r="C7" s="200"/>
      <c r="D7" s="200"/>
      <c r="E7" s="200"/>
      <c r="F7" s="200"/>
      <c r="G7" s="200"/>
      <c r="H7" s="200"/>
      <c r="I7" s="200"/>
      <c r="K7" s="252"/>
      <c r="L7" s="253"/>
      <c r="M7" s="253"/>
      <c r="N7" s="253"/>
      <c r="O7" s="253"/>
      <c r="P7" s="253"/>
      <c r="Q7" s="253"/>
      <c r="R7" s="254"/>
    </row>
    <row r="8" spans="1:19" ht="18" customHeight="1" x14ac:dyDescent="0.2">
      <c r="A8" s="200"/>
      <c r="B8" s="200"/>
      <c r="C8" s="200" t="s">
        <v>383</v>
      </c>
      <c r="D8" s="200"/>
      <c r="E8" s="200"/>
      <c r="F8" s="200"/>
      <c r="G8" s="200"/>
      <c r="H8" s="200"/>
      <c r="I8" s="200"/>
      <c r="K8" s="252"/>
      <c r="L8" s="253"/>
      <c r="M8" s="253"/>
      <c r="N8" s="253"/>
      <c r="O8" s="253"/>
      <c r="P8" s="253"/>
      <c r="Q8" s="253"/>
      <c r="R8" s="254"/>
    </row>
    <row r="9" spans="1:19" ht="18" customHeight="1" x14ac:dyDescent="0.2">
      <c r="A9" s="200"/>
      <c r="B9" s="200"/>
      <c r="C9" s="200"/>
      <c r="D9" s="200"/>
      <c r="E9" s="200"/>
      <c r="F9" s="200"/>
      <c r="G9" s="200"/>
      <c r="H9" s="200"/>
      <c r="I9" s="200"/>
      <c r="K9" s="252"/>
      <c r="L9" s="253"/>
      <c r="M9" s="253"/>
      <c r="N9" s="253"/>
      <c r="O9" s="253"/>
      <c r="P9" s="253"/>
      <c r="Q9" s="253"/>
      <c r="R9" s="254"/>
    </row>
    <row r="10" spans="1:19" ht="18" customHeight="1" x14ac:dyDescent="0.2">
      <c r="A10" s="200"/>
      <c r="B10" s="200"/>
      <c r="C10" s="200"/>
      <c r="D10" s="360" t="s">
        <v>384</v>
      </c>
      <c r="E10" s="362" t="s">
        <v>460</v>
      </c>
      <c r="F10" s="362" t="s">
        <v>385</v>
      </c>
      <c r="G10" s="362" t="s">
        <v>386</v>
      </c>
      <c r="H10" s="362" t="s">
        <v>387</v>
      </c>
      <c r="I10" s="200"/>
      <c r="K10" s="255"/>
      <c r="L10" s="256"/>
      <c r="M10" s="256"/>
      <c r="N10" s="256"/>
      <c r="O10" s="256"/>
      <c r="P10" s="256"/>
      <c r="Q10" s="256"/>
      <c r="R10" s="257"/>
    </row>
    <row r="11" spans="1:19" ht="18" customHeight="1" x14ac:dyDescent="0.2">
      <c r="A11" s="200"/>
      <c r="B11" s="200"/>
      <c r="C11" s="200"/>
      <c r="D11" s="369"/>
      <c r="E11" s="364"/>
      <c r="F11" s="364"/>
      <c r="G11" s="364"/>
      <c r="H11" s="364"/>
      <c r="I11" s="200"/>
      <c r="K11" s="365" t="s">
        <v>409</v>
      </c>
      <c r="L11" s="366"/>
      <c r="M11" s="366"/>
      <c r="N11" s="366"/>
      <c r="O11" s="366"/>
      <c r="P11" s="366"/>
      <c r="Q11" s="366"/>
      <c r="R11" s="367"/>
    </row>
    <row r="12" spans="1:19" ht="10.5" customHeight="1" x14ac:dyDescent="0.2">
      <c r="A12" s="200"/>
      <c r="B12" s="200"/>
      <c r="C12" s="200"/>
      <c r="D12" s="203"/>
      <c r="E12" s="204" t="s">
        <v>388</v>
      </c>
      <c r="F12" s="204" t="s">
        <v>388</v>
      </c>
      <c r="G12" s="204" t="s">
        <v>388</v>
      </c>
      <c r="H12" s="205"/>
      <c r="I12" s="200"/>
      <c r="K12" s="252"/>
      <c r="L12" s="253"/>
      <c r="M12" s="253"/>
      <c r="N12" s="253"/>
      <c r="O12" s="253"/>
      <c r="P12" s="253"/>
      <c r="Q12" s="253"/>
      <c r="R12" s="254"/>
    </row>
    <row r="13" spans="1:19" ht="18" customHeight="1" x14ac:dyDescent="0.2">
      <c r="A13" s="200"/>
      <c r="B13" s="200"/>
      <c r="C13" s="200"/>
      <c r="D13" s="456"/>
      <c r="E13" s="457"/>
      <c r="F13" s="457"/>
      <c r="G13" s="457"/>
      <c r="H13" s="458"/>
      <c r="I13" s="200"/>
      <c r="K13" s="252"/>
      <c r="L13" s="253"/>
      <c r="M13" s="253"/>
      <c r="N13" s="253"/>
      <c r="O13" s="253"/>
      <c r="P13" s="253"/>
      <c r="Q13" s="253"/>
      <c r="R13" s="254"/>
    </row>
    <row r="14" spans="1:19" ht="18" customHeight="1" x14ac:dyDescent="0.2">
      <c r="A14" s="200"/>
      <c r="B14" s="200"/>
      <c r="C14" s="200"/>
      <c r="D14" s="456"/>
      <c r="E14" s="457"/>
      <c r="F14" s="457"/>
      <c r="G14" s="457"/>
      <c r="H14" s="458"/>
      <c r="I14" s="200"/>
      <c r="K14" s="252"/>
      <c r="L14" s="253"/>
      <c r="M14" s="253"/>
      <c r="N14" s="253"/>
      <c r="O14" s="253"/>
      <c r="P14" s="253"/>
      <c r="Q14" s="253"/>
      <c r="R14" s="254"/>
    </row>
    <row r="15" spans="1:19" ht="18" customHeight="1" x14ac:dyDescent="0.2">
      <c r="A15" s="200"/>
      <c r="B15" s="200"/>
      <c r="C15" s="200"/>
      <c r="D15" s="456"/>
      <c r="E15" s="457"/>
      <c r="F15" s="457"/>
      <c r="G15" s="457"/>
      <c r="H15" s="458"/>
      <c r="I15" s="200"/>
      <c r="K15" s="252"/>
      <c r="L15" s="253"/>
      <c r="M15" s="253"/>
      <c r="N15" s="253"/>
      <c r="O15" s="253"/>
      <c r="P15" s="253"/>
      <c r="Q15" s="253"/>
      <c r="R15" s="254"/>
    </row>
    <row r="16" spans="1:19" ht="18" customHeight="1" x14ac:dyDescent="0.2">
      <c r="A16" s="200"/>
      <c r="B16" s="200"/>
      <c r="C16" s="200"/>
      <c r="D16" s="200"/>
      <c r="E16" s="200"/>
      <c r="F16" s="200"/>
      <c r="G16" s="200"/>
      <c r="H16" s="200"/>
      <c r="I16" s="200"/>
      <c r="K16" s="252"/>
      <c r="L16" s="253"/>
      <c r="M16" s="253"/>
      <c r="N16" s="253"/>
      <c r="O16" s="253"/>
      <c r="P16" s="253"/>
      <c r="Q16" s="253"/>
      <c r="R16" s="254"/>
    </row>
    <row r="17" spans="1:18" ht="18" customHeight="1" x14ac:dyDescent="0.2">
      <c r="A17" s="200"/>
      <c r="B17" s="200"/>
      <c r="C17" s="200" t="s">
        <v>389</v>
      </c>
      <c r="D17" s="200"/>
      <c r="E17" s="200"/>
      <c r="F17" s="200"/>
      <c r="G17" s="200"/>
      <c r="H17" s="200"/>
      <c r="I17" s="200"/>
      <c r="K17" s="252"/>
      <c r="L17" s="253"/>
      <c r="M17" s="253"/>
      <c r="N17" s="253"/>
      <c r="O17" s="253"/>
      <c r="P17" s="253"/>
      <c r="Q17" s="253"/>
      <c r="R17" s="254"/>
    </row>
    <row r="18" spans="1:18" ht="18" customHeight="1" thickBot="1" x14ac:dyDescent="0.25">
      <c r="A18" s="200"/>
      <c r="B18" s="200"/>
      <c r="C18" s="200"/>
      <c r="D18" s="200"/>
      <c r="E18" s="200"/>
      <c r="F18" s="200"/>
      <c r="G18" s="200"/>
      <c r="H18" s="200"/>
      <c r="I18" s="200"/>
      <c r="K18" s="252"/>
      <c r="L18" s="253"/>
      <c r="M18" s="253"/>
      <c r="N18" s="253"/>
      <c r="O18" s="253"/>
      <c r="P18" s="253"/>
      <c r="Q18" s="253"/>
      <c r="R18" s="254"/>
    </row>
    <row r="19" spans="1:18" ht="18" customHeight="1" thickBot="1" x14ac:dyDescent="0.25">
      <c r="A19" s="200"/>
      <c r="B19" s="200"/>
      <c r="C19" s="200"/>
      <c r="D19" s="358" t="str">
        <f>IFERROR(((G13*(F13/E13)/H13)+(G14*(F14/E14)/H14)+(G15*(F15/E15)/H15))/3*1000,"")</f>
        <v/>
      </c>
      <c r="E19" s="359"/>
      <c r="F19" s="200"/>
      <c r="G19" s="200"/>
      <c r="H19" s="200"/>
      <c r="I19" s="200"/>
      <c r="K19" s="252" t="s">
        <v>407</v>
      </c>
      <c r="L19" s="253"/>
      <c r="M19" s="253"/>
      <c r="N19" s="253"/>
      <c r="O19" s="253"/>
      <c r="P19" s="253"/>
      <c r="Q19" s="253"/>
      <c r="R19" s="254"/>
    </row>
    <row r="20" spans="1:18" ht="18" customHeight="1" x14ac:dyDescent="0.2">
      <c r="A20" s="200"/>
      <c r="B20" s="200"/>
      <c r="C20" s="200"/>
      <c r="D20" s="200"/>
      <c r="E20" s="200"/>
      <c r="F20" s="200"/>
      <c r="G20" s="200"/>
      <c r="H20" s="200"/>
      <c r="I20" s="200"/>
      <c r="K20" s="252"/>
      <c r="L20" s="253"/>
      <c r="M20" s="253"/>
      <c r="N20" s="253"/>
      <c r="O20" s="253"/>
      <c r="P20" s="253"/>
      <c r="Q20" s="253"/>
      <c r="R20" s="254"/>
    </row>
    <row r="21" spans="1:18" ht="18" customHeight="1" x14ac:dyDescent="0.2">
      <c r="A21" s="200"/>
      <c r="B21" s="200"/>
      <c r="C21" s="200" t="s">
        <v>461</v>
      </c>
      <c r="D21" s="200"/>
      <c r="E21" s="200"/>
      <c r="F21" s="200"/>
      <c r="G21" s="200"/>
      <c r="H21" s="200"/>
      <c r="I21" s="200"/>
      <c r="K21" s="252"/>
      <c r="L21" s="253"/>
      <c r="M21" s="253"/>
      <c r="N21" s="253"/>
      <c r="O21" s="253"/>
      <c r="P21" s="253"/>
      <c r="Q21" s="253"/>
      <c r="R21" s="254"/>
    </row>
    <row r="22" spans="1:18" ht="18" customHeight="1" x14ac:dyDescent="0.2">
      <c r="A22" s="200"/>
      <c r="B22" s="200"/>
      <c r="C22" s="200"/>
      <c r="D22" s="200"/>
      <c r="E22" s="200"/>
      <c r="F22" s="200"/>
      <c r="G22" s="200"/>
      <c r="H22" s="200"/>
      <c r="I22" s="200"/>
      <c r="K22" s="252"/>
      <c r="L22" s="253"/>
      <c r="M22" s="253"/>
      <c r="N22" s="253"/>
      <c r="O22" s="253"/>
      <c r="P22" s="253"/>
      <c r="Q22" s="253"/>
      <c r="R22" s="254"/>
    </row>
    <row r="23" spans="1:18" ht="18" customHeight="1" x14ac:dyDescent="0.2">
      <c r="A23" s="200"/>
      <c r="B23" s="200"/>
      <c r="C23" s="200"/>
      <c r="D23" s="360" t="s">
        <v>384</v>
      </c>
      <c r="E23" s="362" t="s">
        <v>460</v>
      </c>
      <c r="F23" s="362" t="s">
        <v>385</v>
      </c>
      <c r="G23" s="362" t="s">
        <v>386</v>
      </c>
      <c r="H23" s="362" t="s">
        <v>391</v>
      </c>
      <c r="I23" s="200"/>
      <c r="K23" s="252"/>
      <c r="L23" s="253"/>
      <c r="M23" s="253"/>
      <c r="N23" s="253"/>
      <c r="O23" s="253"/>
      <c r="P23" s="253"/>
      <c r="Q23" s="253"/>
      <c r="R23" s="254"/>
    </row>
    <row r="24" spans="1:18" ht="18" customHeight="1" x14ac:dyDescent="0.2">
      <c r="A24" s="200"/>
      <c r="B24" s="200"/>
      <c r="C24" s="200"/>
      <c r="D24" s="361"/>
      <c r="E24" s="363"/>
      <c r="F24" s="363"/>
      <c r="G24" s="363"/>
      <c r="H24" s="363"/>
      <c r="I24" s="200"/>
      <c r="K24" s="252"/>
      <c r="L24" s="253"/>
      <c r="M24" s="253"/>
      <c r="N24" s="253"/>
      <c r="O24" s="253"/>
      <c r="P24" s="253"/>
      <c r="Q24" s="253"/>
      <c r="R24" s="254"/>
    </row>
    <row r="25" spans="1:18" ht="18" customHeight="1" x14ac:dyDescent="0.2">
      <c r="A25" s="200"/>
      <c r="B25" s="200"/>
      <c r="C25" s="200"/>
      <c r="D25" s="361"/>
      <c r="E25" s="364"/>
      <c r="F25" s="364"/>
      <c r="G25" s="364"/>
      <c r="H25" s="364"/>
      <c r="I25" s="200"/>
      <c r="K25" s="252"/>
      <c r="L25" s="253"/>
      <c r="M25" s="253"/>
      <c r="N25" s="253"/>
      <c r="O25" s="253"/>
      <c r="P25" s="253"/>
      <c r="Q25" s="253"/>
      <c r="R25" s="254"/>
    </row>
    <row r="26" spans="1:18" ht="10.5" customHeight="1" x14ac:dyDescent="0.2">
      <c r="A26" s="200"/>
      <c r="B26" s="200"/>
      <c r="C26" s="200"/>
      <c r="D26" s="206"/>
      <c r="E26" s="204" t="s">
        <v>388</v>
      </c>
      <c r="F26" s="204" t="s">
        <v>388</v>
      </c>
      <c r="G26" s="204" t="s">
        <v>388</v>
      </c>
      <c r="H26" s="205"/>
      <c r="I26" s="200"/>
      <c r="K26" s="252"/>
      <c r="L26" s="253"/>
      <c r="M26" s="253"/>
      <c r="N26" s="253"/>
      <c r="O26" s="253"/>
      <c r="P26" s="253"/>
      <c r="Q26" s="253"/>
      <c r="R26" s="254"/>
    </row>
    <row r="27" spans="1:18" ht="18" customHeight="1" x14ac:dyDescent="0.2">
      <c r="A27" s="200"/>
      <c r="B27" s="200"/>
      <c r="C27" s="200"/>
      <c r="D27" s="456"/>
      <c r="E27" s="291" t="s">
        <v>463</v>
      </c>
      <c r="F27" s="291" t="s">
        <v>463</v>
      </c>
      <c r="G27" s="291" t="s">
        <v>463</v>
      </c>
      <c r="H27" s="458"/>
      <c r="I27" s="200"/>
      <c r="K27" s="255" t="s">
        <v>462</v>
      </c>
      <c r="L27" s="253"/>
      <c r="M27" s="253"/>
      <c r="N27" s="253"/>
      <c r="O27" s="253"/>
      <c r="P27" s="253"/>
      <c r="Q27" s="253"/>
      <c r="R27" s="254"/>
    </row>
    <row r="28" spans="1:18" ht="18" customHeight="1" x14ac:dyDescent="0.2">
      <c r="A28" s="200"/>
      <c r="B28" s="200"/>
      <c r="C28" s="200"/>
      <c r="D28" s="200"/>
      <c r="E28" s="200"/>
      <c r="F28" s="200"/>
      <c r="G28" s="200"/>
      <c r="H28" s="207" t="s">
        <v>392</v>
      </c>
      <c r="I28" s="200"/>
      <c r="K28" s="258" t="s">
        <v>408</v>
      </c>
      <c r="L28" s="253"/>
      <c r="M28" s="253"/>
      <c r="N28" s="253"/>
      <c r="O28" s="253"/>
      <c r="P28" s="253"/>
      <c r="Q28" s="253"/>
      <c r="R28" s="254"/>
    </row>
    <row r="29" spans="1:18" ht="18" customHeight="1" x14ac:dyDescent="0.2">
      <c r="A29" s="200"/>
      <c r="B29" s="200"/>
      <c r="C29" s="200"/>
      <c r="D29" s="200"/>
      <c r="E29" s="200"/>
      <c r="F29" s="200"/>
      <c r="G29" s="200"/>
      <c r="H29" s="458"/>
      <c r="I29" s="200"/>
      <c r="K29" s="252"/>
      <c r="L29" s="253"/>
      <c r="M29" s="253"/>
      <c r="N29" s="253"/>
      <c r="O29" s="253"/>
      <c r="P29" s="253"/>
      <c r="Q29" s="253"/>
      <c r="R29" s="254"/>
    </row>
    <row r="30" spans="1:18" ht="18" customHeight="1" x14ac:dyDescent="0.2">
      <c r="A30" s="200"/>
      <c r="B30" s="200"/>
      <c r="C30" s="200"/>
      <c r="D30" s="200"/>
      <c r="E30" s="200"/>
      <c r="F30" s="200"/>
      <c r="G30" s="200"/>
      <c r="H30" s="208"/>
      <c r="I30" s="200"/>
      <c r="K30" s="252"/>
      <c r="L30" s="253"/>
      <c r="M30" s="253"/>
      <c r="N30" s="253"/>
      <c r="O30" s="253"/>
      <c r="P30" s="253"/>
      <c r="Q30" s="253"/>
      <c r="R30" s="254"/>
    </row>
    <row r="31" spans="1:18" ht="18" customHeight="1" x14ac:dyDescent="0.2">
      <c r="A31" s="200"/>
      <c r="B31" s="200"/>
      <c r="C31" s="200" t="s">
        <v>393</v>
      </c>
      <c r="D31" s="200"/>
      <c r="E31" s="200"/>
      <c r="F31" s="200"/>
      <c r="G31" s="200"/>
      <c r="H31" s="200"/>
      <c r="I31" s="200"/>
      <c r="K31" s="252"/>
      <c r="L31" s="253"/>
      <c r="M31" s="253"/>
      <c r="N31" s="253"/>
      <c r="O31" s="253"/>
      <c r="P31" s="253"/>
      <c r="Q31" s="253"/>
      <c r="R31" s="254"/>
    </row>
    <row r="32" spans="1:18" ht="18" customHeight="1" thickBot="1" x14ac:dyDescent="0.25">
      <c r="A32" s="200"/>
      <c r="B32" s="200"/>
      <c r="C32" s="200"/>
      <c r="D32" s="200"/>
      <c r="E32" s="200"/>
      <c r="F32" s="200"/>
      <c r="G32" s="200"/>
      <c r="H32" s="200"/>
      <c r="I32" s="200"/>
      <c r="K32" s="252"/>
      <c r="L32" s="253"/>
      <c r="M32" s="253"/>
      <c r="N32" s="253"/>
      <c r="O32" s="253"/>
      <c r="P32" s="253"/>
      <c r="Q32" s="253"/>
      <c r="R32" s="254"/>
    </row>
    <row r="33" spans="1:18" ht="18" customHeight="1" thickBot="1" x14ac:dyDescent="0.25">
      <c r="A33" s="200"/>
      <c r="B33" s="200"/>
      <c r="C33" s="200"/>
      <c r="D33" s="356" t="s">
        <v>459</v>
      </c>
      <c r="E33" s="357"/>
      <c r="F33" s="200"/>
      <c r="G33" s="200"/>
      <c r="H33" s="200"/>
      <c r="I33" s="200"/>
      <c r="K33" s="252" t="s">
        <v>458</v>
      </c>
      <c r="L33" s="253"/>
      <c r="M33" s="253"/>
      <c r="N33" s="253"/>
      <c r="O33" s="253"/>
      <c r="P33" s="253"/>
      <c r="Q33" s="253"/>
      <c r="R33" s="254"/>
    </row>
    <row r="34" spans="1:18" ht="18" customHeight="1" x14ac:dyDescent="0.2">
      <c r="A34" s="200"/>
      <c r="B34" s="200"/>
      <c r="C34" s="200"/>
      <c r="D34" s="200"/>
      <c r="E34" s="200"/>
      <c r="F34" s="200"/>
      <c r="G34" s="200"/>
      <c r="H34" s="200"/>
      <c r="I34" s="200"/>
      <c r="K34" s="252"/>
      <c r="L34" s="253"/>
      <c r="M34" s="253"/>
      <c r="N34" s="253"/>
      <c r="O34" s="253"/>
      <c r="P34" s="253"/>
      <c r="Q34" s="253"/>
      <c r="R34" s="254"/>
    </row>
    <row r="35" spans="1:18" ht="18" customHeight="1" x14ac:dyDescent="0.2">
      <c r="A35" s="200"/>
      <c r="B35" s="200"/>
      <c r="C35" s="200" t="s">
        <v>394</v>
      </c>
      <c r="D35" s="200"/>
      <c r="E35" s="200"/>
      <c r="F35" s="200"/>
      <c r="G35" s="200"/>
      <c r="H35" s="200"/>
      <c r="I35" s="200"/>
      <c r="K35" s="252"/>
      <c r="L35" s="253"/>
      <c r="M35" s="253"/>
      <c r="N35" s="253"/>
      <c r="O35" s="253"/>
      <c r="P35" s="253"/>
      <c r="Q35" s="253"/>
      <c r="R35" s="254"/>
    </row>
    <row r="36" spans="1:18" ht="18" customHeight="1" x14ac:dyDescent="0.2">
      <c r="A36" s="200"/>
      <c r="B36" s="200"/>
      <c r="C36" s="200" t="s">
        <v>395</v>
      </c>
      <c r="D36" s="200"/>
      <c r="E36" s="200"/>
      <c r="F36" s="200"/>
      <c r="G36" s="200"/>
      <c r="H36" s="200"/>
      <c r="I36" s="200"/>
      <c r="K36" s="252"/>
      <c r="L36" s="253"/>
      <c r="M36" s="253"/>
      <c r="N36" s="253"/>
      <c r="O36" s="253"/>
      <c r="P36" s="253"/>
      <c r="Q36" s="253"/>
      <c r="R36" s="254"/>
    </row>
    <row r="37" spans="1:18" ht="18" customHeight="1" thickBot="1" x14ac:dyDescent="0.25">
      <c r="A37" s="200"/>
      <c r="B37" s="200"/>
      <c r="C37" s="200"/>
      <c r="D37" s="200"/>
      <c r="E37" s="200"/>
      <c r="F37" s="200"/>
      <c r="G37" s="200"/>
      <c r="H37" s="200"/>
      <c r="I37" s="200"/>
      <c r="K37" s="252"/>
      <c r="L37" s="253"/>
      <c r="M37" s="253"/>
      <c r="N37" s="253"/>
      <c r="O37" s="253"/>
      <c r="P37" s="253"/>
      <c r="Q37" s="253"/>
      <c r="R37" s="254"/>
    </row>
    <row r="38" spans="1:18" ht="18" customHeight="1" thickBot="1" x14ac:dyDescent="0.25">
      <c r="A38" s="200"/>
      <c r="B38" s="200"/>
      <c r="C38" s="200"/>
      <c r="D38" s="358" t="str">
        <f>IFERROR(ROUNDDOWN((D19-0)*H27,-3),"")</f>
        <v/>
      </c>
      <c r="E38" s="359"/>
      <c r="F38" s="200"/>
      <c r="G38" s="200"/>
      <c r="H38" s="200"/>
      <c r="I38" s="200"/>
      <c r="K38" s="252" t="s">
        <v>407</v>
      </c>
      <c r="L38" s="253"/>
      <c r="M38" s="253"/>
      <c r="N38" s="253"/>
      <c r="O38" s="253"/>
      <c r="P38" s="253"/>
      <c r="Q38" s="253"/>
      <c r="R38" s="254"/>
    </row>
    <row r="39" spans="1:18" ht="18" customHeight="1" x14ac:dyDescent="0.2">
      <c r="A39" s="200"/>
      <c r="B39" s="200"/>
      <c r="C39" s="200"/>
      <c r="D39" s="200"/>
      <c r="E39" s="200"/>
      <c r="F39" s="200"/>
      <c r="G39" s="200"/>
      <c r="H39" s="200"/>
      <c r="I39" s="200"/>
      <c r="K39" s="252"/>
      <c r="L39" s="253"/>
      <c r="M39" s="253"/>
      <c r="N39" s="253"/>
      <c r="O39" s="253"/>
      <c r="P39" s="253"/>
      <c r="Q39" s="253"/>
      <c r="R39" s="254"/>
    </row>
    <row r="40" spans="1:18" ht="18" customHeight="1" x14ac:dyDescent="0.2">
      <c r="A40" s="200"/>
      <c r="B40" s="200"/>
      <c r="C40" s="200"/>
      <c r="D40" s="200"/>
      <c r="E40" s="200"/>
      <c r="F40" s="200"/>
      <c r="G40" s="200"/>
      <c r="H40" s="200"/>
      <c r="I40" s="200"/>
      <c r="K40" s="252"/>
      <c r="L40" s="253"/>
      <c r="M40" s="253"/>
      <c r="N40" s="253"/>
      <c r="O40" s="253"/>
      <c r="P40" s="253"/>
      <c r="Q40" s="253"/>
      <c r="R40" s="254"/>
    </row>
    <row r="41" spans="1:18" ht="18" customHeight="1" x14ac:dyDescent="0.2">
      <c r="A41" s="200"/>
      <c r="B41" s="200"/>
      <c r="C41" s="200"/>
      <c r="D41" s="200"/>
      <c r="E41" s="200"/>
      <c r="F41" s="200"/>
      <c r="G41" s="200"/>
      <c r="H41" s="200"/>
      <c r="I41" s="200"/>
      <c r="K41" s="252"/>
      <c r="L41" s="253"/>
      <c r="M41" s="253"/>
      <c r="N41" s="253"/>
      <c r="O41" s="253"/>
      <c r="P41" s="253"/>
      <c r="Q41" s="253"/>
      <c r="R41" s="254"/>
    </row>
    <row r="42" spans="1:18" ht="18" customHeight="1" x14ac:dyDescent="0.2">
      <c r="A42" s="200"/>
      <c r="B42" s="200"/>
      <c r="C42" s="200"/>
      <c r="D42" s="200"/>
      <c r="E42" s="200"/>
      <c r="F42" s="200"/>
      <c r="G42" s="200"/>
      <c r="H42" s="200"/>
      <c r="I42" s="200"/>
      <c r="K42" s="252"/>
      <c r="L42" s="253"/>
      <c r="M42" s="253"/>
      <c r="N42" s="253"/>
      <c r="O42" s="253"/>
      <c r="P42" s="253"/>
      <c r="Q42" s="253"/>
      <c r="R42" s="254"/>
    </row>
    <row r="43" spans="1:18" ht="18" customHeight="1" x14ac:dyDescent="0.2">
      <c r="A43" s="200"/>
      <c r="B43" s="200"/>
      <c r="C43" s="200"/>
      <c r="D43" s="200"/>
      <c r="E43" s="200"/>
      <c r="F43" s="200"/>
      <c r="G43" s="200"/>
      <c r="H43" s="200"/>
      <c r="I43" s="200"/>
      <c r="K43" s="252"/>
      <c r="L43" s="253"/>
      <c r="M43" s="253"/>
      <c r="N43" s="253"/>
      <c r="O43" s="253"/>
      <c r="P43" s="253"/>
      <c r="Q43" s="253"/>
      <c r="R43" s="254"/>
    </row>
    <row r="44" spans="1:18" ht="18" customHeight="1" x14ac:dyDescent="0.2">
      <c r="A44" s="200"/>
      <c r="B44" s="200"/>
      <c r="C44" s="200"/>
      <c r="D44" s="200"/>
      <c r="E44" s="200"/>
      <c r="F44" s="200"/>
      <c r="G44" s="200"/>
      <c r="H44" s="200"/>
      <c r="I44" s="200"/>
      <c r="K44" s="252"/>
      <c r="L44" s="253"/>
      <c r="M44" s="253"/>
      <c r="N44" s="253"/>
      <c r="O44" s="253"/>
      <c r="P44" s="253"/>
      <c r="Q44" s="253"/>
      <c r="R44" s="254"/>
    </row>
    <row r="45" spans="1:18" ht="18" customHeight="1" x14ac:dyDescent="0.2">
      <c r="A45" s="200"/>
      <c r="B45" s="200"/>
      <c r="C45" s="200"/>
      <c r="D45" s="200"/>
      <c r="E45" s="200"/>
      <c r="F45" s="200"/>
      <c r="G45" s="200"/>
      <c r="H45" s="200"/>
      <c r="I45" s="200"/>
      <c r="K45" s="259"/>
      <c r="L45" s="260"/>
      <c r="M45" s="260"/>
      <c r="N45" s="260"/>
      <c r="O45" s="260"/>
      <c r="P45" s="260"/>
      <c r="Q45" s="260"/>
      <c r="R45" s="261"/>
    </row>
    <row r="46" spans="1:18" ht="18" customHeight="1" x14ac:dyDescent="0.2">
      <c r="A46" s="200"/>
      <c r="B46" s="200"/>
      <c r="C46" s="200"/>
      <c r="D46" s="200"/>
      <c r="E46" s="200"/>
      <c r="F46" s="200"/>
      <c r="G46" s="200"/>
      <c r="H46" s="200"/>
      <c r="I46" s="200"/>
    </row>
    <row r="47" spans="1:18" ht="18" customHeight="1" x14ac:dyDescent="0.2">
      <c r="A47" s="200"/>
      <c r="B47" s="200"/>
      <c r="C47" s="200"/>
      <c r="D47" s="200"/>
      <c r="E47" s="200"/>
      <c r="F47" s="200"/>
      <c r="G47" s="200"/>
      <c r="H47" s="200"/>
      <c r="I47" s="200"/>
    </row>
    <row r="48" spans="1:18" ht="18" customHeight="1" x14ac:dyDescent="0.2">
      <c r="A48" s="200"/>
      <c r="B48" s="200"/>
      <c r="C48" s="200"/>
      <c r="D48" s="200"/>
      <c r="E48" s="200"/>
      <c r="F48" s="200"/>
      <c r="G48" s="200"/>
      <c r="H48" s="200"/>
      <c r="I48" s="200"/>
    </row>
    <row r="49" spans="1:9" ht="18" customHeight="1" x14ac:dyDescent="0.2">
      <c r="A49" s="200"/>
      <c r="B49" s="200"/>
      <c r="C49" s="200"/>
      <c r="D49" s="200"/>
      <c r="E49" s="200"/>
      <c r="F49" s="200"/>
      <c r="G49" s="200"/>
      <c r="H49" s="200"/>
      <c r="I49" s="200"/>
    </row>
    <row r="50" spans="1:9" ht="18" customHeight="1" x14ac:dyDescent="0.2">
      <c r="A50" s="200"/>
      <c r="B50" s="200"/>
      <c r="C50" s="200"/>
      <c r="D50" s="200"/>
      <c r="E50" s="200"/>
      <c r="F50" s="200"/>
      <c r="G50" s="200"/>
      <c r="H50" s="200"/>
      <c r="I50" s="200"/>
    </row>
    <row r="51" spans="1:9" ht="18" customHeight="1" x14ac:dyDescent="0.2">
      <c r="A51" s="200"/>
      <c r="B51" s="200"/>
      <c r="C51" s="200"/>
      <c r="D51" s="200"/>
      <c r="E51" s="200"/>
      <c r="F51" s="200"/>
      <c r="G51" s="200"/>
      <c r="H51" s="200"/>
      <c r="I51" s="200"/>
    </row>
    <row r="52" spans="1:9" ht="18" customHeight="1" x14ac:dyDescent="0.2">
      <c r="A52" s="200"/>
      <c r="B52" s="200"/>
      <c r="C52" s="200"/>
      <c r="D52" s="200"/>
      <c r="E52" s="200"/>
      <c r="F52" s="200"/>
      <c r="G52" s="200"/>
      <c r="H52" s="200"/>
      <c r="I52" s="200"/>
    </row>
    <row r="53" spans="1:9" ht="18" customHeight="1" x14ac:dyDescent="0.2">
      <c r="A53" s="200"/>
      <c r="B53" s="200"/>
      <c r="C53" s="200"/>
      <c r="D53" s="200"/>
      <c r="E53" s="200"/>
      <c r="F53" s="200"/>
      <c r="G53" s="200"/>
      <c r="H53" s="200"/>
      <c r="I53" s="200"/>
    </row>
    <row r="54" spans="1:9" ht="18" customHeight="1" x14ac:dyDescent="0.2">
      <c r="A54" s="200"/>
      <c r="B54" s="200"/>
      <c r="C54" s="200"/>
      <c r="D54" s="200"/>
      <c r="E54" s="200"/>
      <c r="F54" s="200"/>
      <c r="G54" s="200"/>
      <c r="H54" s="200"/>
      <c r="I54" s="200"/>
    </row>
    <row r="55" spans="1:9" ht="18" customHeight="1" x14ac:dyDescent="0.2"/>
    <row r="56" spans="1:9" ht="18" customHeight="1" x14ac:dyDescent="0.2"/>
    <row r="57" spans="1:9" ht="18" customHeight="1" x14ac:dyDescent="0.2"/>
    <row r="58" spans="1:9" ht="18" customHeight="1" x14ac:dyDescent="0.2"/>
  </sheetData>
  <sheetProtection algorithmName="SHA-512" hashValue="1BUBR61LcjQJZdeEd/hfoMBm2xLTEWPlKnywJBNXFUuvNegdYZaJnRYLqd4riigfm16LBIX03vdO5a7AL0aBbw==" saltValue="hPc08QlCLgSnUeYBdbFEEA==" spinCount="100000" sheet="1" objects="1" scenarios="1"/>
  <mergeCells count="15">
    <mergeCell ref="K11:R11"/>
    <mergeCell ref="F23:F25"/>
    <mergeCell ref="G23:G25"/>
    <mergeCell ref="H23:H25"/>
    <mergeCell ref="A4:I4"/>
    <mergeCell ref="D10:D11"/>
    <mergeCell ref="E10:E11"/>
    <mergeCell ref="F10:F11"/>
    <mergeCell ref="G10:G11"/>
    <mergeCell ref="H10:H11"/>
    <mergeCell ref="D33:E33"/>
    <mergeCell ref="D38:E38"/>
    <mergeCell ref="D19:E19"/>
    <mergeCell ref="D23:D25"/>
    <mergeCell ref="E23:E25"/>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AO57"/>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39" width="2.453125" style="64"/>
    <col min="40" max="40" width="20.6328125" style="152" customWidth="1"/>
    <col min="41" max="41" width="69.453125" style="152" customWidth="1"/>
    <col min="42" max="16384" width="2.453125" style="64"/>
  </cols>
  <sheetData>
    <row r="1" spans="1:41"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2" spans="1:41" ht="15" customHeight="1" x14ac:dyDescent="0.2">
      <c r="AN2" s="153" t="s">
        <v>307</v>
      </c>
    </row>
    <row r="4" spans="1:41" ht="15" customHeight="1" x14ac:dyDescent="0.2">
      <c r="B4" s="124" t="s">
        <v>201</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N4" s="154"/>
      <c r="AO4" s="154"/>
    </row>
    <row r="5" spans="1:41"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N5" s="155" t="s">
        <v>267</v>
      </c>
      <c r="AO5" s="155" t="s">
        <v>268</v>
      </c>
    </row>
    <row r="6" spans="1:41" ht="15" customHeight="1" x14ac:dyDescent="0.2">
      <c r="B6" s="370" t="s">
        <v>403</v>
      </c>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N6" s="156"/>
      <c r="AO6" s="164"/>
    </row>
    <row r="7" spans="1:41" ht="13.5" customHeight="1" x14ac:dyDescent="0.2">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N7" s="157"/>
      <c r="AO7" s="158"/>
    </row>
    <row r="8" spans="1:41"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59"/>
      <c r="AJ8" s="94"/>
      <c r="AK8" s="94"/>
      <c r="AN8" s="157"/>
      <c r="AO8" s="158"/>
    </row>
    <row r="9" spans="1:41" ht="15" customHeight="1" x14ac:dyDescent="0.2">
      <c r="B9" s="94" t="s">
        <v>0</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c r="AN9" s="157"/>
      <c r="AO9" s="158"/>
    </row>
    <row r="10" spans="1:41" ht="15" customHeight="1" x14ac:dyDescent="0.2">
      <c r="B10" s="94" t="s">
        <v>1</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N10" s="157"/>
      <c r="AO10" s="158"/>
    </row>
    <row r="11" spans="1:41" ht="18.5" customHeight="1" x14ac:dyDescent="0.2">
      <c r="B11" s="376" t="s">
        <v>481</v>
      </c>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N11" s="157"/>
      <c r="AO11" s="158"/>
    </row>
    <row r="12" spans="1:41" ht="10.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N12" s="157"/>
      <c r="AO12" s="158"/>
    </row>
    <row r="13" spans="1:41" ht="15" customHeight="1" x14ac:dyDescent="0.2">
      <c r="B13" s="371" t="s">
        <v>505</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N13" s="157"/>
      <c r="AO13" s="158"/>
    </row>
    <row r="14" spans="1:41" ht="15" customHeight="1" x14ac:dyDescent="0.2">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N14" s="157"/>
      <c r="AO14" s="158"/>
    </row>
    <row r="15" spans="1:41" ht="15" customHeight="1" x14ac:dyDescent="0.2">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N15" s="157"/>
      <c r="AO15" s="158"/>
    </row>
    <row r="16" spans="1:41" ht="15" customHeight="1" x14ac:dyDescent="0.2">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N16" s="157"/>
      <c r="AO16" s="158"/>
    </row>
    <row r="17" spans="2:41" ht="15" customHeight="1" x14ac:dyDescent="0.2">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N17" s="157"/>
      <c r="AO17" s="158"/>
    </row>
    <row r="18" spans="2:41" ht="15" customHeight="1" x14ac:dyDescent="0.2">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N18" s="157"/>
      <c r="AO18" s="158"/>
    </row>
    <row r="19" spans="2:41" ht="15" customHeight="1" x14ac:dyDescent="0.2">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N19" s="157"/>
      <c r="AO19" s="158"/>
    </row>
    <row r="20" spans="2:41" ht="15" customHeight="1" x14ac:dyDescent="0.2">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N20" s="157"/>
      <c r="AO20" s="158"/>
    </row>
    <row r="21" spans="2:41" ht="15" customHeight="1" x14ac:dyDescent="0.2">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N21" s="157"/>
      <c r="AO21" s="158"/>
    </row>
    <row r="22" spans="2:41" ht="15" customHeight="1" x14ac:dyDescent="0.2">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N22" s="157"/>
      <c r="AO22" s="158"/>
    </row>
    <row r="23" spans="2:41" ht="9" customHeight="1" x14ac:dyDescent="0.2">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N23" s="157"/>
      <c r="AO23" s="158"/>
    </row>
    <row r="24" spans="2:41" ht="15" customHeight="1" x14ac:dyDescent="0.2">
      <c r="B24" s="373" t="s">
        <v>479</v>
      </c>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N24" s="157"/>
      <c r="AO24" s="158"/>
    </row>
    <row r="25" spans="2:41" ht="15" customHeight="1" x14ac:dyDescent="0.2">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N25" s="157"/>
      <c r="AO25" s="158"/>
    </row>
    <row r="26" spans="2:41" ht="15" customHeight="1" x14ac:dyDescent="0.2">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N26" s="157"/>
      <c r="AO26" s="158"/>
    </row>
    <row r="27" spans="2:41" ht="15" customHeight="1" x14ac:dyDescent="0.2">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N27" s="157"/>
      <c r="AO27" s="158"/>
    </row>
    <row r="28" spans="2:41" ht="15" customHeight="1" x14ac:dyDescent="0.2">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N28" s="157"/>
      <c r="AO28" s="158"/>
    </row>
    <row r="29" spans="2:41" ht="15" customHeight="1" x14ac:dyDescent="0.2">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N29" s="157"/>
      <c r="AO29" s="158"/>
    </row>
    <row r="30" spans="2:41" ht="15" customHeight="1" x14ac:dyDescent="0.2">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t="b">
        <v>0</v>
      </c>
      <c r="AK30" s="373"/>
      <c r="AN30" s="157"/>
      <c r="AO30" s="158"/>
    </row>
    <row r="31" spans="2:41" ht="9.5" customHeight="1" x14ac:dyDescent="0.2">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N31" s="157"/>
      <c r="AO31" s="158"/>
    </row>
    <row r="32" spans="2:41" ht="15" customHeight="1" x14ac:dyDescent="0.2">
      <c r="B32" s="459"/>
      <c r="C32" s="375" t="s">
        <v>480</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N32" s="157"/>
      <c r="AO32" s="158"/>
    </row>
    <row r="33" spans="2:41" ht="15" customHeight="1" x14ac:dyDescent="0.2">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N33" s="157"/>
      <c r="AO33" s="158"/>
    </row>
    <row r="34" spans="2:41" ht="19.5" customHeight="1" x14ac:dyDescent="0.2">
      <c r="B34" s="378" t="s">
        <v>482</v>
      </c>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N34" s="157"/>
      <c r="AO34" s="158"/>
    </row>
    <row r="35" spans="2:41" ht="15" customHeight="1" x14ac:dyDescent="0.2">
      <c r="B35" s="459"/>
      <c r="C35" s="380" t="s">
        <v>483</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N35" s="157"/>
      <c r="AO35" s="158"/>
    </row>
    <row r="36" spans="2:41" ht="15" customHeight="1" x14ac:dyDescent="0.2">
      <c r="B36" s="293"/>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N36" s="157"/>
      <c r="AO36" s="158"/>
    </row>
    <row r="37" spans="2:41" ht="15" customHeight="1" x14ac:dyDescent="0.2">
      <c r="B37" s="459"/>
      <c r="C37" s="380" t="s">
        <v>484</v>
      </c>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N37" s="157"/>
      <c r="AO37" s="158"/>
    </row>
    <row r="38" spans="2:41" ht="15" customHeight="1" x14ac:dyDescent="0.2">
      <c r="B38" s="293"/>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N38" s="157"/>
      <c r="AO38" s="158"/>
    </row>
    <row r="39" spans="2:41" ht="15" customHeight="1" x14ac:dyDescent="0.2">
      <c r="B39" s="459"/>
      <c r="C39" s="380" t="s">
        <v>485</v>
      </c>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N39" s="157"/>
      <c r="AO39" s="158"/>
    </row>
    <row r="40" spans="2:41" ht="15" customHeight="1" x14ac:dyDescent="0.2">
      <c r="B40" s="293"/>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N40" s="157"/>
      <c r="AO40" s="158"/>
    </row>
    <row r="41" spans="2:41" ht="15" customHeight="1" x14ac:dyDescent="0.2">
      <c r="B41" s="459"/>
      <c r="C41" s="294" t="s">
        <v>486</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N41" s="157"/>
      <c r="AO41" s="158"/>
    </row>
    <row r="42" spans="2:41" ht="15" customHeight="1" x14ac:dyDescent="0.2">
      <c r="B42" s="293"/>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N42" s="157"/>
      <c r="AO42" s="158"/>
    </row>
    <row r="43" spans="2:41" ht="15" customHeight="1" x14ac:dyDescent="0.2">
      <c r="B43" s="374" t="s">
        <v>487</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N43" s="157"/>
      <c r="AO43" s="158"/>
    </row>
    <row r="44" spans="2:41" ht="15" customHeight="1" x14ac:dyDescent="0.2">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N44" s="175"/>
      <c r="AO44" s="73"/>
    </row>
    <row r="45" spans="2:41" ht="15" customHeight="1" x14ac:dyDescent="0.2">
      <c r="B45" s="419" t="s">
        <v>464</v>
      </c>
      <c r="C45" s="420"/>
      <c r="D45" s="420"/>
      <c r="E45" s="420"/>
      <c r="F45" s="420"/>
      <c r="G45" s="420"/>
      <c r="H45" s="420"/>
      <c r="I45" s="420"/>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N45" s="156" t="s">
        <v>269</v>
      </c>
      <c r="AO45" s="156" t="s">
        <v>306</v>
      </c>
    </row>
    <row r="46" spans="2:41" ht="15" customHeight="1" x14ac:dyDescent="0.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59"/>
      <c r="AJ46" s="94"/>
      <c r="AK46" s="94"/>
      <c r="AN46" s="176"/>
      <c r="AO46" s="177"/>
    </row>
    <row r="47" spans="2:41" ht="18" customHeight="1" x14ac:dyDescent="0.2">
      <c r="B47" s="94"/>
      <c r="C47" s="372" t="s">
        <v>305</v>
      </c>
      <c r="D47" s="372"/>
      <c r="E47" s="372"/>
      <c r="F47" s="372"/>
      <c r="G47" s="90" t="s">
        <v>202</v>
      </c>
      <c r="H47" s="423"/>
      <c r="I47" s="423"/>
      <c r="J47" s="423"/>
      <c r="K47" s="423"/>
      <c r="L47" s="94"/>
      <c r="M47" s="94"/>
      <c r="N47" s="94"/>
      <c r="O47" s="94"/>
      <c r="P47" s="94"/>
      <c r="Q47" s="94"/>
      <c r="R47" s="94"/>
      <c r="S47" s="94"/>
      <c r="T47" s="94"/>
      <c r="U47" s="94"/>
      <c r="V47" s="94"/>
      <c r="W47" s="94"/>
      <c r="X47" s="94"/>
      <c r="Y47" s="94"/>
      <c r="Z47" s="94"/>
      <c r="AA47" s="94"/>
      <c r="AB47" s="94"/>
      <c r="AC47" s="94"/>
      <c r="AD47" s="94"/>
      <c r="AE47" s="94"/>
      <c r="AF47" s="94"/>
      <c r="AG47" s="94"/>
      <c r="AH47" s="94"/>
      <c r="AI47" s="59"/>
      <c r="AJ47" s="94"/>
      <c r="AK47" s="94"/>
      <c r="AN47" s="162" t="s">
        <v>335</v>
      </c>
      <c r="AO47" s="165" t="s">
        <v>331</v>
      </c>
    </row>
    <row r="48" spans="2:41" ht="18" customHeight="1" x14ac:dyDescent="0.2">
      <c r="B48" s="94"/>
      <c r="C48" s="94"/>
      <c r="D48" s="94"/>
      <c r="E48" s="94"/>
      <c r="F48" s="94"/>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c r="AN48" s="162" t="s">
        <v>336</v>
      </c>
      <c r="AO48" s="165" t="s">
        <v>332</v>
      </c>
    </row>
    <row r="49" spans="2:41" ht="18" customHeight="1" x14ac:dyDescent="0.2">
      <c r="B49" s="94"/>
      <c r="C49" s="321" t="s">
        <v>3</v>
      </c>
      <c r="D49" s="321"/>
      <c r="E49" s="321"/>
      <c r="F49" s="321"/>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N49" s="162" t="s">
        <v>337</v>
      </c>
      <c r="AO49" s="165" t="s">
        <v>333</v>
      </c>
    </row>
    <row r="50" spans="2:41" ht="18" customHeight="1" x14ac:dyDescent="0.2">
      <c r="B50" s="94"/>
      <c r="C50" s="321" t="s">
        <v>4</v>
      </c>
      <c r="D50" s="321"/>
      <c r="E50" s="321"/>
      <c r="F50" s="321"/>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N50" s="159" t="s">
        <v>338</v>
      </c>
      <c r="AO50" s="165" t="s">
        <v>334</v>
      </c>
    </row>
    <row r="51" spans="2:41" ht="18" customHeight="1" x14ac:dyDescent="0.2">
      <c r="B51" s="94"/>
      <c r="C51" s="94"/>
      <c r="D51" s="94"/>
      <c r="E51" s="94"/>
      <c r="F51" s="94"/>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N51" s="162" t="s">
        <v>339</v>
      </c>
      <c r="AO51" s="165" t="s">
        <v>349</v>
      </c>
    </row>
    <row r="52" spans="2:41" ht="15" customHeight="1" x14ac:dyDescent="0.2">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N52" s="176"/>
      <c r="AO52" s="190"/>
    </row>
    <row r="53" spans="2:41" ht="18" customHeight="1" x14ac:dyDescent="0.2">
      <c r="B53" s="94"/>
      <c r="C53" s="321" t="str">
        <f>IF(H53="","",C47)</f>
        <v/>
      </c>
      <c r="D53" s="321"/>
      <c r="E53" s="321"/>
      <c r="F53" s="321"/>
      <c r="G53" s="151" t="str">
        <f>IF(H53="","",G47)</f>
        <v/>
      </c>
      <c r="H53" s="423"/>
      <c r="I53" s="423"/>
      <c r="J53" s="423"/>
      <c r="K53" s="42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78"/>
      <c r="AJ53" s="133"/>
      <c r="AK53" s="133"/>
      <c r="AN53" s="165" t="s">
        <v>340</v>
      </c>
      <c r="AO53" s="165" t="s">
        <v>327</v>
      </c>
    </row>
    <row r="54" spans="2:41" ht="18" customHeight="1" x14ac:dyDescent="0.2">
      <c r="B54" s="94"/>
      <c r="C54" s="133"/>
      <c r="D54" s="133"/>
      <c r="E54" s="133"/>
      <c r="F54" s="133"/>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N54" s="165" t="s">
        <v>341</v>
      </c>
      <c r="AO54" s="165" t="s">
        <v>328</v>
      </c>
    </row>
    <row r="55" spans="2:41" ht="18" customHeight="1" x14ac:dyDescent="0.2">
      <c r="B55" s="94"/>
      <c r="C55" s="321" t="str">
        <f>IF(G55="","",C49)</f>
        <v/>
      </c>
      <c r="D55" s="321"/>
      <c r="E55" s="321"/>
      <c r="F55" s="321"/>
      <c r="G55" s="421"/>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N55" s="165" t="s">
        <v>342</v>
      </c>
      <c r="AO55" s="165" t="s">
        <v>329</v>
      </c>
    </row>
    <row r="56" spans="2:41" ht="18" customHeight="1" x14ac:dyDescent="0.2">
      <c r="B56" s="94"/>
      <c r="C56" s="321" t="str">
        <f>IF(G56="","",C50)</f>
        <v/>
      </c>
      <c r="D56" s="321"/>
      <c r="E56" s="321"/>
      <c r="F56" s="321"/>
      <c r="G56" s="421"/>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422"/>
      <c r="AI56" s="422"/>
      <c r="AJ56" s="422"/>
      <c r="AK56" s="422"/>
      <c r="AN56" s="163" t="s">
        <v>343</v>
      </c>
      <c r="AO56" s="165" t="s">
        <v>330</v>
      </c>
    </row>
    <row r="57" spans="2:41" ht="15" customHeight="1" x14ac:dyDescent="0.2">
      <c r="B57" s="94"/>
      <c r="C57" s="94"/>
      <c r="D57" s="94"/>
      <c r="E57" s="94"/>
      <c r="F57" s="94"/>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N57" s="165" t="s">
        <v>344</v>
      </c>
      <c r="AO57" s="165" t="s">
        <v>350</v>
      </c>
    </row>
  </sheetData>
  <sheetProtection algorithmName="SHA-512" hashValue="hGI1lkBoVRNaOGxLnuMrthZ1mtBgiK/sVmLNNok83r8W0nNx8E/YQ0jbKrQXOa4YuHIexKGZpHs90lQ5LYmEkQ==" saltValue="rtUYSgw2jfr6kQHELje1JA==" spinCount="100000" sheet="1" objects="1" scenarios="1"/>
  <mergeCells count="27">
    <mergeCell ref="C56:F56"/>
    <mergeCell ref="G56:AK56"/>
    <mergeCell ref="G57:AK57"/>
    <mergeCell ref="C53:F53"/>
    <mergeCell ref="H53:K53"/>
    <mergeCell ref="G54:AK54"/>
    <mergeCell ref="C55:F55"/>
    <mergeCell ref="G55:AK55"/>
    <mergeCell ref="C49:F49"/>
    <mergeCell ref="G49:AK49"/>
    <mergeCell ref="C50:F50"/>
    <mergeCell ref="G50:AK50"/>
    <mergeCell ref="G51:AK51"/>
    <mergeCell ref="G48:AK48"/>
    <mergeCell ref="B6:AK7"/>
    <mergeCell ref="B13:AK22"/>
    <mergeCell ref="B45:I45"/>
    <mergeCell ref="C47:F47"/>
    <mergeCell ref="H47:K47"/>
    <mergeCell ref="B24:AK30"/>
    <mergeCell ref="B43:AK43"/>
    <mergeCell ref="C32:AK32"/>
    <mergeCell ref="B11:AK11"/>
    <mergeCell ref="B34:AK34"/>
    <mergeCell ref="C35:AK36"/>
    <mergeCell ref="C37:AK38"/>
    <mergeCell ref="C39:AK40"/>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colBreaks count="1" manualBreakCount="1">
    <brk id="39"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defaultSize="0" autoFill="0" autoLine="0" autoPict="0">
                <anchor moveWithCells="1">
                  <from>
                    <xdr:col>1</xdr:col>
                    <xdr:colOff>19050</xdr:colOff>
                    <xdr:row>30</xdr:row>
                    <xdr:rowOff>76200</xdr:rowOff>
                  </from>
                  <to>
                    <xdr:col>2</xdr:col>
                    <xdr:colOff>57150</xdr:colOff>
                    <xdr:row>32</xdr:row>
                    <xdr:rowOff>25400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1</xdr:col>
                    <xdr:colOff>19050</xdr:colOff>
                    <xdr:row>33</xdr:row>
                    <xdr:rowOff>215900</xdr:rowOff>
                  </from>
                  <to>
                    <xdr:col>2</xdr:col>
                    <xdr:colOff>57150</xdr:colOff>
                    <xdr:row>35</xdr:row>
                    <xdr:rowOff>38100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1</xdr:col>
                    <xdr:colOff>25400</xdr:colOff>
                    <xdr:row>35</xdr:row>
                    <xdr:rowOff>146050</xdr:rowOff>
                  </from>
                  <to>
                    <xdr:col>2</xdr:col>
                    <xdr:colOff>63500</xdr:colOff>
                    <xdr:row>37</xdr:row>
                    <xdr:rowOff>25400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1</xdr:col>
                    <xdr:colOff>25400</xdr:colOff>
                    <xdr:row>37</xdr:row>
                    <xdr:rowOff>146050</xdr:rowOff>
                  </from>
                  <to>
                    <xdr:col>2</xdr:col>
                    <xdr:colOff>63500</xdr:colOff>
                    <xdr:row>39</xdr:row>
                    <xdr:rowOff>25400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1</xdr:col>
                    <xdr:colOff>25400</xdr:colOff>
                    <xdr:row>39</xdr:row>
                    <xdr:rowOff>171450</xdr:rowOff>
                  </from>
                  <to>
                    <xdr:col>2</xdr:col>
                    <xdr:colOff>63500</xdr:colOff>
                    <xdr:row>41</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L42"/>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248</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1:38" ht="15" customHeight="1" x14ac:dyDescent="0.2">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492</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420" t="s">
        <v>129</v>
      </c>
      <c r="AE8" s="420"/>
      <c r="AF8" s="420"/>
      <c r="AG8" s="420"/>
      <c r="AH8" s="420"/>
      <c r="AI8" s="420"/>
      <c r="AJ8" s="420"/>
      <c r="AK8" s="420"/>
    </row>
    <row r="9" spans="1:38" ht="15" customHeight="1" x14ac:dyDescent="0.2">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59"/>
      <c r="AJ9" s="113"/>
      <c r="AK9" s="113"/>
    </row>
    <row r="10" spans="1:38" ht="15" customHeight="1" x14ac:dyDescent="0.2">
      <c r="B10" s="113" t="s">
        <v>0</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59"/>
      <c r="AJ10" s="113"/>
      <c r="AK10" s="113"/>
    </row>
    <row r="11" spans="1:38" ht="15" customHeight="1" x14ac:dyDescent="0.2">
      <c r="B11" s="113" t="s">
        <v>1</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row>
    <row r="12" spans="1:38" ht="15" customHeight="1" x14ac:dyDescent="0.2">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0" t="s">
        <v>210</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row>
    <row r="18" spans="2:37" ht="15" customHeight="1" x14ac:dyDescent="0.2">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row>
    <row r="19" spans="2:37" ht="15" customHeight="1" x14ac:dyDescent="0.2">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row>
    <row r="20" spans="2:37" ht="15" customHeight="1" x14ac:dyDescent="0.2">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row>
    <row r="21" spans="2:37" ht="15" customHeight="1" x14ac:dyDescent="0.2">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row>
    <row r="22" spans="2:37" ht="15" customHeight="1" x14ac:dyDescent="0.2">
      <c r="B22" s="113"/>
      <c r="C22" s="113"/>
      <c r="D22" s="113"/>
      <c r="E22" s="113"/>
      <c r="F22" s="113"/>
      <c r="G22" s="113"/>
      <c r="H22" s="113"/>
      <c r="I22" s="113"/>
      <c r="J22" s="113"/>
      <c r="K22" s="113"/>
      <c r="L22" s="113"/>
      <c r="M22" s="113"/>
      <c r="N22" s="113"/>
      <c r="O22" s="113"/>
      <c r="P22" s="113"/>
      <c r="Q22" s="113"/>
      <c r="R22" s="113"/>
      <c r="S22" s="323" t="s">
        <v>2</v>
      </c>
      <c r="T22" s="323"/>
      <c r="U22" s="113"/>
      <c r="V22" s="113"/>
      <c r="W22" s="113"/>
      <c r="X22" s="113"/>
      <c r="Y22" s="113"/>
      <c r="Z22" s="113"/>
      <c r="AA22" s="113"/>
      <c r="AB22" s="113"/>
      <c r="AC22" s="113"/>
      <c r="AD22" s="113"/>
      <c r="AE22" s="113"/>
      <c r="AF22" s="113"/>
      <c r="AG22" s="113"/>
      <c r="AH22" s="113"/>
      <c r="AI22" s="59"/>
      <c r="AJ22" s="113"/>
      <c r="AK22" s="113"/>
    </row>
    <row r="23" spans="2:37" ht="15" customHeight="1" x14ac:dyDescent="0.2">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59"/>
      <c r="AJ23" s="113"/>
      <c r="AK23" s="113"/>
    </row>
    <row r="24" spans="2:37" ht="30" customHeight="1" x14ac:dyDescent="0.2">
      <c r="B24" s="312" t="s">
        <v>10</v>
      </c>
      <c r="C24" s="313"/>
      <c r="D24" s="313"/>
      <c r="E24" s="313"/>
      <c r="F24" s="313"/>
      <c r="G24" s="313"/>
      <c r="H24" s="313"/>
      <c r="I24" s="313"/>
      <c r="J24" s="313"/>
      <c r="K24" s="313"/>
      <c r="L24" s="313"/>
      <c r="M24" s="313"/>
      <c r="N24" s="337"/>
      <c r="O24" s="117"/>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114"/>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30" customHeight="1" x14ac:dyDescent="0.2">
      <c r="B26" s="314" t="s">
        <v>209</v>
      </c>
      <c r="C26" s="315"/>
      <c r="D26" s="315"/>
      <c r="E26" s="315"/>
      <c r="F26" s="315"/>
      <c r="G26" s="315"/>
      <c r="H26" s="315"/>
      <c r="I26" s="315"/>
      <c r="J26" s="315"/>
      <c r="K26" s="315"/>
      <c r="L26" s="315"/>
      <c r="M26" s="315"/>
      <c r="N26" s="339"/>
      <c r="O26" s="132"/>
      <c r="P26" s="429" t="s">
        <v>99</v>
      </c>
      <c r="Q26" s="133" t="s">
        <v>211</v>
      </c>
      <c r="R26" s="133"/>
      <c r="S26" s="133"/>
      <c r="T26" s="133"/>
      <c r="U26" s="429" t="s">
        <v>99</v>
      </c>
      <c r="V26" s="133" t="s">
        <v>212</v>
      </c>
      <c r="W26" s="133"/>
      <c r="X26" s="133"/>
      <c r="Y26" s="133"/>
      <c r="Z26" s="429" t="s">
        <v>99</v>
      </c>
      <c r="AA26" s="133" t="s">
        <v>213</v>
      </c>
      <c r="AB26" s="133"/>
      <c r="AC26" s="133"/>
      <c r="AD26" s="133"/>
      <c r="AE26" s="133"/>
      <c r="AF26" s="112"/>
      <c r="AG26" s="112"/>
      <c r="AH26" s="112"/>
      <c r="AI26" s="112"/>
      <c r="AJ26" s="112"/>
      <c r="AK26" s="70"/>
    </row>
    <row r="27" spans="2:37" ht="50.25" customHeight="1" x14ac:dyDescent="0.2">
      <c r="B27" s="314" t="s">
        <v>208</v>
      </c>
      <c r="C27" s="315"/>
      <c r="D27" s="315"/>
      <c r="E27" s="315"/>
      <c r="F27" s="315"/>
      <c r="G27" s="315"/>
      <c r="H27" s="315"/>
      <c r="I27" s="315"/>
      <c r="J27" s="315"/>
      <c r="K27" s="315"/>
      <c r="L27" s="315"/>
      <c r="M27" s="315"/>
      <c r="N27" s="339"/>
      <c r="O27" s="114"/>
      <c r="P27" s="461"/>
      <c r="Q27" s="426"/>
      <c r="R27" s="426"/>
      <c r="S27" s="426"/>
      <c r="T27" s="426"/>
      <c r="U27" s="426"/>
      <c r="V27" s="426"/>
      <c r="W27" s="426"/>
      <c r="X27" s="426"/>
      <c r="Y27" s="426"/>
      <c r="Z27" s="426"/>
      <c r="AA27" s="426"/>
      <c r="AB27" s="426"/>
      <c r="AC27" s="426"/>
      <c r="AD27" s="426"/>
      <c r="AE27" s="426"/>
      <c r="AF27" s="426"/>
      <c r="AG27" s="426"/>
      <c r="AH27" s="426"/>
      <c r="AI27" s="426"/>
      <c r="AJ27" s="426"/>
      <c r="AK27" s="70"/>
    </row>
    <row r="28" spans="2:37" ht="30" customHeight="1" x14ac:dyDescent="0.2">
      <c r="B28" s="314" t="s">
        <v>214</v>
      </c>
      <c r="C28" s="315"/>
      <c r="D28" s="315"/>
      <c r="E28" s="315"/>
      <c r="F28" s="315"/>
      <c r="G28" s="315"/>
      <c r="H28" s="315"/>
      <c r="I28" s="315"/>
      <c r="J28" s="315"/>
      <c r="K28" s="315"/>
      <c r="L28" s="315"/>
      <c r="M28" s="315"/>
      <c r="N28" s="339"/>
      <c r="O28" s="114"/>
      <c r="P28" s="462"/>
      <c r="Q28" s="462"/>
      <c r="R28" s="462"/>
      <c r="S28" s="462"/>
      <c r="T28" s="462"/>
      <c r="U28" s="462"/>
      <c r="V28" s="116" t="s">
        <v>12</v>
      </c>
      <c r="W28" s="116"/>
      <c r="X28" s="116"/>
      <c r="Y28" s="116"/>
      <c r="Z28" s="116"/>
      <c r="AA28" s="116"/>
      <c r="AB28" s="116"/>
      <c r="AC28" s="116"/>
      <c r="AD28" s="116"/>
      <c r="AE28" s="116"/>
      <c r="AF28" s="116"/>
      <c r="AG28" s="116"/>
      <c r="AH28" s="116"/>
      <c r="AI28" s="116"/>
      <c r="AJ28" s="116"/>
      <c r="AK28" s="70"/>
    </row>
    <row r="29" spans="2:37" ht="150.75" customHeight="1" x14ac:dyDescent="0.2">
      <c r="B29" s="317" t="s">
        <v>207</v>
      </c>
      <c r="C29" s="318"/>
      <c r="D29" s="318"/>
      <c r="E29" s="318"/>
      <c r="F29" s="318"/>
      <c r="G29" s="318"/>
      <c r="H29" s="318"/>
      <c r="I29" s="318"/>
      <c r="J29" s="318"/>
      <c r="K29" s="318"/>
      <c r="L29" s="318"/>
      <c r="M29" s="318"/>
      <c r="N29" s="319"/>
      <c r="O29" s="115"/>
      <c r="P29" s="463"/>
      <c r="Q29" s="463"/>
      <c r="R29" s="463"/>
      <c r="S29" s="463"/>
      <c r="T29" s="463"/>
      <c r="U29" s="463"/>
      <c r="V29" s="463"/>
      <c r="W29" s="463"/>
      <c r="X29" s="463"/>
      <c r="Y29" s="463"/>
      <c r="Z29" s="463"/>
      <c r="AA29" s="463"/>
      <c r="AB29" s="463"/>
      <c r="AC29" s="463"/>
      <c r="AD29" s="463"/>
      <c r="AE29" s="463"/>
      <c r="AF29" s="463"/>
      <c r="AG29" s="463"/>
      <c r="AH29" s="463"/>
      <c r="AI29" s="463"/>
      <c r="AJ29" s="463"/>
      <c r="AK29" s="65"/>
    </row>
    <row r="30" spans="2:37" ht="15" customHeight="1" x14ac:dyDescent="0.2">
      <c r="B30" s="113"/>
      <c r="C30" s="113"/>
      <c r="D30" s="113"/>
      <c r="E30" s="113"/>
      <c r="F30" s="113"/>
      <c r="G30" s="113"/>
      <c r="H30" s="113"/>
      <c r="I30" s="113"/>
      <c r="J30" s="113"/>
      <c r="K30" s="113"/>
      <c r="L30" s="113"/>
      <c r="M30" s="113"/>
      <c r="N30" s="113"/>
      <c r="O30" s="113"/>
      <c r="P30" s="119"/>
      <c r="Q30" s="113"/>
      <c r="R30" s="113"/>
      <c r="S30" s="113"/>
      <c r="T30" s="113"/>
      <c r="U30" s="113"/>
      <c r="V30" s="113"/>
      <c r="W30" s="113"/>
      <c r="X30" s="113"/>
      <c r="Y30" s="113"/>
      <c r="Z30" s="113"/>
      <c r="AA30" s="113"/>
      <c r="AB30" s="113"/>
      <c r="AC30" s="113"/>
      <c r="AD30" s="113"/>
      <c r="AE30" s="113"/>
      <c r="AF30" s="113"/>
      <c r="AG30" s="113"/>
      <c r="AH30" s="113"/>
      <c r="AI30" s="59"/>
      <c r="AJ30" s="113"/>
      <c r="AK30" s="113"/>
    </row>
    <row r="31" spans="2:37" ht="15" customHeight="1" x14ac:dyDescent="0.2">
      <c r="B31" s="113"/>
      <c r="C31" s="113"/>
      <c r="D31" s="113"/>
      <c r="E31" s="113"/>
      <c r="F31" s="113"/>
      <c r="G31" s="113"/>
      <c r="H31" s="113"/>
      <c r="I31" s="113"/>
      <c r="J31" s="113"/>
      <c r="K31" s="113"/>
      <c r="L31" s="113"/>
      <c r="M31" s="113"/>
      <c r="N31" s="113"/>
      <c r="O31" s="113"/>
      <c r="P31" s="119"/>
      <c r="Q31" s="113"/>
      <c r="R31" s="113"/>
      <c r="S31" s="113"/>
      <c r="T31" s="113"/>
      <c r="U31" s="113"/>
      <c r="V31" s="113"/>
      <c r="W31" s="113"/>
      <c r="X31" s="113"/>
      <c r="Y31" s="113"/>
      <c r="Z31" s="113"/>
      <c r="AA31" s="113"/>
      <c r="AB31" s="113"/>
      <c r="AC31" s="113"/>
      <c r="AD31" s="113"/>
      <c r="AE31" s="113"/>
      <c r="AF31" s="113"/>
      <c r="AG31" s="113"/>
      <c r="AH31" s="113"/>
      <c r="AI31" s="59"/>
      <c r="AJ31" s="113"/>
      <c r="AK31" s="113"/>
    </row>
    <row r="32" spans="2:37" ht="15" customHeight="1" x14ac:dyDescent="0.2">
      <c r="B32" s="113"/>
      <c r="C32" s="113"/>
      <c r="D32" s="113"/>
      <c r="E32" s="113"/>
      <c r="F32" s="113"/>
      <c r="G32" s="113"/>
      <c r="H32" s="113"/>
      <c r="I32" s="113"/>
      <c r="J32" s="113"/>
      <c r="K32" s="113"/>
      <c r="L32" s="113"/>
      <c r="M32" s="113"/>
      <c r="N32" s="113"/>
      <c r="O32" s="113"/>
      <c r="P32" s="119"/>
      <c r="Q32" s="113"/>
      <c r="R32" s="113"/>
      <c r="S32" s="113"/>
      <c r="T32" s="113"/>
      <c r="U32" s="113"/>
      <c r="V32" s="113"/>
      <c r="W32" s="113"/>
      <c r="X32" s="113"/>
      <c r="Y32" s="113"/>
      <c r="Z32" s="113"/>
      <c r="AA32" s="113"/>
      <c r="AB32" s="113"/>
      <c r="AC32" s="113"/>
      <c r="AD32" s="113"/>
      <c r="AE32" s="113"/>
      <c r="AF32" s="113"/>
      <c r="AG32" s="113"/>
      <c r="AH32" s="113"/>
      <c r="AI32" s="59"/>
      <c r="AJ32" s="113"/>
      <c r="AK32" s="113"/>
    </row>
    <row r="33" spans="2:37" ht="15" customHeight="1" x14ac:dyDescent="0.2">
      <c r="B33" s="113"/>
      <c r="C33" s="113"/>
      <c r="D33" s="113"/>
      <c r="E33" s="113"/>
      <c r="F33" s="113"/>
      <c r="G33" s="113"/>
      <c r="H33" s="113"/>
      <c r="I33" s="113"/>
      <c r="J33" s="113"/>
      <c r="K33" s="113"/>
      <c r="L33" s="113"/>
      <c r="M33" s="113"/>
      <c r="N33" s="113"/>
      <c r="O33" s="113"/>
      <c r="P33" s="119"/>
      <c r="Q33" s="113"/>
      <c r="R33" s="113"/>
      <c r="S33" s="113"/>
      <c r="T33" s="113"/>
      <c r="U33" s="113"/>
      <c r="V33" s="113"/>
      <c r="W33" s="113"/>
      <c r="X33" s="113"/>
      <c r="Y33" s="113"/>
      <c r="Z33" s="113"/>
      <c r="AA33" s="113"/>
      <c r="AB33" s="113"/>
      <c r="AC33" s="113"/>
      <c r="AD33" s="113"/>
      <c r="AE33" s="113"/>
      <c r="AF33" s="113"/>
      <c r="AG33" s="113"/>
      <c r="AH33" s="113"/>
      <c r="AI33" s="59"/>
      <c r="AJ33" s="113"/>
      <c r="AK33" s="113"/>
    </row>
    <row r="34" spans="2:37" ht="15" customHeight="1" x14ac:dyDescent="0.2">
      <c r="B34" s="113"/>
      <c r="C34" s="113"/>
      <c r="D34" s="113"/>
      <c r="E34" s="113"/>
      <c r="F34" s="113"/>
      <c r="G34" s="113"/>
      <c r="H34" s="113"/>
      <c r="I34" s="113"/>
      <c r="J34" s="113"/>
      <c r="K34" s="113"/>
      <c r="L34" s="113"/>
      <c r="M34" s="113"/>
      <c r="N34" s="113"/>
      <c r="O34" s="113"/>
      <c r="P34" s="119"/>
      <c r="Q34" s="113"/>
      <c r="R34" s="113"/>
      <c r="S34" s="113"/>
      <c r="T34" s="113"/>
      <c r="U34" s="113"/>
      <c r="V34" s="113"/>
      <c r="W34" s="113"/>
      <c r="X34" s="113"/>
      <c r="Y34" s="113"/>
      <c r="Z34" s="113"/>
      <c r="AA34" s="113"/>
      <c r="AB34" s="113"/>
      <c r="AC34" s="113"/>
      <c r="AD34" s="113"/>
      <c r="AE34" s="113"/>
      <c r="AF34" s="113"/>
      <c r="AG34" s="113"/>
      <c r="AH34" s="113"/>
      <c r="AI34" s="59"/>
      <c r="AJ34" s="113"/>
      <c r="AK34" s="113"/>
    </row>
    <row r="35" spans="2:37" ht="15" customHeight="1" x14ac:dyDescent="0.2">
      <c r="B35" s="113"/>
      <c r="C35" s="113"/>
      <c r="D35" s="113"/>
      <c r="E35" s="113"/>
      <c r="F35" s="113"/>
      <c r="G35" s="113"/>
      <c r="H35" s="113"/>
      <c r="I35" s="113"/>
      <c r="J35" s="113"/>
      <c r="K35" s="113"/>
      <c r="L35" s="113"/>
      <c r="M35" s="113"/>
      <c r="N35" s="113"/>
      <c r="O35" s="113"/>
      <c r="P35" s="119"/>
      <c r="Q35" s="113"/>
      <c r="R35" s="113"/>
      <c r="S35" s="113"/>
      <c r="T35" s="113"/>
      <c r="U35" s="113"/>
      <c r="V35" s="113"/>
      <c r="W35" s="113"/>
      <c r="X35" s="113"/>
      <c r="Y35" s="113"/>
      <c r="Z35" s="113"/>
      <c r="AA35" s="113"/>
      <c r="AB35" s="113"/>
      <c r="AC35" s="113"/>
      <c r="AD35" s="113"/>
      <c r="AE35" s="113"/>
      <c r="AF35" s="113"/>
      <c r="AG35" s="113"/>
      <c r="AH35" s="113"/>
      <c r="AI35" s="59"/>
      <c r="AJ35" s="113"/>
      <c r="AK35" s="113"/>
    </row>
    <row r="36" spans="2:37" ht="15" customHeight="1" x14ac:dyDescent="0.2">
      <c r="B36" s="113"/>
      <c r="C36" s="113"/>
      <c r="D36" s="113"/>
      <c r="E36" s="113"/>
      <c r="F36" s="113"/>
      <c r="G36" s="113"/>
      <c r="H36" s="113"/>
      <c r="I36" s="113"/>
      <c r="J36" s="113"/>
      <c r="K36" s="113"/>
      <c r="L36" s="113"/>
      <c r="M36" s="113"/>
      <c r="N36" s="113"/>
      <c r="O36" s="113"/>
      <c r="P36" s="119"/>
      <c r="Q36" s="113"/>
      <c r="R36" s="113"/>
      <c r="S36" s="113"/>
      <c r="T36" s="113"/>
      <c r="U36" s="113"/>
      <c r="V36" s="113"/>
      <c r="W36" s="113"/>
      <c r="X36" s="113"/>
      <c r="Y36" s="113"/>
      <c r="Z36" s="113"/>
      <c r="AA36" s="113"/>
      <c r="AB36" s="113"/>
      <c r="AC36" s="113"/>
      <c r="AD36" s="113"/>
      <c r="AE36" s="113"/>
      <c r="AF36" s="113"/>
      <c r="AG36" s="113"/>
      <c r="AH36" s="113"/>
      <c r="AI36" s="59"/>
      <c r="AJ36" s="113"/>
      <c r="AK36" s="113"/>
    </row>
    <row r="37" spans="2:37" ht="15" customHeight="1" x14ac:dyDescent="0.2">
      <c r="B37" s="113"/>
      <c r="C37" s="113"/>
      <c r="D37" s="113"/>
      <c r="E37" s="113"/>
      <c r="F37" s="113"/>
      <c r="G37" s="113"/>
      <c r="H37" s="113"/>
      <c r="I37" s="113"/>
      <c r="J37" s="113"/>
      <c r="K37" s="113"/>
      <c r="L37" s="113"/>
      <c r="M37" s="113"/>
      <c r="N37" s="113"/>
      <c r="O37" s="113"/>
      <c r="P37" s="119"/>
      <c r="Q37" s="113"/>
      <c r="R37" s="113"/>
      <c r="S37" s="113"/>
      <c r="T37" s="113"/>
      <c r="U37" s="113"/>
      <c r="V37" s="113"/>
      <c r="W37" s="113"/>
      <c r="X37" s="113"/>
      <c r="Y37" s="113"/>
      <c r="Z37" s="113"/>
      <c r="AA37" s="113"/>
      <c r="AB37" s="113"/>
      <c r="AC37" s="113"/>
      <c r="AD37" s="113"/>
      <c r="AE37" s="113"/>
      <c r="AF37" s="113"/>
      <c r="AG37" s="113"/>
      <c r="AH37" s="113"/>
      <c r="AI37" s="59"/>
      <c r="AJ37" s="113"/>
      <c r="AK37" s="113"/>
    </row>
    <row r="38" spans="2:37" ht="15" customHeight="1" x14ac:dyDescent="0.2">
      <c r="B38" s="113"/>
      <c r="C38" s="113"/>
      <c r="D38" s="113"/>
      <c r="E38" s="113"/>
      <c r="F38" s="113"/>
      <c r="G38" s="113"/>
      <c r="H38" s="113"/>
      <c r="I38" s="113"/>
      <c r="J38" s="113"/>
      <c r="K38" s="113"/>
      <c r="L38" s="113"/>
      <c r="M38" s="113"/>
      <c r="N38" s="113"/>
      <c r="O38" s="113"/>
      <c r="P38" s="119"/>
      <c r="Q38" s="113"/>
      <c r="R38" s="113"/>
      <c r="S38" s="113"/>
      <c r="T38" s="113"/>
      <c r="U38" s="113"/>
      <c r="V38" s="113"/>
      <c r="W38" s="113"/>
      <c r="X38" s="113"/>
      <c r="Y38" s="113"/>
      <c r="Z38" s="113"/>
      <c r="AA38" s="113"/>
      <c r="AB38" s="113"/>
      <c r="AC38" s="113"/>
      <c r="AD38" s="113"/>
      <c r="AE38" s="113"/>
      <c r="AF38" s="113"/>
      <c r="AG38" s="113"/>
      <c r="AH38" s="113"/>
      <c r="AI38" s="59"/>
      <c r="AJ38" s="113"/>
      <c r="AK38" s="113"/>
    </row>
    <row r="39" spans="2:37" ht="15" customHeight="1" x14ac:dyDescent="0.2">
      <c r="B39" s="113"/>
      <c r="C39" s="113"/>
      <c r="D39" s="113"/>
      <c r="E39" s="113"/>
      <c r="F39" s="113"/>
      <c r="G39" s="113"/>
      <c r="H39" s="113"/>
      <c r="I39" s="113"/>
      <c r="J39" s="113"/>
      <c r="K39" s="113"/>
      <c r="L39" s="113"/>
      <c r="M39" s="113"/>
      <c r="N39" s="113"/>
      <c r="O39" s="113"/>
      <c r="P39" s="119"/>
      <c r="Q39" s="113"/>
      <c r="R39" s="113"/>
      <c r="S39" s="113"/>
      <c r="T39" s="113"/>
      <c r="U39" s="113"/>
      <c r="V39" s="113"/>
      <c r="W39" s="113"/>
      <c r="X39" s="113"/>
      <c r="Y39" s="113"/>
      <c r="Z39" s="113"/>
      <c r="AA39" s="113"/>
      <c r="AB39" s="113"/>
      <c r="AC39" s="113"/>
      <c r="AD39" s="113"/>
      <c r="AE39" s="113"/>
      <c r="AF39" s="113"/>
      <c r="AG39" s="113"/>
      <c r="AH39" s="113"/>
      <c r="AI39" s="59"/>
      <c r="AJ39" s="113"/>
      <c r="AK39" s="113"/>
    </row>
    <row r="40" spans="2:37" ht="15" customHeight="1" x14ac:dyDescent="0.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59"/>
      <c r="AJ40" s="113"/>
      <c r="AK40" s="113"/>
    </row>
    <row r="41" spans="2:37" ht="15" customHeight="1" x14ac:dyDescent="0.2">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59"/>
      <c r="AJ41" s="113"/>
      <c r="AK41" s="113"/>
    </row>
    <row r="42" spans="2:37" ht="15" customHeight="1" x14ac:dyDescent="0.2">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59"/>
      <c r="AJ42" s="113"/>
      <c r="AK42" s="113"/>
    </row>
  </sheetData>
  <sheetProtection algorithmName="SHA-512" hashValue="2L+nm1QwBk8DDhsnGZjgq3FRcr57XZy24omYAbG1gYCa02ABDu59H+YHy/7e4bIP83SP2O2CslKViyLVhZYG9Q==" saltValue="zxoPiirp8L2gdxeYxjSIoQ==" spinCount="100000" sheet="1" objects="1" scenarios="1"/>
  <mergeCells count="26">
    <mergeCell ref="B6:AK6"/>
    <mergeCell ref="B7:AK7"/>
    <mergeCell ref="AD8:AK8"/>
    <mergeCell ref="B13:E13"/>
    <mergeCell ref="F13:S13"/>
    <mergeCell ref="U13:X13"/>
    <mergeCell ref="Y13:AK13"/>
    <mergeCell ref="B26:N26"/>
    <mergeCell ref="B14:E14"/>
    <mergeCell ref="F14:S14"/>
    <mergeCell ref="U14:X14"/>
    <mergeCell ref="Y14:AK14"/>
    <mergeCell ref="F15:S15"/>
    <mergeCell ref="B17:AK20"/>
    <mergeCell ref="S22:T22"/>
    <mergeCell ref="B24:N24"/>
    <mergeCell ref="P24:AJ24"/>
    <mergeCell ref="B25:N25"/>
    <mergeCell ref="P25:AJ25"/>
    <mergeCell ref="Y15:AK15"/>
    <mergeCell ref="B27:N27"/>
    <mergeCell ref="P27:AJ27"/>
    <mergeCell ref="B28:N28"/>
    <mergeCell ref="P28:U28"/>
    <mergeCell ref="B29:N29"/>
    <mergeCell ref="P29:AJ29"/>
  </mergeCells>
  <phoneticPr fontId="3"/>
  <dataValidations count="1">
    <dataValidation type="list" allowBlank="1" showInputMessage="1" showErrorMessage="1" sqref="U26 P26 Z26">
      <formula1>"□,■"</formula1>
    </dataValidation>
  </dataValidations>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A1:AL34"/>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249</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row>
    <row r="5" spans="1:38" ht="15" customHeight="1" x14ac:dyDescent="0.2">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493</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420" t="s">
        <v>129</v>
      </c>
      <c r="AE8" s="420"/>
      <c r="AF8" s="420"/>
      <c r="AG8" s="420"/>
      <c r="AH8" s="420"/>
      <c r="AI8" s="420"/>
      <c r="AJ8" s="420"/>
      <c r="AK8" s="420"/>
    </row>
    <row r="9" spans="1:38" ht="15" customHeight="1" x14ac:dyDescent="0.2">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59"/>
      <c r="AJ9" s="113"/>
      <c r="AK9" s="113"/>
    </row>
    <row r="10" spans="1:38" ht="15" customHeight="1" x14ac:dyDescent="0.2">
      <c r="B10" s="113" t="s">
        <v>0</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59"/>
      <c r="AJ10" s="113"/>
      <c r="AK10" s="113"/>
    </row>
    <row r="11" spans="1:38" ht="15" customHeight="1" x14ac:dyDescent="0.2">
      <c r="B11" s="113" t="s">
        <v>1</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row>
    <row r="12" spans="1:38" ht="15" customHeight="1" x14ac:dyDescent="0.2">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0" t="s">
        <v>217</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row>
    <row r="18" spans="2:37" ht="15" customHeight="1" x14ac:dyDescent="0.2">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row>
    <row r="19" spans="2:37" ht="15" customHeight="1" x14ac:dyDescent="0.2">
      <c r="B19" s="460"/>
      <c r="C19" s="460"/>
      <c r="D19" s="460"/>
      <c r="E19" s="460"/>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row>
    <row r="20" spans="2:37" ht="15" customHeight="1" x14ac:dyDescent="0.2">
      <c r="B20" s="460"/>
      <c r="C20" s="460"/>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row>
    <row r="21" spans="2:37" ht="15" customHeight="1" x14ac:dyDescent="0.2">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row>
    <row r="22" spans="2:37" ht="15" customHeight="1" x14ac:dyDescent="0.2">
      <c r="B22" s="113"/>
      <c r="C22" s="113"/>
      <c r="D22" s="113"/>
      <c r="E22" s="113"/>
      <c r="F22" s="113"/>
      <c r="G22" s="113"/>
      <c r="H22" s="113"/>
      <c r="I22" s="113"/>
      <c r="J22" s="113"/>
      <c r="K22" s="113"/>
      <c r="L22" s="113"/>
      <c r="M22" s="113"/>
      <c r="N22" s="113"/>
      <c r="O22" s="113"/>
      <c r="P22" s="113"/>
      <c r="Q22" s="113"/>
      <c r="R22" s="113"/>
      <c r="S22" s="323" t="s">
        <v>2</v>
      </c>
      <c r="T22" s="323"/>
      <c r="U22" s="113"/>
      <c r="V22" s="113"/>
      <c r="W22" s="113"/>
      <c r="X22" s="113"/>
      <c r="Y22" s="113"/>
      <c r="Z22" s="113"/>
      <c r="AA22" s="113"/>
      <c r="AB22" s="113"/>
      <c r="AC22" s="113"/>
      <c r="AD22" s="113"/>
      <c r="AE22" s="113"/>
      <c r="AF22" s="113"/>
      <c r="AG22" s="113"/>
      <c r="AH22" s="113"/>
      <c r="AI22" s="59"/>
      <c r="AJ22" s="113"/>
      <c r="AK22" s="113"/>
    </row>
    <row r="23" spans="2:37" ht="15" customHeight="1" x14ac:dyDescent="0.2">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59"/>
      <c r="AJ23" s="113"/>
      <c r="AK23" s="113"/>
    </row>
    <row r="24" spans="2:37" ht="30" customHeight="1" x14ac:dyDescent="0.2">
      <c r="B24" s="312" t="s">
        <v>10</v>
      </c>
      <c r="C24" s="313"/>
      <c r="D24" s="313"/>
      <c r="E24" s="313"/>
      <c r="F24" s="313"/>
      <c r="G24" s="313"/>
      <c r="H24" s="313"/>
      <c r="I24" s="313"/>
      <c r="J24" s="313"/>
      <c r="K24" s="313"/>
      <c r="L24" s="313"/>
      <c r="M24" s="313"/>
      <c r="N24" s="337"/>
      <c r="O24" s="117"/>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4" t="s">
        <v>11</v>
      </c>
      <c r="C25" s="315"/>
      <c r="D25" s="315"/>
      <c r="E25" s="315"/>
      <c r="F25" s="315"/>
      <c r="G25" s="315"/>
      <c r="H25" s="315"/>
      <c r="I25" s="315"/>
      <c r="J25" s="315"/>
      <c r="K25" s="315"/>
      <c r="L25" s="315"/>
      <c r="M25" s="315"/>
      <c r="N25" s="339"/>
      <c r="O25" s="114"/>
      <c r="P25" s="426"/>
      <c r="Q25" s="426"/>
      <c r="R25" s="426"/>
      <c r="S25" s="426"/>
      <c r="T25" s="426"/>
      <c r="U25" s="426"/>
      <c r="V25" s="426"/>
      <c r="W25" s="426"/>
      <c r="X25" s="426"/>
      <c r="Y25" s="426"/>
      <c r="Z25" s="426"/>
      <c r="AA25" s="426"/>
      <c r="AB25" s="426"/>
      <c r="AC25" s="426"/>
      <c r="AD25" s="426"/>
      <c r="AE25" s="426"/>
      <c r="AF25" s="426"/>
      <c r="AG25" s="426"/>
      <c r="AH25" s="426"/>
      <c r="AI25" s="426"/>
      <c r="AJ25" s="426"/>
      <c r="AK25" s="70"/>
    </row>
    <row r="26" spans="2:37" ht="50.25" customHeight="1" x14ac:dyDescent="0.2">
      <c r="B26" s="314" t="s">
        <v>218</v>
      </c>
      <c r="C26" s="315"/>
      <c r="D26" s="315"/>
      <c r="E26" s="315"/>
      <c r="F26" s="315"/>
      <c r="G26" s="315"/>
      <c r="H26" s="315"/>
      <c r="I26" s="315"/>
      <c r="J26" s="315"/>
      <c r="K26" s="315"/>
      <c r="L26" s="315"/>
      <c r="M26" s="315"/>
      <c r="N26" s="339"/>
      <c r="O26" s="132"/>
      <c r="P26" s="426"/>
      <c r="Q26" s="426"/>
      <c r="R26" s="426"/>
      <c r="S26" s="426"/>
      <c r="T26" s="426"/>
      <c r="U26" s="426"/>
      <c r="V26" s="426"/>
      <c r="W26" s="426"/>
      <c r="X26" s="426"/>
      <c r="Y26" s="426"/>
      <c r="Z26" s="426"/>
      <c r="AA26" s="426"/>
      <c r="AB26" s="426"/>
      <c r="AC26" s="426"/>
      <c r="AD26" s="426"/>
      <c r="AE26" s="426"/>
      <c r="AF26" s="426"/>
      <c r="AG26" s="426"/>
      <c r="AH26" s="426"/>
      <c r="AI26" s="426"/>
      <c r="AJ26" s="426"/>
      <c r="AK26" s="70"/>
    </row>
    <row r="27" spans="2:37" ht="50.25" customHeight="1" x14ac:dyDescent="0.2">
      <c r="B27" s="314" t="s">
        <v>215</v>
      </c>
      <c r="C27" s="315"/>
      <c r="D27" s="315"/>
      <c r="E27" s="315"/>
      <c r="F27" s="315"/>
      <c r="G27" s="315"/>
      <c r="H27" s="315"/>
      <c r="I27" s="315"/>
      <c r="J27" s="315"/>
      <c r="K27" s="315"/>
      <c r="L27" s="315"/>
      <c r="M27" s="315"/>
      <c r="N27" s="339"/>
      <c r="O27" s="114"/>
      <c r="P27" s="426"/>
      <c r="Q27" s="426"/>
      <c r="R27" s="426"/>
      <c r="S27" s="426"/>
      <c r="T27" s="426"/>
      <c r="U27" s="426"/>
      <c r="V27" s="426"/>
      <c r="W27" s="426"/>
      <c r="X27" s="426"/>
      <c r="Y27" s="426"/>
      <c r="Z27" s="426"/>
      <c r="AA27" s="426"/>
      <c r="AB27" s="426"/>
      <c r="AC27" s="426"/>
      <c r="AD27" s="426"/>
      <c r="AE27" s="426"/>
      <c r="AF27" s="426"/>
      <c r="AG27" s="426"/>
      <c r="AH27" s="426"/>
      <c r="AI27" s="426"/>
      <c r="AJ27" s="426"/>
      <c r="AK27" s="70"/>
    </row>
    <row r="28" spans="2:37" ht="75" customHeight="1" x14ac:dyDescent="0.2">
      <c r="B28" s="383" t="s">
        <v>221</v>
      </c>
      <c r="C28" s="315"/>
      <c r="D28" s="315"/>
      <c r="E28" s="315"/>
      <c r="F28" s="315"/>
      <c r="G28" s="315"/>
      <c r="H28" s="315"/>
      <c r="I28" s="315"/>
      <c r="J28" s="315"/>
      <c r="K28" s="315"/>
      <c r="L28" s="315"/>
      <c r="M28" s="315"/>
      <c r="N28" s="339"/>
      <c r="O28" s="114"/>
      <c r="P28" s="464"/>
      <c r="Q28" s="464"/>
      <c r="R28" s="464"/>
      <c r="S28" s="464"/>
      <c r="T28" s="464"/>
      <c r="U28" s="464"/>
      <c r="V28" s="464"/>
      <c r="W28" s="464"/>
      <c r="X28" s="464"/>
      <c r="Y28" s="464"/>
      <c r="Z28" s="464"/>
      <c r="AA28" s="464"/>
      <c r="AB28" s="464"/>
      <c r="AC28" s="464"/>
      <c r="AD28" s="464"/>
      <c r="AE28" s="464"/>
      <c r="AF28" s="464"/>
      <c r="AG28" s="464"/>
      <c r="AH28" s="464"/>
      <c r="AI28" s="464"/>
      <c r="AJ28" s="464"/>
      <c r="AK28" s="70"/>
    </row>
    <row r="29" spans="2:37" ht="200.25" customHeight="1" x14ac:dyDescent="0.2">
      <c r="B29" s="317" t="s">
        <v>216</v>
      </c>
      <c r="C29" s="318"/>
      <c r="D29" s="318"/>
      <c r="E29" s="318"/>
      <c r="F29" s="318"/>
      <c r="G29" s="318"/>
      <c r="H29" s="318"/>
      <c r="I29" s="318"/>
      <c r="J29" s="318"/>
      <c r="K29" s="318"/>
      <c r="L29" s="318"/>
      <c r="M29" s="318"/>
      <c r="N29" s="319"/>
      <c r="O29" s="115"/>
      <c r="P29" s="463"/>
      <c r="Q29" s="463"/>
      <c r="R29" s="463"/>
      <c r="S29" s="463"/>
      <c r="T29" s="463"/>
      <c r="U29" s="463"/>
      <c r="V29" s="463"/>
      <c r="W29" s="463"/>
      <c r="X29" s="463"/>
      <c r="Y29" s="463"/>
      <c r="Z29" s="463"/>
      <c r="AA29" s="463"/>
      <c r="AB29" s="463"/>
      <c r="AC29" s="463"/>
      <c r="AD29" s="463"/>
      <c r="AE29" s="463"/>
      <c r="AF29" s="463"/>
      <c r="AG29" s="463"/>
      <c r="AH29" s="463"/>
      <c r="AI29" s="463"/>
      <c r="AJ29" s="463"/>
      <c r="AK29" s="65"/>
    </row>
    <row r="30" spans="2:37" ht="15" customHeight="1" x14ac:dyDescent="0.2">
      <c r="B30" s="134" t="s">
        <v>219</v>
      </c>
      <c r="C30" s="113"/>
      <c r="D30" s="113"/>
      <c r="E30" s="113"/>
      <c r="F30" s="113"/>
      <c r="G30" s="113"/>
      <c r="H30" s="113"/>
      <c r="I30" s="113"/>
      <c r="J30" s="113"/>
      <c r="K30" s="113"/>
      <c r="L30" s="113"/>
      <c r="M30" s="113"/>
      <c r="N30" s="113"/>
      <c r="O30" s="113"/>
      <c r="P30" s="119"/>
      <c r="Q30" s="113"/>
      <c r="R30" s="113"/>
      <c r="S30" s="113"/>
      <c r="T30" s="113"/>
      <c r="U30" s="113"/>
      <c r="V30" s="113"/>
      <c r="W30" s="113"/>
      <c r="X30" s="113"/>
      <c r="Y30" s="113"/>
      <c r="Z30" s="113"/>
      <c r="AA30" s="113"/>
      <c r="AB30" s="113"/>
      <c r="AC30" s="113"/>
      <c r="AD30" s="113"/>
      <c r="AE30" s="113"/>
      <c r="AF30" s="113"/>
      <c r="AG30" s="113"/>
      <c r="AH30" s="113"/>
      <c r="AI30" s="59"/>
      <c r="AJ30" s="113"/>
      <c r="AK30" s="113"/>
    </row>
    <row r="31" spans="2:37" ht="15" customHeight="1" x14ac:dyDescent="0.2">
      <c r="B31" s="113"/>
      <c r="C31" s="134" t="s">
        <v>220</v>
      </c>
      <c r="D31" s="113"/>
      <c r="E31" s="113"/>
      <c r="F31" s="113"/>
      <c r="G31" s="113"/>
      <c r="H31" s="113"/>
      <c r="I31" s="113"/>
      <c r="J31" s="113"/>
      <c r="K31" s="113"/>
      <c r="L31" s="113"/>
      <c r="M31" s="113"/>
      <c r="N31" s="113"/>
      <c r="O31" s="113"/>
      <c r="P31" s="119"/>
      <c r="Q31" s="113"/>
      <c r="R31" s="113"/>
      <c r="S31" s="113"/>
      <c r="T31" s="113"/>
      <c r="U31" s="113"/>
      <c r="V31" s="113"/>
      <c r="W31" s="113"/>
      <c r="X31" s="113"/>
      <c r="Y31" s="113"/>
      <c r="Z31" s="113"/>
      <c r="AA31" s="113"/>
      <c r="AB31" s="113"/>
      <c r="AC31" s="113"/>
      <c r="AD31" s="113"/>
      <c r="AE31" s="113"/>
      <c r="AF31" s="113"/>
      <c r="AG31" s="113"/>
      <c r="AH31" s="113"/>
      <c r="AI31" s="59"/>
      <c r="AJ31" s="113"/>
      <c r="AK31" s="113"/>
    </row>
    <row r="32" spans="2:37" ht="15" customHeight="1" x14ac:dyDescent="0.2">
      <c r="B32" s="113"/>
      <c r="C32" s="113"/>
      <c r="D32" s="113"/>
      <c r="E32" s="113"/>
      <c r="F32" s="113"/>
      <c r="G32" s="113"/>
      <c r="H32" s="113"/>
      <c r="I32" s="113"/>
      <c r="J32" s="113"/>
      <c r="K32" s="113"/>
      <c r="L32" s="113"/>
      <c r="M32" s="113"/>
      <c r="N32" s="113"/>
      <c r="O32" s="113"/>
      <c r="P32" s="119"/>
      <c r="Q32" s="113"/>
      <c r="R32" s="113"/>
      <c r="S32" s="113"/>
      <c r="T32" s="113"/>
      <c r="U32" s="113"/>
      <c r="V32" s="113"/>
      <c r="W32" s="113"/>
      <c r="X32" s="113"/>
      <c r="Y32" s="113"/>
      <c r="Z32" s="113"/>
      <c r="AA32" s="113"/>
      <c r="AB32" s="113"/>
      <c r="AC32" s="113"/>
      <c r="AD32" s="113"/>
      <c r="AE32" s="113"/>
      <c r="AF32" s="113"/>
      <c r="AG32" s="113"/>
      <c r="AH32" s="113"/>
      <c r="AI32" s="59"/>
      <c r="AJ32" s="113"/>
      <c r="AK32" s="113"/>
    </row>
    <row r="33" spans="2:37" ht="15" customHeight="1" x14ac:dyDescent="0.2">
      <c r="B33" s="113"/>
      <c r="C33" s="113"/>
      <c r="D33" s="113"/>
      <c r="E33" s="113"/>
      <c r="F33" s="113"/>
      <c r="G33" s="113"/>
      <c r="H33" s="113"/>
      <c r="I33" s="113"/>
      <c r="J33" s="113"/>
      <c r="K33" s="113"/>
      <c r="L33" s="113"/>
      <c r="M33" s="113"/>
      <c r="N33" s="113"/>
      <c r="O33" s="113"/>
      <c r="P33" s="119"/>
      <c r="Q33" s="113"/>
      <c r="R33" s="113"/>
      <c r="S33" s="113"/>
      <c r="T33" s="113"/>
      <c r="U33" s="113"/>
      <c r="V33" s="113"/>
      <c r="W33" s="113"/>
      <c r="X33" s="113"/>
      <c r="Y33" s="113"/>
      <c r="Z33" s="113"/>
      <c r="AA33" s="113"/>
      <c r="AB33" s="113"/>
      <c r="AC33" s="113"/>
      <c r="AD33" s="113"/>
      <c r="AE33" s="113"/>
      <c r="AF33" s="113"/>
      <c r="AG33" s="113"/>
      <c r="AH33" s="113"/>
      <c r="AI33" s="59"/>
      <c r="AJ33" s="113"/>
      <c r="AK33" s="113"/>
    </row>
    <row r="34" spans="2:37" ht="15" customHeight="1" x14ac:dyDescent="0.2">
      <c r="B34" s="113"/>
      <c r="C34" s="113"/>
      <c r="D34" s="113"/>
      <c r="E34" s="113"/>
      <c r="F34" s="113"/>
      <c r="G34" s="113"/>
      <c r="H34" s="113"/>
      <c r="I34" s="113"/>
      <c r="J34" s="113"/>
      <c r="K34" s="113"/>
      <c r="L34" s="113"/>
      <c r="M34" s="113"/>
      <c r="N34" s="113"/>
      <c r="O34" s="113"/>
      <c r="P34" s="119"/>
      <c r="Q34" s="113"/>
      <c r="R34" s="113"/>
      <c r="S34" s="113"/>
      <c r="T34" s="113"/>
      <c r="U34" s="113"/>
      <c r="V34" s="113"/>
      <c r="W34" s="113"/>
      <c r="X34" s="113"/>
      <c r="Y34" s="113"/>
      <c r="Z34" s="113"/>
      <c r="AA34" s="113"/>
      <c r="AB34" s="113"/>
      <c r="AC34" s="113"/>
      <c r="AD34" s="113"/>
      <c r="AE34" s="113"/>
      <c r="AF34" s="113"/>
      <c r="AG34" s="113"/>
      <c r="AH34" s="113"/>
      <c r="AI34" s="59"/>
      <c r="AJ34" s="113"/>
      <c r="AK34" s="113"/>
    </row>
  </sheetData>
  <sheetProtection algorithmName="SHA-512" hashValue="HBATkMx3wSNrJSQqW1mBD2+ivwabqFKEbmjpeW/ORNjz2dRWgiLH+uwTaJGRDviMjPzsWYszI4bP7TVyjDdagA==" saltValue="ARQXoADy4W4JZrhZew3Yug==" spinCount="100000" sheet="1" objects="1" scenarios="1"/>
  <mergeCells count="27">
    <mergeCell ref="B6:AK6"/>
    <mergeCell ref="B7:AK7"/>
    <mergeCell ref="AD8:AK8"/>
    <mergeCell ref="B13:E13"/>
    <mergeCell ref="F13:S13"/>
    <mergeCell ref="U13:X13"/>
    <mergeCell ref="Y13:AK13"/>
    <mergeCell ref="B26:N26"/>
    <mergeCell ref="P26:AJ26"/>
    <mergeCell ref="B14:E14"/>
    <mergeCell ref="F14:S14"/>
    <mergeCell ref="U14:X14"/>
    <mergeCell ref="Y14:AK14"/>
    <mergeCell ref="F15:S15"/>
    <mergeCell ref="B17:AK20"/>
    <mergeCell ref="S22:T22"/>
    <mergeCell ref="B24:N24"/>
    <mergeCell ref="P24:AJ24"/>
    <mergeCell ref="B25:N25"/>
    <mergeCell ref="P25:AJ25"/>
    <mergeCell ref="Y15:AK15"/>
    <mergeCell ref="B27:N27"/>
    <mergeCell ref="P27:AJ27"/>
    <mergeCell ref="B28:N28"/>
    <mergeCell ref="B29:N29"/>
    <mergeCell ref="P29:AJ29"/>
    <mergeCell ref="P28:AJ2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AL51"/>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250</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494</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465" t="s">
        <v>464</v>
      </c>
      <c r="AE8" s="465"/>
      <c r="AF8" s="465"/>
      <c r="AG8" s="465"/>
      <c r="AH8" s="465"/>
      <c r="AI8" s="465"/>
      <c r="AJ8" s="465"/>
      <c r="AK8" s="465"/>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506</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18" customHeight="1" x14ac:dyDescent="0.2">
      <c r="B24" s="384" t="s">
        <v>465</v>
      </c>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6"/>
    </row>
    <row r="25" spans="2:37" ht="30" customHeight="1" x14ac:dyDescent="0.2">
      <c r="B25" s="312" t="s">
        <v>10</v>
      </c>
      <c r="C25" s="313"/>
      <c r="D25" s="313"/>
      <c r="E25" s="313"/>
      <c r="F25" s="313"/>
      <c r="G25" s="313"/>
      <c r="H25" s="313"/>
      <c r="I25" s="313"/>
      <c r="J25" s="313"/>
      <c r="K25" s="337"/>
      <c r="L25" s="126"/>
      <c r="M25" s="441"/>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1"/>
    </row>
    <row r="26" spans="2:37" ht="30" customHeight="1" x14ac:dyDescent="0.2">
      <c r="B26" s="314" t="s">
        <v>11</v>
      </c>
      <c r="C26" s="315"/>
      <c r="D26" s="315"/>
      <c r="E26" s="315"/>
      <c r="F26" s="315"/>
      <c r="G26" s="315"/>
      <c r="H26" s="315"/>
      <c r="I26" s="315"/>
      <c r="J26" s="315"/>
      <c r="K26" s="339"/>
      <c r="L26" s="129"/>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70"/>
    </row>
    <row r="27" spans="2:37" ht="30" customHeight="1" x14ac:dyDescent="0.2">
      <c r="B27" s="317" t="s">
        <v>5</v>
      </c>
      <c r="C27" s="318"/>
      <c r="D27" s="318"/>
      <c r="E27" s="318"/>
      <c r="F27" s="318"/>
      <c r="G27" s="318"/>
      <c r="H27" s="318"/>
      <c r="I27" s="318"/>
      <c r="J27" s="318"/>
      <c r="K27" s="319"/>
      <c r="L27" s="92"/>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65"/>
    </row>
    <row r="28" spans="2:37" ht="30" customHeight="1" x14ac:dyDescent="0.2">
      <c r="B28" s="312" t="s">
        <v>186</v>
      </c>
      <c r="C28" s="313"/>
      <c r="D28" s="313"/>
      <c r="E28" s="313"/>
      <c r="F28" s="313"/>
      <c r="G28" s="313"/>
      <c r="H28" s="313"/>
      <c r="I28" s="313"/>
      <c r="J28" s="313"/>
      <c r="K28" s="337"/>
      <c r="L28" s="97"/>
      <c r="M28" s="467" t="s">
        <v>193</v>
      </c>
      <c r="N28" s="467"/>
      <c r="O28" s="467"/>
      <c r="P28" s="467"/>
      <c r="Q28" s="467"/>
      <c r="R28" s="467"/>
      <c r="S28" s="467"/>
      <c r="T28" s="58"/>
      <c r="U28" s="58"/>
      <c r="V28" s="58"/>
      <c r="W28" s="58"/>
      <c r="X28" s="58"/>
      <c r="Y28" s="58"/>
      <c r="Z28" s="97"/>
      <c r="AA28" s="97"/>
      <c r="AB28" s="97"/>
      <c r="AC28" s="97"/>
      <c r="AD28" s="97"/>
      <c r="AE28" s="97"/>
      <c r="AF28" s="97"/>
      <c r="AG28" s="97"/>
      <c r="AH28" s="97"/>
      <c r="AI28" s="97"/>
      <c r="AJ28" s="97"/>
      <c r="AK28" s="1"/>
    </row>
    <row r="29" spans="2:37" ht="30" customHeight="1" x14ac:dyDescent="0.2">
      <c r="B29" s="317" t="s">
        <v>187</v>
      </c>
      <c r="C29" s="318"/>
      <c r="D29" s="318"/>
      <c r="E29" s="318"/>
      <c r="F29" s="318"/>
      <c r="G29" s="318"/>
      <c r="H29" s="318"/>
      <c r="I29" s="318"/>
      <c r="J29" s="318"/>
      <c r="K29" s="319"/>
      <c r="L29" s="92"/>
      <c r="M29" s="468" t="s">
        <v>193</v>
      </c>
      <c r="N29" s="468"/>
      <c r="O29" s="468"/>
      <c r="P29" s="468"/>
      <c r="Q29" s="468"/>
      <c r="R29" s="468"/>
      <c r="S29" s="468"/>
      <c r="T29" s="106"/>
      <c r="U29" s="106"/>
      <c r="V29" s="106"/>
      <c r="W29" s="106"/>
      <c r="X29" s="106"/>
      <c r="Y29" s="106"/>
      <c r="Z29" s="92"/>
      <c r="AA29" s="92"/>
      <c r="AB29" s="92"/>
      <c r="AC29" s="92"/>
      <c r="AD29" s="92"/>
      <c r="AE29" s="92"/>
      <c r="AF29" s="92"/>
      <c r="AG29" s="92"/>
      <c r="AH29" s="92"/>
      <c r="AI29" s="92"/>
      <c r="AJ29" s="92"/>
      <c r="AK29" s="65"/>
    </row>
    <row r="30" spans="2:37" ht="18" customHeight="1" x14ac:dyDescent="0.2">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59"/>
      <c r="AJ30" s="94"/>
      <c r="AK30" s="94"/>
    </row>
    <row r="31" spans="2:37" ht="18" customHeight="1" x14ac:dyDescent="0.2">
      <c r="B31" s="328" t="s">
        <v>7</v>
      </c>
      <c r="C31" s="329"/>
      <c r="D31" s="329"/>
      <c r="E31" s="330"/>
      <c r="F31" s="336" t="s">
        <v>8</v>
      </c>
      <c r="G31" s="313"/>
      <c r="H31" s="337"/>
      <c r="I31" s="96"/>
      <c r="J31" s="441"/>
      <c r="K31" s="441"/>
      <c r="L31" s="441"/>
      <c r="M31" s="441"/>
      <c r="N31" s="441"/>
      <c r="O31" s="441"/>
      <c r="P31" s="441"/>
      <c r="Q31" s="98"/>
      <c r="R31" s="336" t="s">
        <v>194</v>
      </c>
      <c r="S31" s="313"/>
      <c r="T31" s="337"/>
      <c r="U31" s="97"/>
      <c r="V31" s="441"/>
      <c r="W31" s="441"/>
      <c r="X31" s="441"/>
      <c r="Y31" s="441"/>
      <c r="Z31" s="441"/>
      <c r="AA31" s="441"/>
      <c r="AB31" s="441"/>
      <c r="AC31" s="441"/>
      <c r="AD31" s="441"/>
      <c r="AE31" s="441"/>
      <c r="AF31" s="441"/>
      <c r="AG31" s="441"/>
      <c r="AH31" s="441"/>
      <c r="AI31" s="441"/>
      <c r="AJ31" s="441"/>
      <c r="AK31" s="1"/>
    </row>
    <row r="32" spans="2:37" ht="18" customHeight="1" x14ac:dyDescent="0.2">
      <c r="B32" s="331"/>
      <c r="C32" s="321"/>
      <c r="D32" s="321"/>
      <c r="E32" s="332"/>
      <c r="F32" s="338" t="s">
        <v>13</v>
      </c>
      <c r="G32" s="315"/>
      <c r="H32" s="339"/>
      <c r="I32" s="99"/>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70"/>
    </row>
    <row r="33" spans="2:37" ht="18" customHeight="1" x14ac:dyDescent="0.2">
      <c r="B33" s="331"/>
      <c r="C33" s="321"/>
      <c r="D33" s="321"/>
      <c r="E33" s="332"/>
      <c r="F33" s="338" t="s">
        <v>9</v>
      </c>
      <c r="G33" s="315"/>
      <c r="H33" s="339"/>
      <c r="I33" s="100"/>
      <c r="J33" s="100" t="s">
        <v>195</v>
      </c>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70"/>
    </row>
    <row r="34" spans="2:37" ht="18" customHeight="1" x14ac:dyDescent="0.2">
      <c r="B34" s="333"/>
      <c r="C34" s="334"/>
      <c r="D34" s="334"/>
      <c r="E34" s="335"/>
      <c r="F34" s="327" t="s">
        <v>196</v>
      </c>
      <c r="G34" s="318"/>
      <c r="H34" s="319"/>
      <c r="I34" s="91"/>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65"/>
    </row>
    <row r="35" spans="2:37" ht="15" customHeight="1" x14ac:dyDescent="0.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4"/>
      <c r="AC35" s="94"/>
      <c r="AD35" s="94"/>
      <c r="AE35" s="94"/>
      <c r="AF35" s="94"/>
      <c r="AG35" s="94"/>
      <c r="AH35" s="94"/>
      <c r="AI35" s="94"/>
      <c r="AJ35" s="94"/>
      <c r="AK35" s="94"/>
    </row>
    <row r="36" spans="2:37" ht="15" customHeight="1" x14ac:dyDescent="0.2">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2:37" ht="15" customHeight="1" x14ac:dyDescent="0.2">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2:37" ht="15" customHeight="1" x14ac:dyDescent="0.2">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2:37" ht="15" customHeight="1" x14ac:dyDescent="0.2">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row>
    <row r="40" spans="2:37" ht="15" customHeight="1" x14ac:dyDescent="0.2">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row>
    <row r="41" spans="2:37" ht="15" customHeight="1" x14ac:dyDescent="0.2">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row>
    <row r="42" spans="2:37" ht="15" customHeight="1" x14ac:dyDescent="0.2">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row>
    <row r="43" spans="2:37" ht="15" customHeight="1" x14ac:dyDescent="0.2">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row>
    <row r="44" spans="2:37" ht="15" customHeight="1" x14ac:dyDescent="0.2">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row>
    <row r="45" spans="2:37" ht="15" customHeight="1" x14ac:dyDescent="0.2">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row>
    <row r="46" spans="2:37" ht="15" customHeight="1" x14ac:dyDescent="0.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row>
    <row r="47" spans="2:37" ht="15" customHeight="1" x14ac:dyDescent="0.2">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2:37" ht="15" customHeight="1" x14ac:dyDescent="0.2">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row>
    <row r="49" spans="2:37" ht="15" customHeight="1" x14ac:dyDescent="0.2">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row>
    <row r="50" spans="2:37" ht="15" customHeight="1" x14ac:dyDescent="0.2">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2:37" ht="15" customHeight="1" x14ac:dyDescent="0.2">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row>
  </sheetData>
  <sheetProtection algorithmName="SHA-512" hashValue="+q4bUM7FNG8+Od2Z0ll9x8hF5f7PcdzBRxZ0GgYomoRePjgx0MLSkgpkfrex/INzBMXCvGclKSJ01/AVbu0REQ==" saltValue="eLZncK5XcDE53enRiQzRPg==" spinCount="100000" sheet="1" objects="1" scenarios="1"/>
  <mergeCells count="38">
    <mergeCell ref="M28:S28"/>
    <mergeCell ref="B29:K29"/>
    <mergeCell ref="M29:S29"/>
    <mergeCell ref="J32:AJ32"/>
    <mergeCell ref="F33:H33"/>
    <mergeCell ref="K33:N33"/>
    <mergeCell ref="O33:AJ33"/>
    <mergeCell ref="B28:K28"/>
    <mergeCell ref="F34:H34"/>
    <mergeCell ref="J34:AJ34"/>
    <mergeCell ref="B31:E34"/>
    <mergeCell ref="F31:H31"/>
    <mergeCell ref="J31:P31"/>
    <mergeCell ref="R31:T31"/>
    <mergeCell ref="V31:AJ31"/>
    <mergeCell ref="F32:H32"/>
    <mergeCell ref="S22:T22"/>
    <mergeCell ref="B24:AK24"/>
    <mergeCell ref="B26:K26"/>
    <mergeCell ref="M26:AJ26"/>
    <mergeCell ref="B27:K27"/>
    <mergeCell ref="M27:AJ27"/>
    <mergeCell ref="B25:K25"/>
    <mergeCell ref="M25:AJ25"/>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AL52"/>
  <sheetViews>
    <sheetView view="pageBreakPreview" zoomScaleNormal="100" zoomScaleSheetLayoutView="100" workbookViewId="0">
      <pane ySplit="1" topLeftCell="A2" activePane="bottomLeft" state="frozen"/>
      <selection activeCell="AN20" sqref="AN20"/>
      <selection pane="bottomLeft"/>
    </sheetView>
  </sheetViews>
  <sheetFormatPr defaultColWidth="2.453125" defaultRowHeight="15" customHeight="1" x14ac:dyDescent="0.2"/>
  <cols>
    <col min="1" max="1" width="1.36328125" style="64" customWidth="1"/>
    <col min="2" max="37" width="2.453125" style="64"/>
    <col min="38" max="38" width="1.36328125" style="64" customWidth="1"/>
    <col min="39" max="16384" width="2.453125" style="64"/>
  </cols>
  <sheetData>
    <row r="1" spans="1:38" ht="15" customHeight="1" x14ac:dyDescent="0.2">
      <c r="A1" s="63"/>
      <c r="B1" s="63">
        <v>2</v>
      </c>
      <c r="C1" s="63">
        <v>3</v>
      </c>
      <c r="D1" s="63">
        <v>4</v>
      </c>
      <c r="E1" s="63">
        <v>5</v>
      </c>
      <c r="F1" s="63">
        <v>6</v>
      </c>
      <c r="G1" s="63">
        <v>7</v>
      </c>
      <c r="H1" s="63">
        <v>8</v>
      </c>
      <c r="I1" s="63">
        <v>9</v>
      </c>
      <c r="J1" s="63">
        <v>10</v>
      </c>
      <c r="K1" s="63">
        <v>11</v>
      </c>
      <c r="L1" s="63">
        <v>12</v>
      </c>
      <c r="M1" s="63">
        <v>13</v>
      </c>
      <c r="N1" s="63">
        <v>14</v>
      </c>
      <c r="O1" s="63">
        <v>15</v>
      </c>
      <c r="P1" s="63">
        <v>16</v>
      </c>
      <c r="Q1" s="63">
        <v>17</v>
      </c>
      <c r="R1" s="63">
        <v>18</v>
      </c>
      <c r="S1" s="63">
        <v>19</v>
      </c>
      <c r="T1" s="63">
        <v>20</v>
      </c>
      <c r="U1" s="63">
        <v>21</v>
      </c>
      <c r="V1" s="63">
        <v>22</v>
      </c>
      <c r="W1" s="63">
        <v>23</v>
      </c>
      <c r="X1" s="63">
        <v>24</v>
      </c>
      <c r="Y1" s="63">
        <v>25</v>
      </c>
      <c r="Z1" s="63">
        <v>26</v>
      </c>
      <c r="AA1" s="63">
        <v>27</v>
      </c>
      <c r="AB1" s="63">
        <v>28</v>
      </c>
      <c r="AC1" s="63">
        <v>29</v>
      </c>
      <c r="AD1" s="63">
        <v>30</v>
      </c>
      <c r="AE1" s="63">
        <v>31</v>
      </c>
      <c r="AF1" s="63">
        <v>32</v>
      </c>
      <c r="AG1" s="63">
        <v>33</v>
      </c>
      <c r="AH1" s="63">
        <v>34</v>
      </c>
      <c r="AI1" s="63">
        <v>35</v>
      </c>
      <c r="AJ1" s="63">
        <v>36</v>
      </c>
      <c r="AK1" s="63">
        <v>37</v>
      </c>
      <c r="AL1" s="63"/>
    </row>
    <row r="4" spans="1:38" ht="15" customHeight="1" x14ac:dyDescent="0.2">
      <c r="B4" s="140" t="s">
        <v>251</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8" ht="15" customHeight="1" x14ac:dyDescent="0.2">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8" ht="15" customHeight="1" x14ac:dyDescent="0.2">
      <c r="B6" s="320" t="s">
        <v>490</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row>
    <row r="7" spans="1:38" ht="15" customHeight="1" x14ac:dyDescent="0.2">
      <c r="B7" s="320" t="s">
        <v>495</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row>
    <row r="8" spans="1:38" ht="15" customHeight="1" x14ac:dyDescent="0.2">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420" t="s">
        <v>129</v>
      </c>
      <c r="AE8" s="420"/>
      <c r="AF8" s="420"/>
      <c r="AG8" s="420"/>
      <c r="AH8" s="420"/>
      <c r="AI8" s="420"/>
      <c r="AJ8" s="420"/>
      <c r="AK8" s="420"/>
    </row>
    <row r="9" spans="1:38" ht="15" customHeight="1" x14ac:dyDescent="0.2">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59"/>
      <c r="AJ9" s="94"/>
      <c r="AK9" s="94"/>
    </row>
    <row r="10" spans="1:38" ht="15" customHeight="1" x14ac:dyDescent="0.2">
      <c r="B10" s="94" t="s">
        <v>0</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59"/>
      <c r="AJ10" s="94"/>
      <c r="AK10" s="94"/>
    </row>
    <row r="11" spans="1:38" ht="15" customHeight="1" x14ac:dyDescent="0.2">
      <c r="B11" s="94" t="s">
        <v>1</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8" ht="15" customHeight="1" x14ac:dyDescent="0.2">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8" ht="18" customHeight="1" x14ac:dyDescent="0.2">
      <c r="B13" s="321" t="str">
        <f>IF(F13="","",U13)</f>
        <v/>
      </c>
      <c r="C13" s="321"/>
      <c r="D13" s="321"/>
      <c r="E13" s="321"/>
      <c r="F13" s="421"/>
      <c r="G13" s="422"/>
      <c r="H13" s="422"/>
      <c r="I13" s="422"/>
      <c r="J13" s="422"/>
      <c r="K13" s="422"/>
      <c r="L13" s="422"/>
      <c r="M13" s="422"/>
      <c r="N13" s="422"/>
      <c r="O13" s="422"/>
      <c r="P13" s="422"/>
      <c r="Q13" s="422"/>
      <c r="R13" s="422"/>
      <c r="S13" s="422"/>
      <c r="T13" s="184"/>
      <c r="U13" s="321" t="s">
        <v>3</v>
      </c>
      <c r="V13" s="321"/>
      <c r="W13" s="321"/>
      <c r="X13" s="321"/>
      <c r="Y13" s="422"/>
      <c r="Z13" s="422"/>
      <c r="AA13" s="422"/>
      <c r="AB13" s="422"/>
      <c r="AC13" s="422"/>
      <c r="AD13" s="422"/>
      <c r="AE13" s="422"/>
      <c r="AF13" s="422"/>
      <c r="AG13" s="422"/>
      <c r="AH13" s="422"/>
      <c r="AI13" s="422"/>
      <c r="AJ13" s="422"/>
      <c r="AK13" s="422"/>
    </row>
    <row r="14" spans="1:38" ht="18" customHeight="1" x14ac:dyDescent="0.2">
      <c r="B14" s="321" t="str">
        <f>IF(F14="","",U14)</f>
        <v/>
      </c>
      <c r="C14" s="321"/>
      <c r="D14" s="321"/>
      <c r="E14" s="321"/>
      <c r="F14" s="421"/>
      <c r="G14" s="422"/>
      <c r="H14" s="422"/>
      <c r="I14" s="422"/>
      <c r="J14" s="422"/>
      <c r="K14" s="422"/>
      <c r="L14" s="422"/>
      <c r="M14" s="422"/>
      <c r="N14" s="422"/>
      <c r="O14" s="422"/>
      <c r="P14" s="422"/>
      <c r="Q14" s="422"/>
      <c r="R14" s="422"/>
      <c r="S14" s="422"/>
      <c r="T14" s="184"/>
      <c r="U14" s="321" t="s">
        <v>4</v>
      </c>
      <c r="V14" s="321"/>
      <c r="W14" s="321"/>
      <c r="X14" s="321"/>
      <c r="Y14" s="422"/>
      <c r="Z14" s="422"/>
      <c r="AA14" s="422"/>
      <c r="AB14" s="422"/>
      <c r="AC14" s="422"/>
      <c r="AD14" s="422"/>
      <c r="AE14" s="422"/>
      <c r="AF14" s="422"/>
      <c r="AG14" s="422"/>
      <c r="AH14" s="422"/>
      <c r="AI14" s="422"/>
      <c r="AJ14" s="422"/>
      <c r="AK14" s="422"/>
    </row>
    <row r="15" spans="1:38" ht="15" customHeight="1" x14ac:dyDescent="0.2">
      <c r="B15" s="185"/>
      <c r="C15" s="185"/>
      <c r="D15" s="185"/>
      <c r="E15" s="185"/>
      <c r="F15" s="422"/>
      <c r="G15" s="422"/>
      <c r="H15" s="422"/>
      <c r="I15" s="422"/>
      <c r="J15" s="422"/>
      <c r="K15" s="422"/>
      <c r="L15" s="422"/>
      <c r="M15" s="422"/>
      <c r="N15" s="422"/>
      <c r="O15" s="422"/>
      <c r="P15" s="422"/>
      <c r="Q15" s="422"/>
      <c r="R15" s="422"/>
      <c r="S15" s="422"/>
      <c r="T15" s="184"/>
      <c r="U15" s="184"/>
      <c r="V15" s="184"/>
      <c r="W15" s="184"/>
      <c r="X15" s="184"/>
      <c r="Y15" s="423"/>
      <c r="Z15" s="423"/>
      <c r="AA15" s="423"/>
      <c r="AB15" s="423"/>
      <c r="AC15" s="423"/>
      <c r="AD15" s="423"/>
      <c r="AE15" s="423"/>
      <c r="AF15" s="423"/>
      <c r="AG15" s="423"/>
      <c r="AH15" s="423"/>
      <c r="AI15" s="423"/>
      <c r="AJ15" s="423"/>
      <c r="AK15" s="423"/>
    </row>
    <row r="16" spans="1:38" ht="15" customHeight="1" x14ac:dyDescent="0.2">
      <c r="B16" s="184"/>
      <c r="C16" s="184"/>
      <c r="D16" s="184"/>
      <c r="E16" s="184"/>
      <c r="F16" s="184"/>
      <c r="G16" s="184"/>
      <c r="H16" s="184"/>
      <c r="I16" s="184"/>
      <c r="J16" s="184"/>
      <c r="K16" s="184"/>
      <c r="L16" s="184"/>
      <c r="M16" s="184"/>
      <c r="N16" s="184"/>
      <c r="O16" s="184"/>
      <c r="Q16" s="59"/>
      <c r="R16" s="184"/>
      <c r="S16" s="184"/>
      <c r="T16" s="184"/>
      <c r="U16" s="184"/>
      <c r="V16" s="184"/>
      <c r="W16" s="184"/>
      <c r="X16" s="184"/>
      <c r="Y16" s="184"/>
      <c r="Z16" s="184"/>
      <c r="AA16" s="184"/>
      <c r="AB16" s="184"/>
      <c r="AC16" s="184"/>
      <c r="AD16" s="184"/>
      <c r="AE16" s="184"/>
      <c r="AF16" s="184"/>
      <c r="AG16" s="184"/>
      <c r="AH16" s="184"/>
      <c r="AI16" s="59"/>
      <c r="AJ16" s="184"/>
      <c r="AK16" s="184"/>
    </row>
    <row r="17" spans="2:37" ht="15" customHeight="1" x14ac:dyDescent="0.2">
      <c r="B17" s="466" t="s">
        <v>507</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row>
    <row r="18" spans="2:37" ht="15" customHeight="1" x14ac:dyDescent="0.2">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row>
    <row r="19" spans="2:37" ht="15" customHeight="1" x14ac:dyDescent="0.2">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row>
    <row r="20" spans="2:37" ht="15" customHeight="1" x14ac:dyDescent="0.2">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row>
    <row r="21" spans="2:37" ht="15" customHeight="1" x14ac:dyDescent="0.2">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row>
    <row r="22" spans="2:37" ht="15" customHeight="1" x14ac:dyDescent="0.2">
      <c r="B22" s="94"/>
      <c r="C22" s="94"/>
      <c r="D22" s="94"/>
      <c r="E22" s="94"/>
      <c r="F22" s="94"/>
      <c r="G22" s="94"/>
      <c r="H22" s="94"/>
      <c r="I22" s="94"/>
      <c r="J22" s="94"/>
      <c r="K22" s="94"/>
      <c r="L22" s="94"/>
      <c r="M22" s="94"/>
      <c r="N22" s="94"/>
      <c r="O22" s="94"/>
      <c r="P22" s="94"/>
      <c r="Q22" s="94"/>
      <c r="R22" s="94"/>
      <c r="S22" s="323" t="s">
        <v>2</v>
      </c>
      <c r="T22" s="323"/>
      <c r="U22" s="94"/>
      <c r="V22" s="94"/>
      <c r="W22" s="94"/>
      <c r="X22" s="94"/>
      <c r="Y22" s="94"/>
      <c r="Z22" s="94"/>
      <c r="AA22" s="94"/>
      <c r="AB22" s="94"/>
      <c r="AC22" s="94"/>
      <c r="AD22" s="94"/>
      <c r="AE22" s="94"/>
      <c r="AF22" s="94"/>
      <c r="AG22" s="94"/>
      <c r="AH22" s="94"/>
      <c r="AI22" s="59"/>
      <c r="AJ22" s="94"/>
      <c r="AK22" s="94"/>
    </row>
    <row r="23" spans="2:37" ht="15" customHeight="1" x14ac:dyDescent="0.2">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59"/>
      <c r="AJ23" s="94"/>
      <c r="AK23" s="94"/>
    </row>
    <row r="24" spans="2:37" ht="30" customHeight="1" x14ac:dyDescent="0.2">
      <c r="B24" s="312" t="s">
        <v>10</v>
      </c>
      <c r="C24" s="313"/>
      <c r="D24" s="313"/>
      <c r="E24" s="313"/>
      <c r="F24" s="313"/>
      <c r="G24" s="313"/>
      <c r="H24" s="313"/>
      <c r="I24" s="313"/>
      <c r="J24" s="313"/>
      <c r="K24" s="313"/>
      <c r="L24" s="313"/>
      <c r="M24" s="313"/>
      <c r="N24" s="337"/>
      <c r="O24" s="96"/>
      <c r="P24" s="441"/>
      <c r="Q24" s="441"/>
      <c r="R24" s="441"/>
      <c r="S24" s="441"/>
      <c r="T24" s="441"/>
      <c r="U24" s="441"/>
      <c r="V24" s="441"/>
      <c r="W24" s="441"/>
      <c r="X24" s="441"/>
      <c r="Y24" s="441"/>
      <c r="Z24" s="441"/>
      <c r="AA24" s="441"/>
      <c r="AB24" s="441"/>
      <c r="AC24" s="441"/>
      <c r="AD24" s="441"/>
      <c r="AE24" s="441"/>
      <c r="AF24" s="441"/>
      <c r="AG24" s="441"/>
      <c r="AH24" s="441"/>
      <c r="AI24" s="441"/>
      <c r="AJ24" s="441"/>
      <c r="AK24" s="1"/>
    </row>
    <row r="25" spans="2:37" ht="30" customHeight="1" x14ac:dyDescent="0.2">
      <c r="B25" s="317" t="s">
        <v>11</v>
      </c>
      <c r="C25" s="318"/>
      <c r="D25" s="318"/>
      <c r="E25" s="318"/>
      <c r="F25" s="318"/>
      <c r="G25" s="318"/>
      <c r="H25" s="318"/>
      <c r="I25" s="318"/>
      <c r="J25" s="318"/>
      <c r="K25" s="318"/>
      <c r="L25" s="318"/>
      <c r="M25" s="318"/>
      <c r="N25" s="319"/>
      <c r="O25" s="91"/>
      <c r="P25" s="427"/>
      <c r="Q25" s="427"/>
      <c r="R25" s="427"/>
      <c r="S25" s="427"/>
      <c r="T25" s="427"/>
      <c r="U25" s="427"/>
      <c r="V25" s="427"/>
      <c r="W25" s="427"/>
      <c r="X25" s="427"/>
      <c r="Y25" s="427"/>
      <c r="Z25" s="427"/>
      <c r="AA25" s="427"/>
      <c r="AB25" s="427"/>
      <c r="AC25" s="427"/>
      <c r="AD25" s="427"/>
      <c r="AE25" s="427"/>
      <c r="AF25" s="427"/>
      <c r="AG25" s="427"/>
      <c r="AH25" s="427"/>
      <c r="AI25" s="427"/>
      <c r="AJ25" s="427"/>
      <c r="AK25" s="65"/>
    </row>
    <row r="26" spans="2:37" ht="15" customHeight="1" x14ac:dyDescent="0.2">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59"/>
      <c r="AJ26" s="94"/>
      <c r="AK26" s="94"/>
    </row>
    <row r="27" spans="2:37" ht="18" customHeight="1" x14ac:dyDescent="0.2">
      <c r="B27" s="324" t="s">
        <v>82</v>
      </c>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6"/>
    </row>
    <row r="28" spans="2:37" ht="18" customHeight="1" x14ac:dyDescent="0.2">
      <c r="B28" s="469"/>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1"/>
    </row>
    <row r="29" spans="2:37" ht="18" customHeight="1" x14ac:dyDescent="0.2">
      <c r="B29" s="472"/>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4"/>
    </row>
    <row r="30" spans="2:37" ht="18" customHeight="1" x14ac:dyDescent="0.2">
      <c r="B30" s="472"/>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4"/>
    </row>
    <row r="31" spans="2:37" ht="18" customHeight="1" x14ac:dyDescent="0.2">
      <c r="B31" s="472"/>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4"/>
    </row>
    <row r="32" spans="2:37" ht="18" customHeight="1" x14ac:dyDescent="0.2">
      <c r="B32" s="472"/>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4"/>
    </row>
    <row r="33" spans="2:37" ht="18" customHeight="1" x14ac:dyDescent="0.2">
      <c r="B33" s="472"/>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4"/>
    </row>
    <row r="34" spans="2:37" ht="18" customHeight="1" x14ac:dyDescent="0.2">
      <c r="B34" s="472"/>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4"/>
    </row>
    <row r="35" spans="2:37" ht="18" customHeight="1" x14ac:dyDescent="0.2">
      <c r="B35" s="472"/>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c r="AI35" s="473"/>
      <c r="AJ35" s="473"/>
      <c r="AK35" s="474"/>
    </row>
    <row r="36" spans="2:37" ht="18" customHeight="1" x14ac:dyDescent="0.2">
      <c r="B36" s="472"/>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4"/>
    </row>
    <row r="37" spans="2:37" ht="18" customHeight="1" x14ac:dyDescent="0.2">
      <c r="B37" s="472"/>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4"/>
    </row>
    <row r="38" spans="2:37" ht="18" customHeight="1" x14ac:dyDescent="0.2">
      <c r="B38" s="472"/>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4"/>
    </row>
    <row r="39" spans="2:37" ht="18" customHeight="1" x14ac:dyDescent="0.2">
      <c r="B39" s="472"/>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4"/>
    </row>
    <row r="40" spans="2:37" ht="18" customHeight="1" x14ac:dyDescent="0.2">
      <c r="B40" s="472"/>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4"/>
    </row>
    <row r="41" spans="2:37" ht="18" customHeight="1" x14ac:dyDescent="0.2">
      <c r="B41" s="472"/>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4"/>
    </row>
    <row r="42" spans="2:37" ht="18" customHeight="1" x14ac:dyDescent="0.2">
      <c r="B42" s="475"/>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7"/>
    </row>
    <row r="43" spans="2:37" ht="15" customHeight="1" x14ac:dyDescent="0.2">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row>
    <row r="44" spans="2:37" ht="15" customHeight="1" x14ac:dyDescent="0.2">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row>
    <row r="45" spans="2:37" ht="15" customHeight="1" x14ac:dyDescent="0.2">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row>
    <row r="46" spans="2:37" ht="15" customHeight="1" x14ac:dyDescent="0.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row>
    <row r="47" spans="2:37" ht="15" customHeight="1" x14ac:dyDescent="0.2">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2:37" ht="15" customHeight="1" x14ac:dyDescent="0.2">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row>
    <row r="49" spans="2:37" ht="15" customHeight="1" x14ac:dyDescent="0.2">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row>
    <row r="50" spans="2:37" ht="15" customHeight="1" x14ac:dyDescent="0.2">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2:37" ht="15" customHeight="1" x14ac:dyDescent="0.2">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row>
    <row r="52" spans="2:37" ht="15" customHeight="1" x14ac:dyDescent="0.2">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row>
  </sheetData>
  <sheetProtection algorithmName="SHA-512" hashValue="ilEdcn07cQTshUk4xoSIj/QocrisQw6laLSzAdQmSWqrIu9SL9T7CKq/TSYI1PWxJP8wtyW+g9aJmOE+keStHw==" saltValue="CSSTdG7VjoH77/SH1BruNA==" spinCount="100000" sheet="1" objects="1" scenarios="1"/>
  <mergeCells count="21">
    <mergeCell ref="B24:N24"/>
    <mergeCell ref="P24:AJ24"/>
    <mergeCell ref="B25:N25"/>
    <mergeCell ref="P25:AJ25"/>
    <mergeCell ref="B27:AK27"/>
    <mergeCell ref="B28:AK4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B9730-21C8-4D0F-B0FE-314C111DDA3A}">
  <ds:schemaRefs>
    <ds:schemaRef ds:uri="http://schemas.microsoft.com/sharepoint/v3/contenttype/forms"/>
  </ds:schemaRefs>
</ds:datastoreItem>
</file>

<file path=customXml/itemProps3.xml><?xml version="1.0" encoding="utf-8"?>
<ds:datastoreItem xmlns:ds="http://schemas.openxmlformats.org/officeDocument/2006/customXml" ds:itemID="{ECB0C86B-3DB7-400E-92B8-43EE3C77BF5E}">
  <ds:schemaRefs>
    <ds:schemaRef ds:uri="http://purl.org/dc/elements/1.1/"/>
    <ds:schemaRef ds:uri="http://schemas.microsoft.com/office/2006/metadata/properties"/>
    <ds:schemaRef ds:uri="http://purl.org/dc/terms/"/>
    <ds:schemaRef ds:uri="6de65409-be2e-4f05-a085-4485e7a2b8dd"/>
    <ds:schemaRef ds:uri="http://schemas.microsoft.com/office/infopath/2007/PartnerControls"/>
    <ds:schemaRef ds:uri="http://schemas.microsoft.com/office/2006/documentManagement/types"/>
    <ds:schemaRef ds:uri="http://schemas.openxmlformats.org/package/2006/metadata/core-properties"/>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Index</vt:lpstr>
      <vt:lpstr>第1号</vt:lpstr>
      <vt:lpstr>第1号付表</vt:lpstr>
      <vt:lpstr>第1号付表2</vt:lpstr>
      <vt:lpstr>第2号</vt:lpstr>
      <vt:lpstr>第5号</vt:lpstr>
      <vt:lpstr>第6号</vt:lpstr>
      <vt:lpstr>第7号</vt:lpstr>
      <vt:lpstr>第8号</vt:lpstr>
      <vt:lpstr>第9号</vt:lpstr>
      <vt:lpstr>第9号付表</vt:lpstr>
      <vt:lpstr>第9号付表2</vt:lpstr>
      <vt:lpstr>第11号</vt:lpstr>
      <vt:lpstr>第12号</vt:lpstr>
      <vt:lpstr>第13号</vt:lpstr>
      <vt:lpstr>第14号</vt:lpstr>
      <vt:lpstr>第14号付表</vt:lpstr>
      <vt:lpstr>第14号付表2</vt:lpstr>
      <vt:lpstr>第16号</vt:lpstr>
      <vt:lpstr>第17号</vt:lpstr>
      <vt:lpstr>第18号</vt:lpstr>
      <vt:lpstr>第19号</vt:lpstr>
      <vt:lpstr>第20号</vt:lpstr>
      <vt:lpstr>第11号!Print_Area</vt:lpstr>
      <vt:lpstr>第12号!Print_Area</vt:lpstr>
      <vt:lpstr>第13号!Print_Area</vt:lpstr>
      <vt:lpstr>第14号!Print_Area</vt:lpstr>
      <vt:lpstr>第14号付表!Print_Area</vt:lpstr>
      <vt:lpstr>第14号付表2!Print_Area</vt:lpstr>
      <vt:lpstr>第16号!Print_Area</vt:lpstr>
      <vt:lpstr>第17号!Print_Area</vt:lpstr>
      <vt:lpstr>第18号!Print_Area</vt:lpstr>
      <vt:lpstr>第19号!Print_Area</vt:lpstr>
      <vt:lpstr>第1号!Print_Area</vt:lpstr>
      <vt:lpstr>第1号付表!Print_Area</vt:lpstr>
      <vt:lpstr>第1号付表2!Print_Area</vt:lpstr>
      <vt:lpstr>第20号!Print_Area</vt:lpstr>
      <vt:lpstr>第2号!Print_Area</vt:lpstr>
      <vt:lpstr>第5号!Print_Area</vt:lpstr>
      <vt:lpstr>第6号!Print_Area</vt:lpstr>
      <vt:lpstr>第7号!Print_Area</vt:lpstr>
      <vt:lpstr>第8号!Print_Area</vt:lpstr>
      <vt:lpstr>第9号!Print_Area</vt:lpstr>
      <vt:lpstr>第9号付表!Print_Area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2021-07-19T01:42:31Z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