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経歴書-診断員" sheetId="1" r:id="rId1"/>
  </sheets>
  <definedNames>
    <definedName name="_xlnm.Print_Area" localSheetId="0">'経歴書-診断員'!$C$1:$AF$63</definedName>
  </definedNames>
  <calcPr fullCalcOnLoad="1"/>
</workbook>
</file>

<file path=xl/sharedStrings.xml><?xml version="1.0" encoding="utf-8"?>
<sst xmlns="http://schemas.openxmlformats.org/spreadsheetml/2006/main" count="85" uniqueCount="52">
  <si>
    <t>経　歴　書　（診断員）</t>
  </si>
  <si>
    <t>氏名</t>
  </si>
  <si>
    <t>生年月日</t>
  </si>
  <si>
    <t>昭和</t>
  </si>
  <si>
    <t>年</t>
  </si>
  <si>
    <t>月</t>
  </si>
  <si>
    <t>日</t>
  </si>
  <si>
    <t>写真のデータを
貼り付けてください</t>
  </si>
  <si>
    <t>空気調和設備の設計又は管理</t>
  </si>
  <si>
    <t>エネルギー管理士</t>
  </si>
  <si>
    <t>住所</t>
  </si>
  <si>
    <t>〒</t>
  </si>
  <si>
    <t>-</t>
  </si>
  <si>
    <t>給排水衛生設備の設計又は管理</t>
  </si>
  <si>
    <t>建築設備士</t>
  </si>
  <si>
    <t>電気設備の設計又は管理</t>
  </si>
  <si>
    <t>技術士（機械部門）</t>
  </si>
  <si>
    <t>自宅最寄り駅（</t>
  </si>
  <si>
    <t>）線　（</t>
  </si>
  <si>
    <t>）駅</t>
  </si>
  <si>
    <t>技術士（衛生工学部門）</t>
  </si>
  <si>
    <t>ＴＥＬ</t>
  </si>
  <si>
    <t>携帯電話</t>
  </si>
  <si>
    <t>-</t>
  </si>
  <si>
    <t>技術士（電気電子部門）</t>
  </si>
  <si>
    <t>ﾒｰﾙｱﾄﾞﾚｽ</t>
  </si>
  <si>
    <t>技術士（総合技術監理部門）</t>
  </si>
  <si>
    <t>最　　終　　学　　歴</t>
  </si>
  <si>
    <t>記入
見本</t>
  </si>
  <si>
    <t>●●大学　●●学部　●●学科　卒業</t>
  </si>
  <si>
    <t>職　　　　　　　　　歴</t>
  </si>
  <si>
    <r>
      <t>①　空気調和設備・給排水衛生設備・電気設備の設計・管理の実務経験</t>
    </r>
    <r>
      <rPr>
        <b/>
        <sz val="11"/>
        <color indexed="10"/>
        <rFont val="ＭＳ Ｐゴシック"/>
        <family val="3"/>
      </rPr>
      <t>（直近5年以上を必ず記入）</t>
    </r>
  </si>
  <si>
    <t>勤務期間</t>
  </si>
  <si>
    <t>勤務先</t>
  </si>
  <si>
    <t>業務内容</t>
  </si>
  <si>
    <t>該当するものをプルダウンより選択</t>
  </si>
  <si>
    <t>経験年数</t>
  </si>
  <si>
    <t>～</t>
  </si>
  <si>
    <t>●●●●株式会社</t>
  </si>
  <si>
    <t>ヶ月</t>
  </si>
  <si>
    <t>～</t>
  </si>
  <si>
    <t>合計</t>
  </si>
  <si>
    <r>
      <t>②　省エネルギー診断の実務経験</t>
    </r>
    <r>
      <rPr>
        <b/>
        <sz val="11"/>
        <color indexed="10"/>
        <rFont val="ＭＳ Ｐゴシック"/>
        <family val="3"/>
      </rPr>
      <t>（直近3年以上又は30件以上を必ず記入）</t>
    </r>
  </si>
  <si>
    <t>期間</t>
  </si>
  <si>
    <t>診断件数</t>
  </si>
  <si>
    <t>～</t>
  </si>
  <si>
    <t>●●●●株式会社</t>
  </si>
  <si>
    <t>●件</t>
  </si>
  <si>
    <t>～</t>
  </si>
  <si>
    <t>資　　　　　　格</t>
  </si>
  <si>
    <t>名称（プルダウンより選択）</t>
  </si>
  <si>
    <t>取得日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</si>
</sst>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ヶ月&quot;"/>
    <numFmt numFmtId="178" formatCode="yy&quot;年&quot;m&quot;ヶ月&quot;"/>
    <numFmt numFmtId="179" formatCode="\ yy&quot;年&quot;m&quot;ヶ月&quot;"/>
    <numFmt numFmtId="180" formatCode="##0&quot;件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22"/>
      <name val="ＭＳ Ｐゴシック"/>
      <family val="3"/>
    </font>
    <font>
      <sz val="8"/>
      <color indexed="22"/>
      <name val="ＭＳ Ｐゴシック"/>
      <family val="3"/>
    </font>
    <font>
      <sz val="8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55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S UI Gothic"/>
      <family val="3"/>
    </font>
    <font>
      <sz val="9"/>
      <color indexed="10"/>
      <name val="Calibri"/>
      <family val="2"/>
    </font>
    <font>
      <b/>
      <sz val="14"/>
      <color indexed="9"/>
      <name val="ＭＳ ゴシック"/>
      <family val="3"/>
    </font>
    <font>
      <sz val="11"/>
      <color indexed="10"/>
      <name val="Calibri"/>
      <family val="2"/>
    </font>
    <font>
      <sz val="8"/>
      <color indexed="10"/>
      <name val="ＭＳ Ｐゴシック"/>
      <family val="3"/>
    </font>
    <font>
      <sz val="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9"/>
      <color theme="0" tint="-0.1499900072813034"/>
      <name val="Calibri"/>
      <family val="3"/>
    </font>
    <font>
      <sz val="8"/>
      <color theme="0" tint="-0.1499900072813034"/>
      <name val="Calibri"/>
      <family val="3"/>
    </font>
    <font>
      <sz val="8"/>
      <color theme="0"/>
      <name val="Calibri"/>
      <family val="3"/>
    </font>
    <font>
      <b/>
      <sz val="9"/>
      <color theme="1"/>
      <name val="Calibri"/>
      <family val="3"/>
    </font>
    <font>
      <sz val="8"/>
      <color theme="0" tint="-0.3499799966812134"/>
      <name val="Calibri"/>
      <family val="3"/>
    </font>
    <font>
      <sz val="8"/>
      <name val="Calibri"/>
      <family val="3"/>
    </font>
    <font>
      <b/>
      <sz val="9"/>
      <color rgb="FFFF0000"/>
      <name val="Calibri"/>
      <family val="3"/>
    </font>
    <font>
      <b/>
      <sz val="8"/>
      <color theme="1"/>
      <name val="Calibri"/>
      <family val="3"/>
    </font>
    <font>
      <sz val="12"/>
      <color theme="1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hair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4" borderId="10" xfId="0" applyNumberFormat="1" applyFont="1" applyFill="1" applyBorder="1" applyAlignment="1" applyProtection="1">
      <alignment vertical="center"/>
      <protection locked="0"/>
    </xf>
    <xf numFmtId="176" fontId="56" fillId="33" borderId="10" xfId="0" applyNumberFormat="1" applyFont="1" applyFill="1" applyBorder="1" applyAlignment="1" applyProtection="1">
      <alignment horizontal="center" vertical="center"/>
      <protection/>
    </xf>
    <xf numFmtId="176" fontId="56" fillId="33" borderId="11" xfId="0" applyNumberFormat="1" applyFont="1" applyFill="1" applyBorder="1" applyAlignment="1" applyProtection="1">
      <alignment horizontal="left" vertical="center"/>
      <protection/>
    </xf>
    <xf numFmtId="0" fontId="56" fillId="33" borderId="12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 applyProtection="1">
      <alignment horizontal="center" vertical="center"/>
      <protection/>
    </xf>
    <xf numFmtId="0" fontId="56" fillId="33" borderId="13" xfId="0" applyFont="1" applyFill="1" applyBorder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horizontal="left" vertical="center"/>
      <protection/>
    </xf>
    <xf numFmtId="0" fontId="58" fillId="33" borderId="15" xfId="0" applyFont="1" applyFill="1" applyBorder="1" applyAlignment="1" applyProtection="1">
      <alignment vertical="center"/>
      <protection/>
    </xf>
    <xf numFmtId="0" fontId="58" fillId="33" borderId="16" xfId="0" applyFont="1" applyFill="1" applyBorder="1" applyAlignment="1" applyProtection="1">
      <alignment horizontal="right" vertical="center"/>
      <protection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60" fillId="33" borderId="0" xfId="0" applyFont="1" applyFill="1" applyAlignment="1">
      <alignment vertical="center"/>
    </xf>
    <xf numFmtId="0" fontId="51" fillId="33" borderId="18" xfId="0" applyFont="1" applyFill="1" applyBorder="1" applyAlignment="1" applyProtection="1">
      <alignment vertical="center"/>
      <protection/>
    </xf>
    <xf numFmtId="0" fontId="62" fillId="35" borderId="19" xfId="0" applyFont="1" applyFill="1" applyBorder="1" applyAlignment="1" applyProtection="1">
      <alignment horizontal="center" vertical="center" wrapText="1"/>
      <protection/>
    </xf>
    <xf numFmtId="0" fontId="56" fillId="0" borderId="20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1" fillId="33" borderId="21" xfId="0" applyFont="1" applyFill="1" applyBorder="1" applyAlignment="1" applyProtection="1">
      <alignment vertical="center"/>
      <protection/>
    </xf>
    <xf numFmtId="0" fontId="63" fillId="33" borderId="18" xfId="0" applyFont="1" applyFill="1" applyBorder="1" applyAlignment="1" applyProtection="1">
      <alignment vertical="center"/>
      <protection/>
    </xf>
    <xf numFmtId="0" fontId="56" fillId="33" borderId="22" xfId="0" applyNumberFormat="1" applyFont="1" applyFill="1" applyBorder="1" applyAlignment="1" applyProtection="1">
      <alignment vertical="center"/>
      <protection/>
    </xf>
    <xf numFmtId="0" fontId="58" fillId="33" borderId="23" xfId="0" applyNumberFormat="1" applyFont="1" applyFill="1" applyBorder="1" applyAlignment="1" applyProtection="1">
      <alignment vertical="center"/>
      <protection/>
    </xf>
    <xf numFmtId="0" fontId="56" fillId="33" borderId="23" xfId="0" applyNumberFormat="1" applyFont="1" applyFill="1" applyBorder="1" applyAlignment="1" applyProtection="1">
      <alignment vertical="center"/>
      <protection/>
    </xf>
    <xf numFmtId="0" fontId="58" fillId="33" borderId="24" xfId="0" applyNumberFormat="1" applyFont="1" applyFill="1" applyBorder="1" applyAlignment="1" applyProtection="1">
      <alignment vertical="center"/>
      <protection/>
    </xf>
    <xf numFmtId="177" fontId="59" fillId="33" borderId="0" xfId="0" applyNumberFormat="1" applyFont="1" applyFill="1" applyAlignment="1" applyProtection="1">
      <alignment vertical="center"/>
      <protection/>
    </xf>
    <xf numFmtId="0" fontId="56" fillId="33" borderId="25" xfId="0" applyNumberFormat="1" applyFont="1" applyFill="1" applyBorder="1" applyAlignment="1" applyProtection="1">
      <alignment vertical="center"/>
      <protection/>
    </xf>
    <xf numFmtId="0" fontId="58" fillId="33" borderId="26" xfId="0" applyNumberFormat="1" applyFont="1" applyFill="1" applyBorder="1" applyAlignment="1" applyProtection="1">
      <alignment vertical="center"/>
      <protection/>
    </xf>
    <xf numFmtId="0" fontId="56" fillId="33" borderId="26" xfId="0" applyNumberFormat="1" applyFont="1" applyFill="1" applyBorder="1" applyAlignment="1" applyProtection="1">
      <alignment vertical="center"/>
      <protection/>
    </xf>
    <xf numFmtId="0" fontId="58" fillId="33" borderId="27" xfId="0" applyNumberFormat="1" applyFont="1" applyFill="1" applyBorder="1" applyAlignment="1" applyProtection="1">
      <alignment vertical="center"/>
      <protection/>
    </xf>
    <xf numFmtId="178" fontId="56" fillId="33" borderId="28" xfId="0" applyNumberFormat="1" applyFont="1" applyFill="1" applyBorder="1" applyAlignment="1" applyProtection="1">
      <alignment vertical="center"/>
      <protection/>
    </xf>
    <xf numFmtId="0" fontId="58" fillId="33" borderId="29" xfId="0" applyNumberFormat="1" applyFont="1" applyFill="1" applyBorder="1" applyAlignment="1" applyProtection="1">
      <alignment vertical="center"/>
      <protection/>
    </xf>
    <xf numFmtId="178" fontId="56" fillId="33" borderId="29" xfId="0" applyNumberFormat="1" applyFont="1" applyFill="1" applyBorder="1" applyAlignment="1" applyProtection="1">
      <alignment vertical="center"/>
      <protection/>
    </xf>
    <xf numFmtId="0" fontId="58" fillId="33" borderId="30" xfId="0" applyNumberFormat="1" applyFont="1" applyFill="1" applyBorder="1" applyAlignment="1" applyProtection="1">
      <alignment vertical="center"/>
      <protection/>
    </xf>
    <xf numFmtId="0" fontId="56" fillId="0" borderId="22" xfId="0" applyNumberFormat="1" applyFont="1" applyFill="1" applyBorder="1" applyAlignment="1" applyProtection="1">
      <alignment vertical="center"/>
      <protection locked="0"/>
    </xf>
    <xf numFmtId="0" fontId="58" fillId="33" borderId="23" xfId="0" applyNumberFormat="1" applyFont="1" applyFill="1" applyBorder="1" applyAlignment="1" applyProtection="1">
      <alignment vertical="center"/>
      <protection/>
    </xf>
    <xf numFmtId="0" fontId="56" fillId="0" borderId="23" xfId="0" applyNumberFormat="1" applyFont="1" applyFill="1" applyBorder="1" applyAlignment="1" applyProtection="1">
      <alignment vertical="center"/>
      <protection locked="0"/>
    </xf>
    <xf numFmtId="0" fontId="56" fillId="0" borderId="25" xfId="0" applyNumberFormat="1" applyFont="1" applyFill="1" applyBorder="1" applyAlignment="1" applyProtection="1">
      <alignment vertical="center"/>
      <protection locked="0"/>
    </xf>
    <xf numFmtId="0" fontId="56" fillId="0" borderId="26" xfId="0" applyNumberFormat="1" applyFont="1" applyFill="1" applyBorder="1" applyAlignment="1" applyProtection="1">
      <alignment vertical="center"/>
      <protection locked="0"/>
    </xf>
    <xf numFmtId="178" fontId="56" fillId="0" borderId="28" xfId="0" applyNumberFormat="1" applyFont="1" applyFill="1" applyBorder="1" applyAlignment="1" applyProtection="1">
      <alignment vertical="center"/>
      <protection locked="0"/>
    </xf>
    <xf numFmtId="178" fontId="56" fillId="0" borderId="29" xfId="0" applyNumberFormat="1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4" fillId="33" borderId="31" xfId="0" applyFont="1" applyFill="1" applyBorder="1" applyAlignment="1" applyProtection="1">
      <alignment horizontal="center" vertical="center" wrapText="1"/>
      <protection/>
    </xf>
    <xf numFmtId="0" fontId="64" fillId="33" borderId="32" xfId="0" applyFont="1" applyFill="1" applyBorder="1" applyAlignment="1" applyProtection="1">
      <alignment horizontal="center" vertical="center" wrapText="1"/>
      <protection/>
    </xf>
    <xf numFmtId="0" fontId="63" fillId="33" borderId="33" xfId="0" applyFont="1" applyFill="1" applyBorder="1" applyAlignment="1" applyProtection="1">
      <alignment vertical="center"/>
      <protection/>
    </xf>
    <xf numFmtId="0" fontId="58" fillId="33" borderId="33" xfId="0" applyFont="1" applyFill="1" applyBorder="1" applyAlignment="1" applyProtection="1">
      <alignment vertical="center"/>
      <protection/>
    </xf>
    <xf numFmtId="0" fontId="58" fillId="33" borderId="34" xfId="0" applyFont="1" applyFill="1" applyBorder="1" applyAlignment="1" applyProtection="1">
      <alignment vertical="center"/>
      <protection/>
    </xf>
    <xf numFmtId="178" fontId="59" fillId="33" borderId="0" xfId="0" applyNumberFormat="1" applyFont="1" applyFill="1" applyBorder="1" applyAlignment="1" applyProtection="1">
      <alignment vertical="center"/>
      <protection/>
    </xf>
    <xf numFmtId="0" fontId="60" fillId="33" borderId="0" xfId="0" applyFont="1" applyFill="1" applyAlignment="1">
      <alignment horizontal="left" vertical="center"/>
    </xf>
    <xf numFmtId="0" fontId="56" fillId="33" borderId="19" xfId="0" applyFont="1" applyFill="1" applyBorder="1" applyAlignment="1" applyProtection="1">
      <alignment vertical="center"/>
      <protection/>
    </xf>
    <xf numFmtId="0" fontId="62" fillId="35" borderId="19" xfId="0" applyFont="1" applyFill="1" applyBorder="1" applyAlignment="1" applyProtection="1">
      <alignment horizontal="center" vertical="center" wrapText="1"/>
      <protection/>
    </xf>
    <xf numFmtId="179" fontId="60" fillId="33" borderId="0" xfId="0" applyNumberFormat="1" applyFont="1" applyFill="1" applyAlignment="1">
      <alignment vertical="center"/>
    </xf>
    <xf numFmtId="0" fontId="65" fillId="33" borderId="19" xfId="0" applyFont="1" applyFill="1" applyBorder="1" applyAlignment="1" applyProtection="1">
      <alignment horizontal="center" vertical="center" wrapText="1"/>
      <protection/>
    </xf>
    <xf numFmtId="0" fontId="56" fillId="0" borderId="35" xfId="0" applyNumberFormat="1" applyFont="1" applyFill="1" applyBorder="1" applyAlignment="1" applyProtection="1">
      <alignment vertical="center"/>
      <protection locked="0"/>
    </xf>
    <xf numFmtId="0" fontId="58" fillId="33" borderId="17" xfId="0" applyNumberFormat="1" applyFont="1" applyFill="1" applyBorder="1" applyAlignment="1" applyProtection="1">
      <alignment vertical="center"/>
      <protection/>
    </xf>
    <xf numFmtId="0" fontId="56" fillId="0" borderId="17" xfId="0" applyNumberFormat="1" applyFont="1" applyFill="1" applyBorder="1" applyAlignment="1" applyProtection="1">
      <alignment vertical="center"/>
      <protection locked="0"/>
    </xf>
    <xf numFmtId="0" fontId="58" fillId="33" borderId="36" xfId="0" applyNumberFormat="1" applyFont="1" applyFill="1" applyBorder="1" applyAlignment="1" applyProtection="1">
      <alignment vertical="center"/>
      <protection/>
    </xf>
    <xf numFmtId="179" fontId="60" fillId="33" borderId="0" xfId="0" applyNumberFormat="1" applyFont="1" applyFill="1" applyAlignment="1">
      <alignment horizontal="left" vertical="center"/>
    </xf>
    <xf numFmtId="179" fontId="60" fillId="33" borderId="0" xfId="0" applyNumberFormat="1" applyFont="1" applyFill="1" applyBorder="1" applyAlignment="1">
      <alignment vertical="center"/>
    </xf>
    <xf numFmtId="0" fontId="56" fillId="33" borderId="0" xfId="0" applyFont="1" applyFill="1" applyAlignment="1" applyProtection="1">
      <alignment vertical="top"/>
      <protection/>
    </xf>
    <xf numFmtId="0" fontId="65" fillId="33" borderId="20" xfId="0" applyFont="1" applyFill="1" applyBorder="1" applyAlignment="1" applyProtection="1">
      <alignment horizontal="center" vertical="center" wrapText="1"/>
      <protection/>
    </xf>
    <xf numFmtId="0" fontId="63" fillId="33" borderId="37" xfId="0" applyFont="1" applyFill="1" applyBorder="1" applyAlignment="1" applyProtection="1">
      <alignment vertical="center"/>
      <protection/>
    </xf>
    <xf numFmtId="0" fontId="58" fillId="33" borderId="38" xfId="0" applyFont="1" applyFill="1" applyBorder="1" applyAlignment="1" applyProtection="1">
      <alignment vertical="center"/>
      <protection/>
    </xf>
    <xf numFmtId="0" fontId="63" fillId="33" borderId="38" xfId="0" applyFont="1" applyFill="1" applyBorder="1" applyAlignment="1" applyProtection="1">
      <alignment vertical="center"/>
      <protection/>
    </xf>
    <xf numFmtId="0" fontId="58" fillId="33" borderId="39" xfId="0" applyFont="1" applyFill="1" applyBorder="1" applyAlignment="1" applyProtection="1">
      <alignment vertical="center"/>
      <protection/>
    </xf>
    <xf numFmtId="0" fontId="59" fillId="33" borderId="0" xfId="0" applyFont="1" applyFill="1" applyAlignment="1">
      <alignment vertical="top"/>
    </xf>
    <xf numFmtId="179" fontId="60" fillId="33" borderId="0" xfId="0" applyNumberFormat="1" applyFont="1" applyFill="1" applyBorder="1" applyAlignment="1">
      <alignment horizontal="left" vertical="center"/>
    </xf>
    <xf numFmtId="0" fontId="60" fillId="33" borderId="0" xfId="0" applyFont="1" applyFill="1" applyAlignment="1">
      <alignment vertical="top"/>
    </xf>
    <xf numFmtId="0" fontId="56" fillId="33" borderId="0" xfId="0" applyFont="1" applyFill="1" applyAlignment="1">
      <alignment vertical="top"/>
    </xf>
    <xf numFmtId="0" fontId="56" fillId="33" borderId="19" xfId="0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 applyProtection="1">
      <alignment horizontal="left" vertical="center"/>
      <protection locked="0"/>
    </xf>
    <xf numFmtId="0" fontId="56" fillId="0" borderId="17" xfId="0" applyFont="1" applyFill="1" applyBorder="1" applyAlignment="1" applyProtection="1">
      <alignment horizontal="left" vertical="center"/>
      <protection locked="0"/>
    </xf>
    <xf numFmtId="176" fontId="56" fillId="0" borderId="40" xfId="0" applyNumberFormat="1" applyFont="1" applyFill="1" applyBorder="1" applyAlignment="1" applyProtection="1">
      <alignment horizontal="center" vertical="center"/>
      <protection locked="0"/>
    </xf>
    <xf numFmtId="176" fontId="56" fillId="0" borderId="41" xfId="0" applyNumberFormat="1" applyFont="1" applyFill="1" applyBorder="1" applyAlignment="1" applyProtection="1">
      <alignment horizontal="center" vertical="center"/>
      <protection locked="0"/>
    </xf>
    <xf numFmtId="0" fontId="56" fillId="0" borderId="20" xfId="0" applyFont="1" applyFill="1" applyBorder="1" applyAlignment="1" applyProtection="1">
      <alignment horizontal="left" vertical="center"/>
      <protection locked="0"/>
    </xf>
    <xf numFmtId="0" fontId="56" fillId="0" borderId="38" xfId="0" applyFont="1" applyFill="1" applyBorder="1" applyAlignment="1" applyProtection="1">
      <alignment horizontal="left" vertical="center"/>
      <protection locked="0"/>
    </xf>
    <xf numFmtId="176" fontId="56" fillId="0" borderId="42" xfId="0" applyNumberFormat="1" applyFont="1" applyFill="1" applyBorder="1" applyAlignment="1" applyProtection="1">
      <alignment horizontal="center" vertical="center"/>
      <protection locked="0"/>
    </xf>
    <xf numFmtId="176" fontId="56" fillId="0" borderId="43" xfId="0" applyNumberFormat="1" applyFont="1" applyFill="1" applyBorder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6" fillId="33" borderId="19" xfId="0" applyFont="1" applyFill="1" applyBorder="1" applyAlignment="1" applyProtection="1">
      <alignment horizontal="center" vertical="center"/>
      <protection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6" fillId="33" borderId="44" xfId="0" applyFont="1" applyFill="1" applyBorder="1" applyAlignment="1" applyProtection="1">
      <alignment horizontal="center" vertical="center"/>
      <protection/>
    </xf>
    <xf numFmtId="0" fontId="56" fillId="33" borderId="35" xfId="0" applyFont="1" applyFill="1" applyBorder="1" applyAlignment="1" applyProtection="1">
      <alignment horizontal="center" vertical="center"/>
      <protection/>
    </xf>
    <xf numFmtId="0" fontId="56" fillId="33" borderId="36" xfId="0" applyFont="1" applyFill="1" applyBorder="1" applyAlignment="1" applyProtection="1">
      <alignment horizontal="center" vertical="center"/>
      <protection/>
    </xf>
    <xf numFmtId="0" fontId="56" fillId="33" borderId="19" xfId="0" applyFont="1" applyFill="1" applyBorder="1" applyAlignment="1" applyProtection="1">
      <alignment horizontal="left" vertical="center"/>
      <protection/>
    </xf>
    <xf numFmtId="0" fontId="56" fillId="33" borderId="17" xfId="0" applyFont="1" applyFill="1" applyBorder="1" applyAlignment="1" applyProtection="1">
      <alignment horizontal="left" vertical="center"/>
      <protection/>
    </xf>
    <xf numFmtId="176" fontId="56" fillId="33" borderId="40" xfId="0" applyNumberFormat="1" applyFont="1" applyFill="1" applyBorder="1" applyAlignment="1" applyProtection="1">
      <alignment horizontal="center" vertical="center"/>
      <protection/>
    </xf>
    <xf numFmtId="176" fontId="56" fillId="33" borderId="41" xfId="0" applyNumberFormat="1" applyFont="1" applyFill="1" applyBorder="1" applyAlignment="1" applyProtection="1">
      <alignment horizontal="center" vertical="center"/>
      <protection/>
    </xf>
    <xf numFmtId="176" fontId="56" fillId="0" borderId="45" xfId="0" applyNumberFormat="1" applyFont="1" applyFill="1" applyBorder="1" applyAlignment="1" applyProtection="1">
      <alignment horizontal="center" vertical="center"/>
      <protection locked="0"/>
    </xf>
    <xf numFmtId="176" fontId="56" fillId="0" borderId="35" xfId="0" applyNumberFormat="1" applyFont="1" applyFill="1" applyBorder="1" applyAlignment="1" applyProtection="1">
      <alignment horizontal="center" vertical="center"/>
      <protection locked="0"/>
    </xf>
    <xf numFmtId="176" fontId="56" fillId="0" borderId="44" xfId="0" applyNumberFormat="1" applyFont="1" applyFill="1" applyBorder="1" applyAlignment="1" applyProtection="1">
      <alignment horizontal="center" vertical="center"/>
      <protection locked="0"/>
    </xf>
    <xf numFmtId="0" fontId="56" fillId="0" borderId="40" xfId="0" applyFont="1" applyFill="1" applyBorder="1" applyAlignment="1" applyProtection="1">
      <alignment horizontal="left" vertical="center" wrapText="1"/>
      <protection locked="0"/>
    </xf>
    <xf numFmtId="180" fontId="56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33" borderId="46" xfId="0" applyFont="1" applyFill="1" applyBorder="1" applyAlignment="1" applyProtection="1">
      <alignment horizontal="center" vertical="center"/>
      <protection/>
    </xf>
    <xf numFmtId="0" fontId="66" fillId="33" borderId="47" xfId="0" applyFont="1" applyFill="1" applyBorder="1" applyAlignment="1" applyProtection="1">
      <alignment horizontal="center" vertical="center"/>
      <protection/>
    </xf>
    <xf numFmtId="0" fontId="66" fillId="33" borderId="48" xfId="0" applyFont="1" applyFill="1" applyBorder="1" applyAlignment="1" applyProtection="1">
      <alignment horizontal="center" vertical="center"/>
      <protection/>
    </xf>
    <xf numFmtId="176" fontId="56" fillId="33" borderId="42" xfId="0" applyNumberFormat="1" applyFont="1" applyFill="1" applyBorder="1" applyAlignment="1" applyProtection="1">
      <alignment horizontal="center" vertical="center"/>
      <protection/>
    </xf>
    <xf numFmtId="180" fontId="63" fillId="33" borderId="42" xfId="0" applyNumberFormat="1" applyFont="1" applyFill="1" applyBorder="1" applyAlignment="1" applyProtection="1">
      <alignment horizontal="center" vertical="center"/>
      <protection/>
    </xf>
    <xf numFmtId="0" fontId="56" fillId="0" borderId="40" xfId="0" applyFont="1" applyFill="1" applyBorder="1" applyAlignment="1" applyProtection="1">
      <alignment horizontal="left" vertical="center"/>
      <protection locked="0"/>
    </xf>
    <xf numFmtId="0" fontId="56" fillId="33" borderId="49" xfId="0" applyFont="1" applyFill="1" applyBorder="1" applyAlignment="1" applyProtection="1">
      <alignment horizontal="center" vertical="center"/>
      <protection/>
    </xf>
    <xf numFmtId="0" fontId="56" fillId="33" borderId="50" xfId="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 horizontal="center" vertical="center"/>
      <protection/>
    </xf>
    <xf numFmtId="0" fontId="56" fillId="33" borderId="13" xfId="0" applyFont="1" applyFill="1" applyBorder="1" applyAlignment="1" applyProtection="1">
      <alignment horizontal="center" vertical="center"/>
      <protection/>
    </xf>
    <xf numFmtId="0" fontId="56" fillId="33" borderId="51" xfId="0" applyFont="1" applyFill="1" applyBorder="1" applyAlignment="1" applyProtection="1">
      <alignment horizontal="center" vertical="center"/>
      <protection/>
    </xf>
    <xf numFmtId="0" fontId="56" fillId="33" borderId="40" xfId="0" applyFont="1" applyFill="1" applyBorder="1" applyAlignment="1" applyProtection="1">
      <alignment horizontal="center" vertical="center"/>
      <protection/>
    </xf>
    <xf numFmtId="0" fontId="56" fillId="33" borderId="41" xfId="0" applyFont="1" applyFill="1" applyBorder="1" applyAlignment="1" applyProtection="1">
      <alignment horizontal="center" vertical="center"/>
      <protection/>
    </xf>
    <xf numFmtId="176" fontId="56" fillId="33" borderId="45" xfId="0" applyNumberFormat="1" applyFont="1" applyFill="1" applyBorder="1" applyAlignment="1" applyProtection="1">
      <alignment horizontal="center" vertical="center"/>
      <protection/>
    </xf>
    <xf numFmtId="176" fontId="56" fillId="33" borderId="35" xfId="0" applyNumberFormat="1" applyFont="1" applyFill="1" applyBorder="1" applyAlignment="1" applyProtection="1">
      <alignment horizontal="center" vertical="center"/>
      <protection/>
    </xf>
    <xf numFmtId="176" fontId="56" fillId="33" borderId="44" xfId="0" applyNumberFormat="1" applyFont="1" applyFill="1" applyBorder="1" applyAlignment="1" applyProtection="1">
      <alignment horizontal="center" vertical="center"/>
      <protection/>
    </xf>
    <xf numFmtId="0" fontId="56" fillId="33" borderId="40" xfId="0" applyFont="1" applyFill="1" applyBorder="1" applyAlignment="1" applyProtection="1">
      <alignment horizontal="left" vertical="center"/>
      <protection/>
    </xf>
    <xf numFmtId="0" fontId="56" fillId="33" borderId="40" xfId="0" applyFont="1" applyFill="1" applyBorder="1" applyAlignment="1" applyProtection="1">
      <alignment horizontal="center" vertical="center" wrapText="1"/>
      <protection/>
    </xf>
    <xf numFmtId="0" fontId="56" fillId="0" borderId="25" xfId="0" applyFont="1" applyFill="1" applyBorder="1" applyAlignment="1" applyProtection="1">
      <alignment horizontal="left" vertical="center"/>
      <protection locked="0"/>
    </xf>
    <xf numFmtId="0" fontId="56" fillId="0" borderId="26" xfId="0" applyFont="1" applyFill="1" applyBorder="1" applyAlignment="1" applyProtection="1">
      <alignment horizontal="left" vertical="center"/>
      <protection locked="0"/>
    </xf>
    <xf numFmtId="0" fontId="56" fillId="0" borderId="52" xfId="0" applyFont="1" applyFill="1" applyBorder="1" applyAlignment="1" applyProtection="1">
      <alignment horizontal="left" vertical="center"/>
      <protection locked="0"/>
    </xf>
    <xf numFmtId="0" fontId="56" fillId="0" borderId="28" xfId="0" applyFont="1" applyFill="1" applyBorder="1" applyAlignment="1" applyProtection="1">
      <alignment horizontal="left" vertical="center"/>
      <protection locked="0"/>
    </xf>
    <xf numFmtId="0" fontId="56" fillId="0" borderId="29" xfId="0" applyFont="1" applyFill="1" applyBorder="1" applyAlignment="1" applyProtection="1">
      <alignment horizontal="left" vertical="center"/>
      <protection locked="0"/>
    </xf>
    <xf numFmtId="176" fontId="56" fillId="33" borderId="20" xfId="0" applyNumberFormat="1" applyFont="1" applyFill="1" applyBorder="1" applyAlignment="1" applyProtection="1">
      <alignment horizontal="center" vertical="center"/>
      <protection/>
    </xf>
    <xf numFmtId="176" fontId="56" fillId="33" borderId="38" xfId="0" applyNumberFormat="1" applyFont="1" applyFill="1" applyBorder="1" applyAlignment="1" applyProtection="1">
      <alignment horizontal="center" vertical="center"/>
      <protection/>
    </xf>
    <xf numFmtId="176" fontId="56" fillId="33" borderId="53" xfId="0" applyNumberFormat="1" applyFont="1" applyFill="1" applyBorder="1" applyAlignment="1" applyProtection="1">
      <alignment horizontal="center" vertical="center"/>
      <protection/>
    </xf>
    <xf numFmtId="0" fontId="56" fillId="33" borderId="37" xfId="0" applyFont="1" applyFill="1" applyBorder="1" applyAlignment="1" applyProtection="1">
      <alignment horizontal="center" vertical="center"/>
      <protection/>
    </xf>
    <xf numFmtId="0" fontId="56" fillId="33" borderId="38" xfId="0" applyFont="1" applyFill="1" applyBorder="1" applyAlignment="1" applyProtection="1">
      <alignment horizontal="center" vertical="center"/>
      <protection/>
    </xf>
    <xf numFmtId="0" fontId="56" fillId="33" borderId="53" xfId="0" applyFont="1" applyFill="1" applyBorder="1" applyAlignment="1" applyProtection="1">
      <alignment horizontal="center" vertical="center"/>
      <protection/>
    </xf>
    <xf numFmtId="179" fontId="60" fillId="33" borderId="0" xfId="0" applyNumberFormat="1" applyFont="1" applyFill="1" applyBorder="1" applyAlignment="1">
      <alignment horizontal="left" vertical="center"/>
    </xf>
    <xf numFmtId="178" fontId="60" fillId="33" borderId="0" xfId="0" applyNumberFormat="1" applyFont="1" applyFill="1" applyBorder="1" applyAlignment="1">
      <alignment horizontal="left" vertical="center"/>
    </xf>
    <xf numFmtId="0" fontId="64" fillId="33" borderId="54" xfId="0" applyFont="1" applyFill="1" applyBorder="1" applyAlignment="1" applyProtection="1">
      <alignment horizontal="center" vertical="center" wrapText="1"/>
      <protection/>
    </xf>
    <xf numFmtId="0" fontId="64" fillId="33" borderId="31" xfId="0" applyFont="1" applyFill="1" applyBorder="1" applyAlignment="1" applyProtection="1">
      <alignment horizontal="center" vertical="center" wrapText="1"/>
      <protection/>
    </xf>
    <xf numFmtId="0" fontId="64" fillId="33" borderId="55" xfId="0" applyFont="1" applyFill="1" applyBorder="1" applyAlignment="1" applyProtection="1">
      <alignment horizontal="center" vertical="center" wrapText="1"/>
      <protection/>
    </xf>
    <xf numFmtId="176" fontId="56" fillId="0" borderId="54" xfId="0" applyNumberFormat="1" applyFont="1" applyFill="1" applyBorder="1" applyAlignment="1" applyProtection="1">
      <alignment horizontal="center" vertical="center"/>
      <protection locked="0"/>
    </xf>
    <xf numFmtId="176" fontId="56" fillId="0" borderId="13" xfId="0" applyNumberFormat="1" applyFont="1" applyFill="1" applyBorder="1" applyAlignment="1" applyProtection="1">
      <alignment horizontal="center" vertical="center"/>
      <protection locked="0"/>
    </xf>
    <xf numFmtId="176" fontId="56" fillId="0" borderId="31" xfId="0" applyNumberFormat="1" applyFont="1" applyFill="1" applyBorder="1" applyAlignment="1" applyProtection="1">
      <alignment horizontal="center" vertical="center"/>
      <protection locked="0"/>
    </xf>
    <xf numFmtId="176" fontId="56" fillId="0" borderId="0" xfId="0" applyNumberFormat="1" applyFont="1" applyFill="1" applyBorder="1" applyAlignment="1" applyProtection="1">
      <alignment horizontal="center" vertical="center"/>
      <protection locked="0"/>
    </xf>
    <xf numFmtId="176" fontId="56" fillId="0" borderId="55" xfId="0" applyNumberFormat="1" applyFont="1" applyFill="1" applyBorder="1" applyAlignment="1" applyProtection="1">
      <alignment horizontal="center" vertical="center"/>
      <protection locked="0"/>
    </xf>
    <xf numFmtId="176" fontId="56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176" fontId="56" fillId="0" borderId="51" xfId="0" applyNumberFormat="1" applyFont="1" applyFill="1" applyBorder="1" applyAlignment="1" applyProtection="1">
      <alignment horizontal="center" vertical="center"/>
      <protection locked="0"/>
    </xf>
    <xf numFmtId="176" fontId="56" fillId="0" borderId="56" xfId="0" applyNumberFormat="1" applyFont="1" applyFill="1" applyBorder="1" applyAlignment="1" applyProtection="1">
      <alignment horizontal="center" vertical="center"/>
      <protection locked="0"/>
    </xf>
    <xf numFmtId="176" fontId="56" fillId="0" borderId="57" xfId="0" applyNumberFormat="1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6" fillId="0" borderId="51" xfId="0" applyFont="1" applyFill="1" applyBorder="1" applyAlignment="1" applyProtection="1">
      <alignment horizontal="left" vertical="center"/>
      <protection locked="0"/>
    </xf>
    <xf numFmtId="0" fontId="56" fillId="0" borderId="58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56" xfId="0" applyFont="1" applyFill="1" applyBorder="1" applyAlignment="1" applyProtection="1">
      <alignment horizontal="left" vertical="center"/>
      <protection locked="0"/>
    </xf>
    <xf numFmtId="0" fontId="56" fillId="0" borderId="59" xfId="0" applyFont="1" applyFill="1" applyBorder="1" applyAlignment="1" applyProtection="1">
      <alignment horizontal="left" vertical="center"/>
      <protection locked="0"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57" xfId="0" applyFont="1" applyFill="1" applyBorder="1" applyAlignment="1" applyProtection="1">
      <alignment horizontal="left" vertical="center"/>
      <protection locked="0"/>
    </xf>
    <xf numFmtId="0" fontId="56" fillId="0" borderId="22" xfId="0" applyFont="1" applyFill="1" applyBorder="1" applyAlignment="1" applyProtection="1">
      <alignment horizontal="left" vertical="center"/>
      <protection locked="0"/>
    </xf>
    <xf numFmtId="0" fontId="56" fillId="0" borderId="23" xfId="0" applyFont="1" applyFill="1" applyBorder="1" applyAlignment="1" applyProtection="1">
      <alignment horizontal="left" vertical="center"/>
      <protection locked="0"/>
    </xf>
    <xf numFmtId="0" fontId="56" fillId="0" borderId="60" xfId="0" applyFont="1" applyFill="1" applyBorder="1" applyAlignment="1" applyProtection="1">
      <alignment horizontal="left" vertical="center"/>
      <protection locked="0"/>
    </xf>
    <xf numFmtId="0" fontId="62" fillId="35" borderId="54" xfId="0" applyFont="1" applyFill="1" applyBorder="1" applyAlignment="1" applyProtection="1">
      <alignment horizontal="center" vertical="center" wrapText="1"/>
      <protection/>
    </xf>
    <xf numFmtId="0" fontId="62" fillId="35" borderId="31" xfId="0" applyFont="1" applyFill="1" applyBorder="1" applyAlignment="1" applyProtection="1">
      <alignment horizontal="center" vertical="center" wrapText="1"/>
      <protection/>
    </xf>
    <xf numFmtId="176" fontId="56" fillId="33" borderId="54" xfId="0" applyNumberFormat="1" applyFont="1" applyFill="1" applyBorder="1" applyAlignment="1" applyProtection="1">
      <alignment horizontal="center" vertical="center"/>
      <protection/>
    </xf>
    <xf numFmtId="176" fontId="56" fillId="33" borderId="13" xfId="0" applyNumberFormat="1" applyFont="1" applyFill="1" applyBorder="1" applyAlignment="1" applyProtection="1">
      <alignment horizontal="center" vertical="center"/>
      <protection/>
    </xf>
    <xf numFmtId="176" fontId="56" fillId="33" borderId="31" xfId="0" applyNumberFormat="1" applyFont="1" applyFill="1" applyBorder="1" applyAlignment="1" applyProtection="1">
      <alignment horizontal="center" vertical="center"/>
      <protection/>
    </xf>
    <xf numFmtId="176" fontId="56" fillId="33" borderId="0" xfId="0" applyNumberFormat="1" applyFont="1" applyFill="1" applyBorder="1" applyAlignment="1" applyProtection="1">
      <alignment horizontal="center" vertical="center"/>
      <protection/>
    </xf>
    <xf numFmtId="176" fontId="56" fillId="33" borderId="51" xfId="0" applyNumberFormat="1" applyFont="1" applyFill="1" applyBorder="1" applyAlignment="1" applyProtection="1">
      <alignment horizontal="center" vertical="center"/>
      <protection/>
    </xf>
    <xf numFmtId="176" fontId="56" fillId="33" borderId="56" xfId="0" applyNumberFormat="1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 horizontal="left" vertical="center"/>
      <protection/>
    </xf>
    <xf numFmtId="0" fontId="56" fillId="33" borderId="13" xfId="0" applyFont="1" applyFill="1" applyBorder="1" applyAlignment="1" applyProtection="1">
      <alignment horizontal="left" vertical="center"/>
      <protection/>
    </xf>
    <xf numFmtId="0" fontId="56" fillId="33" borderId="51" xfId="0" applyFont="1" applyFill="1" applyBorder="1" applyAlignment="1" applyProtection="1">
      <alignment horizontal="left" vertical="center"/>
      <protection/>
    </xf>
    <xf numFmtId="0" fontId="56" fillId="33" borderId="5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56" xfId="0" applyFont="1" applyFill="1" applyBorder="1" applyAlignment="1" applyProtection="1">
      <alignment horizontal="left" vertical="center"/>
      <protection/>
    </xf>
    <xf numFmtId="0" fontId="56" fillId="33" borderId="59" xfId="0" applyFont="1" applyFill="1" applyBorder="1" applyAlignment="1" applyProtection="1">
      <alignment horizontal="left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57" xfId="0" applyFont="1" applyFill="1" applyBorder="1" applyAlignment="1" applyProtection="1">
      <alignment horizontal="left" vertical="center"/>
      <protection/>
    </xf>
    <xf numFmtId="0" fontId="56" fillId="33" borderId="22" xfId="0" applyFont="1" applyFill="1" applyBorder="1" applyAlignment="1" applyProtection="1">
      <alignment horizontal="left" vertical="center"/>
      <protection locked="0"/>
    </xf>
    <xf numFmtId="0" fontId="56" fillId="33" borderId="23" xfId="0" applyFont="1" applyFill="1" applyBorder="1" applyAlignment="1" applyProtection="1">
      <alignment horizontal="left" vertical="center"/>
      <protection locked="0"/>
    </xf>
    <xf numFmtId="0" fontId="56" fillId="33" borderId="60" xfId="0" applyFont="1" applyFill="1" applyBorder="1" applyAlignment="1" applyProtection="1">
      <alignment horizontal="left" vertical="center"/>
      <protection locked="0"/>
    </xf>
    <xf numFmtId="0" fontId="56" fillId="33" borderId="25" xfId="0" applyFont="1" applyFill="1" applyBorder="1" applyAlignment="1" applyProtection="1">
      <alignment horizontal="left" vertical="center"/>
      <protection locked="0"/>
    </xf>
    <xf numFmtId="0" fontId="56" fillId="33" borderId="26" xfId="0" applyFont="1" applyFill="1" applyBorder="1" applyAlignment="1" applyProtection="1">
      <alignment horizontal="left" vertical="center"/>
      <protection locked="0"/>
    </xf>
    <xf numFmtId="0" fontId="56" fillId="33" borderId="52" xfId="0" applyFont="1" applyFill="1" applyBorder="1" applyAlignment="1" applyProtection="1">
      <alignment horizontal="left" vertical="center"/>
      <protection locked="0"/>
    </xf>
    <xf numFmtId="0" fontId="56" fillId="33" borderId="28" xfId="0" applyFont="1" applyFill="1" applyBorder="1" applyAlignment="1" applyProtection="1">
      <alignment horizontal="left" vertical="center"/>
      <protection locked="0"/>
    </xf>
    <xf numFmtId="0" fontId="56" fillId="33" borderId="29" xfId="0" applyFont="1" applyFill="1" applyBorder="1" applyAlignment="1" applyProtection="1">
      <alignment horizontal="left" vertical="center"/>
      <protection locked="0"/>
    </xf>
    <xf numFmtId="176" fontId="56" fillId="0" borderId="61" xfId="0" applyNumberFormat="1" applyFont="1" applyFill="1" applyBorder="1" applyAlignment="1" applyProtection="1">
      <alignment horizontal="center" vertical="center"/>
      <protection locked="0"/>
    </xf>
    <xf numFmtId="0" fontId="56" fillId="0" borderId="42" xfId="0" applyFont="1" applyFill="1" applyBorder="1" applyAlignment="1" applyProtection="1">
      <alignment horizontal="left" vertical="center" indent="1"/>
      <protection locked="0"/>
    </xf>
    <xf numFmtId="0" fontId="56" fillId="0" borderId="43" xfId="0" applyFont="1" applyFill="1" applyBorder="1" applyAlignment="1" applyProtection="1">
      <alignment horizontal="left" vertical="center" indent="1"/>
      <protection locked="0"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62" xfId="0" applyFont="1" applyFill="1" applyBorder="1" applyAlignment="1" applyProtection="1">
      <alignment horizontal="center" vertical="center"/>
      <protection/>
    </xf>
    <xf numFmtId="0" fontId="51" fillId="33" borderId="63" xfId="0" applyFont="1" applyFill="1" applyBorder="1" applyAlignment="1" applyProtection="1">
      <alignment horizontal="center" vertical="center"/>
      <protection/>
    </xf>
    <xf numFmtId="0" fontId="56" fillId="33" borderId="54" xfId="0" applyFont="1" applyFill="1" applyBorder="1" applyAlignment="1" applyProtection="1">
      <alignment horizontal="center" vertical="center"/>
      <protection/>
    </xf>
    <xf numFmtId="0" fontId="56" fillId="33" borderId="55" xfId="0" applyFont="1" applyFill="1" applyBorder="1" applyAlignment="1" applyProtection="1">
      <alignment horizontal="center" vertical="center"/>
      <protection/>
    </xf>
    <xf numFmtId="0" fontId="56" fillId="33" borderId="57" xfId="0" applyFont="1" applyFill="1" applyBorder="1" applyAlignment="1" applyProtection="1">
      <alignment horizontal="center" vertical="center"/>
      <protection/>
    </xf>
    <xf numFmtId="0" fontId="56" fillId="33" borderId="59" xfId="0" applyFont="1" applyFill="1" applyBorder="1" applyAlignment="1" applyProtection="1">
      <alignment horizontal="center" vertical="center"/>
      <protection/>
    </xf>
    <xf numFmtId="0" fontId="56" fillId="33" borderId="3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6" xfId="0" applyFont="1" applyFill="1" applyBorder="1" applyAlignment="1" applyProtection="1">
      <alignment horizontal="center" vertical="center" wrapText="1"/>
      <protection/>
    </xf>
    <xf numFmtId="0" fontId="58" fillId="33" borderId="35" xfId="0" applyFont="1" applyFill="1" applyBorder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0" fontId="58" fillId="33" borderId="44" xfId="0" applyFont="1" applyFill="1" applyBorder="1" applyAlignment="1" applyProtection="1">
      <alignment horizontal="center" vertical="center" wrapText="1"/>
      <protection/>
    </xf>
    <xf numFmtId="49" fontId="56" fillId="0" borderId="17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0" applyNumberFormat="1" applyFont="1" applyFill="1" applyBorder="1" applyAlignment="1" applyProtection="1">
      <alignment horizontal="center" vertical="center"/>
      <protection locked="0"/>
    </xf>
    <xf numFmtId="0" fontId="67" fillId="33" borderId="61" xfId="0" applyFont="1" applyFill="1" applyBorder="1" applyAlignment="1" applyProtection="1">
      <alignment horizontal="center" vertical="center"/>
      <protection/>
    </xf>
    <xf numFmtId="0" fontId="67" fillId="33" borderId="42" xfId="0" applyFont="1" applyFill="1" applyBorder="1" applyAlignment="1" applyProtection="1">
      <alignment horizontal="center" vertical="center"/>
      <protection/>
    </xf>
    <xf numFmtId="0" fontId="56" fillId="0" borderId="37" xfId="0" applyFont="1" applyFill="1" applyBorder="1" applyAlignment="1" applyProtection="1">
      <alignment horizontal="left" vertical="center" indent="1"/>
      <protection locked="0"/>
    </xf>
    <xf numFmtId="0" fontId="56" fillId="0" borderId="38" xfId="0" applyFont="1" applyFill="1" applyBorder="1" applyAlignment="1" applyProtection="1">
      <alignment horizontal="left" vertical="center" indent="1"/>
      <protection locked="0"/>
    </xf>
    <xf numFmtId="0" fontId="56" fillId="0" borderId="39" xfId="0" applyFont="1" applyFill="1" applyBorder="1" applyAlignment="1" applyProtection="1">
      <alignment horizontal="left" vertical="center" indent="1"/>
      <protection locked="0"/>
    </xf>
    <xf numFmtId="0" fontId="56" fillId="33" borderId="40" xfId="0" applyFont="1" applyFill="1" applyBorder="1" applyAlignment="1" applyProtection="1">
      <alignment horizontal="left" vertical="center" indent="1"/>
      <protection/>
    </xf>
    <xf numFmtId="0" fontId="56" fillId="33" borderId="41" xfId="0" applyFont="1" applyFill="1" applyBorder="1" applyAlignment="1" applyProtection="1">
      <alignment horizontal="left" vertical="center" indent="1"/>
      <protection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58" fillId="34" borderId="15" xfId="0" applyFont="1" applyFill="1" applyBorder="1" applyAlignment="1" applyProtection="1">
      <alignment horizontal="center" vertical="center"/>
      <protection locked="0"/>
    </xf>
    <xf numFmtId="0" fontId="63" fillId="33" borderId="45" xfId="0" applyFont="1" applyFill="1" applyBorder="1" applyAlignment="1" applyProtection="1">
      <alignment horizontal="center" vertical="center"/>
      <protection/>
    </xf>
    <xf numFmtId="0" fontId="63" fillId="33" borderId="40" xfId="0" applyFont="1" applyFill="1" applyBorder="1" applyAlignment="1" applyProtection="1">
      <alignment horizontal="center" vertical="center"/>
      <protection/>
    </xf>
    <xf numFmtId="49" fontId="56" fillId="0" borderId="35" xfId="0" applyNumberFormat="1" applyFont="1" applyFill="1" applyBorder="1" applyAlignment="1" applyProtection="1">
      <alignment horizontal="center" vertical="center"/>
      <protection locked="0"/>
    </xf>
    <xf numFmtId="49" fontId="56" fillId="0" borderId="44" xfId="0" applyNumberFormat="1" applyFont="1" applyFill="1" applyBorder="1" applyAlignment="1" applyProtection="1">
      <alignment horizontal="center" vertical="center"/>
      <protection locked="0"/>
    </xf>
    <xf numFmtId="0" fontId="63" fillId="33" borderId="64" xfId="0" applyFont="1" applyFill="1" applyBorder="1" applyAlignment="1" applyProtection="1">
      <alignment horizontal="center" vertical="center"/>
      <protection/>
    </xf>
    <xf numFmtId="0" fontId="63" fillId="33" borderId="65" xfId="0" applyFont="1" applyFill="1" applyBorder="1" applyAlignment="1" applyProtection="1">
      <alignment horizontal="center" vertical="center"/>
      <protection/>
    </xf>
    <xf numFmtId="0" fontId="68" fillId="34" borderId="66" xfId="0" applyFont="1" applyFill="1" applyBorder="1" applyAlignment="1" applyProtection="1">
      <alignment horizontal="center" vertical="center"/>
      <protection locked="0"/>
    </xf>
    <xf numFmtId="0" fontId="68" fillId="34" borderId="10" xfId="0" applyFont="1" applyFill="1" applyBorder="1" applyAlignment="1" applyProtection="1">
      <alignment horizontal="center" vertical="center"/>
      <protection locked="0"/>
    </xf>
    <xf numFmtId="0" fontId="68" fillId="34" borderId="67" xfId="0" applyFont="1" applyFill="1" applyBorder="1" applyAlignment="1" applyProtection="1">
      <alignment horizontal="center" vertical="center"/>
      <protection locked="0"/>
    </xf>
    <xf numFmtId="0" fontId="63" fillId="33" borderId="66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3" fillId="33" borderId="67" xfId="0" applyFont="1" applyFill="1" applyBorder="1" applyAlignment="1" applyProtection="1">
      <alignment horizontal="center" vertical="center"/>
      <protection/>
    </xf>
    <xf numFmtId="176" fontId="56" fillId="33" borderId="66" xfId="0" applyNumberFormat="1" applyFont="1" applyFill="1" applyBorder="1" applyAlignment="1" applyProtection="1">
      <alignment horizontal="right" vertical="center"/>
      <protection/>
    </xf>
    <xf numFmtId="176" fontId="56" fillId="33" borderId="10" xfId="0" applyNumberFormat="1" applyFont="1" applyFill="1" applyBorder="1" applyAlignment="1" applyProtection="1">
      <alignment horizontal="right" vertical="center"/>
      <protection/>
    </xf>
    <xf numFmtId="0" fontId="69" fillId="34" borderId="68" xfId="0" applyFont="1" applyFill="1" applyBorder="1" applyAlignment="1" applyProtection="1">
      <alignment horizontal="center" vertical="center" wrapText="1"/>
      <protection/>
    </xf>
    <xf numFmtId="0" fontId="69" fillId="34" borderId="69" xfId="0" applyFont="1" applyFill="1" applyBorder="1" applyAlignment="1" applyProtection="1">
      <alignment horizontal="center" vertical="center" wrapText="1"/>
      <protection/>
    </xf>
    <xf numFmtId="0" fontId="69" fillId="34" borderId="70" xfId="0" applyFont="1" applyFill="1" applyBorder="1" applyAlignment="1" applyProtection="1">
      <alignment horizontal="center" vertical="center" wrapText="1"/>
      <protection/>
    </xf>
    <xf numFmtId="0" fontId="69" fillId="34" borderId="71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horizontal="center" vertical="center" wrapText="1"/>
      <protection/>
    </xf>
    <xf numFmtId="0" fontId="69" fillId="34" borderId="72" xfId="0" applyFont="1" applyFill="1" applyBorder="1" applyAlignment="1" applyProtection="1">
      <alignment horizontal="center" vertical="center" wrapText="1"/>
      <protection/>
    </xf>
    <xf numFmtId="0" fontId="69" fillId="34" borderId="73" xfId="0" applyFont="1" applyFill="1" applyBorder="1" applyAlignment="1" applyProtection="1">
      <alignment horizontal="center" vertical="center" wrapText="1"/>
      <protection/>
    </xf>
    <xf numFmtId="0" fontId="69" fillId="34" borderId="74" xfId="0" applyFont="1" applyFill="1" applyBorder="1" applyAlignment="1" applyProtection="1">
      <alignment horizontal="center" vertical="center" wrapText="1"/>
      <protection/>
    </xf>
    <xf numFmtId="0" fontId="69" fillId="34" borderId="75" xfId="0" applyFont="1" applyFill="1" applyBorder="1" applyAlignment="1" applyProtection="1">
      <alignment horizontal="center" vertical="center" wrapText="1"/>
      <protection/>
    </xf>
    <xf numFmtId="0" fontId="63" fillId="33" borderId="54" xfId="0" applyFont="1" applyFill="1" applyBorder="1" applyAlignment="1" applyProtection="1">
      <alignment horizontal="center" vertical="center"/>
      <protection/>
    </xf>
    <xf numFmtId="0" fontId="63" fillId="33" borderId="51" xfId="0" applyFont="1" applyFill="1" applyBorder="1" applyAlignment="1" applyProtection="1">
      <alignment horizontal="center" vertical="center"/>
      <protection/>
    </xf>
    <xf numFmtId="0" fontId="63" fillId="33" borderId="31" xfId="0" applyFont="1" applyFill="1" applyBorder="1" applyAlignment="1" applyProtection="1">
      <alignment horizontal="center" vertical="center"/>
      <protection/>
    </xf>
    <xf numFmtId="0" fontId="63" fillId="33" borderId="56" xfId="0" applyFont="1" applyFill="1" applyBorder="1" applyAlignment="1" applyProtection="1">
      <alignment horizontal="center" vertical="center"/>
      <protection/>
    </xf>
    <xf numFmtId="0" fontId="63" fillId="33" borderId="55" xfId="0" applyFont="1" applyFill="1" applyBorder="1" applyAlignment="1" applyProtection="1">
      <alignment horizontal="center" vertical="center"/>
      <protection/>
    </xf>
    <xf numFmtId="0" fontId="63" fillId="33" borderId="57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 quotePrefix="1">
      <alignment horizontal="center" vertical="center"/>
      <protection locked="0"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0" fontId="56" fillId="34" borderId="58" xfId="0" applyFont="1" applyFill="1" applyBorder="1" applyAlignment="1" applyProtection="1">
      <alignment horizontal="left" vertical="center" indent="1"/>
      <protection locked="0"/>
    </xf>
    <xf numFmtId="0" fontId="56" fillId="34" borderId="0" xfId="0" applyFont="1" applyFill="1" applyBorder="1" applyAlignment="1" applyProtection="1">
      <alignment horizontal="left" vertical="center" indent="1"/>
      <protection locked="0"/>
    </xf>
    <xf numFmtId="0" fontId="56" fillId="34" borderId="76" xfId="0" applyFont="1" applyFill="1" applyBorder="1" applyAlignment="1" applyProtection="1">
      <alignment horizontal="left" vertical="center" indent="1"/>
      <protection locked="0"/>
    </xf>
    <xf numFmtId="0" fontId="58" fillId="33" borderId="5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152400</xdr:colOff>
      <xdr:row>39</xdr:row>
      <xdr:rowOff>76200</xdr:rowOff>
    </xdr:from>
    <xdr:to>
      <xdr:col>38</xdr:col>
      <xdr:colOff>714375</xdr:colOff>
      <xdr:row>42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8324850" y="7991475"/>
          <a:ext cx="1562100" cy="504825"/>
        </a:xfrm>
        <a:prstGeom prst="wedgeRoundRectCallout">
          <a:avLst>
            <a:gd name="adj1" fmla="val -118888"/>
            <a:gd name="adj2" fmla="val 23560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数のみ入力</a:t>
          </a:r>
          <a:r>
            <a:rPr lang="en-US" cap="none" sz="900" b="0" i="0" u="none" baseline="0">
              <a:solidFill>
                <a:srgbClr val="FF0000"/>
              </a:solidFill>
            </a:rPr>
            <a:t>してください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『</a:t>
          </a:r>
          <a:r>
            <a:rPr lang="en-US" cap="none" sz="900" b="0" i="0" u="none" baseline="0">
              <a:solidFill>
                <a:srgbClr val="FF0000"/>
              </a:solidFill>
            </a:rPr>
            <a:t>件</a:t>
          </a:r>
          <a:r>
            <a:rPr lang="en-US" cap="none" sz="900" b="0" i="0" u="none" baseline="0">
              <a:solidFill>
                <a:srgbClr val="FF0000"/>
              </a:solidFill>
            </a:rPr>
            <a:t>』</a:t>
          </a:r>
          <a:r>
            <a:rPr lang="en-US" cap="none" sz="900" b="0" i="0" u="none" baseline="0">
              <a:solidFill>
                <a:srgbClr val="FF0000"/>
              </a:solidFill>
            </a:rPr>
            <a:t>は自動的に</a:t>
          </a:r>
          <a:r>
            <a:rPr lang="en-US" cap="none" sz="900" b="0" i="0" u="none" baseline="0">
              <a:solidFill>
                <a:srgbClr val="FF0000"/>
              </a:solidFill>
            </a:rPr>
            <a:t>表示</a:t>
          </a:r>
          <a:r>
            <a:rPr lang="en-US" cap="none" sz="900" b="0" i="0" u="none" baseline="0">
              <a:solidFill>
                <a:srgbClr val="FF0000"/>
              </a:solidFill>
            </a:rPr>
            <a:t>されます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0</xdr:col>
      <xdr:colOff>85725</xdr:colOff>
      <xdr:row>12</xdr:row>
      <xdr:rowOff>28575</xdr:rowOff>
    </xdr:from>
    <xdr:to>
      <xdr:col>0</xdr:col>
      <xdr:colOff>1076325</xdr:colOff>
      <xdr:row>16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85725" y="3248025"/>
          <a:ext cx="1000125" cy="1028700"/>
        </a:xfrm>
        <a:prstGeom prst="wedgeRoundRectCallout">
          <a:avLst>
            <a:gd name="adj1" fmla="val 128712"/>
            <a:gd name="adj2" fmla="val 4802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1995/11/15</a:t>
          </a:r>
          <a:r>
            <a:rPr lang="en-US" cap="none" sz="900" b="0" i="0" u="none" baseline="0">
              <a:solidFill>
                <a:srgbClr val="FF0000"/>
              </a:solidFill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もしくは　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H7.11.15</a:t>
          </a:r>
          <a:r>
            <a:rPr lang="en-US" cap="none" sz="900" b="0" i="0" u="none" baseline="0">
              <a:solidFill>
                <a:srgbClr val="FF0000"/>
              </a:solidFill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という形式で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15</xdr:col>
      <xdr:colOff>66675</xdr:colOff>
      <xdr:row>0</xdr:row>
      <xdr:rowOff>57150</xdr:rowOff>
    </xdr:from>
    <xdr:to>
      <xdr:col>27</xdr:col>
      <xdr:colOff>190500</xdr:colOff>
      <xdr:row>0</xdr:row>
      <xdr:rowOff>419100</xdr:rowOff>
    </xdr:to>
    <xdr:sp>
      <xdr:nvSpPr>
        <xdr:cNvPr id="3" name="角丸四角形 3"/>
        <xdr:cNvSpPr>
          <a:spLocks/>
        </xdr:cNvSpPr>
      </xdr:nvSpPr>
      <xdr:spPr>
        <a:xfrm>
          <a:off x="4495800" y="57150"/>
          <a:ext cx="2867025" cy="361950"/>
        </a:xfrm>
        <a:prstGeom prst="roundRect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白いセル部分に入力してください</a:t>
          </a:r>
        </a:p>
      </xdr:txBody>
    </xdr:sp>
    <xdr:clientData fPrintsWithSheet="0"/>
  </xdr:twoCellAnchor>
  <xdr:twoCellAnchor>
    <xdr:from>
      <xdr:col>0</xdr:col>
      <xdr:colOff>47625</xdr:colOff>
      <xdr:row>42</xdr:row>
      <xdr:rowOff>9525</xdr:rowOff>
    </xdr:from>
    <xdr:to>
      <xdr:col>0</xdr:col>
      <xdr:colOff>1057275</xdr:colOff>
      <xdr:row>46</xdr:row>
      <xdr:rowOff>57150</xdr:rowOff>
    </xdr:to>
    <xdr:sp>
      <xdr:nvSpPr>
        <xdr:cNvPr id="4" name="角丸四角形吹き出し 5"/>
        <xdr:cNvSpPr>
          <a:spLocks/>
        </xdr:cNvSpPr>
      </xdr:nvSpPr>
      <xdr:spPr>
        <a:xfrm>
          <a:off x="47625" y="8410575"/>
          <a:ext cx="1000125" cy="1028700"/>
        </a:xfrm>
        <a:prstGeom prst="wedgeRoundRectCallout">
          <a:avLst>
            <a:gd name="adj1" fmla="val 118712"/>
            <a:gd name="adj2" fmla="val 4710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1995/11/15</a:t>
          </a:r>
          <a:r>
            <a:rPr lang="en-US" cap="none" sz="800" b="0" i="0" u="none" baseline="0">
              <a:solidFill>
                <a:srgbClr val="FF0000"/>
              </a:solidFill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もしくは　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H7.11.15</a:t>
          </a:r>
          <a:r>
            <a:rPr lang="en-US" cap="none" sz="800" b="0" i="0" u="none" baseline="0">
              <a:solidFill>
                <a:srgbClr val="FF0000"/>
              </a:solidFill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という形式で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37</xdr:col>
      <xdr:colOff>95250</xdr:colOff>
      <xdr:row>43</xdr:row>
      <xdr:rowOff>200025</xdr:rowOff>
    </xdr:from>
    <xdr:to>
      <xdr:col>46</xdr:col>
      <xdr:colOff>95250</xdr:colOff>
      <xdr:row>46</xdr:row>
      <xdr:rowOff>161925</xdr:rowOff>
    </xdr:to>
    <xdr:sp>
      <xdr:nvSpPr>
        <xdr:cNvPr id="5" name="角丸四角形吹き出し 6"/>
        <xdr:cNvSpPr>
          <a:spLocks/>
        </xdr:cNvSpPr>
      </xdr:nvSpPr>
      <xdr:spPr>
        <a:xfrm>
          <a:off x="9077325" y="8763000"/>
          <a:ext cx="1362075" cy="781050"/>
        </a:xfrm>
        <a:prstGeom prst="wedgeRoundRectCallout">
          <a:avLst>
            <a:gd name="adj1" fmla="val -61560"/>
            <a:gd name="adj2" fmla="val 4939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期間を入力いただきますと、自動計算されますので、参考にしてください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"/>
  <sheetViews>
    <sheetView showGridLines="0" tabSelected="1" zoomScalePageLayoutView="0" workbookViewId="0" topLeftCell="A1">
      <selection activeCell="E2" sqref="E2:L2"/>
    </sheetView>
  </sheetViews>
  <sheetFormatPr defaultColWidth="9.140625" defaultRowHeight="15"/>
  <cols>
    <col min="1" max="1" width="17.421875" style="1" customWidth="1"/>
    <col min="2" max="2" width="4.421875" style="1" customWidth="1"/>
    <col min="3" max="7" width="3.421875" style="1" customWidth="1"/>
    <col min="8" max="8" width="3.421875" style="3" customWidth="1"/>
    <col min="9" max="28" width="3.421875" style="1" customWidth="1"/>
    <col min="29" max="29" width="3.140625" style="22" customWidth="1"/>
    <col min="30" max="30" width="2.00390625" style="23" customWidth="1"/>
    <col min="31" max="31" width="3.140625" style="22" customWidth="1"/>
    <col min="32" max="32" width="3.28125" style="23" customWidth="1"/>
    <col min="33" max="37" width="2.421875" style="5" customWidth="1"/>
    <col min="38" max="38" width="2.8515625" style="6" customWidth="1"/>
    <col min="39" max="39" width="12.57421875" style="7" customWidth="1"/>
    <col min="40" max="46" width="0.71875" style="7" customWidth="1"/>
    <col min="47" max="47" width="12.57421875" style="7" customWidth="1"/>
    <col min="48" max="54" width="2.8515625" style="7" customWidth="1"/>
    <col min="55" max="73" width="2.8515625" style="6" customWidth="1"/>
    <col min="74" max="97" width="2.8515625" style="8" customWidth="1"/>
    <col min="98" max="16384" width="9.00390625" style="8" customWidth="1"/>
  </cols>
  <sheetData>
    <row r="1" spans="3:32" ht="36.75" customHeight="1" thickBot="1">
      <c r="C1" s="2" t="s">
        <v>0</v>
      </c>
      <c r="H1" s="1"/>
      <c r="I1" s="3"/>
      <c r="AC1" s="1"/>
      <c r="AD1" s="4"/>
      <c r="AE1" s="1"/>
      <c r="AF1" s="4"/>
    </row>
    <row r="2" spans="3:47" ht="22.5" customHeight="1">
      <c r="C2" s="220" t="s">
        <v>1</v>
      </c>
      <c r="D2" s="221"/>
      <c r="E2" s="222"/>
      <c r="F2" s="223"/>
      <c r="G2" s="223"/>
      <c r="H2" s="223"/>
      <c r="I2" s="223"/>
      <c r="J2" s="223"/>
      <c r="K2" s="223"/>
      <c r="L2" s="224"/>
      <c r="M2" s="225" t="s">
        <v>2</v>
      </c>
      <c r="N2" s="226"/>
      <c r="O2" s="227"/>
      <c r="P2" s="228" t="s">
        <v>3</v>
      </c>
      <c r="Q2" s="229"/>
      <c r="R2" s="9"/>
      <c r="S2" s="10" t="s">
        <v>4</v>
      </c>
      <c r="T2" s="9"/>
      <c r="U2" s="10" t="s">
        <v>5</v>
      </c>
      <c r="V2" s="9"/>
      <c r="W2" s="11" t="s">
        <v>6</v>
      </c>
      <c r="Z2" s="230" t="s">
        <v>7</v>
      </c>
      <c r="AA2" s="231"/>
      <c r="AB2" s="231"/>
      <c r="AC2" s="231"/>
      <c r="AD2" s="232"/>
      <c r="AE2" s="1"/>
      <c r="AF2" s="4"/>
      <c r="AM2" s="7" t="s">
        <v>8</v>
      </c>
      <c r="AU2" s="7" t="s">
        <v>9</v>
      </c>
    </row>
    <row r="3" spans="3:47" ht="21.75" customHeight="1">
      <c r="C3" s="239" t="s">
        <v>10</v>
      </c>
      <c r="D3" s="240"/>
      <c r="E3" s="12" t="s">
        <v>11</v>
      </c>
      <c r="F3" s="13"/>
      <c r="G3" s="14" t="s">
        <v>12</v>
      </c>
      <c r="H3" s="245"/>
      <c r="I3" s="24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Z3" s="233"/>
      <c r="AA3" s="234"/>
      <c r="AB3" s="234"/>
      <c r="AC3" s="234"/>
      <c r="AD3" s="235"/>
      <c r="AE3" s="1"/>
      <c r="AF3" s="17"/>
      <c r="AM3" s="7" t="s">
        <v>13</v>
      </c>
      <c r="AU3" s="7" t="s">
        <v>14</v>
      </c>
    </row>
    <row r="4" spans="3:47" ht="21.75" customHeight="1">
      <c r="C4" s="241"/>
      <c r="D4" s="242"/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9"/>
      <c r="Z4" s="233"/>
      <c r="AA4" s="234"/>
      <c r="AB4" s="234"/>
      <c r="AC4" s="234"/>
      <c r="AD4" s="235"/>
      <c r="AE4" s="1"/>
      <c r="AF4" s="18"/>
      <c r="AM4" s="7" t="s">
        <v>15</v>
      </c>
      <c r="AU4" s="7" t="s">
        <v>16</v>
      </c>
    </row>
    <row r="5" spans="3:47" ht="13.5" customHeight="1">
      <c r="C5" s="243"/>
      <c r="D5" s="244"/>
      <c r="E5" s="250" t="s">
        <v>17</v>
      </c>
      <c r="F5" s="214"/>
      <c r="G5" s="214"/>
      <c r="H5" s="214"/>
      <c r="I5" s="215"/>
      <c r="J5" s="215"/>
      <c r="K5" s="215"/>
      <c r="L5" s="215"/>
      <c r="M5" s="215"/>
      <c r="N5" s="214" t="s">
        <v>18</v>
      </c>
      <c r="O5" s="214"/>
      <c r="P5" s="215"/>
      <c r="Q5" s="215"/>
      <c r="R5" s="215"/>
      <c r="S5" s="215"/>
      <c r="T5" s="215"/>
      <c r="U5" s="19" t="s">
        <v>19</v>
      </c>
      <c r="V5" s="19"/>
      <c r="W5" s="20"/>
      <c r="Z5" s="233"/>
      <c r="AA5" s="234"/>
      <c r="AB5" s="234"/>
      <c r="AC5" s="234"/>
      <c r="AD5" s="235"/>
      <c r="AE5" s="1"/>
      <c r="AF5" s="18"/>
      <c r="AU5" s="7" t="s">
        <v>20</v>
      </c>
    </row>
    <row r="6" spans="3:47" ht="22.5" customHeight="1">
      <c r="C6" s="216" t="s">
        <v>21</v>
      </c>
      <c r="D6" s="217"/>
      <c r="E6" s="218"/>
      <c r="F6" s="205"/>
      <c r="G6" s="21" t="s">
        <v>12</v>
      </c>
      <c r="H6" s="205"/>
      <c r="I6" s="205"/>
      <c r="J6" s="21" t="s">
        <v>12</v>
      </c>
      <c r="K6" s="205"/>
      <c r="L6" s="219"/>
      <c r="M6" s="217" t="s">
        <v>22</v>
      </c>
      <c r="N6" s="217"/>
      <c r="O6" s="217"/>
      <c r="P6" s="218"/>
      <c r="Q6" s="205"/>
      <c r="R6" s="21" t="s">
        <v>23</v>
      </c>
      <c r="S6" s="205"/>
      <c r="T6" s="205"/>
      <c r="U6" s="21" t="s">
        <v>23</v>
      </c>
      <c r="V6" s="205"/>
      <c r="W6" s="206"/>
      <c r="Z6" s="236"/>
      <c r="AA6" s="237"/>
      <c r="AB6" s="237"/>
      <c r="AC6" s="237"/>
      <c r="AD6" s="238"/>
      <c r="AE6" s="1"/>
      <c r="AF6" s="4"/>
      <c r="AU6" s="7" t="s">
        <v>24</v>
      </c>
    </row>
    <row r="7" spans="3:47" ht="22.5" customHeight="1" thickBot="1">
      <c r="C7" s="207" t="s">
        <v>25</v>
      </c>
      <c r="D7" s="20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  <c r="AC7" s="1"/>
      <c r="AD7" s="1"/>
      <c r="AE7" s="1"/>
      <c r="AF7" s="1"/>
      <c r="AU7" s="7" t="s">
        <v>26</v>
      </c>
    </row>
    <row r="8" spans="47:50" ht="9.75" customHeight="1" thickBot="1">
      <c r="AU8" s="24"/>
      <c r="AV8" s="24"/>
      <c r="AW8" s="24"/>
      <c r="AX8" s="24"/>
    </row>
    <row r="9" spans="2:32" ht="19.5" customHeight="1">
      <c r="B9" s="25"/>
      <c r="C9" s="90" t="s">
        <v>27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</row>
    <row r="10" spans="2:32" ht="24" customHeight="1">
      <c r="B10" s="26" t="s">
        <v>28</v>
      </c>
      <c r="C10" s="120">
        <v>28277</v>
      </c>
      <c r="D10" s="100"/>
      <c r="E10" s="100"/>
      <c r="F10" s="100"/>
      <c r="G10" s="212" t="s">
        <v>29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3"/>
    </row>
    <row r="11" spans="2:32" ht="29.25" customHeight="1" thickBot="1">
      <c r="B11" s="27"/>
      <c r="C11" s="189"/>
      <c r="D11" s="88"/>
      <c r="E11" s="88"/>
      <c r="F11" s="88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</row>
    <row r="12" spans="2:28" ht="9.75" customHeight="1" thickBo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73" s="7" customFormat="1" ht="17.25" customHeight="1" thickBot="1">
      <c r="A13" s="22"/>
      <c r="B13" s="29"/>
      <c r="C13" s="192" t="s">
        <v>30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4"/>
      <c r="AG13" s="5"/>
      <c r="AH13" s="5"/>
      <c r="AI13" s="5"/>
      <c r="AJ13" s="5"/>
      <c r="AK13" s="5"/>
      <c r="AL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2:32" ht="20.25" customHeight="1">
      <c r="B14" s="30"/>
      <c r="C14" s="90" t="s">
        <v>31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2"/>
    </row>
    <row r="15" spans="2:32" ht="19.5" customHeight="1">
      <c r="B15" s="195"/>
      <c r="C15" s="195" t="s">
        <v>32</v>
      </c>
      <c r="D15" s="116"/>
      <c r="E15" s="116"/>
      <c r="F15" s="116"/>
      <c r="G15" s="116"/>
      <c r="H15" s="116"/>
      <c r="I15" s="116"/>
      <c r="J15" s="116"/>
      <c r="K15" s="117"/>
      <c r="L15" s="115" t="s">
        <v>33</v>
      </c>
      <c r="M15" s="116"/>
      <c r="N15" s="116"/>
      <c r="O15" s="116"/>
      <c r="P15" s="116"/>
      <c r="Q15" s="116"/>
      <c r="R15" s="116"/>
      <c r="S15" s="116"/>
      <c r="T15" s="116"/>
      <c r="U15" s="117"/>
      <c r="V15" s="199" t="s">
        <v>34</v>
      </c>
      <c r="W15" s="200"/>
      <c r="X15" s="200"/>
      <c r="Y15" s="200"/>
      <c r="Z15" s="200"/>
      <c r="AA15" s="200"/>
      <c r="AB15" s="200"/>
      <c r="AC15" s="200"/>
      <c r="AD15" s="200"/>
      <c r="AE15" s="200"/>
      <c r="AF15" s="201"/>
    </row>
    <row r="16" spans="2:73" ht="19.5" customHeight="1">
      <c r="B16" s="196"/>
      <c r="C16" s="196"/>
      <c r="D16" s="148"/>
      <c r="E16" s="148"/>
      <c r="F16" s="148"/>
      <c r="G16" s="148"/>
      <c r="H16" s="148"/>
      <c r="I16" s="148"/>
      <c r="J16" s="148"/>
      <c r="K16" s="197"/>
      <c r="L16" s="198"/>
      <c r="M16" s="148"/>
      <c r="N16" s="148"/>
      <c r="O16" s="148"/>
      <c r="P16" s="148"/>
      <c r="Q16" s="148"/>
      <c r="R16" s="148"/>
      <c r="S16" s="148"/>
      <c r="T16" s="148"/>
      <c r="U16" s="197"/>
      <c r="V16" s="202" t="s">
        <v>35</v>
      </c>
      <c r="W16" s="203"/>
      <c r="X16" s="203"/>
      <c r="Y16" s="203"/>
      <c r="Z16" s="203"/>
      <c r="AA16" s="203"/>
      <c r="AB16" s="204"/>
      <c r="AC16" s="96" t="s">
        <v>36</v>
      </c>
      <c r="AD16" s="94"/>
      <c r="AE16" s="94"/>
      <c r="AF16" s="97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2:73" ht="12.75" customHeight="1">
      <c r="B17" s="164" t="s">
        <v>28</v>
      </c>
      <c r="C17" s="166">
        <v>33756</v>
      </c>
      <c r="D17" s="167"/>
      <c r="E17" s="167"/>
      <c r="F17" s="167"/>
      <c r="G17" s="116" t="s">
        <v>37</v>
      </c>
      <c r="H17" s="167">
        <v>36083</v>
      </c>
      <c r="I17" s="167"/>
      <c r="J17" s="167"/>
      <c r="K17" s="170"/>
      <c r="L17" s="172" t="s">
        <v>38</v>
      </c>
      <c r="M17" s="173"/>
      <c r="N17" s="173"/>
      <c r="O17" s="173"/>
      <c r="P17" s="173"/>
      <c r="Q17" s="173"/>
      <c r="R17" s="173"/>
      <c r="S17" s="173"/>
      <c r="T17" s="173"/>
      <c r="U17" s="174"/>
      <c r="V17" s="181" t="s">
        <v>8</v>
      </c>
      <c r="W17" s="182"/>
      <c r="X17" s="182"/>
      <c r="Y17" s="182"/>
      <c r="Z17" s="182"/>
      <c r="AA17" s="182"/>
      <c r="AB17" s="183"/>
      <c r="AC17" s="31">
        <v>1</v>
      </c>
      <c r="AD17" s="32" t="s">
        <v>4</v>
      </c>
      <c r="AE17" s="33">
        <v>6</v>
      </c>
      <c r="AF17" s="34" t="s">
        <v>39</v>
      </c>
      <c r="AG17" s="35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2:73" ht="12.75" customHeight="1">
      <c r="B18" s="165"/>
      <c r="C18" s="168"/>
      <c r="D18" s="169"/>
      <c r="E18" s="169"/>
      <c r="F18" s="169"/>
      <c r="G18" s="147"/>
      <c r="H18" s="169"/>
      <c r="I18" s="169"/>
      <c r="J18" s="169"/>
      <c r="K18" s="171"/>
      <c r="L18" s="175"/>
      <c r="M18" s="176"/>
      <c r="N18" s="176"/>
      <c r="O18" s="176"/>
      <c r="P18" s="176"/>
      <c r="Q18" s="176"/>
      <c r="R18" s="176"/>
      <c r="S18" s="176"/>
      <c r="T18" s="176"/>
      <c r="U18" s="177"/>
      <c r="V18" s="184" t="s">
        <v>15</v>
      </c>
      <c r="W18" s="185"/>
      <c r="X18" s="185"/>
      <c r="Y18" s="185"/>
      <c r="Z18" s="185"/>
      <c r="AA18" s="185"/>
      <c r="AB18" s="186"/>
      <c r="AC18" s="36">
        <v>2</v>
      </c>
      <c r="AD18" s="37" t="s">
        <v>4</v>
      </c>
      <c r="AE18" s="38">
        <v>0</v>
      </c>
      <c r="AF18" s="39" t="s">
        <v>39</v>
      </c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2:32" ht="12.75" customHeight="1">
      <c r="B19" s="165"/>
      <c r="C19" s="168"/>
      <c r="D19" s="169"/>
      <c r="E19" s="169"/>
      <c r="F19" s="169"/>
      <c r="G19" s="147"/>
      <c r="H19" s="169"/>
      <c r="I19" s="169"/>
      <c r="J19" s="169"/>
      <c r="K19" s="171"/>
      <c r="L19" s="178"/>
      <c r="M19" s="179"/>
      <c r="N19" s="179"/>
      <c r="O19" s="179"/>
      <c r="P19" s="179"/>
      <c r="Q19" s="179"/>
      <c r="R19" s="179"/>
      <c r="S19" s="179"/>
      <c r="T19" s="179"/>
      <c r="U19" s="180"/>
      <c r="V19" s="187"/>
      <c r="W19" s="188"/>
      <c r="X19" s="188"/>
      <c r="Y19" s="188"/>
      <c r="Z19" s="188"/>
      <c r="AA19" s="188"/>
      <c r="AB19" s="188"/>
      <c r="AC19" s="40"/>
      <c r="AD19" s="41"/>
      <c r="AE19" s="42"/>
      <c r="AF19" s="43"/>
    </row>
    <row r="20" spans="2:41" ht="12.75" customHeight="1">
      <c r="B20" s="138"/>
      <c r="C20" s="141"/>
      <c r="D20" s="142"/>
      <c r="E20" s="142"/>
      <c r="F20" s="142"/>
      <c r="G20" s="116" t="s">
        <v>40</v>
      </c>
      <c r="H20" s="142"/>
      <c r="I20" s="142"/>
      <c r="J20" s="142"/>
      <c r="K20" s="149"/>
      <c r="L20" s="152"/>
      <c r="M20" s="153"/>
      <c r="N20" s="153"/>
      <c r="O20" s="153"/>
      <c r="P20" s="153"/>
      <c r="Q20" s="153"/>
      <c r="R20" s="153"/>
      <c r="S20" s="153"/>
      <c r="T20" s="153"/>
      <c r="U20" s="154"/>
      <c r="V20" s="161"/>
      <c r="W20" s="162"/>
      <c r="X20" s="162"/>
      <c r="Y20" s="162"/>
      <c r="Z20" s="162"/>
      <c r="AA20" s="162"/>
      <c r="AB20" s="163"/>
      <c r="AC20" s="44"/>
      <c r="AD20" s="45">
        <f>IF(V20="","","年")</f>
      </c>
      <c r="AE20" s="46"/>
      <c r="AF20" s="34">
        <f>IF(V20="","","ヶ月")</f>
      </c>
      <c r="AM20" s="137"/>
      <c r="AN20" s="137"/>
      <c r="AO20" s="137"/>
    </row>
    <row r="21" spans="2:41" ht="12.75" customHeight="1">
      <c r="B21" s="139"/>
      <c r="C21" s="143"/>
      <c r="D21" s="144"/>
      <c r="E21" s="144"/>
      <c r="F21" s="144"/>
      <c r="G21" s="147"/>
      <c r="H21" s="144"/>
      <c r="I21" s="144"/>
      <c r="J21" s="144"/>
      <c r="K21" s="150"/>
      <c r="L21" s="155"/>
      <c r="M21" s="156"/>
      <c r="N21" s="156"/>
      <c r="O21" s="156"/>
      <c r="P21" s="156"/>
      <c r="Q21" s="156"/>
      <c r="R21" s="156"/>
      <c r="S21" s="156"/>
      <c r="T21" s="156"/>
      <c r="U21" s="157"/>
      <c r="V21" s="125"/>
      <c r="W21" s="126"/>
      <c r="X21" s="126"/>
      <c r="Y21" s="126"/>
      <c r="Z21" s="126"/>
      <c r="AA21" s="126"/>
      <c r="AB21" s="127"/>
      <c r="AC21" s="47"/>
      <c r="AD21" s="37">
        <f aca="true" t="shared" si="0" ref="AD21:AD43">IF(V21="","","年")</f>
      </c>
      <c r="AE21" s="48"/>
      <c r="AF21" s="39">
        <f aca="true" t="shared" si="1" ref="AF21:AF43">IF(V21="","","ヶ月")</f>
      </c>
      <c r="AM21" s="137"/>
      <c r="AN21" s="137"/>
      <c r="AO21" s="137"/>
    </row>
    <row r="22" spans="2:41" ht="12.75" customHeight="1">
      <c r="B22" s="140"/>
      <c r="C22" s="143"/>
      <c r="D22" s="144"/>
      <c r="E22" s="144"/>
      <c r="F22" s="144"/>
      <c r="G22" s="147"/>
      <c r="H22" s="144"/>
      <c r="I22" s="144"/>
      <c r="J22" s="144"/>
      <c r="K22" s="150"/>
      <c r="L22" s="158"/>
      <c r="M22" s="159"/>
      <c r="N22" s="159"/>
      <c r="O22" s="159"/>
      <c r="P22" s="159"/>
      <c r="Q22" s="159"/>
      <c r="R22" s="159"/>
      <c r="S22" s="159"/>
      <c r="T22" s="159"/>
      <c r="U22" s="160"/>
      <c r="V22" s="128"/>
      <c r="W22" s="129"/>
      <c r="X22" s="129"/>
      <c r="Y22" s="129"/>
      <c r="Z22" s="129"/>
      <c r="AA22" s="129"/>
      <c r="AB22" s="129"/>
      <c r="AC22" s="49"/>
      <c r="AD22" s="41">
        <f t="shared" si="0"/>
      </c>
      <c r="AE22" s="50"/>
      <c r="AF22" s="43">
        <f t="shared" si="1"/>
      </c>
      <c r="AM22" s="137"/>
      <c r="AN22" s="137"/>
      <c r="AO22" s="137"/>
    </row>
    <row r="23" spans="2:42" ht="12.75" customHeight="1">
      <c r="B23" s="138"/>
      <c r="C23" s="141"/>
      <c r="D23" s="142"/>
      <c r="E23" s="142"/>
      <c r="F23" s="142"/>
      <c r="G23" s="116" t="s">
        <v>40</v>
      </c>
      <c r="H23" s="142"/>
      <c r="I23" s="142"/>
      <c r="J23" s="142"/>
      <c r="K23" s="149"/>
      <c r="L23" s="152"/>
      <c r="M23" s="153"/>
      <c r="N23" s="153"/>
      <c r="O23" s="153"/>
      <c r="P23" s="153"/>
      <c r="Q23" s="153"/>
      <c r="R23" s="153"/>
      <c r="S23" s="153"/>
      <c r="T23" s="153"/>
      <c r="U23" s="154"/>
      <c r="V23" s="161"/>
      <c r="W23" s="162"/>
      <c r="X23" s="162"/>
      <c r="Y23" s="162"/>
      <c r="Z23" s="162"/>
      <c r="AA23" s="162"/>
      <c r="AB23" s="163"/>
      <c r="AC23" s="44"/>
      <c r="AD23" s="45">
        <f t="shared" si="0"/>
      </c>
      <c r="AE23" s="46"/>
      <c r="AF23" s="34">
        <f t="shared" si="1"/>
      </c>
      <c r="AG23" s="51"/>
      <c r="AI23" s="51"/>
      <c r="AJ23" s="51"/>
      <c r="AK23" s="51"/>
      <c r="AL23" s="52"/>
      <c r="AM23" s="137"/>
      <c r="AN23" s="137"/>
      <c r="AO23" s="137"/>
      <c r="AP23" s="53"/>
    </row>
    <row r="24" spans="2:42" ht="12.75" customHeight="1">
      <c r="B24" s="139"/>
      <c r="C24" s="143"/>
      <c r="D24" s="144"/>
      <c r="E24" s="144"/>
      <c r="F24" s="144"/>
      <c r="G24" s="147"/>
      <c r="H24" s="144"/>
      <c r="I24" s="144"/>
      <c r="J24" s="144"/>
      <c r="K24" s="150"/>
      <c r="L24" s="155"/>
      <c r="M24" s="156"/>
      <c r="N24" s="156"/>
      <c r="O24" s="156"/>
      <c r="P24" s="156"/>
      <c r="Q24" s="156"/>
      <c r="R24" s="156"/>
      <c r="S24" s="156"/>
      <c r="T24" s="156"/>
      <c r="U24" s="157"/>
      <c r="V24" s="125"/>
      <c r="W24" s="126"/>
      <c r="X24" s="126"/>
      <c r="Y24" s="126"/>
      <c r="Z24" s="126"/>
      <c r="AA24" s="126"/>
      <c r="AB24" s="127"/>
      <c r="AC24" s="47"/>
      <c r="AD24" s="37">
        <f t="shared" si="0"/>
      </c>
      <c r="AE24" s="48"/>
      <c r="AF24" s="39">
        <f t="shared" si="1"/>
      </c>
      <c r="AG24" s="51"/>
      <c r="AI24" s="51"/>
      <c r="AJ24" s="51"/>
      <c r="AK24" s="51"/>
      <c r="AL24" s="52"/>
      <c r="AM24" s="137"/>
      <c r="AN24" s="137"/>
      <c r="AO24" s="137"/>
      <c r="AP24" s="53"/>
    </row>
    <row r="25" spans="2:42" ht="12.75" customHeight="1">
      <c r="B25" s="140"/>
      <c r="C25" s="143"/>
      <c r="D25" s="144"/>
      <c r="E25" s="144"/>
      <c r="F25" s="144"/>
      <c r="G25" s="147"/>
      <c r="H25" s="144"/>
      <c r="I25" s="144"/>
      <c r="J25" s="144"/>
      <c r="K25" s="150"/>
      <c r="L25" s="158"/>
      <c r="M25" s="159"/>
      <c r="N25" s="159"/>
      <c r="O25" s="159"/>
      <c r="P25" s="159"/>
      <c r="Q25" s="159"/>
      <c r="R25" s="159"/>
      <c r="S25" s="159"/>
      <c r="T25" s="159"/>
      <c r="U25" s="160"/>
      <c r="V25" s="128"/>
      <c r="W25" s="129"/>
      <c r="X25" s="129"/>
      <c r="Y25" s="129"/>
      <c r="Z25" s="129"/>
      <c r="AA25" s="129"/>
      <c r="AB25" s="129"/>
      <c r="AC25" s="49"/>
      <c r="AD25" s="41">
        <f t="shared" si="0"/>
      </c>
      <c r="AE25" s="50"/>
      <c r="AF25" s="43">
        <f t="shared" si="1"/>
      </c>
      <c r="AG25" s="51"/>
      <c r="AI25" s="51"/>
      <c r="AJ25" s="51"/>
      <c r="AK25" s="51"/>
      <c r="AL25" s="52"/>
      <c r="AM25" s="137"/>
      <c r="AN25" s="137"/>
      <c r="AO25" s="137"/>
      <c r="AP25" s="53"/>
    </row>
    <row r="26" spans="2:42" ht="12.75" customHeight="1">
      <c r="B26" s="54"/>
      <c r="C26" s="141"/>
      <c r="D26" s="142"/>
      <c r="E26" s="142"/>
      <c r="F26" s="142"/>
      <c r="G26" s="116" t="s">
        <v>40</v>
      </c>
      <c r="H26" s="142"/>
      <c r="I26" s="142"/>
      <c r="J26" s="142"/>
      <c r="K26" s="149"/>
      <c r="L26" s="152"/>
      <c r="M26" s="153"/>
      <c r="N26" s="153"/>
      <c r="O26" s="153"/>
      <c r="P26" s="153"/>
      <c r="Q26" s="153"/>
      <c r="R26" s="153"/>
      <c r="S26" s="153"/>
      <c r="T26" s="153"/>
      <c r="U26" s="154"/>
      <c r="V26" s="161"/>
      <c r="W26" s="162"/>
      <c r="X26" s="162"/>
      <c r="Y26" s="162"/>
      <c r="Z26" s="162"/>
      <c r="AA26" s="162"/>
      <c r="AB26" s="163"/>
      <c r="AC26" s="44"/>
      <c r="AD26" s="45">
        <f t="shared" si="0"/>
      </c>
      <c r="AE26" s="46"/>
      <c r="AF26" s="34">
        <f t="shared" si="1"/>
      </c>
      <c r="AG26" s="51"/>
      <c r="AI26" s="51"/>
      <c r="AJ26" s="51"/>
      <c r="AK26" s="51"/>
      <c r="AL26" s="52"/>
      <c r="AM26" s="137"/>
      <c r="AN26" s="137"/>
      <c r="AO26" s="137"/>
      <c r="AP26" s="53"/>
    </row>
    <row r="27" spans="2:42" ht="12.75" customHeight="1">
      <c r="B27" s="54"/>
      <c r="C27" s="143"/>
      <c r="D27" s="144"/>
      <c r="E27" s="144"/>
      <c r="F27" s="144"/>
      <c r="G27" s="147"/>
      <c r="H27" s="144"/>
      <c r="I27" s="144"/>
      <c r="J27" s="144"/>
      <c r="K27" s="150"/>
      <c r="L27" s="155"/>
      <c r="M27" s="156"/>
      <c r="N27" s="156"/>
      <c r="O27" s="156"/>
      <c r="P27" s="156"/>
      <c r="Q27" s="156"/>
      <c r="R27" s="156"/>
      <c r="S27" s="156"/>
      <c r="T27" s="156"/>
      <c r="U27" s="157"/>
      <c r="V27" s="125"/>
      <c r="W27" s="126"/>
      <c r="X27" s="126"/>
      <c r="Y27" s="126"/>
      <c r="Z27" s="126"/>
      <c r="AA27" s="126"/>
      <c r="AB27" s="127"/>
      <c r="AC27" s="47"/>
      <c r="AD27" s="37">
        <f t="shared" si="0"/>
      </c>
      <c r="AE27" s="48"/>
      <c r="AF27" s="39">
        <f t="shared" si="1"/>
      </c>
      <c r="AG27" s="51"/>
      <c r="AI27" s="51"/>
      <c r="AJ27" s="51"/>
      <c r="AK27" s="51"/>
      <c r="AL27" s="52"/>
      <c r="AM27" s="137"/>
      <c r="AN27" s="137"/>
      <c r="AO27" s="137"/>
      <c r="AP27" s="53"/>
    </row>
    <row r="28" spans="2:42" ht="12.75" customHeight="1">
      <c r="B28" s="54"/>
      <c r="C28" s="143"/>
      <c r="D28" s="144"/>
      <c r="E28" s="144"/>
      <c r="F28" s="144"/>
      <c r="G28" s="147"/>
      <c r="H28" s="144"/>
      <c r="I28" s="144"/>
      <c r="J28" s="144"/>
      <c r="K28" s="150"/>
      <c r="L28" s="158"/>
      <c r="M28" s="159"/>
      <c r="N28" s="159"/>
      <c r="O28" s="159"/>
      <c r="P28" s="159"/>
      <c r="Q28" s="159"/>
      <c r="R28" s="159"/>
      <c r="S28" s="159"/>
      <c r="T28" s="159"/>
      <c r="U28" s="160"/>
      <c r="V28" s="128"/>
      <c r="W28" s="129"/>
      <c r="X28" s="129"/>
      <c r="Y28" s="129"/>
      <c r="Z28" s="129"/>
      <c r="AA28" s="129"/>
      <c r="AB28" s="129"/>
      <c r="AC28" s="49"/>
      <c r="AD28" s="41">
        <f t="shared" si="0"/>
      </c>
      <c r="AE28" s="50"/>
      <c r="AF28" s="43">
        <f t="shared" si="1"/>
      </c>
      <c r="AG28" s="51"/>
      <c r="AI28" s="51"/>
      <c r="AJ28" s="51"/>
      <c r="AK28" s="51"/>
      <c r="AL28" s="52"/>
      <c r="AM28" s="137"/>
      <c r="AN28" s="137"/>
      <c r="AO28" s="137"/>
      <c r="AP28" s="53"/>
    </row>
    <row r="29" spans="2:42" ht="12.75" customHeight="1">
      <c r="B29" s="138"/>
      <c r="C29" s="141"/>
      <c r="D29" s="142"/>
      <c r="E29" s="142"/>
      <c r="F29" s="142"/>
      <c r="G29" s="116" t="s">
        <v>40</v>
      </c>
      <c r="H29" s="142"/>
      <c r="I29" s="142"/>
      <c r="J29" s="142"/>
      <c r="K29" s="149"/>
      <c r="L29" s="152"/>
      <c r="M29" s="153"/>
      <c r="N29" s="153"/>
      <c r="O29" s="153"/>
      <c r="P29" s="153"/>
      <c r="Q29" s="153"/>
      <c r="R29" s="153"/>
      <c r="S29" s="153"/>
      <c r="T29" s="153"/>
      <c r="U29" s="154"/>
      <c r="V29" s="161"/>
      <c r="W29" s="162"/>
      <c r="X29" s="162"/>
      <c r="Y29" s="162"/>
      <c r="Z29" s="162"/>
      <c r="AA29" s="162"/>
      <c r="AB29" s="163"/>
      <c r="AC29" s="44"/>
      <c r="AD29" s="45">
        <f t="shared" si="0"/>
      </c>
      <c r="AE29" s="46"/>
      <c r="AF29" s="34">
        <f t="shared" si="1"/>
      </c>
      <c r="AG29" s="51"/>
      <c r="AI29" s="51"/>
      <c r="AJ29" s="51"/>
      <c r="AK29" s="51"/>
      <c r="AL29" s="52"/>
      <c r="AM29" s="137"/>
      <c r="AN29" s="137"/>
      <c r="AO29" s="137"/>
      <c r="AP29" s="53"/>
    </row>
    <row r="30" spans="2:42" ht="12.75" customHeight="1">
      <c r="B30" s="139"/>
      <c r="C30" s="143"/>
      <c r="D30" s="144"/>
      <c r="E30" s="144"/>
      <c r="F30" s="144"/>
      <c r="G30" s="147"/>
      <c r="H30" s="144"/>
      <c r="I30" s="144"/>
      <c r="J30" s="144"/>
      <c r="K30" s="150"/>
      <c r="L30" s="155"/>
      <c r="M30" s="156"/>
      <c r="N30" s="156"/>
      <c r="O30" s="156"/>
      <c r="P30" s="156"/>
      <c r="Q30" s="156"/>
      <c r="R30" s="156"/>
      <c r="S30" s="156"/>
      <c r="T30" s="156"/>
      <c r="U30" s="157"/>
      <c r="V30" s="125"/>
      <c r="W30" s="126"/>
      <c r="X30" s="126"/>
      <c r="Y30" s="126"/>
      <c r="Z30" s="126"/>
      <c r="AA30" s="126"/>
      <c r="AB30" s="127"/>
      <c r="AC30" s="47"/>
      <c r="AD30" s="37">
        <f t="shared" si="0"/>
      </c>
      <c r="AE30" s="48"/>
      <c r="AF30" s="39">
        <f t="shared" si="1"/>
      </c>
      <c r="AG30" s="51"/>
      <c r="AI30" s="51"/>
      <c r="AJ30" s="51"/>
      <c r="AK30" s="51"/>
      <c r="AL30" s="52"/>
      <c r="AM30" s="137"/>
      <c r="AN30" s="137"/>
      <c r="AO30" s="137"/>
      <c r="AP30" s="53"/>
    </row>
    <row r="31" spans="2:42" ht="12.75" customHeight="1">
      <c r="B31" s="140"/>
      <c r="C31" s="145"/>
      <c r="D31" s="146"/>
      <c r="E31" s="146"/>
      <c r="F31" s="146"/>
      <c r="G31" s="148"/>
      <c r="H31" s="146"/>
      <c r="I31" s="146"/>
      <c r="J31" s="146"/>
      <c r="K31" s="151"/>
      <c r="L31" s="158"/>
      <c r="M31" s="159"/>
      <c r="N31" s="159"/>
      <c r="O31" s="159"/>
      <c r="P31" s="159"/>
      <c r="Q31" s="159"/>
      <c r="R31" s="159"/>
      <c r="S31" s="159"/>
      <c r="T31" s="159"/>
      <c r="U31" s="160"/>
      <c r="V31" s="128"/>
      <c r="W31" s="129"/>
      <c r="X31" s="129"/>
      <c r="Y31" s="129"/>
      <c r="Z31" s="129"/>
      <c r="AA31" s="129"/>
      <c r="AB31" s="129"/>
      <c r="AC31" s="49"/>
      <c r="AD31" s="41">
        <f t="shared" si="0"/>
      </c>
      <c r="AE31" s="50"/>
      <c r="AF31" s="43">
        <f t="shared" si="1"/>
      </c>
      <c r="AG31" s="51"/>
      <c r="AI31" s="51"/>
      <c r="AJ31" s="51"/>
      <c r="AK31" s="51"/>
      <c r="AL31" s="52"/>
      <c r="AM31" s="137"/>
      <c r="AN31" s="137"/>
      <c r="AO31" s="137"/>
      <c r="AP31" s="53"/>
    </row>
    <row r="32" spans="2:42" ht="12.75" customHeight="1">
      <c r="B32" s="138"/>
      <c r="C32" s="141"/>
      <c r="D32" s="142"/>
      <c r="E32" s="142"/>
      <c r="F32" s="142"/>
      <c r="G32" s="116" t="s">
        <v>40</v>
      </c>
      <c r="H32" s="142"/>
      <c r="I32" s="142"/>
      <c r="J32" s="142"/>
      <c r="K32" s="149"/>
      <c r="L32" s="152"/>
      <c r="M32" s="153"/>
      <c r="N32" s="153"/>
      <c r="O32" s="153"/>
      <c r="P32" s="153"/>
      <c r="Q32" s="153"/>
      <c r="R32" s="153"/>
      <c r="S32" s="153"/>
      <c r="T32" s="153"/>
      <c r="U32" s="154"/>
      <c r="V32" s="161"/>
      <c r="W32" s="162"/>
      <c r="X32" s="162"/>
      <c r="Y32" s="162"/>
      <c r="Z32" s="162"/>
      <c r="AA32" s="162"/>
      <c r="AB32" s="163"/>
      <c r="AC32" s="44"/>
      <c r="AD32" s="45">
        <f t="shared" si="0"/>
      </c>
      <c r="AE32" s="46"/>
      <c r="AF32" s="34">
        <f t="shared" si="1"/>
      </c>
      <c r="AG32" s="51"/>
      <c r="AI32" s="51"/>
      <c r="AJ32" s="51"/>
      <c r="AK32" s="51"/>
      <c r="AL32" s="52"/>
      <c r="AM32" s="137"/>
      <c r="AN32" s="137"/>
      <c r="AO32" s="137"/>
      <c r="AP32" s="53"/>
    </row>
    <row r="33" spans="2:42" ht="12.75" customHeight="1">
      <c r="B33" s="139"/>
      <c r="C33" s="143"/>
      <c r="D33" s="144"/>
      <c r="E33" s="144"/>
      <c r="F33" s="144"/>
      <c r="G33" s="147"/>
      <c r="H33" s="144"/>
      <c r="I33" s="144"/>
      <c r="J33" s="144"/>
      <c r="K33" s="150"/>
      <c r="L33" s="155"/>
      <c r="M33" s="156"/>
      <c r="N33" s="156"/>
      <c r="O33" s="156"/>
      <c r="P33" s="156"/>
      <c r="Q33" s="156"/>
      <c r="R33" s="156"/>
      <c r="S33" s="156"/>
      <c r="T33" s="156"/>
      <c r="U33" s="157"/>
      <c r="V33" s="125"/>
      <c r="W33" s="126"/>
      <c r="X33" s="126"/>
      <c r="Y33" s="126"/>
      <c r="Z33" s="126"/>
      <c r="AA33" s="126"/>
      <c r="AB33" s="127"/>
      <c r="AC33" s="47"/>
      <c r="AD33" s="37">
        <f t="shared" si="0"/>
      </c>
      <c r="AE33" s="48"/>
      <c r="AF33" s="39">
        <f t="shared" si="1"/>
      </c>
      <c r="AG33" s="51"/>
      <c r="AI33" s="51"/>
      <c r="AJ33" s="51"/>
      <c r="AK33" s="51"/>
      <c r="AL33" s="52"/>
      <c r="AM33" s="137"/>
      <c r="AN33" s="137"/>
      <c r="AO33" s="137"/>
      <c r="AP33" s="53"/>
    </row>
    <row r="34" spans="2:42" ht="12.75" customHeight="1">
      <c r="B34" s="140"/>
      <c r="C34" s="145"/>
      <c r="D34" s="146"/>
      <c r="E34" s="146"/>
      <c r="F34" s="146"/>
      <c r="G34" s="148"/>
      <c r="H34" s="146"/>
      <c r="I34" s="146"/>
      <c r="J34" s="146"/>
      <c r="K34" s="151"/>
      <c r="L34" s="158"/>
      <c r="M34" s="159"/>
      <c r="N34" s="159"/>
      <c r="O34" s="159"/>
      <c r="P34" s="159"/>
      <c r="Q34" s="159"/>
      <c r="R34" s="159"/>
      <c r="S34" s="159"/>
      <c r="T34" s="159"/>
      <c r="U34" s="160"/>
      <c r="V34" s="128"/>
      <c r="W34" s="129"/>
      <c r="X34" s="129"/>
      <c r="Y34" s="129"/>
      <c r="Z34" s="129"/>
      <c r="AA34" s="129"/>
      <c r="AB34" s="129"/>
      <c r="AC34" s="49"/>
      <c r="AD34" s="41">
        <f t="shared" si="0"/>
      </c>
      <c r="AE34" s="50"/>
      <c r="AF34" s="43">
        <f t="shared" si="1"/>
      </c>
      <c r="AG34" s="51"/>
      <c r="AI34" s="51"/>
      <c r="AJ34" s="51"/>
      <c r="AK34" s="51"/>
      <c r="AL34" s="52"/>
      <c r="AM34" s="137"/>
      <c r="AN34" s="137"/>
      <c r="AO34" s="137"/>
      <c r="AP34" s="53"/>
    </row>
    <row r="35" spans="2:42" ht="12.75" customHeight="1">
      <c r="B35" s="138"/>
      <c r="C35" s="141"/>
      <c r="D35" s="142"/>
      <c r="E35" s="142"/>
      <c r="F35" s="142"/>
      <c r="G35" s="116" t="s">
        <v>40</v>
      </c>
      <c r="H35" s="142"/>
      <c r="I35" s="142"/>
      <c r="J35" s="142"/>
      <c r="K35" s="149"/>
      <c r="L35" s="152"/>
      <c r="M35" s="153"/>
      <c r="N35" s="153"/>
      <c r="O35" s="153"/>
      <c r="P35" s="153"/>
      <c r="Q35" s="153"/>
      <c r="R35" s="153"/>
      <c r="S35" s="153"/>
      <c r="T35" s="153"/>
      <c r="U35" s="154"/>
      <c r="V35" s="161"/>
      <c r="W35" s="162"/>
      <c r="X35" s="162"/>
      <c r="Y35" s="162"/>
      <c r="Z35" s="162"/>
      <c r="AA35" s="162"/>
      <c r="AB35" s="163"/>
      <c r="AC35" s="44"/>
      <c r="AD35" s="45">
        <f t="shared" si="0"/>
      </c>
      <c r="AE35" s="46"/>
      <c r="AF35" s="34">
        <f t="shared" si="1"/>
      </c>
      <c r="AG35" s="51"/>
      <c r="AI35" s="51"/>
      <c r="AJ35" s="51"/>
      <c r="AK35" s="51"/>
      <c r="AL35" s="52"/>
      <c r="AM35" s="137"/>
      <c r="AN35" s="137"/>
      <c r="AO35" s="137"/>
      <c r="AP35" s="53"/>
    </row>
    <row r="36" spans="2:42" ht="12.75" customHeight="1">
      <c r="B36" s="139"/>
      <c r="C36" s="143"/>
      <c r="D36" s="144"/>
      <c r="E36" s="144"/>
      <c r="F36" s="144"/>
      <c r="G36" s="147"/>
      <c r="H36" s="144"/>
      <c r="I36" s="144"/>
      <c r="J36" s="144"/>
      <c r="K36" s="150"/>
      <c r="L36" s="155"/>
      <c r="M36" s="156"/>
      <c r="N36" s="156"/>
      <c r="O36" s="156"/>
      <c r="P36" s="156"/>
      <c r="Q36" s="156"/>
      <c r="R36" s="156"/>
      <c r="S36" s="156"/>
      <c r="T36" s="156"/>
      <c r="U36" s="157"/>
      <c r="V36" s="125"/>
      <c r="W36" s="126"/>
      <c r="X36" s="126"/>
      <c r="Y36" s="126"/>
      <c r="Z36" s="126"/>
      <c r="AA36" s="126"/>
      <c r="AB36" s="127"/>
      <c r="AC36" s="47"/>
      <c r="AD36" s="37">
        <f t="shared" si="0"/>
      </c>
      <c r="AE36" s="48"/>
      <c r="AF36" s="39">
        <f t="shared" si="1"/>
      </c>
      <c r="AG36" s="51"/>
      <c r="AI36" s="51"/>
      <c r="AJ36" s="51"/>
      <c r="AK36" s="51"/>
      <c r="AL36" s="52"/>
      <c r="AM36" s="137"/>
      <c r="AN36" s="137"/>
      <c r="AO36" s="137"/>
      <c r="AP36" s="53"/>
    </row>
    <row r="37" spans="2:42" ht="12.75" customHeight="1">
      <c r="B37" s="140"/>
      <c r="C37" s="145"/>
      <c r="D37" s="146"/>
      <c r="E37" s="146"/>
      <c r="F37" s="146"/>
      <c r="G37" s="148"/>
      <c r="H37" s="146"/>
      <c r="I37" s="146"/>
      <c r="J37" s="146"/>
      <c r="K37" s="151"/>
      <c r="L37" s="158"/>
      <c r="M37" s="159"/>
      <c r="N37" s="159"/>
      <c r="O37" s="159"/>
      <c r="P37" s="159"/>
      <c r="Q37" s="159"/>
      <c r="R37" s="159"/>
      <c r="S37" s="159"/>
      <c r="T37" s="159"/>
      <c r="U37" s="160"/>
      <c r="V37" s="128"/>
      <c r="W37" s="129"/>
      <c r="X37" s="129"/>
      <c r="Y37" s="129"/>
      <c r="Z37" s="129"/>
      <c r="AA37" s="129"/>
      <c r="AB37" s="129"/>
      <c r="AC37" s="49"/>
      <c r="AD37" s="41">
        <f t="shared" si="0"/>
      </c>
      <c r="AE37" s="50"/>
      <c r="AF37" s="43">
        <f t="shared" si="1"/>
      </c>
      <c r="AG37" s="51"/>
      <c r="AI37" s="51"/>
      <c r="AJ37" s="51"/>
      <c r="AK37" s="51"/>
      <c r="AL37" s="52"/>
      <c r="AM37" s="137"/>
      <c r="AN37" s="137"/>
      <c r="AO37" s="137"/>
      <c r="AP37" s="53"/>
    </row>
    <row r="38" spans="2:42" ht="12.75" customHeight="1">
      <c r="B38" s="138"/>
      <c r="C38" s="141"/>
      <c r="D38" s="142"/>
      <c r="E38" s="142"/>
      <c r="F38" s="142"/>
      <c r="G38" s="116" t="s">
        <v>40</v>
      </c>
      <c r="H38" s="142"/>
      <c r="I38" s="142"/>
      <c r="J38" s="142"/>
      <c r="K38" s="149"/>
      <c r="L38" s="152"/>
      <c r="M38" s="153"/>
      <c r="N38" s="153"/>
      <c r="O38" s="153"/>
      <c r="P38" s="153"/>
      <c r="Q38" s="153"/>
      <c r="R38" s="153"/>
      <c r="S38" s="153"/>
      <c r="T38" s="153"/>
      <c r="U38" s="154"/>
      <c r="V38" s="161"/>
      <c r="W38" s="162"/>
      <c r="X38" s="162"/>
      <c r="Y38" s="162"/>
      <c r="Z38" s="162"/>
      <c r="AA38" s="162"/>
      <c r="AB38" s="163"/>
      <c r="AC38" s="44"/>
      <c r="AD38" s="45">
        <f t="shared" si="0"/>
      </c>
      <c r="AE38" s="46"/>
      <c r="AF38" s="34">
        <f t="shared" si="1"/>
      </c>
      <c r="AG38" s="51"/>
      <c r="AI38" s="51"/>
      <c r="AJ38" s="51"/>
      <c r="AK38" s="51"/>
      <c r="AL38" s="52"/>
      <c r="AM38" s="137"/>
      <c r="AN38" s="137"/>
      <c r="AO38" s="137"/>
      <c r="AP38" s="53"/>
    </row>
    <row r="39" spans="2:42" ht="12.75" customHeight="1">
      <c r="B39" s="139"/>
      <c r="C39" s="143"/>
      <c r="D39" s="144"/>
      <c r="E39" s="144"/>
      <c r="F39" s="144"/>
      <c r="G39" s="147"/>
      <c r="H39" s="144"/>
      <c r="I39" s="144"/>
      <c r="J39" s="144"/>
      <c r="K39" s="150"/>
      <c r="L39" s="155"/>
      <c r="M39" s="156"/>
      <c r="N39" s="156"/>
      <c r="O39" s="156"/>
      <c r="P39" s="156"/>
      <c r="Q39" s="156"/>
      <c r="R39" s="156"/>
      <c r="S39" s="156"/>
      <c r="T39" s="156"/>
      <c r="U39" s="157"/>
      <c r="V39" s="125"/>
      <c r="W39" s="126"/>
      <c r="X39" s="126"/>
      <c r="Y39" s="126"/>
      <c r="Z39" s="126"/>
      <c r="AA39" s="126"/>
      <c r="AB39" s="127"/>
      <c r="AC39" s="47"/>
      <c r="AD39" s="37">
        <f t="shared" si="0"/>
      </c>
      <c r="AE39" s="48"/>
      <c r="AF39" s="39">
        <f t="shared" si="1"/>
      </c>
      <c r="AG39" s="51"/>
      <c r="AI39" s="51"/>
      <c r="AJ39" s="51"/>
      <c r="AK39" s="51"/>
      <c r="AL39" s="52"/>
      <c r="AM39" s="137"/>
      <c r="AN39" s="137"/>
      <c r="AO39" s="137"/>
      <c r="AP39" s="53"/>
    </row>
    <row r="40" spans="2:42" ht="12.75" customHeight="1">
      <c r="B40" s="140"/>
      <c r="C40" s="145"/>
      <c r="D40" s="146"/>
      <c r="E40" s="146"/>
      <c r="F40" s="146"/>
      <c r="G40" s="148"/>
      <c r="H40" s="146"/>
      <c r="I40" s="146"/>
      <c r="J40" s="146"/>
      <c r="K40" s="151"/>
      <c r="L40" s="158"/>
      <c r="M40" s="159"/>
      <c r="N40" s="159"/>
      <c r="O40" s="159"/>
      <c r="P40" s="159"/>
      <c r="Q40" s="159"/>
      <c r="R40" s="159"/>
      <c r="S40" s="159"/>
      <c r="T40" s="159"/>
      <c r="U40" s="160"/>
      <c r="V40" s="128"/>
      <c r="W40" s="129"/>
      <c r="X40" s="129"/>
      <c r="Y40" s="129"/>
      <c r="Z40" s="129"/>
      <c r="AA40" s="129"/>
      <c r="AB40" s="129"/>
      <c r="AC40" s="49"/>
      <c r="AD40" s="41">
        <f t="shared" si="0"/>
      </c>
      <c r="AE40" s="50"/>
      <c r="AF40" s="43">
        <f t="shared" si="1"/>
      </c>
      <c r="AG40" s="51"/>
      <c r="AI40" s="51"/>
      <c r="AJ40" s="51"/>
      <c r="AK40" s="51"/>
      <c r="AL40" s="52"/>
      <c r="AM40" s="137"/>
      <c r="AN40" s="137"/>
      <c r="AO40" s="137"/>
      <c r="AP40" s="53"/>
    </row>
    <row r="41" spans="2:42" ht="12.75" customHeight="1">
      <c r="B41" s="138"/>
      <c r="C41" s="141"/>
      <c r="D41" s="142"/>
      <c r="E41" s="142"/>
      <c r="F41" s="142"/>
      <c r="G41" s="116" t="s">
        <v>40</v>
      </c>
      <c r="H41" s="142"/>
      <c r="I41" s="142"/>
      <c r="J41" s="142"/>
      <c r="K41" s="149"/>
      <c r="L41" s="152"/>
      <c r="M41" s="153"/>
      <c r="N41" s="153"/>
      <c r="O41" s="153"/>
      <c r="P41" s="153"/>
      <c r="Q41" s="153"/>
      <c r="R41" s="153"/>
      <c r="S41" s="153"/>
      <c r="T41" s="153"/>
      <c r="U41" s="154"/>
      <c r="V41" s="161"/>
      <c r="W41" s="162"/>
      <c r="X41" s="162"/>
      <c r="Y41" s="162"/>
      <c r="Z41" s="162"/>
      <c r="AA41" s="162"/>
      <c r="AB41" s="163"/>
      <c r="AC41" s="44"/>
      <c r="AD41" s="45">
        <f t="shared" si="0"/>
      </c>
      <c r="AE41" s="46"/>
      <c r="AF41" s="34">
        <f t="shared" si="1"/>
      </c>
      <c r="AG41" s="51"/>
      <c r="AI41" s="51"/>
      <c r="AJ41" s="51"/>
      <c r="AK41" s="51"/>
      <c r="AL41" s="52"/>
      <c r="AM41" s="137"/>
      <c r="AN41" s="137"/>
      <c r="AO41" s="137"/>
      <c r="AP41" s="53"/>
    </row>
    <row r="42" spans="2:42" ht="12.75" customHeight="1">
      <c r="B42" s="139"/>
      <c r="C42" s="143"/>
      <c r="D42" s="144"/>
      <c r="E42" s="144"/>
      <c r="F42" s="144"/>
      <c r="G42" s="147"/>
      <c r="H42" s="144"/>
      <c r="I42" s="144"/>
      <c r="J42" s="144"/>
      <c r="K42" s="150"/>
      <c r="L42" s="155"/>
      <c r="M42" s="156"/>
      <c r="N42" s="156"/>
      <c r="O42" s="156"/>
      <c r="P42" s="156"/>
      <c r="Q42" s="156"/>
      <c r="R42" s="156"/>
      <c r="S42" s="156"/>
      <c r="T42" s="156"/>
      <c r="U42" s="157"/>
      <c r="V42" s="125"/>
      <c r="W42" s="126"/>
      <c r="X42" s="126"/>
      <c r="Y42" s="126"/>
      <c r="Z42" s="126"/>
      <c r="AA42" s="126"/>
      <c r="AB42" s="127"/>
      <c r="AC42" s="47"/>
      <c r="AD42" s="37">
        <f t="shared" si="0"/>
      </c>
      <c r="AE42" s="48"/>
      <c r="AF42" s="39">
        <f t="shared" si="1"/>
      </c>
      <c r="AG42" s="51"/>
      <c r="AI42" s="51"/>
      <c r="AJ42" s="51"/>
      <c r="AK42" s="51"/>
      <c r="AL42" s="52"/>
      <c r="AM42" s="137"/>
      <c r="AN42" s="137"/>
      <c r="AO42" s="137"/>
      <c r="AP42" s="53"/>
    </row>
    <row r="43" spans="2:42" ht="12.75" customHeight="1">
      <c r="B43" s="140"/>
      <c r="C43" s="145"/>
      <c r="D43" s="146"/>
      <c r="E43" s="146"/>
      <c r="F43" s="146"/>
      <c r="G43" s="148"/>
      <c r="H43" s="146"/>
      <c r="I43" s="146"/>
      <c r="J43" s="146"/>
      <c r="K43" s="151"/>
      <c r="L43" s="158"/>
      <c r="M43" s="159"/>
      <c r="N43" s="159"/>
      <c r="O43" s="159"/>
      <c r="P43" s="159"/>
      <c r="Q43" s="159"/>
      <c r="R43" s="159"/>
      <c r="S43" s="159"/>
      <c r="T43" s="159"/>
      <c r="U43" s="160"/>
      <c r="V43" s="128"/>
      <c r="W43" s="129"/>
      <c r="X43" s="129"/>
      <c r="Y43" s="129"/>
      <c r="Z43" s="129"/>
      <c r="AA43" s="129"/>
      <c r="AB43" s="129"/>
      <c r="AC43" s="49"/>
      <c r="AD43" s="41">
        <f t="shared" si="0"/>
      </c>
      <c r="AE43" s="50"/>
      <c r="AF43" s="43">
        <f t="shared" si="1"/>
      </c>
      <c r="AG43" s="51"/>
      <c r="AI43" s="51"/>
      <c r="AJ43" s="51"/>
      <c r="AK43" s="51"/>
      <c r="AL43" s="52"/>
      <c r="AM43" s="137"/>
      <c r="AN43" s="137"/>
      <c r="AO43" s="137"/>
      <c r="AP43" s="53"/>
    </row>
    <row r="44" spans="2:42" ht="28.5" customHeight="1" thickBot="1">
      <c r="B44" s="55"/>
      <c r="C44" s="130" t="s">
        <v>41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2"/>
      <c r="V44" s="133"/>
      <c r="W44" s="134"/>
      <c r="X44" s="134"/>
      <c r="Y44" s="134"/>
      <c r="Z44" s="134"/>
      <c r="AA44" s="134"/>
      <c r="AB44" s="135"/>
      <c r="AC44" s="56">
        <f>SUM(AC20:AC43)+ROUNDDOWN(SUM(AE20:AE43)/12,0)</f>
        <v>0</v>
      </c>
      <c r="AD44" s="57" t="s">
        <v>4</v>
      </c>
      <c r="AE44" s="56">
        <f>MOD(SUM(AE20:AE43),12)</f>
        <v>0</v>
      </c>
      <c r="AF44" s="58" t="s">
        <v>39</v>
      </c>
      <c r="AG44" s="59"/>
      <c r="AI44" s="59"/>
      <c r="AJ44" s="59"/>
      <c r="AK44" s="59"/>
      <c r="AL44" s="52"/>
      <c r="AM44" s="136"/>
      <c r="AN44" s="136"/>
      <c r="AO44" s="136"/>
      <c r="AP44" s="53"/>
    </row>
    <row r="45" spans="2:41" ht="20.25" customHeight="1">
      <c r="B45" s="30"/>
      <c r="C45" s="90" t="s">
        <v>42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/>
      <c r="AM45" s="60"/>
      <c r="AN45" s="60"/>
      <c r="AO45" s="60"/>
    </row>
    <row r="46" spans="2:41" ht="15.75" customHeight="1">
      <c r="B46" s="61"/>
      <c r="C46" s="113" t="s">
        <v>43</v>
      </c>
      <c r="D46" s="114"/>
      <c r="E46" s="114"/>
      <c r="F46" s="114"/>
      <c r="G46" s="114"/>
      <c r="H46" s="114"/>
      <c r="I46" s="114"/>
      <c r="J46" s="114"/>
      <c r="K46" s="114"/>
      <c r="L46" s="115" t="s">
        <v>33</v>
      </c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4" t="s">
        <v>44</v>
      </c>
      <c r="AA46" s="114"/>
      <c r="AB46" s="114"/>
      <c r="AC46" s="118" t="s">
        <v>36</v>
      </c>
      <c r="AD46" s="118"/>
      <c r="AE46" s="118"/>
      <c r="AF46" s="119"/>
      <c r="AH46" s="107" t="s">
        <v>36</v>
      </c>
      <c r="AI46" s="108"/>
      <c r="AJ46" s="108"/>
      <c r="AK46" s="109"/>
      <c r="AM46" s="60"/>
      <c r="AN46" s="60"/>
      <c r="AO46" s="60"/>
    </row>
    <row r="47" spans="2:41" ht="24.75" customHeight="1">
      <c r="B47" s="62" t="s">
        <v>28</v>
      </c>
      <c r="C47" s="120">
        <v>35018</v>
      </c>
      <c r="D47" s="100"/>
      <c r="E47" s="100"/>
      <c r="F47" s="121"/>
      <c r="G47" s="21" t="s">
        <v>45</v>
      </c>
      <c r="H47" s="122">
        <v>35545</v>
      </c>
      <c r="I47" s="100"/>
      <c r="J47" s="100"/>
      <c r="K47" s="100"/>
      <c r="L47" s="123" t="s">
        <v>46</v>
      </c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4" t="s">
        <v>47</v>
      </c>
      <c r="AA47" s="118"/>
      <c r="AB47" s="118"/>
      <c r="AC47" s="31">
        <v>1</v>
      </c>
      <c r="AD47" s="32" t="s">
        <v>4</v>
      </c>
      <c r="AE47" s="33">
        <v>5</v>
      </c>
      <c r="AF47" s="34" t="s">
        <v>39</v>
      </c>
      <c r="AH47" s="107" t="str">
        <f aca="true" t="shared" si="2" ref="AH47:AH52">IF(H47="","",DATEDIF(C47,H47+1,"Y")&amp;"年"&amp;DATEDIF(C47,H47+1,"YM")&amp;"ヶ月")</f>
        <v>1年5ヶ月</v>
      </c>
      <c r="AI47" s="108"/>
      <c r="AJ47" s="108"/>
      <c r="AK47" s="109"/>
      <c r="AM47" s="63"/>
      <c r="AN47" s="63"/>
      <c r="AO47" s="63"/>
    </row>
    <row r="48" spans="2:41" ht="27.75" customHeight="1">
      <c r="B48" s="64"/>
      <c r="C48" s="102"/>
      <c r="D48" s="84"/>
      <c r="E48" s="84"/>
      <c r="F48" s="103"/>
      <c r="G48" s="21" t="s">
        <v>48</v>
      </c>
      <c r="H48" s="104"/>
      <c r="I48" s="84"/>
      <c r="J48" s="84"/>
      <c r="K48" s="84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06"/>
      <c r="AA48" s="106"/>
      <c r="AB48" s="106"/>
      <c r="AC48" s="65"/>
      <c r="AD48" s="66">
        <f>IF(AC48="","","年")</f>
      </c>
      <c r="AE48" s="67"/>
      <c r="AF48" s="68">
        <f>IF(AE48="","","ヶ月")</f>
      </c>
      <c r="AH48" s="107">
        <f t="shared" si="2"/>
      </c>
      <c r="AI48" s="108"/>
      <c r="AJ48" s="108"/>
      <c r="AK48" s="109"/>
      <c r="AM48" s="69"/>
      <c r="AN48" s="70"/>
      <c r="AO48" s="70"/>
    </row>
    <row r="49" spans="2:41" ht="27.75" customHeight="1">
      <c r="B49" s="64"/>
      <c r="C49" s="102"/>
      <c r="D49" s="84"/>
      <c r="E49" s="84"/>
      <c r="F49" s="103"/>
      <c r="G49" s="21" t="s">
        <v>45</v>
      </c>
      <c r="H49" s="104"/>
      <c r="I49" s="84"/>
      <c r="J49" s="84"/>
      <c r="K49" s="84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06"/>
      <c r="AA49" s="106"/>
      <c r="AB49" s="106"/>
      <c r="AC49" s="65"/>
      <c r="AD49" s="66">
        <f>IF(AC49="","","年")</f>
      </c>
      <c r="AE49" s="67"/>
      <c r="AF49" s="68">
        <f>IF(AE49="","","ヶ月")</f>
      </c>
      <c r="AH49" s="107">
        <f t="shared" si="2"/>
      </c>
      <c r="AI49" s="108"/>
      <c r="AJ49" s="108"/>
      <c r="AK49" s="109"/>
      <c r="AM49" s="69"/>
      <c r="AN49" s="70"/>
      <c r="AO49" s="70"/>
    </row>
    <row r="50" spans="2:41" ht="27.75" customHeight="1">
      <c r="B50" s="64"/>
      <c r="C50" s="102"/>
      <c r="D50" s="84"/>
      <c r="E50" s="84"/>
      <c r="F50" s="103"/>
      <c r="G50" s="21" t="s">
        <v>45</v>
      </c>
      <c r="H50" s="104"/>
      <c r="I50" s="84"/>
      <c r="J50" s="84"/>
      <c r="K50" s="84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06"/>
      <c r="AA50" s="106"/>
      <c r="AB50" s="106"/>
      <c r="AC50" s="65"/>
      <c r="AD50" s="66">
        <f>IF(AC50="","","年")</f>
      </c>
      <c r="AE50" s="67"/>
      <c r="AF50" s="68">
        <f>IF(AE50="","","ヶ月")</f>
      </c>
      <c r="AH50" s="107">
        <f t="shared" si="2"/>
      </c>
      <c r="AI50" s="108"/>
      <c r="AJ50" s="108"/>
      <c r="AK50" s="109"/>
      <c r="AM50" s="69"/>
      <c r="AN50" s="70"/>
      <c r="AO50" s="70"/>
    </row>
    <row r="51" spans="2:41" ht="27.75" customHeight="1">
      <c r="B51" s="64"/>
      <c r="C51" s="102"/>
      <c r="D51" s="84"/>
      <c r="E51" s="84"/>
      <c r="F51" s="103"/>
      <c r="G51" s="21" t="s">
        <v>45</v>
      </c>
      <c r="H51" s="104"/>
      <c r="I51" s="84"/>
      <c r="J51" s="84"/>
      <c r="K51" s="84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06"/>
      <c r="AA51" s="106"/>
      <c r="AB51" s="106"/>
      <c r="AC51" s="65"/>
      <c r="AD51" s="66">
        <f>IF(AC51="","","年")</f>
      </c>
      <c r="AE51" s="67"/>
      <c r="AF51" s="68">
        <f>IF(AE51="","","ヶ月")</f>
      </c>
      <c r="AH51" s="107">
        <f t="shared" si="2"/>
      </c>
      <c r="AI51" s="108"/>
      <c r="AJ51" s="108"/>
      <c r="AK51" s="109"/>
      <c r="AM51" s="69"/>
      <c r="AN51" s="70"/>
      <c r="AO51" s="70"/>
    </row>
    <row r="52" spans="2:41" ht="27.75" customHeight="1">
      <c r="B52" s="64"/>
      <c r="C52" s="102"/>
      <c r="D52" s="84"/>
      <c r="E52" s="84"/>
      <c r="F52" s="103"/>
      <c r="G52" s="21" t="s">
        <v>45</v>
      </c>
      <c r="H52" s="104"/>
      <c r="I52" s="84"/>
      <c r="J52" s="84"/>
      <c r="K52" s="84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6"/>
      <c r="AA52" s="106"/>
      <c r="AB52" s="106"/>
      <c r="AC52" s="65"/>
      <c r="AD52" s="66">
        <f>IF(AC52="","","年")</f>
      </c>
      <c r="AE52" s="67"/>
      <c r="AF52" s="68">
        <f>IF(AE52="","","ヶ月")</f>
      </c>
      <c r="AH52" s="107">
        <f t="shared" si="2"/>
      </c>
      <c r="AI52" s="108"/>
      <c r="AJ52" s="108"/>
      <c r="AK52" s="109"/>
      <c r="AM52" s="69"/>
      <c r="AN52" s="70"/>
      <c r="AO52" s="70"/>
    </row>
    <row r="53" spans="1:73" s="80" customFormat="1" ht="27.75" customHeight="1" thickBot="1">
      <c r="A53" s="71"/>
      <c r="B53" s="72"/>
      <c r="C53" s="110" t="s">
        <v>41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1">
        <f>SUM(Z48:AB52)</f>
        <v>0</v>
      </c>
      <c r="AA53" s="111"/>
      <c r="AB53" s="111"/>
      <c r="AC53" s="73">
        <f>SUM(AC48:AC52)+ROUNDDOWN(SUM(AE48:AE52)/12,0)</f>
        <v>0</v>
      </c>
      <c r="AD53" s="74" t="s">
        <v>4</v>
      </c>
      <c r="AE53" s="75">
        <f>MOD(SUM(AE48:AE52),12)</f>
        <v>0</v>
      </c>
      <c r="AF53" s="76" t="s">
        <v>39</v>
      </c>
      <c r="AG53" s="5"/>
      <c r="AH53" s="5"/>
      <c r="AI53" s="5"/>
      <c r="AJ53" s="5"/>
      <c r="AK53" s="5"/>
      <c r="AL53" s="77"/>
      <c r="AM53" s="78"/>
      <c r="AN53" s="70"/>
      <c r="AO53" s="70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</row>
    <row r="54" ht="12" thickBot="1"/>
    <row r="55" spans="2:14" ht="19.5" customHeight="1">
      <c r="B55" s="25"/>
      <c r="C55" s="90" t="s">
        <v>49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2"/>
    </row>
    <row r="56" spans="2:14" ht="15.75" customHeight="1">
      <c r="B56" s="81"/>
      <c r="C56" s="93" t="s">
        <v>50</v>
      </c>
      <c r="D56" s="94"/>
      <c r="E56" s="94"/>
      <c r="F56" s="94"/>
      <c r="G56" s="94"/>
      <c r="H56" s="94"/>
      <c r="I56" s="95"/>
      <c r="J56" s="96" t="s">
        <v>51</v>
      </c>
      <c r="K56" s="94"/>
      <c r="L56" s="94"/>
      <c r="M56" s="94"/>
      <c r="N56" s="97"/>
    </row>
    <row r="57" spans="2:14" ht="24" customHeight="1">
      <c r="B57" s="62" t="s">
        <v>28</v>
      </c>
      <c r="C57" s="98" t="s">
        <v>26</v>
      </c>
      <c r="D57" s="99"/>
      <c r="E57" s="99"/>
      <c r="F57" s="99"/>
      <c r="G57" s="99"/>
      <c r="H57" s="99"/>
      <c r="I57" s="99"/>
      <c r="J57" s="100">
        <v>36312</v>
      </c>
      <c r="K57" s="100"/>
      <c r="L57" s="100"/>
      <c r="M57" s="100"/>
      <c r="N57" s="101"/>
    </row>
    <row r="58" spans="2:14" ht="21" customHeight="1">
      <c r="B58" s="64">
        <f>IF(C58="","",1)</f>
      </c>
      <c r="C58" s="82"/>
      <c r="D58" s="83"/>
      <c r="E58" s="83"/>
      <c r="F58" s="83"/>
      <c r="G58" s="83"/>
      <c r="H58" s="83"/>
      <c r="I58" s="83"/>
      <c r="J58" s="84"/>
      <c r="K58" s="84"/>
      <c r="L58" s="84"/>
      <c r="M58" s="84"/>
      <c r="N58" s="85"/>
    </row>
    <row r="59" spans="2:14" ht="21" customHeight="1">
      <c r="B59" s="64">
        <f>IF(C59="","",2)</f>
      </c>
      <c r="C59" s="82"/>
      <c r="D59" s="83"/>
      <c r="E59" s="83"/>
      <c r="F59" s="83"/>
      <c r="G59" s="83"/>
      <c r="H59" s="83"/>
      <c r="I59" s="83"/>
      <c r="J59" s="84"/>
      <c r="K59" s="84"/>
      <c r="L59" s="84"/>
      <c r="M59" s="84"/>
      <c r="N59" s="85"/>
    </row>
    <row r="60" spans="2:14" ht="21" customHeight="1">
      <c r="B60" s="64">
        <f>IF(C60="","",3)</f>
      </c>
      <c r="C60" s="82"/>
      <c r="D60" s="83"/>
      <c r="E60" s="83"/>
      <c r="F60" s="83"/>
      <c r="G60" s="83"/>
      <c r="H60" s="83"/>
      <c r="I60" s="83"/>
      <c r="J60" s="84"/>
      <c r="K60" s="84"/>
      <c r="L60" s="84"/>
      <c r="M60" s="84"/>
      <c r="N60" s="85"/>
    </row>
    <row r="61" spans="2:14" ht="21" customHeight="1">
      <c r="B61" s="64">
        <f>IF(C61="","",4)</f>
      </c>
      <c r="C61" s="82"/>
      <c r="D61" s="83"/>
      <c r="E61" s="83"/>
      <c r="F61" s="83"/>
      <c r="G61" s="83"/>
      <c r="H61" s="83"/>
      <c r="I61" s="83"/>
      <c r="J61" s="84"/>
      <c r="K61" s="84"/>
      <c r="L61" s="84"/>
      <c r="M61" s="84"/>
      <c r="N61" s="85"/>
    </row>
    <row r="62" spans="2:14" ht="21" customHeight="1">
      <c r="B62" s="64">
        <f>IF(C62="","",5)</f>
      </c>
      <c r="C62" s="82"/>
      <c r="D62" s="83"/>
      <c r="E62" s="83"/>
      <c r="F62" s="83"/>
      <c r="G62" s="83"/>
      <c r="H62" s="83"/>
      <c r="I62" s="83"/>
      <c r="J62" s="84"/>
      <c r="K62" s="84"/>
      <c r="L62" s="84"/>
      <c r="M62" s="84"/>
      <c r="N62" s="85"/>
    </row>
    <row r="63" spans="2:14" ht="21" customHeight="1" thickBot="1">
      <c r="B63" s="72">
        <f>IF(C63="","",6)</f>
      </c>
      <c r="C63" s="86"/>
      <c r="D63" s="87"/>
      <c r="E63" s="87"/>
      <c r="F63" s="87"/>
      <c r="G63" s="87"/>
      <c r="H63" s="87"/>
      <c r="I63" s="87"/>
      <c r="J63" s="88"/>
      <c r="K63" s="88"/>
      <c r="L63" s="88"/>
      <c r="M63" s="88"/>
      <c r="N63" s="89"/>
    </row>
  </sheetData>
  <sheetProtection password="CCA9" sheet="1" scenarios="1" selectLockedCells="1"/>
  <mergeCells count="172">
    <mergeCell ref="C2:D2"/>
    <mergeCell ref="E2:L2"/>
    <mergeCell ref="M2:O2"/>
    <mergeCell ref="P2:Q2"/>
    <mergeCell ref="Z2:AD6"/>
    <mergeCell ref="C3:D5"/>
    <mergeCell ref="H3:I3"/>
    <mergeCell ref="E4:W4"/>
    <mergeCell ref="E5:H5"/>
    <mergeCell ref="I5:M5"/>
    <mergeCell ref="N5:O5"/>
    <mergeCell ref="P5:T5"/>
    <mergeCell ref="C6:D6"/>
    <mergeCell ref="E6:F6"/>
    <mergeCell ref="H6:I6"/>
    <mergeCell ref="K6:L6"/>
    <mergeCell ref="M6:O6"/>
    <mergeCell ref="P6:Q6"/>
    <mergeCell ref="S6:T6"/>
    <mergeCell ref="V6:W6"/>
    <mergeCell ref="C7:D7"/>
    <mergeCell ref="E7:W7"/>
    <mergeCell ref="C9:AF9"/>
    <mergeCell ref="C10:F10"/>
    <mergeCell ref="G10:AF10"/>
    <mergeCell ref="C11:F11"/>
    <mergeCell ref="G11:AF11"/>
    <mergeCell ref="C13:AF13"/>
    <mergeCell ref="C14:AF14"/>
    <mergeCell ref="B15:B16"/>
    <mergeCell ref="C15:K16"/>
    <mergeCell ref="L15:U16"/>
    <mergeCell ref="V15:AF15"/>
    <mergeCell ref="V16:AB16"/>
    <mergeCell ref="AC16:AF16"/>
    <mergeCell ref="B17:B19"/>
    <mergeCell ref="C17:F19"/>
    <mergeCell ref="G17:G19"/>
    <mergeCell ref="H17:K19"/>
    <mergeCell ref="L17:U19"/>
    <mergeCell ref="V17:AB17"/>
    <mergeCell ref="V18:AB18"/>
    <mergeCell ref="V19:AB19"/>
    <mergeCell ref="B20:B22"/>
    <mergeCell ref="C20:F22"/>
    <mergeCell ref="G20:G22"/>
    <mergeCell ref="H20:K22"/>
    <mergeCell ref="L20:U22"/>
    <mergeCell ref="V20:AB20"/>
    <mergeCell ref="AM20:AO22"/>
    <mergeCell ref="V21:AB21"/>
    <mergeCell ref="V22:AB22"/>
    <mergeCell ref="B23:B25"/>
    <mergeCell ref="C23:F25"/>
    <mergeCell ref="G23:G25"/>
    <mergeCell ref="H23:K25"/>
    <mergeCell ref="L23:U25"/>
    <mergeCell ref="V23:AB23"/>
    <mergeCell ref="AM23:AO25"/>
    <mergeCell ref="V24:AB24"/>
    <mergeCell ref="V25:AB25"/>
    <mergeCell ref="C26:F28"/>
    <mergeCell ref="G26:G28"/>
    <mergeCell ref="H26:K28"/>
    <mergeCell ref="L26:U28"/>
    <mergeCell ref="V26:AB26"/>
    <mergeCell ref="AM26:AO28"/>
    <mergeCell ref="V27:AB27"/>
    <mergeCell ref="V28:AB28"/>
    <mergeCell ref="B29:B31"/>
    <mergeCell ref="C29:F31"/>
    <mergeCell ref="G29:G31"/>
    <mergeCell ref="H29:K31"/>
    <mergeCell ref="L29:U31"/>
    <mergeCell ref="V29:AB29"/>
    <mergeCell ref="AM29:AO31"/>
    <mergeCell ref="V30:AB30"/>
    <mergeCell ref="V31:AB31"/>
    <mergeCell ref="B32:B34"/>
    <mergeCell ref="C32:F34"/>
    <mergeCell ref="G32:G34"/>
    <mergeCell ref="H32:K34"/>
    <mergeCell ref="L32:U34"/>
    <mergeCell ref="V32:AB32"/>
    <mergeCell ref="AM32:AO34"/>
    <mergeCell ref="V33:AB33"/>
    <mergeCell ref="V34:AB34"/>
    <mergeCell ref="B35:B37"/>
    <mergeCell ref="C35:F37"/>
    <mergeCell ref="G35:G37"/>
    <mergeCell ref="H35:K37"/>
    <mergeCell ref="L35:U37"/>
    <mergeCell ref="V35:AB35"/>
    <mergeCell ref="AM35:AO37"/>
    <mergeCell ref="V36:AB36"/>
    <mergeCell ref="V37:AB37"/>
    <mergeCell ref="B38:B40"/>
    <mergeCell ref="C38:F40"/>
    <mergeCell ref="G38:G40"/>
    <mergeCell ref="H38:K40"/>
    <mergeCell ref="L38:U40"/>
    <mergeCell ref="V38:AB38"/>
    <mergeCell ref="AM38:AO40"/>
    <mergeCell ref="V39:AB39"/>
    <mergeCell ref="V40:AB40"/>
    <mergeCell ref="B41:B43"/>
    <mergeCell ref="C41:F43"/>
    <mergeCell ref="G41:G43"/>
    <mergeCell ref="H41:K43"/>
    <mergeCell ref="L41:U43"/>
    <mergeCell ref="V41:AB41"/>
    <mergeCell ref="AM41:AO43"/>
    <mergeCell ref="V42:AB42"/>
    <mergeCell ref="V43:AB43"/>
    <mergeCell ref="C44:U44"/>
    <mergeCell ref="V44:AB44"/>
    <mergeCell ref="AM44:AO44"/>
    <mergeCell ref="C45:AF45"/>
    <mergeCell ref="C46:K46"/>
    <mergeCell ref="L46:Y46"/>
    <mergeCell ref="Z46:AB46"/>
    <mergeCell ref="AC46:AF46"/>
    <mergeCell ref="AH46:AK46"/>
    <mergeCell ref="C47:F47"/>
    <mergeCell ref="H47:K47"/>
    <mergeCell ref="L47:Y47"/>
    <mergeCell ref="Z47:AB47"/>
    <mergeCell ref="AH47:AK47"/>
    <mergeCell ref="C48:F48"/>
    <mergeCell ref="H48:K48"/>
    <mergeCell ref="L48:Y48"/>
    <mergeCell ref="Z48:AB48"/>
    <mergeCell ref="AH48:AK48"/>
    <mergeCell ref="C49:F49"/>
    <mergeCell ref="H49:K49"/>
    <mergeCell ref="L49:Y49"/>
    <mergeCell ref="Z49:AB49"/>
    <mergeCell ref="AH49:AK49"/>
    <mergeCell ref="C50:F50"/>
    <mergeCell ref="H50:K50"/>
    <mergeCell ref="L50:Y50"/>
    <mergeCell ref="Z50:AB50"/>
    <mergeCell ref="AH50:AK50"/>
    <mergeCell ref="C51:F51"/>
    <mergeCell ref="H51:K51"/>
    <mergeCell ref="L51:Y51"/>
    <mergeCell ref="Z51:AB51"/>
    <mergeCell ref="AH51:AK51"/>
    <mergeCell ref="C52:F52"/>
    <mergeCell ref="H52:K52"/>
    <mergeCell ref="L52:Y52"/>
    <mergeCell ref="Z52:AB52"/>
    <mergeCell ref="AH52:AK52"/>
    <mergeCell ref="C53:Y53"/>
    <mergeCell ref="Z53:AB53"/>
    <mergeCell ref="C55:N55"/>
    <mergeCell ref="C56:I56"/>
    <mergeCell ref="J56:N56"/>
    <mergeCell ref="C57:I57"/>
    <mergeCell ref="J57:N57"/>
    <mergeCell ref="C58:I58"/>
    <mergeCell ref="J58:N58"/>
    <mergeCell ref="C62:I62"/>
    <mergeCell ref="J62:N62"/>
    <mergeCell ref="C63:I63"/>
    <mergeCell ref="J63:N63"/>
    <mergeCell ref="C59:I59"/>
    <mergeCell ref="J59:N59"/>
    <mergeCell ref="C60:I60"/>
    <mergeCell ref="J60:N60"/>
    <mergeCell ref="C61:I61"/>
    <mergeCell ref="J61:N61"/>
  </mergeCells>
  <dataValidations count="2">
    <dataValidation type="list" allowBlank="1" showInputMessage="1" showErrorMessage="1" sqref="C57:I63">
      <formula1>$AU$2:$AU$7</formula1>
    </dataValidation>
    <dataValidation type="list" allowBlank="1" showInputMessage="1" showErrorMessage="1" sqref="V17:AB43">
      <formula1>$AM$2:$AM$4</formula1>
    </dataValidation>
  </dataValidations>
  <printOptions/>
  <pageMargins left="0.984251968503937" right="0.1968503937007874" top="0.4330708661417323" bottom="0.3937007874015748" header="0.275590551181102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tokyokankyo</cp:lastModifiedBy>
  <cp:lastPrinted>2016-08-04T15:12:14Z</cp:lastPrinted>
  <dcterms:created xsi:type="dcterms:W3CDTF">2014-05-23T02:03:20Z</dcterms:created>
  <dcterms:modified xsi:type="dcterms:W3CDTF">2018-01-25T05:40:49Z</dcterms:modified>
  <cp:category/>
  <cp:version/>
  <cp:contentType/>
  <cp:contentStatus/>
</cp:coreProperties>
</file>