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0" windowWidth="2856" windowHeight="0" tabRatio="693"/>
  </bookViews>
  <sheets>
    <sheet name="手元資料の確認" sheetId="54" r:id="rId1"/>
    <sheet name="1号様式（電動バイク）" sheetId="40" r:id="rId2"/>
    <sheet name="2号様式（電動バイク）" sheetId="41" r:id="rId3"/>
    <sheet name="9号様式（電動バイク）" sheetId="43" r:id="rId4"/>
  </sheets>
  <definedNames>
    <definedName name="_xlnm.Print_Area" localSheetId="1">'1号様式（電動バイク）'!$A$1:$DF$188</definedName>
    <definedName name="_xlnm.Print_Area" localSheetId="2">'2号様式（電動バイク）'!$A$1:$BW$57</definedName>
    <definedName name="_xlnm.Print_Area" localSheetId="3">'9号様式（電動バイク）'!$A$1:$BW$63</definedName>
  </definedNames>
  <calcPr calcId="162913"/>
</workbook>
</file>

<file path=xl/calcChain.xml><?xml version="1.0" encoding="utf-8"?>
<calcChain xmlns="http://schemas.openxmlformats.org/spreadsheetml/2006/main">
  <c r="C25" i="54" l="1"/>
  <c r="C23" i="54"/>
  <c r="E25" i="54"/>
  <c r="D25" i="54"/>
  <c r="C21" i="54" l="1"/>
  <c r="C24" i="54" l="1"/>
  <c r="E24" i="54"/>
  <c r="D24" i="54"/>
  <c r="C22" i="54"/>
  <c r="AM2" i="40"/>
  <c r="AM32" i="40" l="1"/>
  <c r="AM22" i="40"/>
  <c r="AM1" i="40"/>
  <c r="AM25" i="40"/>
  <c r="AM38" i="40"/>
  <c r="AM36" i="43"/>
  <c r="AM19" i="43"/>
  <c r="AM3" i="43" l="1"/>
  <c r="AM2" i="43"/>
  <c r="AM1" i="43" s="1"/>
  <c r="AM55" i="41" l="1"/>
  <c r="AM39" i="41"/>
  <c r="AM2" i="41"/>
  <c r="AM174" i="40"/>
  <c r="AM152" i="40"/>
  <c r="AM123" i="40"/>
  <c r="AM113" i="40"/>
  <c r="AM49" i="40"/>
  <c r="AM94" i="40"/>
  <c r="AM3" i="40"/>
  <c r="AM4" i="41" l="1"/>
  <c r="AM1" i="41"/>
  <c r="AM40" i="40"/>
  <c r="AM26" i="40"/>
  <c r="BS48" i="43" l="1"/>
  <c r="BG48" i="43"/>
  <c r="BS46" i="43"/>
  <c r="BG46" i="43"/>
  <c r="BS44" i="43"/>
  <c r="BG44" i="43"/>
  <c r="BS42" i="43"/>
  <c r="BG42" i="43"/>
  <c r="BS40" i="43"/>
  <c r="BG40" i="43"/>
  <c r="BS38" i="43"/>
  <c r="BG38" i="43"/>
  <c r="BS36" i="43"/>
  <c r="BG36" i="43"/>
  <c r="BS34" i="43"/>
  <c r="BG34" i="43"/>
  <c r="BS32" i="43"/>
  <c r="BG32" i="43"/>
  <c r="BS30" i="43"/>
  <c r="BG30" i="43"/>
  <c r="AE48" i="43" l="1"/>
  <c r="S48" i="43"/>
  <c r="AE46" i="43"/>
  <c r="S46" i="43"/>
  <c r="AE44" i="43"/>
  <c r="S44" i="43"/>
  <c r="AE42" i="43"/>
  <c r="S42" i="43"/>
  <c r="AE40" i="43"/>
  <c r="S40" i="43"/>
  <c r="AE38" i="43"/>
  <c r="S38" i="43"/>
  <c r="AE36" i="43"/>
  <c r="S36" i="43"/>
  <c r="AE34" i="43"/>
  <c r="S34" i="43"/>
  <c r="AE32" i="43"/>
  <c r="S32" i="43"/>
  <c r="AE30" i="43"/>
  <c r="S30" i="43"/>
</calcChain>
</file>

<file path=xl/sharedStrings.xml><?xml version="1.0" encoding="utf-8"?>
<sst xmlns="http://schemas.openxmlformats.org/spreadsheetml/2006/main" count="643" uniqueCount="248">
  <si>
    <t>台</t>
    <rPh sb="0" eb="1">
      <t>ダイ</t>
    </rPh>
    <phoneticPr fontId="1"/>
  </si>
  <si>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</si>
  <si>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</si>
  <si>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</si>
  <si>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円</t>
    <rPh sb="0" eb="1">
      <t>エン</t>
    </rPh>
    <phoneticPr fontId="1"/>
  </si>
  <si>
    <t>電話番号</t>
    <rPh sb="0" eb="2">
      <t>デンワ</t>
    </rPh>
    <rPh sb="2" eb="4">
      <t>バンゴウ</t>
    </rPh>
    <phoneticPr fontId="1"/>
  </si>
  <si>
    <t>会社名</t>
    <rPh sb="0" eb="3">
      <t>カイシャメイ</t>
    </rPh>
    <phoneticPr fontId="1"/>
  </si>
  <si>
    <t>日</t>
    <rPh sb="0" eb="1">
      <t>ニチ</t>
    </rPh>
    <phoneticPr fontId="1"/>
  </si>
  <si>
    <t>月</t>
    <rPh sb="0" eb="1">
      <t>ガツ</t>
    </rPh>
    <phoneticPr fontId="1"/>
  </si>
  <si>
    <t>年</t>
    <rPh sb="0" eb="1">
      <t>ネン</t>
    </rPh>
    <phoneticPr fontId="1"/>
  </si>
  <si>
    <t>東京都環境公社理事長　殿</t>
    <rPh sb="0" eb="2">
      <t>トウキョウ</t>
    </rPh>
    <rPh sb="2" eb="3">
      <t>ト</t>
    </rPh>
    <rPh sb="3" eb="5">
      <t>カンキョウ</t>
    </rPh>
    <rPh sb="5" eb="7">
      <t>コウシャ</t>
    </rPh>
    <rPh sb="7" eb="10">
      <t>リジチョウ</t>
    </rPh>
    <rPh sb="11" eb="12">
      <t>ドノ</t>
    </rPh>
    <phoneticPr fontId="1"/>
  </si>
  <si>
    <t>貸与料金の算定根拠明細書</t>
    <rPh sb="0" eb="2">
      <t>タイヨ</t>
    </rPh>
    <rPh sb="2" eb="4">
      <t>リョウキン</t>
    </rPh>
    <rPh sb="5" eb="7">
      <t>サンテイ</t>
    </rPh>
    <rPh sb="7" eb="9">
      <t>コンキョ</t>
    </rPh>
    <rPh sb="9" eb="11">
      <t>メイサイ</t>
    </rPh>
    <rPh sb="11" eb="12">
      <t>ショ</t>
    </rPh>
    <phoneticPr fontId="1"/>
  </si>
  <si>
    <t>車台番号</t>
    <rPh sb="0" eb="4">
      <t>シャダイバンゴウ</t>
    </rPh>
    <phoneticPr fontId="1"/>
  </si>
  <si>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</si>
  <si>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</si>
  <si>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口座名義人（カタカナ）</t>
    <rPh sb="0" eb="2">
      <t>コウザ</t>
    </rPh>
    <rPh sb="2" eb="5">
      <t>メイギニン</t>
    </rPh>
    <phoneticPr fontId="7"/>
  </si>
  <si>
    <t>氏名</t>
    <rPh sb="0" eb="2">
      <t>シメイ</t>
    </rPh>
    <phoneticPr fontId="1"/>
  </si>
  <si>
    <t>フリガナ</t>
    <phoneticPr fontId="1"/>
  </si>
  <si>
    <t>作成日</t>
    <rPh sb="0" eb="3">
      <t>サクセイビ</t>
    </rPh>
    <phoneticPr fontId="1"/>
  </si>
  <si>
    <t>助成金交付申請書</t>
    <rPh sb="0" eb="3">
      <t>ジョセイキン</t>
    </rPh>
    <rPh sb="3" eb="5">
      <t>コウフ</t>
    </rPh>
    <rPh sb="5" eb="8">
      <t>シンセイショ</t>
    </rPh>
    <phoneticPr fontId="1"/>
  </si>
  <si>
    <t>EVバイク</t>
    <phoneticPr fontId="1"/>
  </si>
  <si>
    <t>・</t>
    <phoneticPr fontId="1"/>
  </si>
  <si>
    <t>第１号様式（第７条関係）　その１</t>
    <rPh sb="0" eb="1">
      <t>ダイ</t>
    </rPh>
    <rPh sb="2" eb="3">
      <t>ゴウ</t>
    </rPh>
    <rPh sb="3" eb="5">
      <t>ヨウシキ</t>
    </rPh>
    <rPh sb="6" eb="7">
      <t>ダイ</t>
    </rPh>
    <rPh sb="8" eb="9">
      <t>ジョウ</t>
    </rPh>
    <rPh sb="9" eb="11">
      <t>カンケイ</t>
    </rPh>
    <phoneticPr fontId="1"/>
  </si>
  <si>
    <t>令和</t>
    <rPh sb="0" eb="2">
      <t>レイワ</t>
    </rPh>
    <phoneticPr fontId="1"/>
  </si>
  <si>
    <t>申請者情報</t>
    <rPh sb="0" eb="3">
      <t>シンセイシャ</t>
    </rPh>
    <rPh sb="3" eb="5">
      <t>ジョウホウ</t>
    </rPh>
    <phoneticPr fontId="1"/>
  </si>
  <si>
    <t>個人・個人事業主</t>
    <rPh sb="0" eb="2">
      <t>コジン</t>
    </rPh>
    <rPh sb="3" eb="5">
      <t>コジン</t>
    </rPh>
    <rPh sb="5" eb="8">
      <t>ジギョウヌシ</t>
    </rPh>
    <phoneticPr fontId="1"/>
  </si>
  <si>
    <t>個人は住民票住所、個人事業主は都内の届出住所を記載</t>
    <rPh sb="0" eb="2">
      <t>コジン</t>
    </rPh>
    <rPh sb="3" eb="6">
      <t>ジュウミンヒョウ</t>
    </rPh>
    <rPh sb="6" eb="8">
      <t>ジュウショ</t>
    </rPh>
    <rPh sb="9" eb="11">
      <t>コジン</t>
    </rPh>
    <rPh sb="11" eb="14">
      <t>ジギョウヌシ</t>
    </rPh>
    <rPh sb="15" eb="17">
      <t>トナイ</t>
    </rPh>
    <rPh sb="18" eb="20">
      <t>トドケデ</t>
    </rPh>
    <rPh sb="20" eb="22">
      <t>ジュウショ</t>
    </rPh>
    <rPh sb="23" eb="25">
      <t>キサイ</t>
    </rPh>
    <phoneticPr fontId="1"/>
  </si>
  <si>
    <t>郵便番号</t>
    <rPh sb="0" eb="4">
      <t>ユウビンバンゴウ</t>
    </rPh>
    <phoneticPr fontId="1"/>
  </si>
  <si>
    <t>-</t>
    <phoneticPr fontId="1"/>
  </si>
  <si>
    <t>法人</t>
    <rPh sb="0" eb="2">
      <t>ホウジン</t>
    </rPh>
    <phoneticPr fontId="1"/>
  </si>
  <si>
    <t>主たる
住所</t>
    <rPh sb="0" eb="1">
      <t>シュ</t>
    </rPh>
    <rPh sb="4" eb="6">
      <t>ジュウショ</t>
    </rPh>
    <phoneticPr fontId="1"/>
  </si>
  <si>
    <t>法人名称</t>
    <rPh sb="0" eb="2">
      <t>ホウジン</t>
    </rPh>
    <rPh sb="2" eb="4">
      <t>メイショウ</t>
    </rPh>
    <phoneticPr fontId="1"/>
  </si>
  <si>
    <t>代表者役職</t>
    <rPh sb="0" eb="3">
      <t>ダイヒョウシャ</t>
    </rPh>
    <rPh sb="3" eb="5">
      <t>ヤクショク</t>
    </rPh>
    <phoneticPr fontId="1"/>
  </si>
  <si>
    <t>代表者氏名</t>
    <rPh sb="0" eb="3">
      <t>ダイヒョウシャ</t>
    </rPh>
    <rPh sb="3" eb="5">
      <t>シメイ</t>
    </rPh>
    <phoneticPr fontId="1"/>
  </si>
  <si>
    <t>-</t>
    <phoneticPr fontId="1"/>
  </si>
  <si>
    <t>所属部署
または役職</t>
    <rPh sb="0" eb="2">
      <t>ショゾク</t>
    </rPh>
    <rPh sb="2" eb="4">
      <t>ブショ</t>
    </rPh>
    <rPh sb="8" eb="10">
      <t>ヤクショク</t>
    </rPh>
    <phoneticPr fontId="1"/>
  </si>
  <si>
    <t>店舗・部署</t>
    <rPh sb="0" eb="2">
      <t>テンポ</t>
    </rPh>
    <rPh sb="3" eb="5">
      <t>ブショ</t>
    </rPh>
    <phoneticPr fontId="1"/>
  </si>
  <si>
    <t>（購入の場合）不備の連絡は、特段の希望がなければ、領収書等の販売店発行書類については販売店担当者に、それ以外の不備は申請者（法人は事務担当者）に行います。販売店担当者が、申請に関する一切の連絡先となることを希望する場合は、以下をチェックしてください。</t>
    <rPh sb="1" eb="3">
      <t>コウニュウ</t>
    </rPh>
    <rPh sb="4" eb="6">
      <t>バアイ</t>
    </rPh>
    <rPh sb="7" eb="9">
      <t>フビ</t>
    </rPh>
    <rPh sb="10" eb="12">
      <t>レンラク</t>
    </rPh>
    <rPh sb="14" eb="16">
      <t>トクダン</t>
    </rPh>
    <rPh sb="17" eb="19">
      <t>キボウ</t>
    </rPh>
    <rPh sb="25" eb="28">
      <t>リョウシュウショ</t>
    </rPh>
    <rPh sb="28" eb="29">
      <t>トウ</t>
    </rPh>
    <rPh sb="30" eb="33">
      <t>ハンバイテン</t>
    </rPh>
    <rPh sb="33" eb="35">
      <t>ハッコウ</t>
    </rPh>
    <rPh sb="35" eb="37">
      <t>ショルイ</t>
    </rPh>
    <rPh sb="42" eb="45">
      <t>ハンバイテン</t>
    </rPh>
    <rPh sb="45" eb="48">
      <t>タントウシャ</t>
    </rPh>
    <rPh sb="52" eb="54">
      <t>イガイ</t>
    </rPh>
    <rPh sb="55" eb="57">
      <t>フビ</t>
    </rPh>
    <rPh sb="58" eb="61">
      <t>シンセイシャ</t>
    </rPh>
    <rPh sb="62" eb="64">
      <t>ホウジン</t>
    </rPh>
    <rPh sb="65" eb="67">
      <t>ジム</t>
    </rPh>
    <rPh sb="67" eb="70">
      <t>タントウシャ</t>
    </rPh>
    <rPh sb="72" eb="73">
      <t>オコナ</t>
    </rPh>
    <rPh sb="77" eb="80">
      <t>ハンバイテン</t>
    </rPh>
    <rPh sb="80" eb="83">
      <t>タントウシャ</t>
    </rPh>
    <rPh sb="85" eb="87">
      <t>シンセイ</t>
    </rPh>
    <rPh sb="88" eb="89">
      <t>カン</t>
    </rPh>
    <rPh sb="91" eb="93">
      <t>イッサイ</t>
    </rPh>
    <rPh sb="94" eb="97">
      <t>レンラクサキ</t>
    </rPh>
    <rPh sb="103" eb="105">
      <t>キボウ</t>
    </rPh>
    <rPh sb="107" eb="109">
      <t>バアイ</t>
    </rPh>
    <rPh sb="111" eb="113">
      <t>イカ</t>
    </rPh>
    <phoneticPr fontId="1"/>
  </si>
  <si>
    <t>交付決定通知書の送付先（任意記入）</t>
    <rPh sb="0" eb="2">
      <t>コウフ</t>
    </rPh>
    <rPh sb="2" eb="4">
      <t>ケッテイ</t>
    </rPh>
    <rPh sb="4" eb="7">
      <t>ツウチショ</t>
    </rPh>
    <rPh sb="8" eb="11">
      <t>ソウフサキ</t>
    </rPh>
    <rPh sb="12" eb="14">
      <t>ニンイ</t>
    </rPh>
    <rPh sb="14" eb="16">
      <t>キニュウ</t>
    </rPh>
    <phoneticPr fontId="1"/>
  </si>
  <si>
    <t>第１号様式（第７条関係）　その２</t>
    <rPh sb="0" eb="1">
      <t>ダイ</t>
    </rPh>
    <rPh sb="2" eb="3">
      <t>ゴウ</t>
    </rPh>
    <rPh sb="3" eb="5">
      <t>ヨウシキ</t>
    </rPh>
    <rPh sb="6" eb="7">
      <t>ダイ</t>
    </rPh>
    <rPh sb="8" eb="9">
      <t>ジョウ</t>
    </rPh>
    <rPh sb="9" eb="11">
      <t>カンケイ</t>
    </rPh>
    <phoneticPr fontId="1"/>
  </si>
  <si>
    <t>誓約事項</t>
    <rPh sb="0" eb="2">
      <t>セイヤク</t>
    </rPh>
    <rPh sb="2" eb="4">
      <t>ジコウ</t>
    </rPh>
    <phoneticPr fontId="1"/>
  </si>
  <si>
    <t>暴力団排除に関する誓約事項</t>
    <rPh sb="0" eb="3">
      <t>ボウリョクダン</t>
    </rPh>
    <rPh sb="3" eb="5">
      <t>ハイジョ</t>
    </rPh>
    <rPh sb="6" eb="7">
      <t>カン</t>
    </rPh>
    <rPh sb="9" eb="11">
      <t>セイヤク</t>
    </rPh>
    <rPh sb="11" eb="13">
      <t>ジコウ</t>
    </rPh>
    <phoneticPr fontId="1"/>
  </si>
  <si>
    <t>その他の誓約事項</t>
    <rPh sb="2" eb="3">
      <t>タ</t>
    </rPh>
    <rPh sb="4" eb="6">
      <t>セイヤク</t>
    </rPh>
    <rPh sb="6" eb="8">
      <t>ジコウ</t>
    </rPh>
    <phoneticPr fontId="1"/>
  </si>
  <si>
    <t>申請者（リースの場合は貸与先を含む）は、税金の滞納がなく、刑事上の処分を受けておらず、公的資金の交付先として社会通念上適切であると認められる者です。</t>
    <rPh sb="0" eb="3">
      <t>シンセイシャ</t>
    </rPh>
    <rPh sb="8" eb="10">
      <t>バアイ</t>
    </rPh>
    <rPh sb="11" eb="13">
      <t>タイヨ</t>
    </rPh>
    <rPh sb="13" eb="14">
      <t>サキ</t>
    </rPh>
    <rPh sb="15" eb="16">
      <t>フク</t>
    </rPh>
    <rPh sb="20" eb="22">
      <t>ゼイキン</t>
    </rPh>
    <rPh sb="23" eb="25">
      <t>タイノウ</t>
    </rPh>
    <rPh sb="29" eb="32">
      <t>ケイジジョウ</t>
    </rPh>
    <rPh sb="33" eb="35">
      <t>ショブン</t>
    </rPh>
    <rPh sb="36" eb="37">
      <t>ウ</t>
    </rPh>
    <rPh sb="43" eb="45">
      <t>コウテキ</t>
    </rPh>
    <rPh sb="45" eb="47">
      <t>シキン</t>
    </rPh>
    <rPh sb="48" eb="50">
      <t>コウフ</t>
    </rPh>
    <rPh sb="50" eb="51">
      <t>サキ</t>
    </rPh>
    <rPh sb="54" eb="56">
      <t>シャカイ</t>
    </rPh>
    <rPh sb="56" eb="59">
      <t>ツウネンジョウ</t>
    </rPh>
    <rPh sb="59" eb="61">
      <t>テキセツ</t>
    </rPh>
    <rPh sb="65" eb="66">
      <t>ミト</t>
    </rPh>
    <rPh sb="70" eb="71">
      <t>モノ</t>
    </rPh>
    <phoneticPr fontId="1"/>
  </si>
  <si>
    <t>申請する車両は、申請者（リースの場合は貸与先）の自社製品又は関係する者から調達した製品ではありません。</t>
    <phoneticPr fontId="1"/>
  </si>
  <si>
    <t>申請する車両は、中古車ではありません。</t>
    <rPh sb="0" eb="2">
      <t>シンセイ</t>
    </rPh>
    <rPh sb="4" eb="6">
      <t>シャリョウ</t>
    </rPh>
    <rPh sb="8" eb="11">
      <t>チュウコシャ</t>
    </rPh>
    <phoneticPr fontId="1"/>
  </si>
  <si>
    <t>助成金振込先</t>
    <rPh sb="0" eb="3">
      <t>ジョセイキン</t>
    </rPh>
    <rPh sb="3" eb="6">
      <t>フリコミサキ</t>
    </rPh>
    <phoneticPr fontId="1"/>
  </si>
  <si>
    <t>金融機関コード
(数字４ケタ)</t>
    <rPh sb="0" eb="2">
      <t>キンユウ</t>
    </rPh>
    <rPh sb="2" eb="4">
      <t>キカン</t>
    </rPh>
    <rPh sb="9" eb="11">
      <t>スウジ</t>
    </rPh>
    <phoneticPr fontId="7"/>
  </si>
  <si>
    <t>金融機関名</t>
    <rPh sb="0" eb="2">
      <t>キンユウ</t>
    </rPh>
    <rPh sb="2" eb="4">
      <t>キカン</t>
    </rPh>
    <rPh sb="4" eb="5">
      <t>メイ</t>
    </rPh>
    <phoneticPr fontId="7"/>
  </si>
  <si>
    <t>支店コード
(数字３ケタ)</t>
    <rPh sb="0" eb="2">
      <t>シテン</t>
    </rPh>
    <rPh sb="7" eb="9">
      <t>スウジ</t>
    </rPh>
    <phoneticPr fontId="7"/>
  </si>
  <si>
    <t>支店名</t>
    <rPh sb="0" eb="3">
      <t>シテンメイ</t>
    </rPh>
    <phoneticPr fontId="7"/>
  </si>
  <si>
    <t>預金種別（該当に☑）</t>
    <rPh sb="0" eb="2">
      <t>ヨキン</t>
    </rPh>
    <rPh sb="2" eb="4">
      <t>シュベツ</t>
    </rPh>
    <rPh sb="5" eb="7">
      <t>ガイトウ</t>
    </rPh>
    <phoneticPr fontId="7"/>
  </si>
  <si>
    <t>口座番号</t>
    <phoneticPr fontId="1"/>
  </si>
  <si>
    <t>　普通</t>
    <rPh sb="1" eb="3">
      <t>フツウ</t>
    </rPh>
    <phoneticPr fontId="1"/>
  </si>
  <si>
    <t>　当座</t>
    <rPh sb="1" eb="3">
      <t>トウザ</t>
    </rPh>
    <phoneticPr fontId="1"/>
  </si>
  <si>
    <t>　貯蓄</t>
    <rPh sb="1" eb="3">
      <t>チョチク</t>
    </rPh>
    <phoneticPr fontId="1"/>
  </si>
  <si>
    <t>その他</t>
    <rPh sb="2" eb="3">
      <t>ホカ</t>
    </rPh>
    <phoneticPr fontId="1"/>
  </si>
  <si>
    <t>(</t>
    <phoneticPr fontId="1"/>
  </si>
  <si>
    <t>)</t>
    <phoneticPr fontId="1"/>
  </si>
  <si>
    <t>第１号様式（第７条関係）　その３</t>
    <rPh sb="0" eb="1">
      <t>ダイ</t>
    </rPh>
    <rPh sb="2" eb="3">
      <t>ゴウ</t>
    </rPh>
    <rPh sb="3" eb="5">
      <t>ヨウシキ</t>
    </rPh>
    <rPh sb="6" eb="7">
      <t>ダイ</t>
    </rPh>
    <rPh sb="8" eb="9">
      <t>ジョウ</t>
    </rPh>
    <rPh sb="9" eb="11">
      <t>カンケイ</t>
    </rPh>
    <phoneticPr fontId="1"/>
  </si>
  <si>
    <t>申請車両・申請金額</t>
    <rPh sb="0" eb="2">
      <t>シンセイ</t>
    </rPh>
    <rPh sb="2" eb="4">
      <t>シャリョウ</t>
    </rPh>
    <rPh sb="5" eb="7">
      <t>シンセイ</t>
    </rPh>
    <rPh sb="7" eb="9">
      <t>キンガク</t>
    </rPh>
    <phoneticPr fontId="1"/>
  </si>
  <si>
    <t>申請車両数</t>
    <rPh sb="0" eb="2">
      <t>シンセイ</t>
    </rPh>
    <rPh sb="2" eb="4">
      <t>シャリョウ</t>
    </rPh>
    <rPh sb="4" eb="5">
      <t>スウ</t>
    </rPh>
    <phoneticPr fontId="1"/>
  </si>
  <si>
    <t>交付申請額合計</t>
    <rPh sb="0" eb="2">
      <t>コウフ</t>
    </rPh>
    <rPh sb="2" eb="4">
      <t>シンセイ</t>
    </rPh>
    <rPh sb="4" eb="5">
      <t>ガク</t>
    </rPh>
    <rPh sb="5" eb="7">
      <t>ゴウケイ</t>
    </rPh>
    <phoneticPr fontId="1"/>
  </si>
  <si>
    <t>（注意事項）</t>
    <rPh sb="1" eb="3">
      <t>チュウイ</t>
    </rPh>
    <rPh sb="3" eb="5">
      <t>ジコウ</t>
    </rPh>
    <phoneticPr fontId="1"/>
  </si>
  <si>
    <t>・</t>
    <phoneticPr fontId="1"/>
  </si>
  <si>
    <t>・</t>
    <phoneticPr fontId="1"/>
  </si>
  <si>
    <t>・</t>
    <phoneticPr fontId="1"/>
  </si>
  <si>
    <t>11台以上申請する場合は、本紙（助成金交付申請書　その３）を追加してください。申請車両数と交付申請額合計は、１枚目のみに全合計を記入し、２枚目以降は空欄としてください。</t>
    <rPh sb="2" eb="3">
      <t>ダイ</t>
    </rPh>
    <rPh sb="3" eb="5">
      <t>イジョウ</t>
    </rPh>
    <rPh sb="5" eb="7">
      <t>シンセイ</t>
    </rPh>
    <rPh sb="9" eb="11">
      <t>バアイ</t>
    </rPh>
    <rPh sb="13" eb="15">
      <t>ホンシ</t>
    </rPh>
    <rPh sb="16" eb="19">
      <t>ジョセイキン</t>
    </rPh>
    <rPh sb="19" eb="21">
      <t>コウフ</t>
    </rPh>
    <rPh sb="21" eb="24">
      <t>シンセイショ</t>
    </rPh>
    <rPh sb="30" eb="32">
      <t>ツイカ</t>
    </rPh>
    <phoneticPr fontId="1"/>
  </si>
  <si>
    <t>本紙は、リース契約の場合に貸与先が記入するものです。</t>
    <rPh sb="0" eb="2">
      <t>ホンシ</t>
    </rPh>
    <rPh sb="7" eb="9">
      <t>ケイヤク</t>
    </rPh>
    <rPh sb="10" eb="12">
      <t>バアイ</t>
    </rPh>
    <rPh sb="13" eb="15">
      <t>タイヨ</t>
    </rPh>
    <rPh sb="15" eb="16">
      <t>サキ</t>
    </rPh>
    <rPh sb="17" eb="19">
      <t>キニュウ</t>
    </rPh>
    <phoneticPr fontId="1"/>
  </si>
  <si>
    <t>申請者（リースの場合は貸与先を含む）は、過去に税金の滞納がなく、刑事上の処分を受けておらず、公的資金の交付先として社会通念上適切であると認められる者です。</t>
    <rPh sb="0" eb="3">
      <t>シンセイシャ</t>
    </rPh>
    <rPh sb="8" eb="10">
      <t>バアイ</t>
    </rPh>
    <rPh sb="11" eb="13">
      <t>タイヨ</t>
    </rPh>
    <rPh sb="13" eb="14">
      <t>サキ</t>
    </rPh>
    <rPh sb="15" eb="16">
      <t>フク</t>
    </rPh>
    <rPh sb="20" eb="22">
      <t>カコ</t>
    </rPh>
    <rPh sb="23" eb="25">
      <t>ゼイキン</t>
    </rPh>
    <rPh sb="26" eb="28">
      <t>タイノウ</t>
    </rPh>
    <rPh sb="32" eb="35">
      <t>ケイジジョウ</t>
    </rPh>
    <rPh sb="36" eb="38">
      <t>ショブン</t>
    </rPh>
    <rPh sb="39" eb="40">
      <t>ウ</t>
    </rPh>
    <rPh sb="46" eb="48">
      <t>コウテキ</t>
    </rPh>
    <rPh sb="48" eb="50">
      <t>シキン</t>
    </rPh>
    <rPh sb="51" eb="53">
      <t>コウフ</t>
    </rPh>
    <rPh sb="53" eb="54">
      <t>サキ</t>
    </rPh>
    <rPh sb="57" eb="59">
      <t>シャカイ</t>
    </rPh>
    <rPh sb="59" eb="62">
      <t>ツウネンジョウ</t>
    </rPh>
    <rPh sb="62" eb="64">
      <t>テキセツ</t>
    </rPh>
    <rPh sb="68" eb="69">
      <t>ミト</t>
    </rPh>
    <rPh sb="73" eb="74">
      <t>モノ</t>
    </rPh>
    <phoneticPr fontId="1"/>
  </si>
  <si>
    <t>法人名</t>
    <rPh sb="0" eb="2">
      <t>ホウジン</t>
    </rPh>
    <rPh sb="2" eb="3">
      <t>メイ</t>
    </rPh>
    <phoneticPr fontId="1"/>
  </si>
  <si>
    <t>リース事業者</t>
    <rPh sb="3" eb="5">
      <t>ジギョウ</t>
    </rPh>
    <rPh sb="5" eb="6">
      <t>シャ</t>
    </rPh>
    <phoneticPr fontId="1"/>
  </si>
  <si>
    <t>貸与先</t>
    <rPh sb="0" eb="2">
      <t>タイヨ</t>
    </rPh>
    <rPh sb="2" eb="3">
      <t>サキ</t>
    </rPh>
    <phoneticPr fontId="1"/>
  </si>
  <si>
    <t>助成金・補助金金額
（リース料金に反映されるもののみ）</t>
    <rPh sb="0" eb="3">
      <t>ジョセイキン</t>
    </rPh>
    <rPh sb="4" eb="7">
      <t>ホジョキン</t>
    </rPh>
    <rPh sb="7" eb="9">
      <t>キンガク</t>
    </rPh>
    <rPh sb="14" eb="16">
      <t>リョウキン</t>
    </rPh>
    <rPh sb="17" eb="19">
      <t>ハンエイ</t>
    </rPh>
    <phoneticPr fontId="1"/>
  </si>
  <si>
    <t>リース料金総額
（前払金含む）</t>
    <rPh sb="3" eb="5">
      <t>リョウキン</t>
    </rPh>
    <rPh sb="5" eb="7">
      <t>ソウガク</t>
    </rPh>
    <rPh sb="9" eb="12">
      <t>マエバライキン</t>
    </rPh>
    <rPh sb="12" eb="13">
      <t>フク</t>
    </rPh>
    <phoneticPr fontId="1"/>
  </si>
  <si>
    <t>東京都
助成金額</t>
    <rPh sb="0" eb="3">
      <t>トウキョウト</t>
    </rPh>
    <rPh sb="4" eb="6">
      <t>ジョセイ</t>
    </rPh>
    <rPh sb="6" eb="8">
      <t>キンガク</t>
    </rPh>
    <phoneticPr fontId="1"/>
  </si>
  <si>
    <t>CEV
補助金額</t>
    <rPh sb="4" eb="6">
      <t>ホジョ</t>
    </rPh>
    <rPh sb="6" eb="8">
      <t>キンガク</t>
    </rPh>
    <phoneticPr fontId="1"/>
  </si>
  <si>
    <t>その他の
補助金額</t>
    <rPh sb="2" eb="3">
      <t>タ</t>
    </rPh>
    <rPh sb="5" eb="7">
      <t>ホジョ</t>
    </rPh>
    <rPh sb="7" eb="9">
      <t>キンガク</t>
    </rPh>
    <phoneticPr fontId="1"/>
  </si>
  <si>
    <t>合計</t>
    <rPh sb="0" eb="2">
      <t>ゴウケイ</t>
    </rPh>
    <phoneticPr fontId="1"/>
  </si>
  <si>
    <t>助成金・
補助金なし
の場合</t>
    <rPh sb="0" eb="3">
      <t>ジョセイキン</t>
    </rPh>
    <rPh sb="5" eb="8">
      <t>ホジョキン</t>
    </rPh>
    <rPh sb="12" eb="14">
      <t>バアイ</t>
    </rPh>
    <phoneticPr fontId="1"/>
  </si>
  <si>
    <t>助成金・
補助金あり
の場合</t>
    <rPh sb="0" eb="3">
      <t>ジョセイキン</t>
    </rPh>
    <rPh sb="5" eb="8">
      <t>ホジョキン</t>
    </rPh>
    <rPh sb="12" eb="14">
      <t>バアイ</t>
    </rPh>
    <phoneticPr fontId="1"/>
  </si>
  <si>
    <t>・</t>
    <phoneticPr fontId="1"/>
  </si>
  <si>
    <t>・</t>
    <phoneticPr fontId="1"/>
  </si>
  <si>
    <t>・</t>
    <phoneticPr fontId="1"/>
  </si>
  <si>
    <t>・</t>
    <phoneticPr fontId="1"/>
  </si>
  <si>
    <t>EVバイク</t>
    <phoneticPr fontId="1"/>
  </si>
  <si>
    <t>EVバイク</t>
    <phoneticPr fontId="1"/>
  </si>
  <si>
    <t>メーカー名・車名</t>
    <rPh sb="4" eb="5">
      <t>メイ</t>
    </rPh>
    <rPh sb="6" eb="8">
      <t>シャメイ</t>
    </rPh>
    <phoneticPr fontId="1"/>
  </si>
  <si>
    <t>　電動バイクの普及促進事業助成金交付要綱（平成３０年７月２７日付３０都環公地温第７２４号）第７条第１項の規定に基づき、助成金の交付について関係書類を添えて、次のとおり申請します。</t>
    <rPh sb="1" eb="3">
      <t>デンドウ</t>
    </rPh>
    <phoneticPr fontId="1"/>
  </si>
  <si>
    <t>申請する車両は、申請者（リース契約の場合は貸与先）の自社製品又は関係する者から調達した製品ではありません。</t>
    <phoneticPr fontId="1"/>
  </si>
  <si>
    <t>電動バイクの普及促進事業（EVバイク）</t>
    <rPh sb="0" eb="2">
      <t>デンドウ</t>
    </rPh>
    <rPh sb="6" eb="8">
      <t>フキュウ</t>
    </rPh>
    <rPh sb="8" eb="10">
      <t>ソクシン</t>
    </rPh>
    <rPh sb="10" eb="12">
      <t>ジギョウ</t>
    </rPh>
    <phoneticPr fontId="1"/>
  </si>
  <si>
    <t>型式</t>
    <phoneticPr fontId="1"/>
  </si>
  <si>
    <t>車台番号</t>
    <phoneticPr fontId="1"/>
  </si>
  <si>
    <t>助成金額</t>
    <phoneticPr fontId="1"/>
  </si>
  <si>
    <t>　標記助成金事業で申請している車両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シャリョウ</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1"/>
  </si>
  <si>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1"/>
  </si>
  <si>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1"/>
  </si>
  <si>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1"/>
  </si>
  <si>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1"/>
  </si>
  <si>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1"/>
  </si>
  <si>
    <t>電動バイクの普及促進事業（EVバイク）</t>
    <rPh sb="6" eb="8">
      <t>フキュウ</t>
    </rPh>
    <rPh sb="8" eb="10">
      <t>ソクシン</t>
    </rPh>
    <rPh sb="10" eb="12">
      <t>ジギョウ</t>
    </rPh>
    <phoneticPr fontId="1"/>
  </si>
  <si>
    <t>163</t>
    <phoneticPr fontId="1"/>
  </si>
  <si>
    <t>東京都新宿区西新宿〇丁目〇〇</t>
    <rPh sb="0" eb="3">
      <t>トウキョウト</t>
    </rPh>
    <rPh sb="3" eb="6">
      <t>シンジュクク</t>
    </rPh>
    <rPh sb="6" eb="9">
      <t>ニシシンジュク</t>
    </rPh>
    <rPh sb="10" eb="12">
      <t>チョウメ</t>
    </rPh>
    <phoneticPr fontId="1"/>
  </si>
  <si>
    <t>フリガナ</t>
    <phoneticPr fontId="1"/>
  </si>
  <si>
    <t>トウキョウ　タロウ</t>
    <phoneticPr fontId="1"/>
  </si>
  <si>
    <t>東京　太郎</t>
    <rPh sb="0" eb="2">
      <t>トウキョウ</t>
    </rPh>
    <rPh sb="3" eb="5">
      <t>タロウ</t>
    </rPh>
    <phoneticPr fontId="1"/>
  </si>
  <si>
    <t>03</t>
    <phoneticPr fontId="1"/>
  </si>
  <si>
    <t>○○○○</t>
    <phoneticPr fontId="1"/>
  </si>
  <si>
    <t>0000</t>
    <phoneticPr fontId="1"/>
  </si>
  <si>
    <t>フリガナ</t>
    <phoneticPr fontId="1"/>
  </si>
  <si>
    <t>-</t>
    <phoneticPr fontId="1"/>
  </si>
  <si>
    <t>○○○○</t>
    <phoneticPr fontId="1"/>
  </si>
  <si>
    <t>東京都新宿区西新宿○丁目○○</t>
    <phoneticPr fontId="1"/>
  </si>
  <si>
    <t>○○株式会社</t>
    <phoneticPr fontId="1"/>
  </si>
  <si>
    <t>東京　太郎</t>
    <phoneticPr fontId="1"/>
  </si>
  <si>
    <t>0810</t>
    <phoneticPr fontId="1"/>
  </si>
  <si>
    <t>総務課</t>
    <phoneticPr fontId="1"/>
  </si>
  <si>
    <t>トウキョウ　ジロウ</t>
    <phoneticPr fontId="1"/>
  </si>
  <si>
    <t>東京　次郎</t>
    <phoneticPr fontId="1"/>
  </si>
  <si>
    <t>代表取締役</t>
    <phoneticPr fontId="1"/>
  </si>
  <si>
    <t>-</t>
    <phoneticPr fontId="1"/>
  </si>
  <si>
    <t>03</t>
    <phoneticPr fontId="1"/>
  </si>
  <si>
    <t>0000</t>
    <phoneticPr fontId="1"/>
  </si>
  <si>
    <t>163</t>
    <phoneticPr fontId="1"/>
  </si>
  <si>
    <t>0810</t>
    <phoneticPr fontId="1"/>
  </si>
  <si>
    <t>東京都新宿区西新宿○丁目○○</t>
    <phoneticPr fontId="1"/>
  </si>
  <si>
    <t>○○自動車販売株式会社</t>
    <phoneticPr fontId="1"/>
  </si>
  <si>
    <t>新宿店</t>
    <phoneticPr fontId="1"/>
  </si>
  <si>
    <t>トウキョウ　サブロウ</t>
    <phoneticPr fontId="1"/>
  </si>
  <si>
    <t>東京　三郎</t>
    <phoneticPr fontId="1"/>
  </si>
  <si>
    <t>03</t>
    <phoneticPr fontId="1"/>
  </si>
  <si>
    <t>-</t>
    <phoneticPr fontId="1"/>
  </si>
  <si>
    <t>東京都新宿区西新宿○丁目○○</t>
    <phoneticPr fontId="1"/>
  </si>
  <si>
    <t>新宿店</t>
    <phoneticPr fontId="1"/>
  </si>
  <si>
    <t>フリガナ</t>
    <phoneticPr fontId="1"/>
  </si>
  <si>
    <t>トウキョウ　サブロウ</t>
    <phoneticPr fontId="1"/>
  </si>
  <si>
    <t>03</t>
    <phoneticPr fontId="1"/>
  </si>
  <si>
    <t>みずほ銀行</t>
    <phoneticPr fontId="1"/>
  </si>
  <si>
    <t>新宿支店</t>
    <phoneticPr fontId="1"/>
  </si>
  <si>
    <t>0</t>
    <phoneticPr fontId="1"/>
  </si>
  <si>
    <t>1</t>
    <phoneticPr fontId="1"/>
  </si>
  <si>
    <t>2</t>
    <phoneticPr fontId="1"/>
  </si>
  <si>
    <t>4</t>
    <phoneticPr fontId="1"/>
  </si>
  <si>
    <t>ト</t>
    <phoneticPr fontId="1"/>
  </si>
  <si>
    <t>ウ</t>
    <phoneticPr fontId="1"/>
  </si>
  <si>
    <t>キ</t>
    <phoneticPr fontId="1"/>
  </si>
  <si>
    <t>ヨ</t>
    <phoneticPr fontId="1"/>
  </si>
  <si>
    <t>タ</t>
    <phoneticPr fontId="1"/>
  </si>
  <si>
    <t>ロ</t>
    <phoneticPr fontId="1"/>
  </si>
  <si>
    <t>みずほ銀行</t>
    <phoneticPr fontId="1"/>
  </si>
  <si>
    <t>新宿支店</t>
    <phoneticPr fontId="1"/>
  </si>
  <si>
    <t>1</t>
    <phoneticPr fontId="1"/>
  </si>
  <si>
    <t>0</t>
    <phoneticPr fontId="1"/>
  </si>
  <si>
    <t>(</t>
    <phoneticPr fontId="1"/>
  </si>
  <si>
    <t>ト</t>
    <phoneticPr fontId="1"/>
  </si>
  <si>
    <t>ウ</t>
    <phoneticPr fontId="1"/>
  </si>
  <si>
    <t>ヤマハ　E-Vino</t>
    <phoneticPr fontId="1"/>
  </si>
  <si>
    <t>ZAD-SY11J</t>
    <phoneticPr fontId="1"/>
  </si>
  <si>
    <t>SY11J-123456</t>
    <phoneticPr fontId="1"/>
  </si>
  <si>
    <t>ZAD-SY11J</t>
    <phoneticPr fontId="1"/>
  </si>
  <si>
    <t>東京　四郎</t>
    <rPh sb="0" eb="2">
      <t>トウキョウ</t>
    </rPh>
    <rPh sb="3" eb="5">
      <t>シロウ</t>
    </rPh>
    <phoneticPr fontId="1"/>
  </si>
  <si>
    <t>SY11J-123456</t>
    <phoneticPr fontId="1"/>
  </si>
  <si>
    <t>SY11J-123457</t>
  </si>
  <si>
    <t>SY11J-123458</t>
  </si>
  <si>
    <t>販売店担当者（購入の場合のみ記入必須。リースの場合は不要。）</t>
    <rPh sb="0" eb="3">
      <t>ハンバイテン</t>
    </rPh>
    <rPh sb="3" eb="6">
      <t>タントウシャ</t>
    </rPh>
    <rPh sb="7" eb="9">
      <t>コウニュウ</t>
    </rPh>
    <rPh sb="10" eb="12">
      <t>バアイ</t>
    </rPh>
    <rPh sb="14" eb="16">
      <t>キニュウ</t>
    </rPh>
    <rPh sb="16" eb="18">
      <t>ヒッス</t>
    </rPh>
    <rPh sb="23" eb="25">
      <t>バアイ</t>
    </rPh>
    <rPh sb="26" eb="28">
      <t>フヨウ</t>
    </rPh>
    <phoneticPr fontId="1"/>
  </si>
  <si>
    <t>販売店担当者が、手続代行者として、助成金申請に関する一切の窓口となることを希望します。</t>
    <rPh sb="0" eb="3">
      <t>ハンバイテン</t>
    </rPh>
    <rPh sb="3" eb="6">
      <t>タントウシャ</t>
    </rPh>
    <rPh sb="8" eb="10">
      <t>テツヅキ</t>
    </rPh>
    <rPh sb="10" eb="12">
      <t>ダイコウ</t>
    </rPh>
    <rPh sb="12" eb="13">
      <t>シャ</t>
    </rPh>
    <rPh sb="17" eb="20">
      <t>ジョセイキン</t>
    </rPh>
    <rPh sb="20" eb="22">
      <t>シンセイ</t>
    </rPh>
    <rPh sb="23" eb="24">
      <t>カン</t>
    </rPh>
    <rPh sb="26" eb="28">
      <t>イッサイ</t>
    </rPh>
    <rPh sb="29" eb="31">
      <t>マドグチ</t>
    </rPh>
    <rPh sb="37" eb="39">
      <t>キボウ</t>
    </rPh>
    <phoneticPr fontId="1"/>
  </si>
  <si>
    <t>申請する車両は、販売業者が販売促進活動（展示・試乗等）に使用するものではありません。</t>
    <phoneticPr fontId="1"/>
  </si>
  <si>
    <t>申請する車両は、販売業者が販売促進活動（展示・試乗等）に使用するものではありません。</t>
    <phoneticPr fontId="1"/>
  </si>
  <si>
    <t>申請する車両は、販売業者が販売促進活動（展示・試乗等）に使用するものではありません。</t>
    <phoneticPr fontId="1"/>
  </si>
  <si>
    <t>提出した申請書の記載内容に軽微な誤りがあった場合は、事実に基づき、申請者の不利益にならない範囲において訂正される可能性があることについて同意します。</t>
    <rPh sb="26" eb="28">
      <t>ジジツ</t>
    </rPh>
    <rPh sb="29" eb="30">
      <t>モト</t>
    </rPh>
    <phoneticPr fontId="1"/>
  </si>
  <si>
    <t>申請者（リース契約の場合は貸与先）は、国の出資又は費用負担の比率が50％を超える法人又は団体ではありません。</t>
    <phoneticPr fontId="1"/>
  </si>
  <si>
    <t>申請者（リースの場合は貸与先）は、国の出資又は費用負担の比率が50％を超える法人又は団体ではありません。</t>
    <phoneticPr fontId="1"/>
  </si>
  <si>
    <t>メーカー名・車名・型式は、ＣＥＶ補助金（国補助）の補助対象車両一覧の記載と完全に一致させてください。</t>
    <rPh sb="4" eb="5">
      <t>メイ</t>
    </rPh>
    <rPh sb="6" eb="8">
      <t>シャメイ</t>
    </rPh>
    <rPh sb="9" eb="11">
      <t>カタシキ</t>
    </rPh>
    <rPh sb="16" eb="19">
      <t>ホジョキン</t>
    </rPh>
    <rPh sb="20" eb="21">
      <t>クニ</t>
    </rPh>
    <rPh sb="21" eb="23">
      <t>ホジョ</t>
    </rPh>
    <rPh sb="25" eb="27">
      <t>ホジョ</t>
    </rPh>
    <rPh sb="27" eb="29">
      <t>タイショウ</t>
    </rPh>
    <rPh sb="29" eb="31">
      <t>シャリョウ</t>
    </rPh>
    <rPh sb="31" eb="33">
      <t>イチラン</t>
    </rPh>
    <rPh sb="34" eb="36">
      <t>キサイ</t>
    </rPh>
    <rPh sb="37" eb="39">
      <t>カンゼン</t>
    </rPh>
    <rPh sb="40" eb="42">
      <t>イッチ</t>
    </rPh>
    <phoneticPr fontId="1"/>
  </si>
  <si>
    <t>　交付決定通知書は、特段の希望がなければ、個人・個人事業主申請は本人の住所宛、法人申請は事務担当者宛に送付します。販売店担当者を送付先として希望する場合は、以下にチェックを入れてください。</t>
    <rPh sb="1" eb="3">
      <t>コウフ</t>
    </rPh>
    <rPh sb="3" eb="5">
      <t>ケッテイ</t>
    </rPh>
    <rPh sb="5" eb="8">
      <t>ツウチショ</t>
    </rPh>
    <rPh sb="10" eb="12">
      <t>トクダン</t>
    </rPh>
    <rPh sb="13" eb="15">
      <t>キボウ</t>
    </rPh>
    <rPh sb="21" eb="23">
      <t>コジン</t>
    </rPh>
    <rPh sb="24" eb="26">
      <t>コジン</t>
    </rPh>
    <rPh sb="26" eb="29">
      <t>ジギョウヌシ</t>
    </rPh>
    <rPh sb="29" eb="31">
      <t>シンセイ</t>
    </rPh>
    <rPh sb="32" eb="34">
      <t>ホンニン</t>
    </rPh>
    <rPh sb="35" eb="37">
      <t>ジュウショ</t>
    </rPh>
    <rPh sb="37" eb="38">
      <t>アテ</t>
    </rPh>
    <rPh sb="39" eb="41">
      <t>ホウジン</t>
    </rPh>
    <rPh sb="41" eb="43">
      <t>シンセイ</t>
    </rPh>
    <rPh sb="44" eb="46">
      <t>ジム</t>
    </rPh>
    <rPh sb="46" eb="49">
      <t>タントウシャ</t>
    </rPh>
    <rPh sb="49" eb="50">
      <t>アテ</t>
    </rPh>
    <rPh sb="51" eb="53">
      <t>ソウフ</t>
    </rPh>
    <rPh sb="57" eb="60">
      <t>ハンバイテン</t>
    </rPh>
    <rPh sb="60" eb="63">
      <t>タントウシャ</t>
    </rPh>
    <rPh sb="64" eb="67">
      <t>ソウフサキ</t>
    </rPh>
    <rPh sb="70" eb="72">
      <t>キボウ</t>
    </rPh>
    <rPh sb="74" eb="76">
      <t>バアイ</t>
    </rPh>
    <rPh sb="78" eb="80">
      <t>イカ</t>
    </rPh>
    <rPh sb="86" eb="87">
      <t>イ</t>
    </rPh>
    <phoneticPr fontId="1"/>
  </si>
  <si>
    <t>交付決定通知書の送付先として、販売店担当者を希望します。</t>
    <rPh sb="0" eb="2">
      <t>コウフ</t>
    </rPh>
    <rPh sb="2" eb="4">
      <t>ケッテイ</t>
    </rPh>
    <rPh sb="4" eb="7">
      <t>ツウチショ</t>
    </rPh>
    <rPh sb="15" eb="18">
      <t>ハンバイテン</t>
    </rPh>
    <rPh sb="18" eb="21">
      <t>タントウシャ</t>
    </rPh>
    <rPh sb="22" eb="24">
      <t>キボウ</t>
    </rPh>
    <phoneticPr fontId="1"/>
  </si>
  <si>
    <t>□</t>
  </si>
  <si>
    <t>申請者名</t>
    <rPh sb="0" eb="3">
      <t>シンセイシャ</t>
    </rPh>
    <rPh sb="3" eb="4">
      <t>メイ</t>
    </rPh>
    <phoneticPr fontId="1"/>
  </si>
  <si>
    <t>☑</t>
  </si>
  <si>
    <t>☑</t>
    <phoneticPr fontId="1"/>
  </si>
  <si>
    <t>☑</t>
    <phoneticPr fontId="1"/>
  </si>
  <si>
    <t>（□にチェック☑をお願いします。）</t>
  </si>
  <si>
    <t xml:space="preserve">提出した申請書の記載内容に軽微な誤りがあった場合は、事実に基づき、申請者の不利益にならない範囲において訂正される可能性があることについて同意します。
                     （□にチェック☑をお願いします。）
</t>
    <rPh sb="0" eb="2">
      <t>テイシュツ</t>
    </rPh>
    <rPh sb="4" eb="6">
      <t>シンセイ</t>
    </rPh>
    <rPh sb="6" eb="7">
      <t>ショ</t>
    </rPh>
    <rPh sb="8" eb="10">
      <t>キサイ</t>
    </rPh>
    <rPh sb="10" eb="12">
      <t>ナイヨウ</t>
    </rPh>
    <rPh sb="13" eb="15">
      <t>ケイビ</t>
    </rPh>
    <rPh sb="16" eb="17">
      <t>アヤマ</t>
    </rPh>
    <rPh sb="22" eb="24">
      <t>バアイ</t>
    </rPh>
    <rPh sb="26" eb="28">
      <t>ジジツ</t>
    </rPh>
    <rPh sb="29" eb="30">
      <t>モト</t>
    </rPh>
    <phoneticPr fontId="1"/>
  </si>
  <si>
    <t>記載の訂正は、二重線見え消しすること。</t>
    <rPh sb="0" eb="2">
      <t>キサイ</t>
    </rPh>
    <phoneticPr fontId="1"/>
  </si>
  <si>
    <t>第９号様式</t>
    <rPh sb="0" eb="1">
      <t>ダイ</t>
    </rPh>
    <rPh sb="2" eb="3">
      <t>ゴウ</t>
    </rPh>
    <rPh sb="3" eb="5">
      <t>ヨウシキ</t>
    </rPh>
    <phoneticPr fontId="1"/>
  </si>
  <si>
    <t xml:space="preserve">※各様式の押印欄を廃止しています。記名をお願いします。
</t>
    <phoneticPr fontId="1"/>
  </si>
  <si>
    <t xml:space="preserve">※各様式の押印欄を廃止しています。記名をお願いします。
</t>
    <phoneticPr fontId="1"/>
  </si>
  <si>
    <r>
      <t xml:space="preserve">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2"/>
        <rFont val="ＭＳ 明朝"/>
        <family val="1"/>
        <charset val="128"/>
      </rPr>
      <t xml:space="preserve">
　</t>
    </r>
    <r>
      <rPr>
        <sz val="10"/>
        <rFont val="ＭＳ 明朝"/>
        <family val="1"/>
        <charset val="128"/>
      </rPr>
      <t>（□にチェック☑をお願いします。）</t>
    </r>
    <rPh sb="1" eb="3">
      <t>デンドウ</t>
    </rPh>
    <rPh sb="38" eb="40">
      <t>チオン</t>
    </rPh>
    <phoneticPr fontId="1"/>
  </si>
  <si>
    <t>捺印の省略等については、助成金交付申請書（第１号様式）と同様</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1"/>
  </si>
  <si>
    <t>１１台以上申請する場合は、本紙を追加し、１枚ごとに記名すること。</t>
    <rPh sb="2" eb="3">
      <t>ダイ</t>
    </rPh>
    <rPh sb="3" eb="5">
      <t>イジョウ</t>
    </rPh>
    <rPh sb="5" eb="7">
      <t>シンセイ</t>
    </rPh>
    <rPh sb="9" eb="11">
      <t>バアイ</t>
    </rPh>
    <rPh sb="13" eb="15">
      <t>ホンシ</t>
    </rPh>
    <rPh sb="16" eb="18">
      <t>ツイカ</t>
    </rPh>
    <rPh sb="21" eb="22">
      <t>マイ</t>
    </rPh>
    <rPh sb="25" eb="27">
      <t>キメイ</t>
    </rPh>
    <phoneticPr fontId="1"/>
  </si>
  <si>
    <t>貸与先氏名</t>
    <rPh sb="0" eb="2">
      <t>タイヨ</t>
    </rPh>
    <rPh sb="2" eb="3">
      <t>サキ</t>
    </rPh>
    <rPh sb="3" eb="5">
      <t>シメイ</t>
    </rPh>
    <phoneticPr fontId="1"/>
  </si>
  <si>
    <t>申請者名および金額の訂正は、二重線見え消しの上、フルネームで署名してください。それ以外の訂正は、訂正内容がわかれば、特に方法の指定はありません。</t>
    <rPh sb="0" eb="3">
      <t>シンセイシャ</t>
    </rPh>
    <rPh sb="3" eb="4">
      <t>メイ</t>
    </rPh>
    <rPh sb="7" eb="9">
      <t>キンガク</t>
    </rPh>
    <rPh sb="30" eb="32">
      <t>ショメイ</t>
    </rPh>
    <phoneticPr fontId="1"/>
  </si>
  <si>
    <t>内容ご確認後、□にチェック☑をお願いします。</t>
    <phoneticPr fontId="1"/>
  </si>
  <si>
    <t>内容ご確認後、□にチェック☑をお願いします。</t>
    <phoneticPr fontId="1"/>
  </si>
  <si>
    <t>法人の
申請担当者</t>
    <rPh sb="0" eb="2">
      <t>ホウジン</t>
    </rPh>
    <rPh sb="4" eb="6">
      <t>シンセイ</t>
    </rPh>
    <rPh sb="6" eb="9">
      <t>タントウシャ</t>
    </rPh>
    <phoneticPr fontId="1"/>
  </si>
  <si>
    <t>※口座名義人は、申請者名と同一とすること。</t>
    <rPh sb="1" eb="3">
      <t>コウザ</t>
    </rPh>
    <rPh sb="3" eb="5">
      <t>メイギ</t>
    </rPh>
    <rPh sb="5" eb="6">
      <t>ニン</t>
    </rPh>
    <rPh sb="8" eb="11">
      <t>シンセイシャ</t>
    </rPh>
    <rPh sb="11" eb="12">
      <t>メイ</t>
    </rPh>
    <rPh sb="13" eb="15">
      <t>ドウイツ</t>
    </rPh>
    <phoneticPr fontId="1"/>
  </si>
  <si>
    <t>本書を作成した日を記入してください。</t>
    <rPh sb="0" eb="2">
      <t>ホンショ</t>
    </rPh>
    <rPh sb="3" eb="5">
      <t>サクセイ</t>
    </rPh>
    <rPh sb="7" eb="8">
      <t>ヒ</t>
    </rPh>
    <rPh sb="9" eb="11">
      <t>キニュウ</t>
    </rPh>
    <phoneticPr fontId="1"/>
  </si>
  <si>
    <t>本項目は、販売店の方が申請者とご相談の上、記入してください。</t>
    <rPh sb="0" eb="3">
      <t>ホンコウモク</t>
    </rPh>
    <rPh sb="5" eb="8">
      <t>ハンバイテン</t>
    </rPh>
    <rPh sb="9" eb="10">
      <t>カタ</t>
    </rPh>
    <rPh sb="11" eb="14">
      <t>シンセイシャ</t>
    </rPh>
    <rPh sb="16" eb="18">
      <t>ソウダン</t>
    </rPh>
    <rPh sb="19" eb="20">
      <t>ウエ</t>
    </rPh>
    <rPh sb="21" eb="23">
      <t>キニュウ</t>
    </rPh>
    <phoneticPr fontId="1"/>
  </si>
  <si>
    <t>請求書及び領収書の発行者と一致させてください。</t>
    <rPh sb="0" eb="3">
      <t>セイキュウショ</t>
    </rPh>
    <rPh sb="3" eb="4">
      <t>オヨ</t>
    </rPh>
    <rPh sb="5" eb="8">
      <t>リョウシュウショ</t>
    </rPh>
    <rPh sb="9" eb="12">
      <t>ハッコウシャ</t>
    </rPh>
    <rPh sb="13" eb="15">
      <t>イッチ</t>
    </rPh>
    <phoneticPr fontId="1"/>
  </si>
  <si>
    <t>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 eb="3">
      <t>デンドウ</t>
    </rPh>
    <rPh sb="38" eb="40">
      <t>チオン</t>
    </rPh>
    <phoneticPr fontId="1"/>
  </si>
  <si>
    <t>　（□にチェック☑をお願いします。）</t>
  </si>
  <si>
    <t>上記に該当する暴力団関係者ではありません。</t>
  </si>
  <si>
    <t>申請者名を記入してください。</t>
    <rPh sb="0" eb="4">
      <t>シンセイシャメイ</t>
    </rPh>
    <rPh sb="5" eb="7">
      <t>キニュウ</t>
    </rPh>
    <phoneticPr fontId="1"/>
  </si>
  <si>
    <t>手元資料：助成金の振込口座が確認できる書類（通帳・キャッシュカード）のコピー</t>
    <rPh sb="0" eb="2">
      <t>テモト</t>
    </rPh>
    <rPh sb="2" eb="4">
      <t>シリョウ</t>
    </rPh>
    <rPh sb="5" eb="8">
      <t>ジョセイキン</t>
    </rPh>
    <rPh sb="9" eb="11">
      <t>フリコミ</t>
    </rPh>
    <rPh sb="11" eb="13">
      <t>コウザ</t>
    </rPh>
    <rPh sb="14" eb="16">
      <t>カクニン</t>
    </rPh>
    <rPh sb="19" eb="21">
      <t>ショルイ</t>
    </rPh>
    <rPh sb="22" eb="24">
      <t>ツウチョウ</t>
    </rPh>
    <phoneticPr fontId="1"/>
  </si>
  <si>
    <t>手元資料「助成金の振込口座が確認できる書類（通帳・キャッシュカード）」と一致させてください。</t>
    <rPh sb="0" eb="4">
      <t>テモトシリョウ</t>
    </rPh>
    <rPh sb="5" eb="8">
      <t>ジョセイキン</t>
    </rPh>
    <rPh sb="9" eb="11">
      <t>フリコミ</t>
    </rPh>
    <rPh sb="11" eb="13">
      <t>コウザ</t>
    </rPh>
    <rPh sb="14" eb="16">
      <t>カクニン</t>
    </rPh>
    <rPh sb="19" eb="21">
      <t>ショルイ</t>
    </rPh>
    <rPh sb="22" eb="24">
      <t>ツウチョウ</t>
    </rPh>
    <rPh sb="36" eb="38">
      <t>イッチ</t>
    </rPh>
    <phoneticPr fontId="1"/>
  </si>
  <si>
    <t>手元資料「標識交付証明書・軽自動車届出済証のコピー」と一致させてください。</t>
    <rPh sb="0" eb="4">
      <t>テモトシリョウ</t>
    </rPh>
    <rPh sb="5" eb="7">
      <t>ヒョウシキ</t>
    </rPh>
    <rPh sb="7" eb="9">
      <t>コウフ</t>
    </rPh>
    <rPh sb="9" eb="12">
      <t>ショウメイショ</t>
    </rPh>
    <rPh sb="13" eb="17">
      <t>ケイジドウシャ</t>
    </rPh>
    <rPh sb="17" eb="19">
      <t>トドケデ</t>
    </rPh>
    <rPh sb="19" eb="20">
      <t>ズミ</t>
    </rPh>
    <rPh sb="20" eb="21">
      <t>ショウ</t>
    </rPh>
    <rPh sb="27" eb="29">
      <t>イッチ</t>
    </rPh>
    <phoneticPr fontId="1"/>
  </si>
  <si>
    <t>助成金額について、</t>
    <rPh sb="0" eb="4">
      <t>ジョセイキンガク</t>
    </rPh>
    <phoneticPr fontId="1"/>
  </si>
  <si>
    <t>メーカー名・車名、型式、車体番号について、</t>
    <rPh sb="4" eb="5">
      <t>メイ</t>
    </rPh>
    <rPh sb="6" eb="8">
      <t>シャメイ</t>
    </rPh>
    <rPh sb="9" eb="11">
      <t>カタシキ</t>
    </rPh>
    <rPh sb="12" eb="16">
      <t>シャタイバンゴウ</t>
    </rPh>
    <phoneticPr fontId="1"/>
  </si>
  <si>
    <t>手引7P～記載の助成対象リストの助成金額を記入してください。</t>
    <rPh sb="0" eb="2">
      <t>テビキ</t>
    </rPh>
    <rPh sb="5" eb="7">
      <t>キサイ</t>
    </rPh>
    <rPh sb="8" eb="12">
      <t>ジョセイタイショウ</t>
    </rPh>
    <rPh sb="16" eb="20">
      <t>ジョセイキンガク</t>
    </rPh>
    <rPh sb="21" eb="23">
      <t>キニュウ</t>
    </rPh>
    <phoneticPr fontId="1"/>
  </si>
  <si>
    <t>※初度登録日で金額が異なる場合がございますので、ご注意ください。</t>
    <rPh sb="1" eb="6">
      <t>ショドトウロクビ</t>
    </rPh>
    <rPh sb="7" eb="9">
      <t>キンガク</t>
    </rPh>
    <rPh sb="10" eb="11">
      <t>コト</t>
    </rPh>
    <rPh sb="13" eb="15">
      <t>バアイ</t>
    </rPh>
    <rPh sb="25" eb="27">
      <t>チュウイ</t>
    </rPh>
    <phoneticPr fontId="1"/>
  </si>
  <si>
    <t>手元資料：標識交付証明書・軽自動車届出済証のコピー、手続の手引</t>
    <rPh sb="0" eb="2">
      <t>テモト</t>
    </rPh>
    <rPh sb="2" eb="4">
      <t>シリョウ</t>
    </rPh>
    <rPh sb="5" eb="7">
      <t>ヒョウシキ</t>
    </rPh>
    <rPh sb="7" eb="9">
      <t>コウフ</t>
    </rPh>
    <rPh sb="9" eb="12">
      <t>ショウメイショ</t>
    </rPh>
    <rPh sb="13" eb="17">
      <t>ケイジドウシャ</t>
    </rPh>
    <rPh sb="17" eb="19">
      <t>トドケデ</t>
    </rPh>
    <rPh sb="19" eb="20">
      <t>ズミ</t>
    </rPh>
    <rPh sb="20" eb="21">
      <t>ショウ</t>
    </rPh>
    <rPh sb="26" eb="28">
      <t>テツヅキ</t>
    </rPh>
    <rPh sb="29" eb="31">
      <t>テビキ</t>
    </rPh>
    <phoneticPr fontId="1"/>
  </si>
  <si>
    <t>手続の手引はこちらからダウンロード可能です</t>
    <rPh sb="0" eb="2">
      <t>テツヅキ</t>
    </rPh>
    <rPh sb="3" eb="5">
      <t>テビキ</t>
    </rPh>
    <rPh sb="17" eb="19">
      <t>カノウ</t>
    </rPh>
    <phoneticPr fontId="1"/>
  </si>
  <si>
    <t>申請車両台数と交付申請額の合計額を入力してください。</t>
    <rPh sb="0" eb="4">
      <t>シンセイシャリョウ</t>
    </rPh>
    <rPh sb="4" eb="6">
      <t>ダイスウ</t>
    </rPh>
    <rPh sb="7" eb="12">
      <t>コウフシンセイガク</t>
    </rPh>
    <rPh sb="13" eb="16">
      <t>ゴウケイガク</t>
    </rPh>
    <rPh sb="17" eb="19">
      <t>ニュウリョク</t>
    </rPh>
    <phoneticPr fontId="1"/>
  </si>
  <si>
    <t>確認項目</t>
    <rPh sb="0" eb="4">
      <t>カクニンコウモク</t>
    </rPh>
    <phoneticPr fontId="1"/>
  </si>
  <si>
    <t>・住民票または印鑑証明書の住所・氏名と申請者情報は一致していますか。</t>
  </si>
  <si>
    <t>・標識交付証明書の使用者の住所・氏名と申請者情報は一致していますか。</t>
  </si>
  <si>
    <t>・請求書及び領収書の宛名と申請者名は一致していますか。</t>
  </si>
  <si>
    <t>・記入漏れはありませんか。</t>
  </si>
  <si>
    <t>・助成金の振込口座が確認できる書類（通帳やキャッシュカード）のコピー</t>
  </si>
  <si>
    <t>・申請者名義の口座情報ですか。</t>
  </si>
  <si>
    <t>・振込口座が確認できる書類（通帳やキャッシュカード）と記載されている口座情報は一致していますか。</t>
  </si>
  <si>
    <t>・定期預金口座ではありませんか。</t>
  </si>
  <si>
    <t>・助成対象の型式と一致していますか。（請求書のメーカー名・車名・型式と整合していますか。）</t>
  </si>
  <si>
    <t>・標識交付証明書・軽自動車届出済証の車台番号と記載情報は一致していますか。</t>
  </si>
  <si>
    <t>本ファイルは左のシート（本シート）から順番に作成してください。</t>
    <rPh sb="0" eb="1">
      <t>ホン</t>
    </rPh>
    <rPh sb="6" eb="7">
      <t>ヒダリ</t>
    </rPh>
    <rPh sb="12" eb="13">
      <t>ホン</t>
    </rPh>
    <rPh sb="19" eb="21">
      <t>ジュンバン</t>
    </rPh>
    <rPh sb="22" eb="24">
      <t>サクセイ</t>
    </rPh>
    <phoneticPr fontId="1"/>
  </si>
  <si>
    <t>以下の項目は、販売店の方が申請者とご相談の上、記入してください。</t>
    <rPh sb="0" eb="2">
      <t>イカ</t>
    </rPh>
    <rPh sb="3" eb="5">
      <t>コウモク</t>
    </rPh>
    <rPh sb="7" eb="10">
      <t>ハンバイテン</t>
    </rPh>
    <rPh sb="11" eb="12">
      <t>カタ</t>
    </rPh>
    <rPh sb="13" eb="16">
      <t>シンセイシャ</t>
    </rPh>
    <rPh sb="18" eb="20">
      <t>ソウダン</t>
    </rPh>
    <rPh sb="21" eb="22">
      <t>ウエ</t>
    </rPh>
    <rPh sb="23" eb="25">
      <t>キニュウ</t>
    </rPh>
    <phoneticPr fontId="1"/>
  </si>
  <si>
    <t>以下の項目は「法人購入」「リース（個人・法人）」の方は記入しません。</t>
    <rPh sb="0" eb="2">
      <t>イカ</t>
    </rPh>
    <rPh sb="3" eb="5">
      <t>コウモク</t>
    </rPh>
    <rPh sb="7" eb="9">
      <t>ホウジン</t>
    </rPh>
    <rPh sb="9" eb="11">
      <t>コウニュウ</t>
    </rPh>
    <rPh sb="17" eb="19">
      <t>コジン</t>
    </rPh>
    <rPh sb="20" eb="22">
      <t>ホウジン</t>
    </rPh>
    <rPh sb="25" eb="26">
      <t>カタ</t>
    </rPh>
    <rPh sb="27" eb="29">
      <t>キニュウ</t>
    </rPh>
    <phoneticPr fontId="1"/>
  </si>
  <si>
    <t>以下の項目は「個人・個人事業主購入」の方は記入しません。</t>
    <rPh sb="0" eb="2">
      <t>イカ</t>
    </rPh>
    <rPh sb="3" eb="5">
      <t>コウモク</t>
    </rPh>
    <rPh sb="7" eb="9">
      <t>コジン</t>
    </rPh>
    <rPh sb="10" eb="15">
      <t>コジンジギョウヌシ</t>
    </rPh>
    <rPh sb="15" eb="17">
      <t>コウニュウ</t>
    </rPh>
    <rPh sb="19" eb="20">
      <t>カタ</t>
    </rPh>
    <rPh sb="21" eb="23">
      <t>キニュウ</t>
    </rPh>
    <phoneticPr fontId="1"/>
  </si>
  <si>
    <t>https://www.tokyo-co2down.jp/subsidy/re_evbike</t>
    <phoneticPr fontId="1"/>
  </si>
  <si>
    <t>内容を確認し、該当する場合は□を☑に変えてください。（７か所ございます。）</t>
    <rPh sb="0" eb="2">
      <t>ナイヨウ</t>
    </rPh>
    <rPh sb="3" eb="5">
      <t>カクニン</t>
    </rPh>
    <rPh sb="7" eb="9">
      <t>ガイトウ</t>
    </rPh>
    <rPh sb="11" eb="13">
      <t>バアイ</t>
    </rPh>
    <rPh sb="18" eb="19">
      <t>カ</t>
    </rPh>
    <rPh sb="29" eb="30">
      <t>ショ</t>
    </rPh>
    <phoneticPr fontId="1"/>
  </si>
  <si>
    <t>　電動バイク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
  </si>
  <si>
    <r>
      <t xml:space="preserve">　電動バイク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0"/>
        <rFont val="ＭＳ 明朝"/>
        <family val="1"/>
        <charset val="128"/>
      </rPr>
      <t xml:space="preserve">
　　（□にチェック☑をお願いします。）</t>
    </r>
    <phoneticPr fontId="1"/>
  </si>
  <si>
    <t>本様式は、リースの場合に「エンドユーザー」が記入するものです。</t>
    <rPh sb="0" eb="3">
      <t>ホンヨウシキ</t>
    </rPh>
    <rPh sb="9" eb="11">
      <t>バアイ</t>
    </rPh>
    <rPh sb="22" eb="24">
      <t>キニュウ</t>
    </rPh>
    <phoneticPr fontId="1"/>
  </si>
  <si>
    <t>エンドユーザーが内容を確認し、該当する場合は□を☑に変えてください。（７か所ございます。）</t>
    <rPh sb="8" eb="10">
      <t>ナイヨウ</t>
    </rPh>
    <rPh sb="11" eb="13">
      <t>カクニン</t>
    </rPh>
    <rPh sb="15" eb="17">
      <t>ガイトウ</t>
    </rPh>
    <rPh sb="19" eb="21">
      <t>バアイ</t>
    </rPh>
    <rPh sb="26" eb="27">
      <t>カ</t>
    </rPh>
    <rPh sb="37" eb="38">
      <t>ショ</t>
    </rPh>
    <phoneticPr fontId="1"/>
  </si>
  <si>
    <t>エンドユーザー名を記入してください。</t>
    <rPh sb="7" eb="8">
      <t>メイ</t>
    </rPh>
    <rPh sb="9" eb="11">
      <t>キニュウ</t>
    </rPh>
    <phoneticPr fontId="1"/>
  </si>
  <si>
    <t>本様式は、リースの場合に減額されていることを確認するものです。</t>
    <rPh sb="0" eb="3">
      <t>ホンヨウシキ</t>
    </rPh>
    <rPh sb="9" eb="11">
      <t>バアイ</t>
    </rPh>
    <rPh sb="12" eb="14">
      <t>ゲンガク</t>
    </rPh>
    <rPh sb="22" eb="24">
      <t>カクニン</t>
    </rPh>
    <phoneticPr fontId="1"/>
  </si>
  <si>
    <t>申請者であるリース事業者情報とエンドユーザー情報を入力してください。</t>
    <rPh sb="0" eb="3">
      <t>シンセイシャ</t>
    </rPh>
    <rPh sb="9" eb="12">
      <t>ジギョウシャ</t>
    </rPh>
    <rPh sb="12" eb="14">
      <t>ジョウホウ</t>
    </rPh>
    <rPh sb="22" eb="24">
      <t>ジョウホウ</t>
    </rPh>
    <rPh sb="25" eb="27">
      <t>ニュウリョク</t>
    </rPh>
    <phoneticPr fontId="1"/>
  </si>
  <si>
    <t>車両ごとに助成金・補助金が減額されていることがわかるように東京都の助成金額、CEVの補助金額、その他の補助金額を入力してください。リース料金総額は減額しなかった場合の金額を「助成金・補助金なしの場合」セルに、減額した今回のリース料金総額を「助成金・補助金ありの場合」セルに入力してください。</t>
    <rPh sb="0" eb="2">
      <t>シャリョウ</t>
    </rPh>
    <rPh sb="5" eb="8">
      <t>ジョセイキン</t>
    </rPh>
    <rPh sb="9" eb="12">
      <t>ホジョキン</t>
    </rPh>
    <rPh sb="13" eb="15">
      <t>ゲンガク</t>
    </rPh>
    <phoneticPr fontId="1"/>
  </si>
  <si>
    <t>電動バイクの普及促進事業　助成金メール申請について</t>
    <rPh sb="0" eb="2">
      <t>デンドウ</t>
    </rPh>
    <rPh sb="6" eb="12">
      <t>フキュウソクシンジギョウ</t>
    </rPh>
    <rPh sb="13" eb="16">
      <t>ジョセイキン</t>
    </rPh>
    <rPh sb="19" eb="21">
      <t>シンセイ</t>
    </rPh>
    <phoneticPr fontId="1"/>
  </si>
  <si>
    <r>
      <t>実施要綱、交付要綱に基づき、個人で購入する場合と法人で購入する場合などによって申請者や提出書類が異なります。電動バイクについては、</t>
    </r>
    <r>
      <rPr>
        <b/>
        <sz val="11"/>
        <color theme="1"/>
        <rFont val="ＭＳ Ｐゴシック"/>
        <family val="3"/>
        <charset val="128"/>
        <scheme val="minor"/>
      </rPr>
      <t>①個人購入②個人事業主購入③法人購入④リース（個人）⑤リース（法人）</t>
    </r>
    <r>
      <rPr>
        <sz val="11"/>
        <color theme="1"/>
        <rFont val="ＭＳ Ｐゴシック"/>
        <family val="2"/>
        <scheme val="minor"/>
      </rPr>
      <t>のパターンがあります。</t>
    </r>
    <rPh sb="0" eb="4">
      <t>ジッシヨウコウ</t>
    </rPh>
    <rPh sb="5" eb="9">
      <t>コウフヨウコウ</t>
    </rPh>
    <rPh sb="10" eb="11">
      <t>モト</t>
    </rPh>
    <rPh sb="14" eb="16">
      <t>コジン</t>
    </rPh>
    <rPh sb="17" eb="19">
      <t>コウニュウ</t>
    </rPh>
    <rPh sb="21" eb="23">
      <t>バアイ</t>
    </rPh>
    <rPh sb="24" eb="26">
      <t>ホウジン</t>
    </rPh>
    <rPh sb="27" eb="29">
      <t>コウニュウ</t>
    </rPh>
    <rPh sb="31" eb="33">
      <t>バアイ</t>
    </rPh>
    <rPh sb="39" eb="42">
      <t>シンセイシャ</t>
    </rPh>
    <rPh sb="43" eb="45">
      <t>テイシュツ</t>
    </rPh>
    <rPh sb="45" eb="47">
      <t>ショルイ</t>
    </rPh>
    <rPh sb="48" eb="49">
      <t>コト</t>
    </rPh>
    <phoneticPr fontId="1"/>
  </si>
  <si>
    <t>請求書のコピー　　（宛先が申請者の氏名でフルネーム）</t>
    <phoneticPr fontId="1"/>
  </si>
  <si>
    <t>領収書のコピー　　（宛先が申請者の氏名でフルネーム）</t>
    <phoneticPr fontId="1"/>
  </si>
  <si>
    <t>標識交付証明書・軽自動車届出済証のコピー（申請者が所有者及び使用者であること）</t>
    <phoneticPr fontId="1"/>
  </si>
  <si>
    <t>助成金の振込口座（申請者）を確認できる書類（通帳やキャッシュカード）のコピー</t>
    <rPh sb="9" eb="12">
      <t>シンセイシャ</t>
    </rPh>
    <phoneticPr fontId="1"/>
  </si>
  <si>
    <t>※□をクリックするとリストが出てきますので、☑に変えることができます。</t>
    <rPh sb="14" eb="15">
      <t>デ</t>
    </rPh>
    <rPh sb="24" eb="25">
      <t>カ</t>
    </rPh>
    <phoneticPr fontId="1"/>
  </si>
  <si>
    <t>申請区分</t>
    <rPh sb="0" eb="2">
      <t>シンセイ</t>
    </rPh>
    <rPh sb="2" eb="4">
      <t>クブン</t>
    </rPh>
    <phoneticPr fontId="1"/>
  </si>
  <si>
    <t>１　申請するにあたり、ご用意いただく資料があります。申請区分を教えてください。</t>
    <rPh sb="2" eb="4">
      <t>シンセイ</t>
    </rPh>
    <rPh sb="12" eb="14">
      <t>ヨウイ</t>
    </rPh>
    <rPh sb="18" eb="20">
      <t>シリョウ</t>
    </rPh>
    <rPh sb="26" eb="28">
      <t>シンセイ</t>
    </rPh>
    <rPh sb="28" eb="30">
      <t>クブン</t>
    </rPh>
    <rPh sb="31" eb="32">
      <t>オシ</t>
    </rPh>
    <phoneticPr fontId="1"/>
  </si>
  <si>
    <t>　　　申請区分とは・・・</t>
    <rPh sb="3" eb="5">
      <t>シンセイ</t>
    </rPh>
    <rPh sb="5" eb="7">
      <t>クブン</t>
    </rPh>
    <phoneticPr fontId="1"/>
  </si>
  <si>
    <t>２　お手元にご用意いただく資料は以下です。ご用意いただいた資料はすべて提出してください。</t>
    <rPh sb="3" eb="5">
      <t>テモト</t>
    </rPh>
    <rPh sb="7" eb="9">
      <t>ヨウイ</t>
    </rPh>
    <rPh sb="13" eb="15">
      <t>シリョウ</t>
    </rPh>
    <rPh sb="16" eb="18">
      <t>イカ</t>
    </rPh>
    <rPh sb="22" eb="24">
      <t>ヨウイ</t>
    </rPh>
    <rPh sb="29" eb="31">
      <t>シリョウ</t>
    </rPh>
    <rPh sb="35" eb="3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</si>
</sst>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9"/>
      <color theme="1"/>
      <name val="ＭＳ Ｐゴシック"/>
      <family val="3"/>
      <charset val="128"/>
      <scheme val="minor"/>
    </font>
    <font>
      <sz val="11"/>
      <name val="ＭＳ Ｐゴシック"/>
      <family val="3"/>
      <charset val="128"/>
    </font>
    <font>
      <sz val="10.5"/>
      <name val="ＭＳ 明朝"/>
      <family val="1"/>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sz val="11"/>
      <name val="ＭＳ Ｐゴシック"/>
      <family val="3"/>
      <charset val="128"/>
      <scheme val="minor"/>
    </font>
    <font>
      <sz val="10"/>
      <color theme="1"/>
      <name val="ＭＳ 明朝"/>
      <family val="1"/>
      <charset val="128"/>
    </font>
    <font>
      <sz val="6"/>
      <color theme="1"/>
      <name val="ＭＳ 明朝"/>
      <family val="1"/>
      <charset val="128"/>
    </font>
    <font>
      <sz val="10"/>
      <name val="ＭＳ 明朝"/>
      <family val="1"/>
      <charset val="128"/>
    </font>
    <font>
      <sz val="12"/>
      <color theme="1"/>
      <name val="ＭＳ 明朝"/>
      <family val="1"/>
      <charset val="128"/>
    </font>
    <font>
      <sz val="12"/>
      <color theme="1"/>
      <name val="ＭＳ Ｐゴシック"/>
      <family val="3"/>
      <charset val="128"/>
      <scheme val="major"/>
    </font>
    <font>
      <u/>
      <sz val="14"/>
      <color theme="1"/>
      <name val="ＭＳ 明朝"/>
      <family val="1"/>
      <charset val="128"/>
    </font>
    <font>
      <sz val="20"/>
      <color theme="1"/>
      <name val="ＭＳ Ｐゴシック"/>
      <family val="3"/>
      <charset val="128"/>
      <scheme val="minor"/>
    </font>
    <font>
      <sz val="11"/>
      <color indexed="8"/>
      <name val="ＭＳ Ｐゴシック"/>
      <family val="3"/>
      <charset val="128"/>
    </font>
    <font>
      <sz val="8"/>
      <color theme="1"/>
      <name val="ＭＳ Ｐゴシック"/>
      <family val="3"/>
      <charset val="128"/>
      <scheme val="minor"/>
    </font>
    <font>
      <u/>
      <sz val="11"/>
      <color theme="10"/>
      <name val="ＭＳ Ｐゴシック"/>
      <family val="2"/>
      <scheme val="minor"/>
    </font>
    <font>
      <sz val="9"/>
      <color rgb="FFFF0000"/>
      <name val="ＭＳ 明朝"/>
      <family val="1"/>
      <charset val="128"/>
    </font>
    <font>
      <b/>
      <sz val="12"/>
      <name val="ＭＳ 明朝"/>
      <family val="1"/>
      <charset val="128"/>
    </font>
    <font>
      <b/>
      <sz val="11"/>
      <color theme="1"/>
      <name val="ＭＳ 明朝"/>
      <family val="1"/>
      <charset val="128"/>
    </font>
    <font>
      <b/>
      <sz val="10.5"/>
      <name val="ＭＳ 明朝"/>
      <family val="1"/>
      <charset val="128"/>
    </font>
    <font>
      <b/>
      <sz val="10"/>
      <name val="ＭＳ 明朝"/>
      <family val="1"/>
      <charset val="128"/>
    </font>
    <font>
      <b/>
      <sz val="11"/>
      <color rgb="FFFF0000"/>
      <name val="ＭＳ 明朝"/>
      <family val="1"/>
      <charset val="128"/>
    </font>
    <font>
      <b/>
      <sz val="11"/>
      <name val="ＭＳ 明朝"/>
      <family val="1"/>
      <charset val="128"/>
    </font>
    <font>
      <b/>
      <sz val="14"/>
      <color theme="0"/>
      <name val="HG丸ｺﾞｼｯｸM-PRO"/>
      <family val="3"/>
      <charset val="128"/>
    </font>
    <font>
      <sz val="16"/>
      <color theme="1"/>
      <name val="ＭＳ Ｐゴシック"/>
      <family val="2"/>
      <scheme val="minor"/>
    </font>
    <font>
      <b/>
      <sz val="16"/>
      <color rgb="FFFF0000"/>
      <name val="ＭＳ 明朝"/>
      <family val="1"/>
      <charset val="128"/>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EF2E8"/>
        <bgColor indexed="64"/>
      </patternFill>
    </fill>
    <fill>
      <patternFill patternType="solid">
        <fgColor theme="3"/>
        <bgColor indexed="64"/>
      </patternFill>
    </fill>
  </fills>
  <borders count="5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thin">
        <color theme="0" tint="-0.34998626667073579"/>
      </right>
      <top style="hair">
        <color theme="0" tint="-0.34998626667073579"/>
      </top>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hair">
        <color theme="0" tint="-0.34998626667073579"/>
      </left>
      <right/>
      <top/>
      <bottom style="thin">
        <color theme="0" tint="-0.34998626667073579"/>
      </bottom>
      <diagonal/>
    </border>
    <border>
      <left style="hair">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38" fontId="2" fillId="0" borderId="0" applyFont="0" applyFill="0" applyBorder="0" applyAlignment="0" applyProtection="0">
      <alignment vertical="center"/>
    </xf>
    <xf numFmtId="0" fontId="5" fillId="0" borderId="0">
      <alignment vertical="center"/>
    </xf>
    <xf numFmtId="0" fontId="8" fillId="0" borderId="0">
      <alignment vertical="center"/>
    </xf>
    <xf numFmtId="38" fontId="5" fillId="0" borderId="0" applyFont="0" applyFill="0" applyBorder="0" applyAlignment="0" applyProtection="0">
      <alignment vertical="center"/>
    </xf>
    <xf numFmtId="0" fontId="20" fillId="0" borderId="0"/>
    <xf numFmtId="0" fontId="22" fillId="0" borderId="0" applyNumberFormat="0" applyFill="0" applyBorder="0" applyAlignment="0" applyProtection="0"/>
  </cellStyleXfs>
  <cellXfs count="591">
    <xf numFmtId="0" fontId="0" fillId="0" borderId="0" xfId="0"/>
    <xf numFmtId="0" fontId="3" fillId="0" borderId="0" xfId="0" applyFont="1" applyAlignment="1" applyProtection="1">
      <alignment vertical="center"/>
    </xf>
    <xf numFmtId="0" fontId="3" fillId="2" borderId="0" xfId="0" applyFont="1" applyFill="1" applyAlignment="1" applyProtection="1">
      <alignment vertical="center"/>
    </xf>
    <xf numFmtId="0" fontId="3" fillId="2" borderId="0" xfId="0" applyFont="1" applyFill="1" applyAlignment="1" applyProtection="1">
      <alignment horizontal="right" vertical="center"/>
    </xf>
    <xf numFmtId="0" fontId="3" fillId="2" borderId="0" xfId="0" applyFont="1" applyFill="1" applyAlignment="1" applyProtection="1">
      <alignment horizontal="right" vertical="center" wrapText="1"/>
    </xf>
    <xf numFmtId="0" fontId="3" fillId="2" borderId="0" xfId="0" applyFont="1" applyFill="1" applyAlignment="1" applyProtection="1">
      <alignment horizontal="left" vertical="center" wrapText="1"/>
    </xf>
    <xf numFmtId="0" fontId="16" fillId="2" borderId="0" xfId="0" applyFont="1" applyFill="1" applyAlignment="1" applyProtection="1">
      <alignment vertical="center"/>
    </xf>
    <xf numFmtId="49" fontId="3" fillId="2" borderId="0" xfId="0" applyNumberFormat="1" applyFont="1" applyFill="1" applyAlignment="1" applyProtection="1">
      <alignment vertical="top" wrapText="1"/>
    </xf>
    <xf numFmtId="49" fontId="3" fillId="2" borderId="0" xfId="0" applyNumberFormat="1" applyFont="1" applyFill="1" applyAlignment="1" applyProtection="1">
      <alignment horizontal="center" vertical="center" wrapText="1"/>
    </xf>
    <xf numFmtId="49" fontId="3" fillId="2" borderId="0" xfId="0" applyNumberFormat="1" applyFont="1" applyFill="1" applyAlignment="1" applyProtection="1">
      <alignment horizontal="center" vertical="top" wrapText="1"/>
    </xf>
    <xf numFmtId="0" fontId="3" fillId="2" borderId="0" xfId="0" applyFont="1" applyFill="1" applyAlignment="1" applyProtection="1">
      <alignment horizontal="center" vertical="center"/>
    </xf>
    <xf numFmtId="0" fontId="3" fillId="2" borderId="27" xfId="0" applyFont="1" applyFill="1" applyBorder="1" applyAlignment="1" applyProtection="1">
      <alignment horizontal="center" vertical="center" wrapText="1"/>
    </xf>
    <xf numFmtId="49" fontId="3" fillId="2" borderId="27" xfId="0" applyNumberFormat="1"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xf>
    <xf numFmtId="49" fontId="3" fillId="2" borderId="5" xfId="0"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49" fontId="3" fillId="2" borderId="8" xfId="0" applyNumberFormat="1" applyFont="1" applyFill="1" applyBorder="1" applyAlignment="1" applyProtection="1">
      <alignment horizontal="center" vertical="center" wrapText="1"/>
    </xf>
    <xf numFmtId="0" fontId="11" fillId="2" borderId="19" xfId="0" applyFont="1" applyFill="1" applyBorder="1" applyAlignment="1" applyProtection="1">
      <alignment vertical="center" wrapText="1"/>
    </xf>
    <xf numFmtId="0" fontId="11" fillId="2" borderId="27" xfId="0" applyFont="1" applyFill="1" applyBorder="1" applyAlignment="1" applyProtection="1">
      <alignment vertical="center"/>
    </xf>
    <xf numFmtId="0" fontId="3" fillId="2" borderId="27" xfId="0" applyFont="1" applyFill="1" applyBorder="1" applyAlignment="1" applyProtection="1">
      <alignment vertical="center" wrapText="1"/>
    </xf>
    <xf numFmtId="0" fontId="3" fillId="2" borderId="0" xfId="0" applyFont="1" applyFill="1" applyAlignment="1" applyProtection="1">
      <alignment horizontal="center" vertical="center" wrapText="1"/>
    </xf>
    <xf numFmtId="0" fontId="3" fillId="2" borderId="6" xfId="0" applyFont="1" applyFill="1" applyBorder="1" applyAlignment="1" applyProtection="1">
      <alignment horizontal="left" vertical="center" wrapText="1"/>
    </xf>
    <xf numFmtId="0" fontId="3" fillId="2" borderId="0" xfId="0" applyFont="1" applyFill="1" applyAlignment="1" applyProtection="1">
      <alignment horizontal="left" vertical="center"/>
    </xf>
    <xf numFmtId="0" fontId="6" fillId="2" borderId="0" xfId="2" applyFont="1" applyFill="1" applyProtection="1">
      <alignment vertical="center"/>
    </xf>
    <xf numFmtId="0" fontId="10" fillId="2" borderId="0" xfId="2" applyFont="1" applyFill="1" applyProtection="1">
      <alignment vertical="center"/>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3" fillId="2" borderId="9" xfId="0" applyFont="1" applyFill="1" applyBorder="1" applyAlignment="1" applyProtection="1">
      <alignment vertical="center"/>
    </xf>
    <xf numFmtId="0" fontId="9" fillId="2" borderId="8" xfId="2" applyFont="1" applyFill="1" applyBorder="1" applyAlignment="1" applyProtection="1">
      <alignment vertical="center" wrapText="1"/>
    </xf>
    <xf numFmtId="0" fontId="9" fillId="2" borderId="0" xfId="2" applyFont="1" applyFill="1" applyAlignment="1" applyProtection="1">
      <alignment vertical="center" wrapText="1"/>
    </xf>
    <xf numFmtId="0" fontId="15" fillId="2" borderId="0" xfId="2" applyFont="1" applyFill="1" applyAlignment="1" applyProtection="1">
      <alignment vertical="center" wrapText="1"/>
    </xf>
    <xf numFmtId="0" fontId="15" fillId="2" borderId="0" xfId="2" applyFont="1" applyFill="1" applyAlignment="1" applyProtection="1">
      <alignment horizontal="left" vertical="center" wrapText="1"/>
    </xf>
    <xf numFmtId="0" fontId="9" fillId="2" borderId="0" xfId="2" applyFont="1" applyFill="1" applyAlignment="1" applyProtection="1">
      <alignment horizontal="left" vertical="center" wrapText="1"/>
    </xf>
    <xf numFmtId="0" fontId="6" fillId="0" borderId="0" xfId="2" applyFont="1" applyProtection="1">
      <alignment vertical="center"/>
    </xf>
    <xf numFmtId="0" fontId="9" fillId="2" borderId="0" xfId="2" applyFont="1" applyFill="1" applyProtection="1">
      <alignment vertical="center"/>
    </xf>
    <xf numFmtId="0" fontId="9" fillId="3" borderId="40" xfId="2" applyFont="1" applyFill="1" applyBorder="1" applyAlignment="1" applyProtection="1">
      <alignment horizontal="left" vertical="center"/>
    </xf>
    <xf numFmtId="0" fontId="9" fillId="3" borderId="12" xfId="2" applyFont="1" applyFill="1" applyBorder="1" applyAlignment="1" applyProtection="1">
      <alignment horizontal="right" vertical="center"/>
    </xf>
    <xf numFmtId="0" fontId="15" fillId="2" borderId="0" xfId="2" applyFont="1" applyFill="1" applyAlignment="1" applyProtection="1">
      <alignment horizontal="left" vertical="center"/>
    </xf>
    <xf numFmtId="0" fontId="13" fillId="2" borderId="0" xfId="0" applyFont="1" applyFill="1" applyAlignment="1" applyProtection="1">
      <alignment horizontal="center" vertical="center"/>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3" fillId="0" borderId="0" xfId="0" applyFont="1" applyProtection="1"/>
    <xf numFmtId="0" fontId="3" fillId="2" borderId="0" xfId="0" applyFont="1" applyFill="1" applyProtection="1"/>
    <xf numFmtId="0" fontId="16" fillId="2" borderId="0" xfId="0" applyFont="1" applyFill="1" applyProtection="1"/>
    <xf numFmtId="0" fontId="6" fillId="2" borderId="9" xfId="2" applyFont="1" applyFill="1" applyBorder="1" applyProtection="1">
      <alignment vertical="center"/>
    </xf>
    <xf numFmtId="0" fontId="9" fillId="2" borderId="0" xfId="2" applyFont="1" applyFill="1" applyBorder="1" applyAlignment="1" applyProtection="1">
      <alignment vertical="center" wrapText="1"/>
    </xf>
    <xf numFmtId="49" fontId="3" fillId="2" borderId="0" xfId="0" applyNumberFormat="1" applyFont="1" applyFill="1" applyBorder="1" applyAlignment="1" applyProtection="1">
      <alignment vertical="top" wrapText="1"/>
    </xf>
    <xf numFmtId="0" fontId="3" fillId="2" borderId="0" xfId="0" applyFont="1" applyFill="1" applyAlignment="1" applyProtection="1">
      <alignment horizontal="left"/>
    </xf>
    <xf numFmtId="0" fontId="16" fillId="0" borderId="0" xfId="0" applyFont="1" applyProtection="1"/>
    <xf numFmtId="0" fontId="3" fillId="2" borderId="0" xfId="0" applyFont="1" applyFill="1" applyBorder="1" applyAlignment="1" applyProtection="1"/>
    <xf numFmtId="49" fontId="9" fillId="2" borderId="0" xfId="0" applyNumberFormat="1" applyFont="1" applyFill="1" applyBorder="1" applyAlignment="1" applyProtection="1">
      <alignment vertical="center" wrapText="1"/>
    </xf>
    <xf numFmtId="49" fontId="3" fillId="2" borderId="0" xfId="0" applyNumberFormat="1" applyFont="1" applyFill="1" applyBorder="1" applyAlignment="1" applyProtection="1">
      <alignment vertical="center" wrapText="1"/>
    </xf>
    <xf numFmtId="0" fontId="13" fillId="2" borderId="0" xfId="0" applyFont="1" applyFill="1" applyProtection="1"/>
    <xf numFmtId="49" fontId="3" fillId="2" borderId="5" xfId="0"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49" fontId="3" fillId="2" borderId="8" xfId="0" applyNumberFormat="1" applyFont="1" applyFill="1" applyBorder="1" applyAlignment="1" applyProtection="1">
      <alignment horizontal="center" vertical="center" wrapText="1"/>
    </xf>
    <xf numFmtId="49" fontId="3" fillId="2" borderId="0" xfId="0" applyNumberFormat="1" applyFont="1" applyFill="1" applyAlignment="1" applyProtection="1">
      <alignment horizontal="center" vertical="center" wrapText="1"/>
    </xf>
    <xf numFmtId="49" fontId="3" fillId="2" borderId="0" xfId="0" applyNumberFormat="1" applyFont="1" applyFill="1" applyAlignment="1" applyProtection="1">
      <alignment horizontal="center" vertical="top" wrapText="1"/>
    </xf>
    <xf numFmtId="49" fontId="3" fillId="2" borderId="6" xfId="0" applyNumberFormat="1" applyFont="1" applyFill="1" applyBorder="1" applyAlignment="1" applyProtection="1">
      <alignment vertical="center" wrapText="1"/>
    </xf>
    <xf numFmtId="49" fontId="3" fillId="2" borderId="6" xfId="0" applyNumberFormat="1" applyFont="1" applyFill="1" applyBorder="1" applyAlignment="1" applyProtection="1">
      <alignment vertical="top" wrapText="1"/>
    </xf>
    <xf numFmtId="0" fontId="15" fillId="2" borderId="8"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9" xfId="0" applyFont="1" applyFill="1" applyBorder="1" applyAlignment="1" applyProtection="1">
      <alignment horizontal="left" vertical="center" wrapText="1"/>
    </xf>
    <xf numFmtId="0" fontId="9" fillId="2" borderId="0" xfId="0" applyFont="1" applyFill="1" applyAlignment="1" applyProtection="1">
      <alignment horizontal="center" vertical="center"/>
    </xf>
    <xf numFmtId="0" fontId="9" fillId="2" borderId="0" xfId="0" applyFont="1" applyFill="1" applyProtection="1"/>
    <xf numFmtId="0" fontId="15" fillId="2" borderId="0" xfId="0" applyFont="1" applyFill="1" applyBorder="1" applyAlignment="1" applyProtection="1">
      <alignment vertical="center" wrapText="1"/>
    </xf>
    <xf numFmtId="0" fontId="15" fillId="2" borderId="9" xfId="0" applyFont="1" applyFill="1" applyBorder="1" applyAlignment="1" applyProtection="1">
      <alignment vertical="center" wrapText="1"/>
    </xf>
    <xf numFmtId="0" fontId="15" fillId="2" borderId="8" xfId="0" applyFont="1" applyFill="1" applyBorder="1" applyAlignment="1" applyProtection="1">
      <alignment vertical="top" wrapText="1"/>
    </xf>
    <xf numFmtId="0" fontId="15" fillId="2" borderId="0" xfId="0" applyFont="1" applyFill="1" applyBorder="1" applyAlignment="1" applyProtection="1">
      <alignment vertical="top" wrapText="1"/>
    </xf>
    <xf numFmtId="0" fontId="15" fillId="2" borderId="9" xfId="0" applyFont="1" applyFill="1" applyBorder="1" applyAlignment="1" applyProtection="1">
      <alignment vertical="top" wrapText="1"/>
    </xf>
    <xf numFmtId="0" fontId="24" fillId="2" borderId="0"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3" fillId="5" borderId="0" xfId="0" applyFont="1" applyFill="1" applyAlignment="1" applyProtection="1">
      <alignment vertical="center"/>
    </xf>
    <xf numFmtId="0" fontId="16" fillId="5" borderId="0" xfId="0" applyFont="1" applyFill="1" applyAlignment="1" applyProtection="1">
      <alignment vertical="center"/>
    </xf>
    <xf numFmtId="0" fontId="6" fillId="5" borderId="0" xfId="2" applyFont="1" applyFill="1" applyProtection="1">
      <alignment vertical="center"/>
    </xf>
    <xf numFmtId="0" fontId="15" fillId="5" borderId="0" xfId="0" applyFont="1" applyFill="1" applyAlignment="1" applyProtection="1">
      <alignment vertical="center"/>
    </xf>
    <xf numFmtId="0" fontId="27" fillId="2" borderId="8" xfId="0" applyFont="1" applyFill="1" applyBorder="1" applyAlignment="1" applyProtection="1">
      <alignment vertical="center" wrapText="1"/>
      <protection locked="0"/>
    </xf>
    <xf numFmtId="0" fontId="9" fillId="2" borderId="8" xfId="2" applyFont="1" applyFill="1" applyBorder="1" applyAlignment="1" applyProtection="1">
      <alignment vertical="center" wrapText="1"/>
      <protection locked="0"/>
    </xf>
    <xf numFmtId="0" fontId="3" fillId="6" borderId="0" xfId="0" applyFont="1" applyFill="1" applyAlignment="1" applyProtection="1">
      <alignment vertical="center"/>
    </xf>
    <xf numFmtId="0" fontId="28" fillId="6" borderId="0" xfId="0" applyFont="1" applyFill="1" applyAlignment="1" applyProtection="1">
      <alignment vertical="center"/>
      <protection locked="0"/>
    </xf>
    <xf numFmtId="0" fontId="29" fillId="6" borderId="0" xfId="0" applyFont="1" applyFill="1" applyAlignment="1" applyProtection="1">
      <alignment vertical="center"/>
    </xf>
    <xf numFmtId="0" fontId="3" fillId="6" borderId="0" xfId="0" applyFont="1" applyFill="1" applyAlignment="1" applyProtection="1">
      <alignment horizontal="right" vertical="center"/>
    </xf>
    <xf numFmtId="0" fontId="3" fillId="6" borderId="0" xfId="0" applyFont="1" applyFill="1" applyAlignment="1" applyProtection="1">
      <alignment horizontal="left" vertical="center"/>
    </xf>
    <xf numFmtId="0" fontId="16" fillId="6" borderId="0" xfId="0" applyFont="1" applyFill="1" applyAlignment="1" applyProtection="1">
      <alignment vertical="center"/>
    </xf>
    <xf numFmtId="0" fontId="6" fillId="6" borderId="0" xfId="2" applyFont="1" applyFill="1" applyProtection="1">
      <alignment vertical="center"/>
    </xf>
    <xf numFmtId="0" fontId="9" fillId="6" borderId="0" xfId="2" applyFont="1" applyFill="1" applyAlignment="1" applyProtection="1">
      <alignment vertical="center" wrapText="1"/>
    </xf>
    <xf numFmtId="0" fontId="9" fillId="6" borderId="0" xfId="2" applyFont="1" applyFill="1" applyAlignment="1" applyProtection="1">
      <alignment vertical="center"/>
    </xf>
    <xf numFmtId="0" fontId="15" fillId="6" borderId="0" xfId="2" applyFont="1" applyFill="1" applyAlignment="1" applyProtection="1">
      <alignment vertical="center" wrapText="1"/>
    </xf>
    <xf numFmtId="0" fontId="9" fillId="6" borderId="0" xfId="2" applyFont="1" applyFill="1" applyProtection="1">
      <alignment vertical="center"/>
    </xf>
    <xf numFmtId="0" fontId="22" fillId="6" borderId="0" xfId="6" applyFill="1" applyAlignment="1" applyProtection="1">
      <alignment vertical="center"/>
    </xf>
    <xf numFmtId="0" fontId="15" fillId="6" borderId="0" xfId="0" applyFont="1" applyFill="1" applyAlignment="1" applyProtection="1">
      <alignment vertical="center"/>
    </xf>
    <xf numFmtId="0" fontId="13" fillId="6" borderId="0" xfId="0" applyFont="1" applyFill="1" applyAlignment="1" applyProtection="1">
      <alignment vertical="center"/>
    </xf>
    <xf numFmtId="0" fontId="9" fillId="2" borderId="8" xfId="2" applyFont="1" applyFill="1" applyBorder="1" applyAlignment="1" applyProtection="1">
      <alignment vertical="top" wrapText="1"/>
    </xf>
    <xf numFmtId="0" fontId="9" fillId="2" borderId="8" xfId="2" applyFont="1" applyFill="1" applyBorder="1" applyAlignment="1" applyProtection="1">
      <alignment vertical="top" wrapText="1"/>
      <protection locked="0"/>
    </xf>
    <xf numFmtId="0" fontId="3" fillId="5" borderId="0" xfId="0" applyFont="1" applyFill="1" applyProtection="1"/>
    <xf numFmtId="0" fontId="3" fillId="5" borderId="0" xfId="0" applyFont="1" applyFill="1" applyAlignment="1" applyProtection="1">
      <alignment horizontal="right" vertical="center"/>
    </xf>
    <xf numFmtId="0" fontId="17" fillId="5" borderId="0" xfId="0" applyFont="1" applyFill="1" applyAlignment="1" applyProtection="1">
      <alignment horizontal="center"/>
    </xf>
    <xf numFmtId="0" fontId="17" fillId="5" borderId="0" xfId="0" applyFont="1" applyFill="1" applyAlignment="1" applyProtection="1">
      <alignment horizontal="center" vertical="center"/>
    </xf>
    <xf numFmtId="0" fontId="3" fillId="5" borderId="0" xfId="0" applyFont="1" applyFill="1" applyBorder="1" applyAlignment="1" applyProtection="1"/>
    <xf numFmtId="49" fontId="9" fillId="5" borderId="0" xfId="0" applyNumberFormat="1" applyFont="1" applyFill="1" applyBorder="1" applyAlignment="1" applyProtection="1">
      <alignment vertical="center" wrapText="1"/>
    </xf>
    <xf numFmtId="49" fontId="3" fillId="5" borderId="0" xfId="0" applyNumberFormat="1" applyFont="1" applyFill="1" applyBorder="1" applyAlignment="1" applyProtection="1">
      <alignment vertical="center" wrapText="1"/>
    </xf>
    <xf numFmtId="0" fontId="9" fillId="5" borderId="0" xfId="0" applyFont="1" applyFill="1" applyProtection="1"/>
    <xf numFmtId="0" fontId="3" fillId="6" borderId="0" xfId="0" applyFont="1" applyFill="1" applyProtection="1"/>
    <xf numFmtId="0" fontId="17" fillId="6" borderId="0" xfId="0" applyFont="1" applyFill="1" applyAlignment="1" applyProtection="1">
      <alignment horizontal="center"/>
    </xf>
    <xf numFmtId="0" fontId="17" fillId="6" borderId="0" xfId="0" applyFont="1" applyFill="1" applyAlignment="1" applyProtection="1">
      <alignment horizontal="center" vertical="center"/>
    </xf>
    <xf numFmtId="0" fontId="3" fillId="6" borderId="0" xfId="0" applyFont="1" applyFill="1" applyBorder="1" applyAlignment="1" applyProtection="1"/>
    <xf numFmtId="49" fontId="9" fillId="6" borderId="0" xfId="0" applyNumberFormat="1" applyFont="1" applyFill="1" applyBorder="1" applyAlignment="1" applyProtection="1">
      <alignment vertical="center" wrapText="1"/>
    </xf>
    <xf numFmtId="49" fontId="3" fillId="6" borderId="0" xfId="0" applyNumberFormat="1" applyFont="1" applyFill="1" applyBorder="1" applyAlignment="1" applyProtection="1">
      <alignment vertical="center" wrapText="1"/>
    </xf>
    <xf numFmtId="0" fontId="9" fillId="6" borderId="0" xfId="0" applyFont="1" applyFill="1" applyProtection="1"/>
    <xf numFmtId="0" fontId="3" fillId="2" borderId="0" xfId="0" applyFont="1" applyFill="1" applyAlignment="1" applyProtection="1">
      <alignment horizontal="center" vertical="center"/>
    </xf>
    <xf numFmtId="0" fontId="3" fillId="2" borderId="0" xfId="0" applyFont="1" applyFill="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xf>
    <xf numFmtId="0" fontId="3" fillId="2" borderId="27" xfId="0" applyFont="1" applyFill="1" applyBorder="1" applyAlignment="1" applyProtection="1">
      <alignment horizontal="center" vertical="center" wrapText="1"/>
    </xf>
    <xf numFmtId="0" fontId="3" fillId="6" borderId="0" xfId="0" applyFont="1" applyFill="1" applyAlignment="1" applyProtection="1">
      <alignment vertical="top" wrapText="1"/>
    </xf>
    <xf numFmtId="0" fontId="31" fillId="0" borderId="0" xfId="0" applyFont="1" applyBorder="1" applyAlignment="1">
      <alignment horizontal="right"/>
    </xf>
    <xf numFmtId="0" fontId="0" fillId="0" borderId="15" xfId="0" applyBorder="1" applyProtection="1">
      <protection locked="0"/>
    </xf>
    <xf numFmtId="0" fontId="32" fillId="0" borderId="15" xfId="0" applyFont="1" applyFill="1" applyBorder="1" applyAlignment="1" applyProtection="1">
      <alignment vertical="center"/>
      <protection locked="0"/>
    </xf>
    <xf numFmtId="0" fontId="25" fillId="6" borderId="0" xfId="0" applyFont="1" applyFill="1" applyAlignment="1" applyProtection="1">
      <alignment vertical="center"/>
    </xf>
    <xf numFmtId="0" fontId="25" fillId="6" borderId="0" xfId="0" applyFont="1" applyFill="1" applyAlignment="1" applyProtection="1">
      <alignment horizontal="left" vertical="center"/>
    </xf>
    <xf numFmtId="0" fontId="0" fillId="0" borderId="28"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30" fillId="7" borderId="47"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48" xfId="0" applyFont="1" applyFill="1" applyBorder="1" applyAlignment="1">
      <alignment horizontal="center" vertical="center"/>
    </xf>
    <xf numFmtId="0" fontId="30" fillId="7" borderId="14" xfId="0" applyFont="1" applyFill="1" applyBorder="1" applyAlignment="1">
      <alignment horizontal="center" vertical="center"/>
    </xf>
    <xf numFmtId="0" fontId="31" fillId="0" borderId="0" xfId="0" applyFont="1" applyBorder="1" applyAlignment="1">
      <alignment horizontal="right"/>
    </xf>
    <xf numFmtId="0" fontId="31" fillId="0" borderId="49" xfId="0" applyFont="1" applyBorder="1" applyAlignment="1">
      <alignment horizontal="right"/>
    </xf>
    <xf numFmtId="0" fontId="0" fillId="0" borderId="15" xfId="0" applyBorder="1" applyAlignment="1">
      <alignment horizontal="left" vertical="center" shrinkToFit="1"/>
    </xf>
    <xf numFmtId="0" fontId="0" fillId="0" borderId="0" xfId="0" applyAlignment="1">
      <alignment horizontal="left" vertical="top" wrapText="1"/>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38" fontId="8" fillId="3" borderId="6" xfId="1" applyFont="1" applyFill="1" applyBorder="1" applyAlignment="1" applyProtection="1">
      <alignment horizontal="center" vertical="center"/>
      <protection locked="0"/>
    </xf>
    <xf numFmtId="38" fontId="8" fillId="3" borderId="7" xfId="1"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protection locked="0"/>
    </xf>
    <xf numFmtId="38" fontId="8" fillId="3" borderId="9" xfId="1" applyFont="1" applyFill="1" applyBorder="1" applyAlignment="1" applyProtection="1">
      <alignment horizontal="center" vertical="center"/>
      <protection locked="0"/>
    </xf>
    <xf numFmtId="38" fontId="8" fillId="3" borderId="11" xfId="1" applyFont="1" applyFill="1" applyBorder="1" applyAlignment="1" applyProtection="1">
      <alignment horizontal="center" vertical="center"/>
      <protection locked="0"/>
    </xf>
    <xf numFmtId="38" fontId="8" fillId="3" borderId="12" xfId="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0" fontId="8" fillId="3" borderId="0" xfId="0" applyNumberFormat="1" applyFont="1" applyFill="1" applyAlignment="1" applyProtection="1">
      <alignment horizontal="right" vertical="center"/>
      <protection locked="0"/>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9" fillId="2" borderId="0" xfId="0" applyFont="1" applyFill="1" applyAlignment="1" applyProtection="1">
      <alignment horizontal="left" vertical="center" wrapText="1"/>
    </xf>
    <xf numFmtId="0" fontId="13" fillId="2" borderId="19"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13" fillId="2" borderId="20" xfId="0" applyFont="1" applyFill="1" applyBorder="1" applyAlignment="1" applyProtection="1">
      <alignment horizontal="lef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49" fontId="8" fillId="3" borderId="19" xfId="0" applyNumberFormat="1" applyFont="1" applyFill="1" applyBorder="1" applyAlignment="1" applyProtection="1">
      <alignment horizontal="center" vertical="center" wrapText="1"/>
      <protection locked="0"/>
    </xf>
    <xf numFmtId="49" fontId="8" fillId="3" borderId="27" xfId="0" applyNumberFormat="1" applyFont="1" applyFill="1" applyBorder="1" applyAlignment="1" applyProtection="1">
      <alignment horizontal="center" vertical="center" wrapText="1"/>
      <protection locked="0"/>
    </xf>
    <xf numFmtId="0" fontId="3" fillId="0" borderId="27" xfId="0" applyFont="1" applyBorder="1" applyAlignment="1" applyProtection="1">
      <alignment horizontal="center" vertical="center" wrapText="1"/>
    </xf>
    <xf numFmtId="49" fontId="8" fillId="3" borderId="20"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49" fontId="8" fillId="3" borderId="0" xfId="0" applyNumberFormat="1" applyFont="1" applyFill="1" applyBorder="1" applyAlignment="1" applyProtection="1">
      <alignment horizontal="center" vertical="center" wrapText="1"/>
      <protection locked="0"/>
    </xf>
    <xf numFmtId="49" fontId="8" fillId="3" borderId="9" xfId="0" applyNumberFormat="1" applyFont="1" applyFill="1" applyBorder="1" applyAlignment="1" applyProtection="1">
      <alignment horizontal="center" vertical="center" wrapText="1"/>
      <protection locked="0"/>
    </xf>
    <xf numFmtId="49" fontId="8" fillId="3" borderId="11" xfId="0" applyNumberFormat="1" applyFont="1" applyFill="1" applyBorder="1" applyAlignment="1" applyProtection="1">
      <alignment horizontal="center" vertical="center" wrapText="1"/>
      <protection locked="0"/>
    </xf>
    <xf numFmtId="49" fontId="8" fillId="3" borderId="12"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xf>
    <xf numFmtId="0" fontId="3" fillId="0" borderId="6" xfId="0" applyFont="1" applyBorder="1" applyAlignment="1" applyProtection="1">
      <alignment horizontal="center" vertical="center" wrapText="1"/>
    </xf>
    <xf numFmtId="49" fontId="4" fillId="3" borderId="19" xfId="0" applyNumberFormat="1" applyFont="1" applyFill="1" applyBorder="1" applyAlignment="1" applyProtection="1">
      <alignment horizontal="left" vertical="center" wrapText="1"/>
      <protection locked="0"/>
    </xf>
    <xf numFmtId="49" fontId="4" fillId="3" borderId="27" xfId="0" applyNumberFormat="1" applyFont="1" applyFill="1" applyBorder="1" applyAlignment="1" applyProtection="1">
      <alignment horizontal="left" vertical="center" wrapText="1"/>
      <protection locked="0"/>
    </xf>
    <xf numFmtId="49" fontId="4" fillId="3" borderId="20" xfId="0" applyNumberFormat="1" applyFont="1" applyFill="1" applyBorder="1" applyAlignment="1" applyProtection="1">
      <alignment horizontal="left" vertical="center" wrapText="1"/>
      <protection locked="0"/>
    </xf>
    <xf numFmtId="49" fontId="8" fillId="3" borderId="8"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9"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11" xfId="0" applyNumberFormat="1" applyFont="1" applyFill="1" applyBorder="1" applyAlignment="1" applyProtection="1">
      <alignment horizontal="left" vertical="center" wrapText="1"/>
      <protection locked="0"/>
    </xf>
    <xf numFmtId="49" fontId="8" fillId="3" borderId="12" xfId="0" applyNumberFormat="1" applyFont="1" applyFill="1" applyBorder="1" applyAlignment="1" applyProtection="1">
      <alignment horizontal="left" vertical="center" wrapText="1"/>
      <protection locked="0"/>
    </xf>
    <xf numFmtId="49" fontId="8" fillId="3" borderId="5"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7"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0" fontId="8" fillId="3" borderId="4"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textRotation="255" wrapText="1"/>
    </xf>
    <xf numFmtId="0" fontId="3" fillId="2" borderId="7"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3" fillId="2" borderId="9" xfId="0" applyFont="1" applyFill="1" applyBorder="1" applyAlignment="1" applyProtection="1">
      <alignment horizontal="center" vertical="center" textRotation="255" wrapText="1"/>
    </xf>
    <xf numFmtId="0" fontId="3" fillId="2" borderId="10" xfId="0" applyFont="1" applyFill="1" applyBorder="1" applyAlignment="1" applyProtection="1">
      <alignment horizontal="center" vertical="center" textRotation="255" wrapText="1"/>
    </xf>
    <xf numFmtId="0" fontId="3" fillId="2" borderId="12" xfId="0" applyFont="1" applyFill="1" applyBorder="1" applyAlignment="1" applyProtection="1">
      <alignment horizontal="center" vertical="center" textRotation="255" wrapText="1"/>
    </xf>
    <xf numFmtId="0" fontId="3" fillId="0" borderId="1" xfId="0" applyFont="1" applyBorder="1" applyAlignment="1" applyProtection="1">
      <alignment horizontal="center" vertical="center" wrapText="1"/>
    </xf>
    <xf numFmtId="0" fontId="3" fillId="0" borderId="0" xfId="0" applyFont="1" applyAlignment="1" applyProtection="1">
      <alignment horizontal="center" vertical="center" wrapText="1"/>
    </xf>
    <xf numFmtId="49" fontId="8" fillId="3" borderId="0" xfId="0" applyNumberFormat="1" applyFont="1" applyFill="1" applyAlignment="1" applyProtection="1">
      <alignment horizontal="center" vertical="center" wrapText="1"/>
      <protection locked="0"/>
    </xf>
    <xf numFmtId="49" fontId="8" fillId="3" borderId="1" xfId="0" applyNumberFormat="1"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protection locked="0"/>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49" fontId="8" fillId="3" borderId="5"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0" fontId="11" fillId="2" borderId="2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49" fontId="4" fillId="3" borderId="19" xfId="0" applyNumberFormat="1" applyFont="1" applyFill="1" applyBorder="1" applyAlignment="1" applyProtection="1">
      <alignment horizontal="left" vertical="center"/>
      <protection locked="0"/>
    </xf>
    <xf numFmtId="49" fontId="4" fillId="3" borderId="27" xfId="0" applyNumberFormat="1" applyFont="1" applyFill="1" applyBorder="1" applyAlignment="1" applyProtection="1">
      <alignment horizontal="left" vertical="center"/>
      <protection locked="0"/>
    </xf>
    <xf numFmtId="49" fontId="4" fillId="3" borderId="20" xfId="0" applyNumberFormat="1"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13" fillId="2" borderId="12" xfId="0" applyFont="1" applyFill="1" applyBorder="1" applyAlignment="1" applyProtection="1">
      <alignment horizontal="left" vertical="center" wrapText="1"/>
    </xf>
    <xf numFmtId="0" fontId="18" fillId="2" borderId="5"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9" xfId="0" applyFont="1" applyFill="1" applyBorder="1" applyAlignment="1" applyProtection="1">
      <alignment horizontal="center" vertical="center" wrapText="1"/>
    </xf>
    <xf numFmtId="0" fontId="11" fillId="2" borderId="5"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9"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2" borderId="11" xfId="0" applyFont="1" applyFill="1" applyBorder="1" applyAlignment="1" applyProtection="1">
      <alignment horizontal="left" vertical="center" wrapText="1"/>
    </xf>
    <xf numFmtId="0" fontId="11" fillId="2" borderId="12"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49" fontId="8" fillId="3" borderId="5"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7"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11" xfId="0" applyNumberFormat="1" applyFont="1" applyFill="1" applyBorder="1" applyAlignment="1" applyProtection="1">
      <alignment horizontal="left" vertical="center"/>
      <protection locked="0"/>
    </xf>
    <xf numFmtId="49" fontId="8" fillId="3" borderId="12" xfId="0" applyNumberFormat="1" applyFont="1" applyFill="1" applyBorder="1" applyAlignment="1" applyProtection="1">
      <alignment horizontal="left" vertical="center"/>
      <protection locked="0"/>
    </xf>
    <xf numFmtId="0" fontId="3" fillId="0" borderId="8"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49" fontId="8" fillId="3" borderId="8" xfId="0" applyNumberFormat="1"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xf>
    <xf numFmtId="0" fontId="15" fillId="2" borderId="8"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6" fillId="2" borderId="3"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xf>
    <xf numFmtId="0" fontId="6" fillId="2" borderId="4" xfId="2" applyFont="1" applyFill="1" applyBorder="1" applyAlignment="1" applyProtection="1">
      <alignment horizontal="center" vertical="center"/>
    </xf>
    <xf numFmtId="0" fontId="23" fillId="2" borderId="8" xfId="2" applyFont="1" applyFill="1" applyBorder="1" applyAlignment="1" applyProtection="1">
      <alignment horizontal="left" vertical="center" wrapText="1"/>
    </xf>
    <xf numFmtId="0" fontId="23" fillId="2" borderId="0" xfId="2" applyFont="1" applyFill="1" applyBorder="1" applyAlignment="1" applyProtection="1">
      <alignment horizontal="left" vertical="center" wrapText="1"/>
    </xf>
    <xf numFmtId="0" fontId="9" fillId="0" borderId="1" xfId="2" applyFont="1" applyBorder="1" applyAlignment="1" applyProtection="1">
      <alignment horizontal="center" vertical="center" wrapText="1"/>
    </xf>
    <xf numFmtId="0" fontId="9" fillId="0" borderId="19" xfId="2" applyFont="1" applyBorder="1" applyAlignment="1" applyProtection="1">
      <alignment horizontal="center" vertical="center" wrapText="1"/>
    </xf>
    <xf numFmtId="0" fontId="9" fillId="0" borderId="27" xfId="2" applyFont="1" applyBorder="1" applyAlignment="1" applyProtection="1">
      <alignment horizontal="center" vertical="center" wrapText="1"/>
    </xf>
    <xf numFmtId="0" fontId="9" fillId="0" borderId="20" xfId="2" applyFont="1" applyBorder="1" applyAlignment="1" applyProtection="1">
      <alignment horizontal="center" vertical="center" wrapText="1"/>
    </xf>
    <xf numFmtId="0" fontId="9" fillId="0" borderId="5" xfId="2" applyFont="1" applyBorder="1" applyAlignment="1" applyProtection="1">
      <alignment horizontal="center" vertical="center" wrapText="1"/>
    </xf>
    <xf numFmtId="0" fontId="9" fillId="0" borderId="6" xfId="2" applyFont="1" applyBorder="1" applyAlignment="1" applyProtection="1">
      <alignment horizontal="center" vertical="center" wrapText="1"/>
    </xf>
    <xf numFmtId="0" fontId="9" fillId="0" borderId="7" xfId="2" applyFont="1" applyBorder="1" applyAlignment="1" applyProtection="1">
      <alignment horizontal="center" vertical="center" wrapText="1"/>
    </xf>
    <xf numFmtId="0" fontId="9" fillId="0" borderId="10" xfId="2" applyFont="1" applyBorder="1" applyAlignment="1" applyProtection="1">
      <alignment horizontal="center" vertical="center" wrapText="1"/>
    </xf>
    <xf numFmtId="0" fontId="9" fillId="0" borderId="11" xfId="2" applyFont="1" applyBorder="1" applyAlignment="1" applyProtection="1">
      <alignment horizontal="center" vertical="center" wrapText="1"/>
    </xf>
    <xf numFmtId="0" fontId="9" fillId="0" borderId="12" xfId="2" applyFont="1" applyBorder="1" applyAlignment="1" applyProtection="1">
      <alignment horizontal="center" vertical="center" wrapText="1"/>
    </xf>
    <xf numFmtId="49" fontId="12" fillId="3" borderId="8" xfId="2" applyNumberFormat="1" applyFont="1" applyFill="1" applyBorder="1" applyAlignment="1" applyProtection="1">
      <alignment horizontal="center" vertical="center"/>
      <protection locked="0"/>
    </xf>
    <xf numFmtId="49" fontId="12" fillId="3" borderId="0" xfId="2" applyNumberFormat="1" applyFont="1" applyFill="1" applyAlignment="1" applyProtection="1">
      <alignment horizontal="center" vertical="center"/>
      <protection locked="0"/>
    </xf>
    <xf numFmtId="49" fontId="12" fillId="3" borderId="10" xfId="2" applyNumberFormat="1" applyFont="1" applyFill="1" applyBorder="1" applyAlignment="1" applyProtection="1">
      <alignment horizontal="center" vertical="center"/>
      <protection locked="0"/>
    </xf>
    <xf numFmtId="49" fontId="12" fillId="3" borderId="11" xfId="2" applyNumberFormat="1" applyFont="1" applyFill="1" applyBorder="1" applyAlignment="1" applyProtection="1">
      <alignment horizontal="center" vertical="center"/>
      <protection locked="0"/>
    </xf>
    <xf numFmtId="0" fontId="12" fillId="3" borderId="5" xfId="2" applyFont="1" applyFill="1" applyBorder="1" applyAlignment="1" applyProtection="1">
      <alignment horizontal="center" vertical="center"/>
      <protection locked="0"/>
    </xf>
    <xf numFmtId="0" fontId="12" fillId="3" borderId="6" xfId="2" applyFont="1" applyFill="1" applyBorder="1" applyAlignment="1" applyProtection="1">
      <alignment horizontal="center" vertical="center"/>
      <protection locked="0"/>
    </xf>
    <xf numFmtId="0" fontId="12" fillId="3" borderId="7" xfId="2" applyFont="1" applyFill="1" applyBorder="1" applyAlignment="1" applyProtection="1">
      <alignment horizontal="center" vertical="center"/>
      <protection locked="0"/>
    </xf>
    <xf numFmtId="0" fontId="12" fillId="3" borderId="8" xfId="2" applyFont="1" applyFill="1" applyBorder="1" applyAlignment="1" applyProtection="1">
      <alignment horizontal="center" vertical="center"/>
      <protection locked="0"/>
    </xf>
    <xf numFmtId="0" fontId="12" fillId="3" borderId="0" xfId="2" applyFont="1" applyFill="1" applyBorder="1" applyAlignment="1" applyProtection="1">
      <alignment horizontal="center" vertical="center"/>
      <protection locked="0"/>
    </xf>
    <xf numFmtId="0" fontId="12" fillId="3" borderId="9" xfId="2" applyFont="1" applyFill="1" applyBorder="1" applyAlignment="1" applyProtection="1">
      <alignment horizontal="center" vertical="center"/>
      <protection locked="0"/>
    </xf>
    <xf numFmtId="0" fontId="12" fillId="3" borderId="10" xfId="2" applyFont="1" applyFill="1" applyBorder="1" applyAlignment="1" applyProtection="1">
      <alignment horizontal="center" vertical="center"/>
      <protection locked="0"/>
    </xf>
    <xf numFmtId="0" fontId="12" fillId="3" borderId="11" xfId="2" applyFont="1" applyFill="1" applyBorder="1" applyAlignment="1" applyProtection="1">
      <alignment horizontal="center" vertical="center"/>
      <protection locked="0"/>
    </xf>
    <xf numFmtId="0" fontId="12" fillId="3" borderId="12" xfId="2" applyFont="1" applyFill="1" applyBorder="1" applyAlignment="1" applyProtection="1">
      <alignment horizontal="center" vertical="center"/>
      <protection locked="0"/>
    </xf>
    <xf numFmtId="0" fontId="15" fillId="2" borderId="0" xfId="2" applyFont="1" applyFill="1" applyBorder="1" applyAlignment="1" applyProtection="1">
      <alignment horizontal="left" vertical="center" wrapText="1"/>
    </xf>
    <xf numFmtId="0" fontId="15" fillId="2" borderId="9" xfId="2" applyFont="1" applyFill="1" applyBorder="1" applyAlignment="1" applyProtection="1">
      <alignment horizontal="left" vertical="center" wrapText="1"/>
    </xf>
    <xf numFmtId="0" fontId="15" fillId="2" borderId="0" xfId="2" applyFont="1" applyFill="1" applyBorder="1" applyAlignment="1" applyProtection="1">
      <alignment horizontal="left" vertical="top" wrapText="1"/>
    </xf>
    <xf numFmtId="0" fontId="15" fillId="2" borderId="9" xfId="2" applyFont="1" applyFill="1" applyBorder="1" applyAlignment="1" applyProtection="1">
      <alignment horizontal="left" vertical="top" wrapText="1"/>
    </xf>
    <xf numFmtId="0" fontId="9" fillId="2" borderId="10"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49" fontId="12" fillId="3" borderId="19" xfId="2" applyNumberFormat="1" applyFont="1" applyFill="1" applyBorder="1" applyAlignment="1" applyProtection="1">
      <alignment horizontal="center" vertical="center"/>
      <protection locked="0"/>
    </xf>
    <xf numFmtId="49" fontId="12" fillId="3" borderId="27" xfId="2" applyNumberFormat="1" applyFont="1" applyFill="1" applyBorder="1" applyAlignment="1" applyProtection="1">
      <alignment horizontal="center" vertical="center"/>
      <protection locked="0"/>
    </xf>
    <xf numFmtId="49" fontId="12" fillId="3" borderId="20" xfId="2" applyNumberFormat="1" applyFont="1" applyFill="1" applyBorder="1" applyAlignment="1" applyProtection="1">
      <alignment horizontal="center" vertical="center"/>
      <protection locked="0"/>
    </xf>
    <xf numFmtId="49" fontId="12" fillId="3" borderId="29" xfId="2" applyNumberFormat="1" applyFont="1" applyFill="1" applyBorder="1" applyAlignment="1" applyProtection="1">
      <alignment horizontal="center" vertical="center"/>
      <protection locked="0"/>
    </xf>
    <xf numFmtId="49" fontId="12" fillId="3" borderId="30" xfId="2" applyNumberFormat="1" applyFont="1" applyFill="1" applyBorder="1" applyAlignment="1" applyProtection="1">
      <alignment horizontal="center" vertical="center"/>
      <protection locked="0"/>
    </xf>
    <xf numFmtId="49" fontId="12" fillId="3" borderId="31" xfId="2" applyNumberFormat="1" applyFont="1" applyFill="1" applyBorder="1" applyAlignment="1" applyProtection="1">
      <alignment horizontal="center" vertical="center"/>
      <protection locked="0"/>
    </xf>
    <xf numFmtId="49" fontId="12" fillId="3" borderId="32" xfId="2" applyNumberFormat="1" applyFont="1" applyFill="1" applyBorder="1" applyAlignment="1" applyProtection="1">
      <alignment horizontal="center" vertical="center"/>
      <protection locked="0"/>
    </xf>
    <xf numFmtId="49" fontId="12" fillId="3" borderId="33" xfId="2" applyNumberFormat="1" applyFont="1" applyFill="1" applyBorder="1" applyAlignment="1" applyProtection="1">
      <alignment horizontal="center" vertical="center"/>
      <protection locked="0"/>
    </xf>
    <xf numFmtId="49" fontId="12" fillId="3" borderId="34" xfId="2" applyNumberFormat="1" applyFont="1" applyFill="1" applyBorder="1" applyAlignment="1" applyProtection="1">
      <alignment horizontal="center" vertical="center"/>
      <protection locked="0"/>
    </xf>
    <xf numFmtId="49" fontId="12" fillId="3" borderId="35" xfId="2" applyNumberFormat="1" applyFont="1" applyFill="1" applyBorder="1" applyAlignment="1" applyProtection="1">
      <alignment horizontal="center" vertical="center"/>
      <protection locked="0"/>
    </xf>
    <xf numFmtId="0" fontId="9" fillId="3" borderId="32" xfId="2" applyFont="1" applyFill="1" applyBorder="1" applyAlignment="1" applyProtection="1">
      <alignment horizontal="center" vertical="center"/>
    </xf>
    <xf numFmtId="0" fontId="9" fillId="3" borderId="33" xfId="2" applyFont="1" applyFill="1" applyBorder="1" applyAlignment="1" applyProtection="1">
      <alignment horizontal="center" vertical="center"/>
    </xf>
    <xf numFmtId="0" fontId="9" fillId="3" borderId="34" xfId="2" applyFont="1" applyFill="1" applyBorder="1" applyAlignment="1" applyProtection="1">
      <alignment horizontal="center" vertical="center"/>
    </xf>
    <xf numFmtId="0" fontId="9" fillId="3" borderId="35" xfId="2" applyFont="1" applyFill="1" applyBorder="1" applyAlignment="1" applyProtection="1">
      <alignment horizontal="center" vertical="center"/>
    </xf>
    <xf numFmtId="0" fontId="9" fillId="3" borderId="36" xfId="2" applyFont="1" applyFill="1" applyBorder="1" applyAlignment="1" applyProtection="1">
      <alignment horizontal="center" vertical="center" wrapText="1"/>
    </xf>
    <xf numFmtId="0" fontId="9" fillId="3" borderId="37" xfId="2" applyFont="1" applyFill="1" applyBorder="1" applyAlignment="1" applyProtection="1">
      <alignment horizontal="center" vertical="center" wrapText="1"/>
    </xf>
    <xf numFmtId="0" fontId="9" fillId="3" borderId="38" xfId="2" applyFont="1" applyFill="1" applyBorder="1" applyAlignment="1" applyProtection="1">
      <alignment horizontal="center" vertical="center" wrapText="1"/>
    </xf>
    <xf numFmtId="49" fontId="12" fillId="3" borderId="39" xfId="2" applyNumberFormat="1" applyFont="1" applyFill="1" applyBorder="1" applyAlignment="1" applyProtection="1">
      <alignment horizontal="center" vertical="center"/>
      <protection locked="0"/>
    </xf>
    <xf numFmtId="49" fontId="12" fillId="3" borderId="41" xfId="2" applyNumberFormat="1" applyFont="1" applyFill="1" applyBorder="1" applyAlignment="1" applyProtection="1">
      <alignment horizontal="center" vertical="center"/>
      <protection locked="0"/>
    </xf>
    <xf numFmtId="0" fontId="9" fillId="3" borderId="11" xfId="2" applyFont="1" applyFill="1" applyBorder="1" applyAlignment="1" applyProtection="1">
      <alignment horizontal="center" vertical="center" shrinkToFit="1"/>
      <protection locked="0"/>
    </xf>
    <xf numFmtId="0" fontId="9" fillId="0" borderId="1" xfId="2" applyFont="1" applyBorder="1" applyAlignment="1" applyProtection="1">
      <alignment horizontal="center" vertical="center"/>
    </xf>
    <xf numFmtId="49" fontId="12" fillId="3" borderId="32" xfId="2" applyNumberFormat="1" applyFont="1" applyFill="1" applyBorder="1" applyProtection="1">
      <alignment vertical="center"/>
      <protection locked="0"/>
    </xf>
    <xf numFmtId="49" fontId="12" fillId="3" borderId="42" xfId="2" applyNumberFormat="1" applyFont="1" applyFill="1" applyBorder="1" applyProtection="1">
      <alignment vertical="center"/>
      <protection locked="0"/>
    </xf>
    <xf numFmtId="49" fontId="12" fillId="3" borderId="34" xfId="2" applyNumberFormat="1" applyFont="1" applyFill="1" applyBorder="1" applyProtection="1">
      <alignment vertical="center"/>
      <protection locked="0"/>
    </xf>
    <xf numFmtId="49" fontId="12" fillId="3" borderId="33" xfId="2" applyNumberFormat="1" applyFont="1" applyFill="1" applyBorder="1" applyProtection="1">
      <alignment vertical="center"/>
      <protection locked="0"/>
    </xf>
    <xf numFmtId="49" fontId="12" fillId="3" borderId="43" xfId="2" applyNumberFormat="1" applyFont="1" applyFill="1" applyBorder="1" applyProtection="1">
      <alignment vertical="center"/>
      <protection locked="0"/>
    </xf>
    <xf numFmtId="49" fontId="12" fillId="3" borderId="35" xfId="2" applyNumberFormat="1" applyFont="1" applyFill="1" applyBorder="1" applyProtection="1">
      <alignment vertical="center"/>
      <protection locked="0"/>
    </xf>
    <xf numFmtId="49" fontId="12" fillId="3" borderId="39" xfId="2" applyNumberFormat="1" applyFont="1" applyFill="1" applyBorder="1" applyProtection="1">
      <alignment vertical="center"/>
      <protection locked="0"/>
    </xf>
    <xf numFmtId="49" fontId="12" fillId="3" borderId="44" xfId="2" applyNumberFormat="1" applyFont="1" applyFill="1" applyBorder="1" applyProtection="1">
      <alignment vertical="center"/>
      <protection locked="0"/>
    </xf>
    <xf numFmtId="49" fontId="12" fillId="3" borderId="41" xfId="2" applyNumberFormat="1" applyFont="1" applyFill="1" applyBorder="1" applyProtection="1">
      <alignment vertical="center"/>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5" fillId="2" borderId="0" xfId="0" applyFont="1" applyFill="1" applyAlignment="1" applyProtection="1">
      <alignment horizontal="left"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9" fillId="3" borderId="5"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38" fontId="19" fillId="3" borderId="5" xfId="1" applyFont="1" applyFill="1" applyBorder="1" applyAlignment="1" applyProtection="1">
      <alignment horizontal="center" vertical="center"/>
      <protection locked="0"/>
    </xf>
    <xf numFmtId="38" fontId="19" fillId="3" borderId="6" xfId="1" applyFont="1" applyFill="1" applyBorder="1" applyAlignment="1" applyProtection="1">
      <alignment horizontal="center" vertical="center"/>
      <protection locked="0"/>
    </xf>
    <xf numFmtId="38" fontId="19" fillId="3" borderId="8" xfId="1" applyFont="1" applyFill="1" applyBorder="1" applyAlignment="1" applyProtection="1">
      <alignment horizontal="center" vertical="center"/>
      <protection locked="0"/>
    </xf>
    <xf numFmtId="38" fontId="19" fillId="3" borderId="0" xfId="1" applyFont="1" applyFill="1" applyBorder="1" applyAlignment="1" applyProtection="1">
      <alignment horizontal="center" vertical="center"/>
      <protection locked="0"/>
    </xf>
    <xf numFmtId="38" fontId="19" fillId="3" borderId="10" xfId="1" applyFont="1" applyFill="1" applyBorder="1" applyAlignment="1" applyProtection="1">
      <alignment horizontal="center" vertical="center"/>
      <protection locked="0"/>
    </xf>
    <xf numFmtId="38" fontId="19" fillId="3" borderId="11" xfId="1" applyFont="1" applyFill="1" applyBorder="1" applyAlignment="1" applyProtection="1">
      <alignment horizontal="center" vertical="center"/>
      <protection locked="0"/>
    </xf>
    <xf numFmtId="0" fontId="8" fillId="3" borderId="0" xfId="0" applyNumberFormat="1" applyFont="1" applyFill="1" applyAlignment="1" applyProtection="1">
      <alignment horizontal="right" vertical="center"/>
    </xf>
    <xf numFmtId="0" fontId="3" fillId="2" borderId="0" xfId="0" applyFont="1" applyFill="1" applyAlignment="1" applyProtection="1">
      <alignment horizontal="left" vertical="center" wrapText="1"/>
    </xf>
    <xf numFmtId="49" fontId="8" fillId="3" borderId="19" xfId="0" applyNumberFormat="1" applyFont="1" applyFill="1" applyBorder="1" applyAlignment="1" applyProtection="1">
      <alignment horizontal="center" vertical="center" wrapText="1"/>
    </xf>
    <xf numFmtId="49" fontId="8" fillId="3" borderId="27" xfId="0" applyNumberFormat="1" applyFont="1" applyFill="1" applyBorder="1" applyAlignment="1" applyProtection="1">
      <alignment horizontal="center" vertical="center" wrapText="1"/>
    </xf>
    <xf numFmtId="49" fontId="8" fillId="3" borderId="20" xfId="0" applyNumberFormat="1" applyFont="1" applyFill="1" applyBorder="1" applyAlignment="1" applyProtection="1">
      <alignment horizontal="center"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0" fontId="8" fillId="3" borderId="12" xfId="0" applyFont="1" applyFill="1" applyBorder="1" applyAlignment="1" applyProtection="1">
      <alignment horizontal="left" vertical="center" wrapText="1"/>
    </xf>
    <xf numFmtId="49" fontId="8" fillId="3" borderId="0" xfId="0" applyNumberFormat="1" applyFont="1" applyFill="1" applyBorder="1" applyAlignment="1" applyProtection="1">
      <alignment horizontal="center" vertical="center" wrapText="1"/>
    </xf>
    <xf numFmtId="49" fontId="8" fillId="3" borderId="11"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49" fontId="21" fillId="3" borderId="19" xfId="0" applyNumberFormat="1" applyFont="1" applyFill="1" applyBorder="1" applyAlignment="1" applyProtection="1">
      <alignment horizontal="left" vertical="center" wrapText="1"/>
    </xf>
    <xf numFmtId="49" fontId="21" fillId="3" borderId="27" xfId="0" applyNumberFormat="1" applyFont="1" applyFill="1" applyBorder="1" applyAlignment="1" applyProtection="1">
      <alignment horizontal="left" vertical="center" wrapText="1"/>
    </xf>
    <xf numFmtId="49" fontId="21" fillId="3" borderId="20" xfId="0" applyNumberFormat="1" applyFont="1" applyFill="1" applyBorder="1" applyAlignment="1" applyProtection="1">
      <alignment horizontal="left" vertical="center" wrapText="1"/>
    </xf>
    <xf numFmtId="49" fontId="8" fillId="3" borderId="5" xfId="0" applyNumberFormat="1" applyFont="1" applyFill="1" applyBorder="1" applyAlignment="1" applyProtection="1">
      <alignment horizontal="left" vertical="center" wrapText="1"/>
    </xf>
    <xf numFmtId="49" fontId="8" fillId="3" borderId="6" xfId="0" applyNumberFormat="1" applyFont="1" applyFill="1" applyBorder="1" applyAlignment="1" applyProtection="1">
      <alignment horizontal="left" vertical="center" wrapText="1"/>
    </xf>
    <xf numFmtId="49" fontId="8" fillId="3" borderId="7" xfId="0" applyNumberFormat="1" applyFont="1" applyFill="1" applyBorder="1" applyAlignment="1" applyProtection="1">
      <alignment horizontal="left" vertical="center" wrapText="1"/>
    </xf>
    <xf numFmtId="49" fontId="8" fillId="3" borderId="10" xfId="0" applyNumberFormat="1" applyFont="1" applyFill="1" applyBorder="1" applyAlignment="1" applyProtection="1">
      <alignment horizontal="left" vertical="center" wrapText="1"/>
    </xf>
    <xf numFmtId="49" fontId="8" fillId="3" borderId="11" xfId="0" applyNumberFormat="1" applyFont="1" applyFill="1" applyBorder="1" applyAlignment="1" applyProtection="1">
      <alignment horizontal="left" vertical="center" wrapText="1"/>
    </xf>
    <xf numFmtId="49" fontId="8" fillId="3" borderId="12" xfId="0" applyNumberFormat="1"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49" fontId="8" fillId="3" borderId="5" xfId="0" applyNumberFormat="1" applyFont="1" applyFill="1" applyBorder="1" applyAlignment="1" applyProtection="1">
      <alignment horizontal="center" vertical="center" wrapText="1"/>
    </xf>
    <xf numFmtId="49" fontId="8" fillId="3" borderId="6" xfId="0" applyNumberFormat="1" applyFont="1" applyFill="1" applyBorder="1" applyAlignment="1" applyProtection="1">
      <alignment horizontal="center" vertical="center" wrapText="1"/>
    </xf>
    <xf numFmtId="49" fontId="8" fillId="3" borderId="7"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wrapText="1"/>
    </xf>
    <xf numFmtId="49" fontId="8" fillId="3" borderId="8"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left" vertical="center" wrapText="1"/>
    </xf>
    <xf numFmtId="0" fontId="4" fillId="3" borderId="1" xfId="0" applyFont="1" applyFill="1" applyBorder="1" applyAlignment="1" applyProtection="1">
      <alignment horizontal="left" vertical="center"/>
    </xf>
    <xf numFmtId="49" fontId="8" fillId="3" borderId="0" xfId="0" applyNumberFormat="1" applyFont="1" applyFill="1" applyAlignment="1" applyProtection="1">
      <alignment horizontal="center" vertical="center" wrapText="1"/>
    </xf>
    <xf numFmtId="49" fontId="4" fillId="3" borderId="19" xfId="0" applyNumberFormat="1" applyFont="1" applyFill="1" applyBorder="1" applyAlignment="1" applyProtection="1">
      <alignment horizontal="left" vertical="center"/>
    </xf>
    <xf numFmtId="49" fontId="4" fillId="3" borderId="27" xfId="0" applyNumberFormat="1" applyFont="1" applyFill="1" applyBorder="1" applyAlignment="1" applyProtection="1">
      <alignment horizontal="left" vertical="center"/>
    </xf>
    <xf numFmtId="49" fontId="4" fillId="3" borderId="20"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8" fillId="3" borderId="6" xfId="0" applyNumberFormat="1" applyFont="1" applyFill="1" applyBorder="1" applyAlignment="1" applyProtection="1">
      <alignment horizontal="left" vertical="center"/>
    </xf>
    <xf numFmtId="49" fontId="8" fillId="3" borderId="7" xfId="0" applyNumberFormat="1" applyFont="1" applyFill="1" applyBorder="1" applyAlignment="1" applyProtection="1">
      <alignment horizontal="left" vertical="center"/>
    </xf>
    <xf numFmtId="49" fontId="8" fillId="3" borderId="10" xfId="0" applyNumberFormat="1" applyFont="1" applyFill="1" applyBorder="1" applyAlignment="1" applyProtection="1">
      <alignment horizontal="left" vertical="center"/>
    </xf>
    <xf numFmtId="49" fontId="8" fillId="3" borderId="11" xfId="0" applyNumberFormat="1" applyFont="1" applyFill="1" applyBorder="1" applyAlignment="1" applyProtection="1">
      <alignment horizontal="left" vertical="center"/>
    </xf>
    <xf numFmtId="49" fontId="8" fillId="3" borderId="12" xfId="0" applyNumberFormat="1" applyFont="1" applyFill="1" applyBorder="1" applyAlignment="1" applyProtection="1">
      <alignment horizontal="left" vertical="center"/>
    </xf>
    <xf numFmtId="0" fontId="3" fillId="3" borderId="2"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15" fillId="2" borderId="8"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2" fillId="3" borderId="5" xfId="2" applyFont="1" applyFill="1" applyBorder="1" applyAlignment="1" applyProtection="1">
      <alignment horizontal="center" vertical="center"/>
    </xf>
    <xf numFmtId="0" fontId="12" fillId="3" borderId="6" xfId="2" applyFont="1" applyFill="1" applyBorder="1" applyAlignment="1" applyProtection="1">
      <alignment horizontal="center" vertical="center"/>
    </xf>
    <xf numFmtId="0" fontId="12" fillId="3" borderId="7" xfId="2" applyFont="1" applyFill="1" applyBorder="1" applyAlignment="1" applyProtection="1">
      <alignment horizontal="center" vertical="center"/>
    </xf>
    <xf numFmtId="0" fontId="12" fillId="3" borderId="8" xfId="2" applyFont="1" applyFill="1" applyBorder="1" applyAlignment="1" applyProtection="1">
      <alignment horizontal="center" vertical="center"/>
    </xf>
    <xf numFmtId="0" fontId="12" fillId="3" borderId="0" xfId="2" applyFont="1" applyFill="1" applyBorder="1" applyAlignment="1" applyProtection="1">
      <alignment horizontal="center" vertical="center"/>
    </xf>
    <xf numFmtId="0" fontId="12" fillId="3" borderId="9" xfId="2" applyFont="1" applyFill="1" applyBorder="1" applyAlignment="1" applyProtection="1">
      <alignment horizontal="center" vertical="center"/>
    </xf>
    <xf numFmtId="0" fontId="12" fillId="3" borderId="10" xfId="2" applyFont="1" applyFill="1" applyBorder="1" applyAlignment="1" applyProtection="1">
      <alignment horizontal="center" vertical="center"/>
    </xf>
    <xf numFmtId="0" fontId="12" fillId="3" borderId="11" xfId="2" applyFont="1" applyFill="1" applyBorder="1" applyAlignment="1" applyProtection="1">
      <alignment horizontal="center" vertical="center"/>
    </xf>
    <xf numFmtId="0" fontId="12" fillId="3" borderId="12" xfId="2" applyFont="1" applyFill="1" applyBorder="1" applyAlignment="1" applyProtection="1">
      <alignment horizontal="center" vertical="center"/>
    </xf>
    <xf numFmtId="49" fontId="12" fillId="3" borderId="8" xfId="2" applyNumberFormat="1" applyFont="1" applyFill="1" applyBorder="1" applyAlignment="1" applyProtection="1">
      <alignment horizontal="center" vertical="center"/>
    </xf>
    <xf numFmtId="49" fontId="12" fillId="3" borderId="0" xfId="2" applyNumberFormat="1" applyFont="1" applyFill="1" applyAlignment="1" applyProtection="1">
      <alignment horizontal="center" vertical="center"/>
    </xf>
    <xf numFmtId="49" fontId="12" fillId="3" borderId="10" xfId="2" applyNumberFormat="1" applyFont="1" applyFill="1" applyBorder="1" applyAlignment="1" applyProtection="1">
      <alignment horizontal="center" vertical="center"/>
    </xf>
    <xf numFmtId="49" fontId="12" fillId="3" borderId="11" xfId="2" applyNumberFormat="1" applyFont="1" applyFill="1" applyBorder="1" applyAlignment="1" applyProtection="1">
      <alignment horizontal="center" vertical="center"/>
    </xf>
    <xf numFmtId="49" fontId="12" fillId="3" borderId="19" xfId="2" applyNumberFormat="1" applyFont="1" applyFill="1" applyBorder="1" applyAlignment="1" applyProtection="1">
      <alignment horizontal="center" vertical="center"/>
    </xf>
    <xf numFmtId="49" fontId="12" fillId="3" borderId="27" xfId="2" applyNumberFormat="1" applyFont="1" applyFill="1" applyBorder="1" applyAlignment="1" applyProtection="1">
      <alignment horizontal="center" vertical="center"/>
    </xf>
    <xf numFmtId="49" fontId="12" fillId="3" borderId="20" xfId="2" applyNumberFormat="1" applyFont="1" applyFill="1" applyBorder="1" applyAlignment="1" applyProtection="1">
      <alignment horizontal="center" vertical="center"/>
    </xf>
    <xf numFmtId="49" fontId="12" fillId="3" borderId="29" xfId="2" applyNumberFormat="1" applyFont="1" applyFill="1" applyBorder="1" applyAlignment="1" applyProtection="1">
      <alignment horizontal="center" vertical="center"/>
    </xf>
    <xf numFmtId="49" fontId="12" fillId="3" borderId="30" xfId="2" applyNumberFormat="1" applyFont="1" applyFill="1" applyBorder="1" applyAlignment="1" applyProtection="1">
      <alignment horizontal="center" vertical="center"/>
    </xf>
    <xf numFmtId="49" fontId="12" fillId="3" borderId="31" xfId="2" applyNumberFormat="1" applyFont="1" applyFill="1" applyBorder="1" applyAlignment="1" applyProtection="1">
      <alignment horizontal="center" vertical="center"/>
    </xf>
    <xf numFmtId="49" fontId="12" fillId="3" borderId="32" xfId="2" applyNumberFormat="1" applyFont="1" applyFill="1" applyBorder="1" applyAlignment="1" applyProtection="1">
      <alignment horizontal="center" vertical="center"/>
    </xf>
    <xf numFmtId="49" fontId="12" fillId="3" borderId="33" xfId="2" applyNumberFormat="1" applyFont="1" applyFill="1" applyBorder="1" applyAlignment="1" applyProtection="1">
      <alignment horizontal="center" vertical="center"/>
    </xf>
    <xf numFmtId="49" fontId="12" fillId="3" borderId="34" xfId="2" applyNumberFormat="1" applyFont="1" applyFill="1" applyBorder="1" applyAlignment="1" applyProtection="1">
      <alignment horizontal="center" vertical="center"/>
    </xf>
    <xf numFmtId="49" fontId="12" fillId="3" borderId="35" xfId="2" applyNumberFormat="1" applyFont="1" applyFill="1" applyBorder="1" applyAlignment="1" applyProtection="1">
      <alignment horizontal="center" vertical="center"/>
    </xf>
    <xf numFmtId="49" fontId="12" fillId="3" borderId="39" xfId="2" applyNumberFormat="1" applyFont="1" applyFill="1" applyBorder="1" applyAlignment="1" applyProtection="1">
      <alignment horizontal="center" vertical="center"/>
    </xf>
    <xf numFmtId="49" fontId="12" fillId="3" borderId="41" xfId="2" applyNumberFormat="1" applyFont="1" applyFill="1" applyBorder="1" applyAlignment="1" applyProtection="1">
      <alignment horizontal="center" vertical="center"/>
    </xf>
    <xf numFmtId="0" fontId="9" fillId="3" borderId="11" xfId="2" applyFont="1" applyFill="1" applyBorder="1" applyAlignment="1" applyProtection="1">
      <alignment horizontal="center" vertical="center" shrinkToFit="1"/>
    </xf>
    <xf numFmtId="49" fontId="12" fillId="3" borderId="32" xfId="2" applyNumberFormat="1" applyFont="1" applyFill="1" applyBorder="1" applyProtection="1">
      <alignment vertical="center"/>
    </xf>
    <xf numFmtId="49" fontId="12" fillId="3" borderId="42" xfId="2" applyNumberFormat="1" applyFont="1" applyFill="1" applyBorder="1" applyProtection="1">
      <alignment vertical="center"/>
    </xf>
    <xf numFmtId="49" fontId="12" fillId="3" borderId="34" xfId="2" applyNumberFormat="1" applyFont="1" applyFill="1" applyBorder="1" applyProtection="1">
      <alignment vertical="center"/>
    </xf>
    <xf numFmtId="49" fontId="12" fillId="3" borderId="33" xfId="2" applyNumberFormat="1" applyFont="1" applyFill="1" applyBorder="1" applyProtection="1">
      <alignment vertical="center"/>
    </xf>
    <xf numFmtId="49" fontId="12" fillId="3" borderId="43" xfId="2" applyNumberFormat="1" applyFont="1" applyFill="1" applyBorder="1" applyProtection="1">
      <alignment vertical="center"/>
    </xf>
    <xf numFmtId="49" fontId="12" fillId="3" borderId="35" xfId="2" applyNumberFormat="1" applyFont="1" applyFill="1" applyBorder="1" applyProtection="1">
      <alignment vertical="center"/>
    </xf>
    <xf numFmtId="49" fontId="12" fillId="3" borderId="39" xfId="2" applyNumberFormat="1" applyFont="1" applyFill="1" applyBorder="1" applyProtection="1">
      <alignment vertical="center"/>
    </xf>
    <xf numFmtId="49" fontId="12" fillId="3" borderId="44" xfId="2" applyNumberFormat="1" applyFont="1" applyFill="1" applyBorder="1" applyProtection="1">
      <alignment vertical="center"/>
    </xf>
    <xf numFmtId="49" fontId="12" fillId="3" borderId="41" xfId="2" applyNumberFormat="1" applyFont="1" applyFill="1" applyBorder="1" applyProtection="1">
      <alignment vertical="center"/>
    </xf>
    <xf numFmtId="0" fontId="8" fillId="3"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7" xfId="1" applyFont="1" applyFill="1" applyBorder="1" applyAlignment="1" applyProtection="1">
      <alignment horizontal="center" vertical="center"/>
    </xf>
    <xf numFmtId="38" fontId="8" fillId="3" borderId="0" xfId="1" applyFont="1" applyFill="1" applyBorder="1" applyAlignment="1" applyProtection="1">
      <alignment horizontal="center" vertical="center"/>
    </xf>
    <xf numFmtId="38" fontId="8" fillId="3" borderId="9" xfId="1" applyFont="1" applyFill="1" applyBorder="1" applyAlignment="1" applyProtection="1">
      <alignment horizontal="center" vertical="center"/>
    </xf>
    <xf numFmtId="38" fontId="8" fillId="3" borderId="11" xfId="1" applyFont="1" applyFill="1" applyBorder="1" applyAlignment="1" applyProtection="1">
      <alignment horizontal="center" vertical="center"/>
    </xf>
    <xf numFmtId="38" fontId="8" fillId="3" borderId="12" xfId="1"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38" fontId="19" fillId="3" borderId="5" xfId="1" applyFont="1" applyFill="1" applyBorder="1" applyAlignment="1" applyProtection="1">
      <alignment horizontal="center" vertical="center"/>
    </xf>
    <xf numFmtId="38" fontId="19" fillId="3" borderId="6" xfId="1" applyFont="1" applyFill="1" applyBorder="1" applyAlignment="1" applyProtection="1">
      <alignment horizontal="center" vertical="center"/>
    </xf>
    <xf numFmtId="38" fontId="19" fillId="3" borderId="8" xfId="1" applyFont="1" applyFill="1" applyBorder="1" applyAlignment="1" applyProtection="1">
      <alignment horizontal="center" vertical="center"/>
    </xf>
    <xf numFmtId="38" fontId="19" fillId="3" borderId="0" xfId="1" applyFont="1" applyFill="1" applyBorder="1" applyAlignment="1" applyProtection="1">
      <alignment horizontal="center" vertical="center"/>
    </xf>
    <xf numFmtId="38" fontId="19" fillId="3" borderId="10" xfId="1" applyFont="1" applyFill="1" applyBorder="1" applyAlignment="1" applyProtection="1">
      <alignment horizontal="center" vertical="center"/>
    </xf>
    <xf numFmtId="38" fontId="19" fillId="3" borderId="11" xfId="1" applyFont="1" applyFill="1" applyBorder="1" applyAlignment="1" applyProtection="1">
      <alignment horizontal="center" vertical="center"/>
    </xf>
    <xf numFmtId="49" fontId="4" fillId="3" borderId="5" xfId="0" applyNumberFormat="1" applyFont="1" applyFill="1" applyBorder="1" applyAlignment="1" applyProtection="1">
      <alignment horizontal="center" vertical="center" wrapText="1"/>
    </xf>
    <xf numFmtId="49" fontId="4" fillId="3" borderId="6" xfId="0" applyNumberFormat="1" applyFont="1" applyFill="1" applyBorder="1" applyAlignment="1" applyProtection="1">
      <alignment horizontal="center" vertical="center" wrapText="1"/>
    </xf>
    <xf numFmtId="49" fontId="4" fillId="3" borderId="7" xfId="0" applyNumberFormat="1"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xf>
    <xf numFmtId="49" fontId="8" fillId="3" borderId="19" xfId="0" applyNumberFormat="1" applyFont="1" applyFill="1" applyBorder="1" applyAlignment="1" applyProtection="1">
      <alignment horizontal="left" vertical="center" wrapText="1"/>
    </xf>
    <xf numFmtId="49" fontId="8" fillId="3" borderId="27" xfId="0" applyNumberFormat="1" applyFont="1" applyFill="1" applyBorder="1" applyAlignment="1" applyProtection="1">
      <alignment horizontal="left" vertical="center" wrapText="1"/>
    </xf>
    <xf numFmtId="49" fontId="8" fillId="3" borderId="20" xfId="0" applyNumberFormat="1" applyFont="1" applyFill="1" applyBorder="1" applyAlignment="1" applyProtection="1">
      <alignment horizontal="left" vertical="center" wrapText="1"/>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3" fillId="6" borderId="0" xfId="0" applyFont="1" applyFill="1" applyAlignment="1" applyProtection="1">
      <alignment horizontal="left" vertical="center" wrapText="1"/>
    </xf>
    <xf numFmtId="0" fontId="25" fillId="6" borderId="0" xfId="0" applyFont="1" applyFill="1" applyAlignment="1" applyProtection="1">
      <alignment horizontal="left" vertical="top" wrapText="1"/>
    </xf>
    <xf numFmtId="0" fontId="17" fillId="2" borderId="0" xfId="0" applyFont="1" applyFill="1" applyAlignment="1" applyProtection="1">
      <alignment horizontal="center"/>
    </xf>
    <xf numFmtId="0" fontId="17" fillId="0" borderId="0" xfId="0" applyFont="1" applyAlignment="1" applyProtection="1">
      <alignment horizontal="center"/>
    </xf>
    <xf numFmtId="0" fontId="6" fillId="0" borderId="16" xfId="2" applyFont="1" applyBorder="1" applyAlignment="1" applyProtection="1">
      <alignment horizontal="center" vertical="center"/>
    </xf>
    <xf numFmtId="0" fontId="6" fillId="0" borderId="17" xfId="2" applyFont="1" applyBorder="1" applyAlignment="1" applyProtection="1">
      <alignment horizontal="center" vertical="center"/>
    </xf>
    <xf numFmtId="0" fontId="6" fillId="0" borderId="18" xfId="2" applyFont="1" applyBorder="1" applyAlignment="1" applyProtection="1">
      <alignment horizontal="center" vertical="center"/>
    </xf>
    <xf numFmtId="0" fontId="26" fillId="0" borderId="11" xfId="2" applyFont="1" applyBorder="1" applyAlignment="1" applyProtection="1">
      <alignment horizontal="center" vertical="center"/>
    </xf>
    <xf numFmtId="0" fontId="23" fillId="2" borderId="8" xfId="2" applyFont="1" applyFill="1" applyBorder="1" applyAlignment="1" applyProtection="1">
      <alignment horizontal="left" vertical="top" wrapText="1"/>
    </xf>
    <xf numFmtId="0" fontId="23" fillId="2" borderId="0" xfId="2" applyFont="1" applyFill="1" applyBorder="1" applyAlignment="1" applyProtection="1">
      <alignment horizontal="left" vertical="top" wrapText="1"/>
    </xf>
    <xf numFmtId="0" fontId="23" fillId="2" borderId="9" xfId="2" applyFont="1" applyFill="1" applyBorder="1" applyAlignment="1" applyProtection="1">
      <alignment horizontal="left" vertical="top" wrapText="1"/>
    </xf>
    <xf numFmtId="0" fontId="23" fillId="2" borderId="10" xfId="2" applyFont="1" applyFill="1" applyBorder="1" applyAlignment="1" applyProtection="1">
      <alignment horizontal="left" vertical="top" wrapText="1"/>
    </xf>
    <xf numFmtId="0" fontId="23" fillId="2" borderId="11" xfId="2" applyFont="1" applyFill="1" applyBorder="1" applyAlignment="1" applyProtection="1">
      <alignment horizontal="left" vertical="top" wrapText="1"/>
    </xf>
    <xf numFmtId="0" fontId="23" fillId="2" borderId="12" xfId="2" applyFont="1" applyFill="1" applyBorder="1" applyAlignment="1" applyProtection="1">
      <alignment horizontal="left" vertical="top"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9" fillId="2" borderId="8"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9" xfId="2" applyFont="1" applyFill="1" applyBorder="1" applyAlignment="1" applyProtection="1">
      <alignment horizontal="center" vertical="center" wrapText="1"/>
    </xf>
    <xf numFmtId="0" fontId="3" fillId="2" borderId="19" xfId="0" applyFont="1" applyFill="1" applyBorder="1" applyAlignment="1" applyProtection="1">
      <alignment horizontal="left"/>
    </xf>
    <xf numFmtId="0" fontId="3" fillId="2" borderId="27" xfId="0" applyFont="1" applyFill="1" applyBorder="1" applyAlignment="1" applyProtection="1">
      <alignment horizontal="left"/>
    </xf>
    <xf numFmtId="0" fontId="3" fillId="2" borderId="20" xfId="0" applyFont="1" applyFill="1" applyBorder="1" applyAlignment="1" applyProtection="1">
      <alignment horizontal="left"/>
    </xf>
    <xf numFmtId="0" fontId="3" fillId="2" borderId="19"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49" fontId="12" fillId="3" borderId="5" xfId="0" applyNumberFormat="1" applyFont="1" applyFill="1" applyBorder="1" applyAlignment="1" applyProtection="1">
      <alignment horizontal="left" vertical="center" wrapText="1"/>
      <protection locked="0"/>
    </xf>
    <xf numFmtId="49" fontId="12" fillId="3" borderId="6" xfId="0" applyNumberFormat="1" applyFont="1" applyFill="1" applyBorder="1" applyAlignment="1" applyProtection="1">
      <alignment horizontal="left" vertical="center" wrapText="1"/>
      <protection locked="0"/>
    </xf>
    <xf numFmtId="49" fontId="12" fillId="3" borderId="10" xfId="0" applyNumberFormat="1" applyFont="1" applyFill="1" applyBorder="1" applyAlignment="1" applyProtection="1">
      <alignment horizontal="left" vertical="center" wrapText="1"/>
      <protection locked="0"/>
    </xf>
    <xf numFmtId="49" fontId="12" fillId="3" borderId="11" xfId="0" applyNumberFormat="1" applyFont="1" applyFill="1" applyBorder="1" applyAlignment="1" applyProtection="1">
      <alignment horizontal="left" vertical="center" wrapText="1"/>
      <protection locked="0"/>
    </xf>
    <xf numFmtId="49" fontId="12" fillId="3" borderId="19" xfId="0" applyNumberFormat="1" applyFont="1" applyFill="1" applyBorder="1" applyAlignment="1" applyProtection="1">
      <alignment horizontal="left" vertical="center" wrapText="1"/>
      <protection locked="0"/>
    </xf>
    <xf numFmtId="49" fontId="12" fillId="3" borderId="27" xfId="0" applyNumberFormat="1" applyFont="1" applyFill="1" applyBorder="1" applyAlignment="1" applyProtection="1">
      <alignment horizontal="left" vertical="center" wrapText="1"/>
      <protection locked="0"/>
    </xf>
    <xf numFmtId="49" fontId="12" fillId="3" borderId="20" xfId="0" applyNumberFormat="1" applyFont="1" applyFill="1" applyBorder="1" applyAlignment="1" applyProtection="1">
      <alignment horizontal="left" vertical="center" wrapText="1"/>
      <protection locked="0"/>
    </xf>
    <xf numFmtId="0" fontId="3" fillId="2" borderId="19"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49" fontId="8" fillId="3" borderId="19" xfId="0" applyNumberFormat="1" applyFont="1" applyFill="1" applyBorder="1" applyAlignment="1" applyProtection="1">
      <alignment horizontal="left" vertical="center" wrapText="1"/>
      <protection locked="0"/>
    </xf>
    <xf numFmtId="49" fontId="8" fillId="3" borderId="27" xfId="0" applyNumberFormat="1" applyFont="1" applyFill="1" applyBorder="1" applyAlignment="1" applyProtection="1">
      <alignment horizontal="left" vertical="center" wrapText="1"/>
      <protection locked="0"/>
    </xf>
    <xf numFmtId="49" fontId="8" fillId="3" borderId="20" xfId="0" applyNumberFormat="1" applyFont="1" applyFill="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11" fillId="2" borderId="9" xfId="0" applyFont="1" applyFill="1" applyBorder="1" applyAlignment="1" applyProtection="1">
      <alignment horizontal="center" vertical="center"/>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9"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38" fontId="8" fillId="3" borderId="1" xfId="1" applyFont="1" applyFill="1" applyBorder="1" applyAlignment="1" applyProtection="1">
      <alignment horizontal="right" vertical="center" wrapText="1"/>
      <protection locked="0"/>
    </xf>
    <xf numFmtId="38" fontId="8" fillId="3" borderId="1" xfId="1" applyFont="1" applyFill="1" applyBorder="1" applyAlignment="1" applyProtection="1">
      <alignment horizontal="right" vertical="center"/>
      <protection locked="0"/>
    </xf>
    <xf numFmtId="38" fontId="8" fillId="4" borderId="1" xfId="1" applyFont="1" applyFill="1" applyBorder="1" applyAlignment="1" applyProtection="1">
      <alignment horizontal="right" vertical="center"/>
    </xf>
    <xf numFmtId="0" fontId="11" fillId="0" borderId="2" xfId="0" applyFont="1" applyBorder="1" applyAlignment="1" applyProtection="1">
      <alignment horizontal="center" vertical="center"/>
    </xf>
    <xf numFmtId="0" fontId="11" fillId="0" borderId="4" xfId="0" applyFont="1" applyBorder="1" applyAlignment="1" applyProtection="1">
      <alignment horizontal="center" vertical="center"/>
    </xf>
    <xf numFmtId="0" fontId="15" fillId="2" borderId="0" xfId="0" applyFont="1" applyFill="1" applyAlignment="1" applyProtection="1">
      <alignment horizontal="left"/>
    </xf>
    <xf numFmtId="0" fontId="15" fillId="2" borderId="0" xfId="0" applyFont="1" applyFill="1" applyAlignment="1" applyProtection="1">
      <alignment horizontal="left" vertical="top" wrapText="1"/>
    </xf>
    <xf numFmtId="49" fontId="12" fillId="3" borderId="5" xfId="0" applyNumberFormat="1" applyFont="1" applyFill="1" applyBorder="1" applyAlignment="1" applyProtection="1">
      <alignment horizontal="left" vertical="center" wrapText="1"/>
    </xf>
    <xf numFmtId="49" fontId="12" fillId="3" borderId="6" xfId="0" applyNumberFormat="1" applyFont="1" applyFill="1" applyBorder="1" applyAlignment="1" applyProtection="1">
      <alignment horizontal="left" vertical="center" wrapText="1"/>
    </xf>
    <xf numFmtId="49" fontId="12" fillId="3" borderId="10" xfId="0" applyNumberFormat="1" applyFont="1" applyFill="1" applyBorder="1" applyAlignment="1" applyProtection="1">
      <alignment horizontal="left" vertical="center" wrapText="1"/>
    </xf>
    <xf numFmtId="49" fontId="12" fillId="3" borderId="11" xfId="0" applyNumberFormat="1" applyFont="1" applyFill="1" applyBorder="1" applyAlignment="1" applyProtection="1">
      <alignment horizontal="left" vertical="center" wrapText="1"/>
    </xf>
    <xf numFmtId="49" fontId="12" fillId="3" borderId="7" xfId="0" applyNumberFormat="1" applyFont="1" applyFill="1" applyBorder="1" applyAlignment="1" applyProtection="1">
      <alignment horizontal="left" vertical="center" wrapText="1"/>
    </xf>
    <xf numFmtId="49" fontId="12" fillId="3" borderId="12" xfId="0" applyNumberFormat="1"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4" fillId="3" borderId="10"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38" fontId="8" fillId="3" borderId="1" xfId="1" applyFont="1" applyFill="1" applyBorder="1" applyAlignment="1" applyProtection="1">
      <alignment horizontal="right" vertical="center" wrapText="1"/>
    </xf>
    <xf numFmtId="38" fontId="8" fillId="3" borderId="1" xfId="1" applyFont="1" applyFill="1" applyBorder="1" applyAlignment="1" applyProtection="1">
      <alignment horizontal="right" vertical="center"/>
    </xf>
    <xf numFmtId="0" fontId="3" fillId="6" borderId="0" xfId="0" applyFont="1" applyFill="1" applyAlignment="1" applyProtection="1">
      <alignment horizontal="left" vertical="top" wrapText="1"/>
    </xf>
  </cellXfs>
  <cellStyles count="7">
    <cellStyle name="ハイパーリンク" xfId="6" builtinId="8"/>
    <cellStyle name="桁区切り" xfId="1" builtinId="6"/>
    <cellStyle name="桁区切り 2" xfId="4"/>
    <cellStyle name="標準" xfId="0" builtinId="0"/>
    <cellStyle name="標準 2" xfId="2"/>
    <cellStyle name="標準 2 2" xfId="5"/>
    <cellStyle name="標準 3" xfId="3"/>
  </cellStyles>
  <dxfs count="26">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Medium9"/>
  <colors>
    <mruColors>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121</xdr:row>
          <xdr:rowOff>60960</xdr:rowOff>
        </xdr:from>
        <xdr:to>
          <xdr:col>3</xdr:col>
          <xdr:colOff>106680</xdr:colOff>
          <xdr:row>122</xdr:row>
          <xdr:rowOff>121920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121</xdr:row>
          <xdr:rowOff>60960</xdr:rowOff>
        </xdr:from>
        <xdr:to>
          <xdr:col>7</xdr:col>
          <xdr:colOff>114300</xdr:colOff>
          <xdr:row>122</xdr:row>
          <xdr:rowOff>137160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121</xdr:row>
          <xdr:rowOff>45720</xdr:rowOff>
        </xdr:from>
        <xdr:to>
          <xdr:col>11</xdr:col>
          <xdr:colOff>106680</xdr:colOff>
          <xdr:row>122</xdr:row>
          <xdr:rowOff>121920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60960</xdr:rowOff>
        </xdr:from>
        <xdr:to>
          <xdr:col>3</xdr:col>
          <xdr:colOff>144780</xdr:colOff>
          <xdr:row>62</xdr:row>
          <xdr:rowOff>137160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60960</xdr:rowOff>
        </xdr:from>
        <xdr:to>
          <xdr:col>3</xdr:col>
          <xdr:colOff>144780</xdr:colOff>
          <xdr:row>55</xdr:row>
          <xdr:rowOff>137160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121</xdr:row>
          <xdr:rowOff>60960</xdr:rowOff>
        </xdr:from>
        <xdr:to>
          <xdr:col>43</xdr:col>
          <xdr:colOff>106680</xdr:colOff>
          <xdr:row>122</xdr:row>
          <xdr:rowOff>121920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45720</xdr:colOff>
          <xdr:row>121</xdr:row>
          <xdr:rowOff>60960</xdr:rowOff>
        </xdr:from>
        <xdr:to>
          <xdr:col>47</xdr:col>
          <xdr:colOff>114300</xdr:colOff>
          <xdr:row>122</xdr:row>
          <xdr:rowOff>137160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121</xdr:row>
          <xdr:rowOff>45720</xdr:rowOff>
        </xdr:from>
        <xdr:to>
          <xdr:col>51</xdr:col>
          <xdr:colOff>106680</xdr:colOff>
          <xdr:row>122</xdr:row>
          <xdr:rowOff>121920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61</xdr:row>
          <xdr:rowOff>60960</xdr:rowOff>
        </xdr:from>
        <xdr:to>
          <xdr:col>43</xdr:col>
          <xdr:colOff>144780</xdr:colOff>
          <xdr:row>62</xdr:row>
          <xdr:rowOff>137160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54</xdr:row>
          <xdr:rowOff>60960</xdr:rowOff>
        </xdr:from>
        <xdr:to>
          <xdr:col>43</xdr:col>
          <xdr:colOff>144780</xdr:colOff>
          <xdr:row>55</xdr:row>
          <xdr:rowOff>137160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121</xdr:row>
          <xdr:rowOff>60960</xdr:rowOff>
        </xdr:from>
        <xdr:to>
          <xdr:col>78</xdr:col>
          <xdr:colOff>106680</xdr:colOff>
          <xdr:row>122</xdr:row>
          <xdr:rowOff>121920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45720</xdr:colOff>
          <xdr:row>121</xdr:row>
          <xdr:rowOff>60960</xdr:rowOff>
        </xdr:from>
        <xdr:to>
          <xdr:col>82</xdr:col>
          <xdr:colOff>114300</xdr:colOff>
          <xdr:row>122</xdr:row>
          <xdr:rowOff>137160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38100</xdr:colOff>
          <xdr:row>121</xdr:row>
          <xdr:rowOff>45720</xdr:rowOff>
        </xdr:from>
        <xdr:to>
          <xdr:col>86</xdr:col>
          <xdr:colOff>106680</xdr:colOff>
          <xdr:row>122</xdr:row>
          <xdr:rowOff>121920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76200</xdr:colOff>
          <xdr:row>61</xdr:row>
          <xdr:rowOff>60960</xdr:rowOff>
        </xdr:from>
        <xdr:to>
          <xdr:col>78</xdr:col>
          <xdr:colOff>144780</xdr:colOff>
          <xdr:row>62</xdr:row>
          <xdr:rowOff>137160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76200</xdr:colOff>
          <xdr:row>54</xdr:row>
          <xdr:rowOff>60960</xdr:rowOff>
        </xdr:from>
        <xdr:to>
          <xdr:col>78</xdr:col>
          <xdr:colOff>144780</xdr:colOff>
          <xdr:row>55</xdr:row>
          <xdr:rowOff>137160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45720</xdr:colOff>
      <xdr:row>6</xdr:row>
      <xdr:rowOff>53340</xdr:rowOff>
    </xdr:from>
    <xdr:to>
      <xdr:col>67</xdr:col>
      <xdr:colOff>106680</xdr:colOff>
      <xdr:row>15</xdr:row>
      <xdr:rowOff>129540</xdr:rowOff>
    </xdr:to>
    <xdr:sp macro="" textlink="">
      <xdr:nvSpPr>
        <xdr:cNvPr id="44" name="テキスト ボックス 43">
          <a:extLst>
            <a:ext uri="{FF2B5EF4-FFF2-40B4-BE49-F238E27FC236}">
              <a16:creationId xmlns:a16="http://schemas.microsoft.com/office/drawing/2014/main" id="{00000000-0008-0000-0100-000002000000}"/>
            </a:ext>
          </a:extLst>
        </xdr:cNvPr>
        <xdr:cNvSpPr txBox="1"/>
      </xdr:nvSpPr>
      <xdr:spPr>
        <a:xfrm>
          <a:off x="7589520" y="105918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（個人・個人事業主）</a:t>
          </a:r>
        </a:p>
      </xdr:txBody>
    </xdr:sp>
    <xdr:clientData/>
  </xdr:twoCellAnchor>
  <xdr:twoCellAnchor>
    <xdr:from>
      <xdr:col>85</xdr:col>
      <xdr:colOff>106680</xdr:colOff>
      <xdr:row>6</xdr:row>
      <xdr:rowOff>60960</xdr:rowOff>
    </xdr:from>
    <xdr:to>
      <xdr:col>103</xdr:col>
      <xdr:colOff>0</xdr:colOff>
      <xdr:row>15</xdr:row>
      <xdr:rowOff>137160</xdr:rowOff>
    </xdr:to>
    <xdr:sp macro="" textlink="">
      <xdr:nvSpPr>
        <xdr:cNvPr id="45" name="テキスト ボックス 44">
          <a:extLst>
            <a:ext uri="{FF2B5EF4-FFF2-40B4-BE49-F238E27FC236}">
              <a16:creationId xmlns:a16="http://schemas.microsoft.com/office/drawing/2014/main" id="{00000000-0008-0000-0100-000041000000}"/>
            </a:ext>
          </a:extLst>
        </xdr:cNvPr>
        <xdr:cNvSpPr txBox="1"/>
      </xdr:nvSpPr>
      <xdr:spPr>
        <a:xfrm>
          <a:off x="13517880" y="106680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（法人）</a:t>
          </a:r>
        </a:p>
      </xdr:txBody>
    </xdr:sp>
    <xdr:clientData/>
  </xdr:twoCellAnchor>
  <xdr:twoCellAnchor>
    <xdr:from>
      <xdr:col>48</xdr:col>
      <xdr:colOff>114300</xdr:colOff>
      <xdr:row>73</xdr:row>
      <xdr:rowOff>68580</xdr:rowOff>
    </xdr:from>
    <xdr:to>
      <xdr:col>66</xdr:col>
      <xdr:colOff>7620</xdr:colOff>
      <xdr:row>82</xdr:row>
      <xdr:rowOff>144780</xdr:rowOff>
    </xdr:to>
    <xdr:sp macro="" textlink="">
      <xdr:nvSpPr>
        <xdr:cNvPr id="46" name="テキスト ボックス 45">
          <a:extLst>
            <a:ext uri="{FF2B5EF4-FFF2-40B4-BE49-F238E27FC236}">
              <a16:creationId xmlns:a16="http://schemas.microsoft.com/office/drawing/2014/main" id="{00000000-0008-0000-0100-000002000000}"/>
            </a:ext>
          </a:extLst>
        </xdr:cNvPr>
        <xdr:cNvSpPr txBox="1"/>
      </xdr:nvSpPr>
      <xdr:spPr>
        <a:xfrm>
          <a:off x="7322820" y="1221486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（個人・個人事業主）</a:t>
          </a:r>
        </a:p>
      </xdr:txBody>
    </xdr:sp>
    <xdr:clientData/>
  </xdr:twoCellAnchor>
  <xdr:twoCellAnchor>
    <xdr:from>
      <xdr:col>48</xdr:col>
      <xdr:colOff>76200</xdr:colOff>
      <xdr:row>149</xdr:row>
      <xdr:rowOff>99060</xdr:rowOff>
    </xdr:from>
    <xdr:to>
      <xdr:col>65</xdr:col>
      <xdr:colOff>137160</xdr:colOff>
      <xdr:row>159</xdr:row>
      <xdr:rowOff>7620</xdr:rowOff>
    </xdr:to>
    <xdr:sp macro="" textlink="">
      <xdr:nvSpPr>
        <xdr:cNvPr id="48" name="テキスト ボックス 47">
          <a:extLst>
            <a:ext uri="{FF2B5EF4-FFF2-40B4-BE49-F238E27FC236}">
              <a16:creationId xmlns:a16="http://schemas.microsoft.com/office/drawing/2014/main" id="{00000000-0008-0000-0100-000002000000}"/>
            </a:ext>
          </a:extLst>
        </xdr:cNvPr>
        <xdr:cNvSpPr txBox="1"/>
      </xdr:nvSpPr>
      <xdr:spPr>
        <a:xfrm>
          <a:off x="7284720" y="2414778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（個人・個人事業主）</a:t>
          </a:r>
        </a:p>
      </xdr:txBody>
    </xdr:sp>
    <xdr:clientData/>
  </xdr:twoCellAnchor>
  <xdr:twoCellAnchor>
    <xdr:from>
      <xdr:col>86</xdr:col>
      <xdr:colOff>45720</xdr:colOff>
      <xdr:row>149</xdr:row>
      <xdr:rowOff>53340</xdr:rowOff>
    </xdr:from>
    <xdr:to>
      <xdr:col>103</xdr:col>
      <xdr:colOff>106680</xdr:colOff>
      <xdr:row>158</xdr:row>
      <xdr:rowOff>129540</xdr:rowOff>
    </xdr:to>
    <xdr:sp macro="" textlink="">
      <xdr:nvSpPr>
        <xdr:cNvPr id="50" name="テキスト ボックス 49">
          <a:extLst>
            <a:ext uri="{FF2B5EF4-FFF2-40B4-BE49-F238E27FC236}">
              <a16:creationId xmlns:a16="http://schemas.microsoft.com/office/drawing/2014/main" id="{00000000-0008-0000-0100-000041000000}"/>
            </a:ext>
          </a:extLst>
        </xdr:cNvPr>
        <xdr:cNvSpPr txBox="1"/>
      </xdr:nvSpPr>
      <xdr:spPr>
        <a:xfrm>
          <a:off x="13624560" y="2410206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（法人）</a:t>
          </a:r>
        </a:p>
      </xdr:txBody>
    </xdr:sp>
    <xdr:clientData/>
  </xdr:twoCellAnchor>
  <mc:AlternateContent xmlns:mc="http://schemas.openxmlformats.org/markup-compatibility/2006">
    <mc:Choice xmlns:a14="http://schemas.microsoft.com/office/drawing/2010/main" Requires="a14">
      <xdr:twoCellAnchor editAs="oneCell">
        <xdr:from>
          <xdr:col>42</xdr:col>
          <xdr:colOff>38100</xdr:colOff>
          <xdr:row>121</xdr:row>
          <xdr:rowOff>60960</xdr:rowOff>
        </xdr:from>
        <xdr:to>
          <xdr:col>43</xdr:col>
          <xdr:colOff>106680</xdr:colOff>
          <xdr:row>122</xdr:row>
          <xdr:rowOff>121920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45720</xdr:colOff>
          <xdr:row>121</xdr:row>
          <xdr:rowOff>60960</xdr:rowOff>
        </xdr:from>
        <xdr:to>
          <xdr:col>47</xdr:col>
          <xdr:colOff>114300</xdr:colOff>
          <xdr:row>122</xdr:row>
          <xdr:rowOff>137160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121</xdr:row>
          <xdr:rowOff>45720</xdr:rowOff>
        </xdr:from>
        <xdr:to>
          <xdr:col>51</xdr:col>
          <xdr:colOff>106680</xdr:colOff>
          <xdr:row>122</xdr:row>
          <xdr:rowOff>121920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121</xdr:row>
          <xdr:rowOff>60960</xdr:rowOff>
        </xdr:from>
        <xdr:to>
          <xdr:col>78</xdr:col>
          <xdr:colOff>106680</xdr:colOff>
          <xdr:row>122</xdr:row>
          <xdr:rowOff>121920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45720</xdr:colOff>
          <xdr:row>121</xdr:row>
          <xdr:rowOff>60960</xdr:rowOff>
        </xdr:from>
        <xdr:to>
          <xdr:col>82</xdr:col>
          <xdr:colOff>114300</xdr:colOff>
          <xdr:row>122</xdr:row>
          <xdr:rowOff>137160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38100</xdr:colOff>
          <xdr:row>121</xdr:row>
          <xdr:rowOff>45720</xdr:rowOff>
        </xdr:from>
        <xdr:to>
          <xdr:col>86</xdr:col>
          <xdr:colOff>106680</xdr:colOff>
          <xdr:row>122</xdr:row>
          <xdr:rowOff>121920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83</xdr:col>
      <xdr:colOff>114300</xdr:colOff>
      <xdr:row>73</xdr:row>
      <xdr:rowOff>68580</xdr:rowOff>
    </xdr:from>
    <xdr:to>
      <xdr:col>101</xdr:col>
      <xdr:colOff>7620</xdr:colOff>
      <xdr:row>82</xdr:row>
      <xdr:rowOff>144780</xdr:rowOff>
    </xdr:to>
    <xdr:sp macro="" textlink="">
      <xdr:nvSpPr>
        <xdr:cNvPr id="29" name="テキスト ボックス 28">
          <a:extLst>
            <a:ext uri="{FF2B5EF4-FFF2-40B4-BE49-F238E27FC236}">
              <a16:creationId xmlns:a16="http://schemas.microsoft.com/office/drawing/2014/main" id="{00000000-0008-0000-0100-000002000000}"/>
            </a:ext>
          </a:extLst>
        </xdr:cNvPr>
        <xdr:cNvSpPr txBox="1"/>
      </xdr:nvSpPr>
      <xdr:spPr>
        <a:xfrm>
          <a:off x="7322820" y="1221486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（個人・個人事業主）</a:t>
          </a:r>
        </a:p>
      </xdr:txBody>
    </xdr:sp>
    <xdr:clientData/>
  </xdr:twoCellAnchor>
  <xdr:twoCellAnchor>
    <xdr:from>
      <xdr:col>35</xdr:col>
      <xdr:colOff>137160</xdr:colOff>
      <xdr:row>3</xdr:row>
      <xdr:rowOff>91440</xdr:rowOff>
    </xdr:from>
    <xdr:to>
      <xdr:col>36</xdr:col>
      <xdr:colOff>160020</xdr:colOff>
      <xdr:row>5</xdr:row>
      <xdr:rowOff>106680</xdr:rowOff>
    </xdr:to>
    <xdr:sp macro="" textlink="">
      <xdr:nvSpPr>
        <xdr:cNvPr id="2" name="右中かっこ 1"/>
        <xdr:cNvSpPr/>
      </xdr:nvSpPr>
      <xdr:spPr>
        <a:xfrm>
          <a:off x="6004560" y="594360"/>
          <a:ext cx="190500" cy="35052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19</xdr:row>
      <xdr:rowOff>30480</xdr:rowOff>
    </xdr:from>
    <xdr:to>
      <xdr:col>36</xdr:col>
      <xdr:colOff>160020</xdr:colOff>
      <xdr:row>23</xdr:row>
      <xdr:rowOff>151920</xdr:rowOff>
    </xdr:to>
    <xdr:sp macro="" textlink="">
      <xdr:nvSpPr>
        <xdr:cNvPr id="30" name="右中かっこ 29"/>
        <xdr:cNvSpPr/>
      </xdr:nvSpPr>
      <xdr:spPr>
        <a:xfrm>
          <a:off x="6004560" y="3215640"/>
          <a:ext cx="190500" cy="792000"/>
        </a:xfrm>
        <a:prstGeom prst="rightBrace">
          <a:avLst>
            <a:gd name="adj1" fmla="val 8333"/>
            <a:gd name="adj2" fmla="val 520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144780</xdr:colOff>
      <xdr:row>24</xdr:row>
      <xdr:rowOff>22860</xdr:rowOff>
    </xdr:from>
    <xdr:to>
      <xdr:col>37</xdr:col>
      <xdr:colOff>0</xdr:colOff>
      <xdr:row>25</xdr:row>
      <xdr:rowOff>107220</xdr:rowOff>
    </xdr:to>
    <xdr:sp macro="" textlink="">
      <xdr:nvSpPr>
        <xdr:cNvPr id="31" name="右中かっこ 30"/>
        <xdr:cNvSpPr/>
      </xdr:nvSpPr>
      <xdr:spPr>
        <a:xfrm>
          <a:off x="6012180" y="4046220"/>
          <a:ext cx="190500" cy="252000"/>
        </a:xfrm>
        <a:prstGeom prst="rightBrace">
          <a:avLst>
            <a:gd name="adj1" fmla="val 8333"/>
            <a:gd name="adj2" fmla="val 3488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27</xdr:row>
      <xdr:rowOff>144780</xdr:rowOff>
    </xdr:from>
    <xdr:to>
      <xdr:col>36</xdr:col>
      <xdr:colOff>160020</xdr:colOff>
      <xdr:row>34</xdr:row>
      <xdr:rowOff>15300</xdr:rowOff>
    </xdr:to>
    <xdr:sp macro="" textlink="">
      <xdr:nvSpPr>
        <xdr:cNvPr id="32" name="右中かっこ 31"/>
        <xdr:cNvSpPr/>
      </xdr:nvSpPr>
      <xdr:spPr>
        <a:xfrm>
          <a:off x="6004560" y="4671060"/>
          <a:ext cx="190500" cy="1044000"/>
        </a:xfrm>
        <a:prstGeom prst="rightBrace">
          <a:avLst>
            <a:gd name="adj1" fmla="val 8333"/>
            <a:gd name="adj2" fmla="val 6037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35</xdr:row>
      <xdr:rowOff>15240</xdr:rowOff>
    </xdr:from>
    <xdr:to>
      <xdr:col>36</xdr:col>
      <xdr:colOff>160020</xdr:colOff>
      <xdr:row>41</xdr:row>
      <xdr:rowOff>53400</xdr:rowOff>
    </xdr:to>
    <xdr:sp macro="" textlink="">
      <xdr:nvSpPr>
        <xdr:cNvPr id="33" name="右中かっこ 32"/>
        <xdr:cNvSpPr/>
      </xdr:nvSpPr>
      <xdr:spPr>
        <a:xfrm>
          <a:off x="6004560" y="5791200"/>
          <a:ext cx="190500" cy="1044000"/>
        </a:xfrm>
        <a:prstGeom prst="rightBrace">
          <a:avLst>
            <a:gd name="adj1" fmla="val 8333"/>
            <a:gd name="adj2" fmla="val 3921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43</xdr:row>
      <xdr:rowOff>121920</xdr:rowOff>
    </xdr:from>
    <xdr:to>
      <xdr:col>36</xdr:col>
      <xdr:colOff>160020</xdr:colOff>
      <xdr:row>50</xdr:row>
      <xdr:rowOff>136440</xdr:rowOff>
    </xdr:to>
    <xdr:sp macro="" textlink="">
      <xdr:nvSpPr>
        <xdr:cNvPr id="34" name="右中かっこ 33"/>
        <xdr:cNvSpPr/>
      </xdr:nvSpPr>
      <xdr:spPr>
        <a:xfrm>
          <a:off x="6004560" y="7239000"/>
          <a:ext cx="190500" cy="1188000"/>
        </a:xfrm>
        <a:prstGeom prst="rightBrace">
          <a:avLst>
            <a:gd name="adj1" fmla="val 8333"/>
            <a:gd name="adj2" fmla="val 4018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53</xdr:row>
      <xdr:rowOff>144780</xdr:rowOff>
    </xdr:from>
    <xdr:to>
      <xdr:col>36</xdr:col>
      <xdr:colOff>160020</xdr:colOff>
      <xdr:row>63</xdr:row>
      <xdr:rowOff>52380</xdr:rowOff>
    </xdr:to>
    <xdr:sp macro="" textlink="">
      <xdr:nvSpPr>
        <xdr:cNvPr id="35" name="右中かっこ 34"/>
        <xdr:cNvSpPr/>
      </xdr:nvSpPr>
      <xdr:spPr>
        <a:xfrm>
          <a:off x="6004560" y="8938260"/>
          <a:ext cx="190500" cy="1584000"/>
        </a:xfrm>
        <a:prstGeom prst="rightBrace">
          <a:avLst>
            <a:gd name="adj1" fmla="val 8333"/>
            <a:gd name="adj2" fmla="val 3954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90</xdr:row>
      <xdr:rowOff>0</xdr:rowOff>
    </xdr:from>
    <xdr:to>
      <xdr:col>36</xdr:col>
      <xdr:colOff>160020</xdr:colOff>
      <xdr:row>107</xdr:row>
      <xdr:rowOff>30120</xdr:rowOff>
    </xdr:to>
    <xdr:sp macro="" textlink="">
      <xdr:nvSpPr>
        <xdr:cNvPr id="36" name="右中かっこ 35"/>
        <xdr:cNvSpPr/>
      </xdr:nvSpPr>
      <xdr:spPr>
        <a:xfrm>
          <a:off x="6004560" y="15019020"/>
          <a:ext cx="190500" cy="2880000"/>
        </a:xfrm>
        <a:prstGeom prst="rightBrace">
          <a:avLst>
            <a:gd name="adj1" fmla="val 8333"/>
            <a:gd name="adj2" fmla="val 329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110</xdr:row>
      <xdr:rowOff>7620</xdr:rowOff>
    </xdr:from>
    <xdr:to>
      <xdr:col>36</xdr:col>
      <xdr:colOff>160020</xdr:colOff>
      <xdr:row>113</xdr:row>
      <xdr:rowOff>152700</xdr:rowOff>
    </xdr:to>
    <xdr:sp macro="" textlink="">
      <xdr:nvSpPr>
        <xdr:cNvPr id="37" name="右中かっこ 36"/>
        <xdr:cNvSpPr/>
      </xdr:nvSpPr>
      <xdr:spPr>
        <a:xfrm>
          <a:off x="6004560" y="18379440"/>
          <a:ext cx="190500" cy="648000"/>
        </a:xfrm>
        <a:prstGeom prst="rightBrace">
          <a:avLst>
            <a:gd name="adj1" fmla="val 8333"/>
            <a:gd name="adj2" fmla="val 1367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116</xdr:row>
      <xdr:rowOff>30480</xdr:rowOff>
    </xdr:from>
    <xdr:to>
      <xdr:col>36</xdr:col>
      <xdr:colOff>160020</xdr:colOff>
      <xdr:row>127</xdr:row>
      <xdr:rowOff>58440</xdr:rowOff>
    </xdr:to>
    <xdr:sp macro="" textlink="">
      <xdr:nvSpPr>
        <xdr:cNvPr id="38" name="右中かっこ 37"/>
        <xdr:cNvSpPr/>
      </xdr:nvSpPr>
      <xdr:spPr>
        <a:xfrm>
          <a:off x="6004560" y="19408140"/>
          <a:ext cx="190500" cy="1872000"/>
        </a:xfrm>
        <a:prstGeom prst="rightBrace">
          <a:avLst>
            <a:gd name="adj1" fmla="val 8333"/>
            <a:gd name="adj2" fmla="val 1367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139</xdr:row>
      <xdr:rowOff>152400</xdr:rowOff>
    </xdr:from>
    <xdr:to>
      <xdr:col>36</xdr:col>
      <xdr:colOff>160020</xdr:colOff>
      <xdr:row>170</xdr:row>
      <xdr:rowOff>103560</xdr:rowOff>
    </xdr:to>
    <xdr:sp macro="" textlink="">
      <xdr:nvSpPr>
        <xdr:cNvPr id="39" name="右中かっこ 38"/>
        <xdr:cNvSpPr/>
      </xdr:nvSpPr>
      <xdr:spPr>
        <a:xfrm>
          <a:off x="6004560" y="23385780"/>
          <a:ext cx="190500" cy="5148000"/>
        </a:xfrm>
        <a:prstGeom prst="rightBrace">
          <a:avLst>
            <a:gd name="adj1" fmla="val 8333"/>
            <a:gd name="adj2" fmla="val 8935"/>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137160</xdr:colOff>
      <xdr:row>171</xdr:row>
      <xdr:rowOff>38100</xdr:rowOff>
    </xdr:from>
    <xdr:to>
      <xdr:col>36</xdr:col>
      <xdr:colOff>160020</xdr:colOff>
      <xdr:row>174</xdr:row>
      <xdr:rowOff>39180</xdr:rowOff>
    </xdr:to>
    <xdr:sp macro="" textlink="">
      <xdr:nvSpPr>
        <xdr:cNvPr id="40" name="右中かっこ 39"/>
        <xdr:cNvSpPr/>
      </xdr:nvSpPr>
      <xdr:spPr>
        <a:xfrm>
          <a:off x="6004560" y="28635960"/>
          <a:ext cx="190500" cy="504000"/>
        </a:xfrm>
        <a:prstGeom prst="rightBrace">
          <a:avLst>
            <a:gd name="adj1" fmla="val 8333"/>
            <a:gd name="adj2" fmla="val 1367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173355</xdr:colOff>
      <xdr:row>16</xdr:row>
      <xdr:rowOff>125730</xdr:rowOff>
    </xdr:from>
    <xdr:to>
      <xdr:col>66</xdr:col>
      <xdr:colOff>66675</xdr:colOff>
      <xdr:row>26</xdr:row>
      <xdr:rowOff>34290</xdr:rowOff>
    </xdr:to>
    <xdr:sp macro="" textlink="">
      <xdr:nvSpPr>
        <xdr:cNvPr id="8" name="テキスト ボックス 7">
          <a:extLst>
            <a:ext uri="{FF2B5EF4-FFF2-40B4-BE49-F238E27FC236}">
              <a16:creationId xmlns:a16="http://schemas.microsoft.com/office/drawing/2014/main" id="{00000000-0008-0000-0000-000021000000}"/>
            </a:ext>
          </a:extLst>
        </xdr:cNvPr>
        <xdr:cNvSpPr txBox="1"/>
      </xdr:nvSpPr>
      <xdr:spPr>
        <a:xfrm>
          <a:off x="8364855" y="2868930"/>
          <a:ext cx="3322320" cy="16230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35</xdr:col>
      <xdr:colOff>144780</xdr:colOff>
      <xdr:row>2</xdr:row>
      <xdr:rowOff>121920</xdr:rowOff>
    </xdr:from>
    <xdr:to>
      <xdr:col>37</xdr:col>
      <xdr:colOff>0</xdr:colOff>
      <xdr:row>4</xdr:row>
      <xdr:rowOff>137160</xdr:rowOff>
    </xdr:to>
    <xdr:sp macro="" textlink="">
      <xdr:nvSpPr>
        <xdr:cNvPr id="3" name="右中かっこ 2"/>
        <xdr:cNvSpPr/>
      </xdr:nvSpPr>
      <xdr:spPr>
        <a:xfrm>
          <a:off x="6012180" y="457200"/>
          <a:ext cx="190500" cy="350520"/>
        </a:xfrm>
        <a:prstGeom prst="rightBrace">
          <a:avLst>
            <a:gd name="adj1" fmla="val 8333"/>
            <a:gd name="adj2" fmla="val 391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0</xdr:colOff>
      <xdr:row>3</xdr:row>
      <xdr:rowOff>106680</xdr:rowOff>
    </xdr:from>
    <xdr:to>
      <xdr:col>68</xdr:col>
      <xdr:colOff>60960</xdr:colOff>
      <xdr:row>13</xdr:row>
      <xdr:rowOff>15240</xdr:rowOff>
    </xdr:to>
    <xdr:sp macro="" textlink="">
      <xdr:nvSpPr>
        <xdr:cNvPr id="14" name="テキスト ボックス 13">
          <a:extLst>
            <a:ext uri="{FF2B5EF4-FFF2-40B4-BE49-F238E27FC236}">
              <a16:creationId xmlns:a16="http://schemas.microsoft.com/office/drawing/2014/main" id="{00000000-0008-0000-0000-000021000000}"/>
            </a:ext>
          </a:extLst>
        </xdr:cNvPr>
        <xdr:cNvSpPr txBox="1"/>
      </xdr:nvSpPr>
      <xdr:spPr>
        <a:xfrm>
          <a:off x="7711440" y="60960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35</xdr:col>
      <xdr:colOff>152400</xdr:colOff>
      <xdr:row>1</xdr:row>
      <xdr:rowOff>152400</xdr:rowOff>
    </xdr:from>
    <xdr:to>
      <xdr:col>37</xdr:col>
      <xdr:colOff>7620</xdr:colOff>
      <xdr:row>3</xdr:row>
      <xdr:rowOff>33120</xdr:rowOff>
    </xdr:to>
    <xdr:sp macro="" textlink="">
      <xdr:nvSpPr>
        <xdr:cNvPr id="3" name="右中かっこ 2"/>
        <xdr:cNvSpPr/>
      </xdr:nvSpPr>
      <xdr:spPr>
        <a:xfrm>
          <a:off x="6019800" y="320040"/>
          <a:ext cx="190500" cy="216000"/>
        </a:xfrm>
        <a:prstGeom prst="rightBrace">
          <a:avLst>
            <a:gd name="adj1" fmla="val 8333"/>
            <a:gd name="adj2" fmla="val 4618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14</xdr:row>
      <xdr:rowOff>160020</xdr:rowOff>
    </xdr:from>
    <xdr:to>
      <xdr:col>37</xdr:col>
      <xdr:colOff>60960</xdr:colOff>
      <xdr:row>22</xdr:row>
      <xdr:rowOff>150900</xdr:rowOff>
    </xdr:to>
    <xdr:sp macro="" textlink="">
      <xdr:nvSpPr>
        <xdr:cNvPr id="4" name="右中かっこ 3"/>
        <xdr:cNvSpPr/>
      </xdr:nvSpPr>
      <xdr:spPr>
        <a:xfrm>
          <a:off x="6073140" y="2506980"/>
          <a:ext cx="190500" cy="1332000"/>
        </a:xfrm>
        <a:prstGeom prst="rightBrace">
          <a:avLst>
            <a:gd name="adj1" fmla="val 8333"/>
            <a:gd name="adj2" fmla="val 842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45720</xdr:colOff>
      <xdr:row>28</xdr:row>
      <xdr:rowOff>152400</xdr:rowOff>
    </xdr:from>
    <xdr:to>
      <xdr:col>37</xdr:col>
      <xdr:colOff>68580</xdr:colOff>
      <xdr:row>49</xdr:row>
      <xdr:rowOff>87960</xdr:rowOff>
    </xdr:to>
    <xdr:sp macro="" textlink="">
      <xdr:nvSpPr>
        <xdr:cNvPr id="5" name="右中かっこ 4"/>
        <xdr:cNvSpPr/>
      </xdr:nvSpPr>
      <xdr:spPr>
        <a:xfrm>
          <a:off x="6080760" y="4846320"/>
          <a:ext cx="190500" cy="3456000"/>
        </a:xfrm>
        <a:prstGeom prst="rightBrace">
          <a:avLst>
            <a:gd name="adj1" fmla="val 8333"/>
            <a:gd name="adj2" fmla="val 842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tokyo-co2down.jp/subsidy/re_evbik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showRowColHeaders="0" tabSelected="1" zoomScaleNormal="100" workbookViewId="0">
      <selection activeCell="D8" sqref="D8"/>
    </sheetView>
  </sheetViews>
  <sheetFormatPr defaultRowHeight="13.2" x14ac:dyDescent="0.2"/>
  <cols>
    <col min="2" max="2" width="5.21875" customWidth="1"/>
    <col min="3" max="3" width="19.33203125" bestFit="1" customWidth="1"/>
    <col min="4" max="4" width="25.109375" customWidth="1"/>
    <col min="5" max="5" width="36" customWidth="1"/>
    <col min="6" max="6" width="4.6640625" customWidth="1"/>
    <col min="10" max="14" width="8.88671875" customWidth="1"/>
  </cols>
  <sheetData>
    <row r="1" spans="1:6" x14ac:dyDescent="0.2">
      <c r="A1" s="128" t="s">
        <v>237</v>
      </c>
      <c r="B1" s="129"/>
      <c r="C1" s="129"/>
      <c r="D1" s="129"/>
      <c r="E1" s="129"/>
      <c r="F1" s="129"/>
    </row>
    <row r="2" spans="1:6" x14ac:dyDescent="0.2">
      <c r="A2" s="130"/>
      <c r="B2" s="131"/>
      <c r="C2" s="131"/>
      <c r="D2" s="131"/>
      <c r="E2" s="131"/>
      <c r="F2" s="131"/>
    </row>
    <row r="4" spans="1:6" x14ac:dyDescent="0.2">
      <c r="A4" t="s">
        <v>223</v>
      </c>
    </row>
    <row r="6" spans="1:6" x14ac:dyDescent="0.2">
      <c r="A6" t="s">
        <v>245</v>
      </c>
    </row>
    <row r="8" spans="1:6" ht="19.2" x14ac:dyDescent="0.25">
      <c r="B8" s="132" t="s">
        <v>244</v>
      </c>
      <c r="C8" s="133"/>
      <c r="D8" s="122"/>
    </row>
    <row r="9" spans="1:6" ht="19.2" x14ac:dyDescent="0.25">
      <c r="B9" s="120"/>
      <c r="C9" s="120"/>
      <c r="D9" s="120"/>
    </row>
    <row r="10" spans="1:6" ht="19.2" x14ac:dyDescent="0.25">
      <c r="A10" t="s">
        <v>246</v>
      </c>
      <c r="B10" s="120"/>
      <c r="C10" s="120"/>
      <c r="D10" s="120"/>
    </row>
    <row r="11" spans="1:6" ht="19.2" customHeight="1" x14ac:dyDescent="0.2">
      <c r="B11" s="135" t="s">
        <v>238</v>
      </c>
      <c r="C11" s="135"/>
      <c r="D11" s="135"/>
      <c r="E11" s="135"/>
      <c r="F11" s="135"/>
    </row>
    <row r="12" spans="1:6" ht="19.2" customHeight="1" x14ac:dyDescent="0.2">
      <c r="B12" s="135"/>
      <c r="C12" s="135"/>
      <c r="D12" s="135"/>
      <c r="E12" s="135"/>
      <c r="F12" s="135"/>
    </row>
    <row r="13" spans="1:6" ht="19.2" customHeight="1" x14ac:dyDescent="0.2">
      <c r="B13" s="135"/>
      <c r="C13" s="135"/>
      <c r="D13" s="135"/>
      <c r="E13" s="135"/>
      <c r="F13" s="135"/>
    </row>
    <row r="14" spans="1:6" x14ac:dyDescent="0.2">
      <c r="B14" s="135"/>
      <c r="C14" s="135"/>
      <c r="D14" s="135"/>
      <c r="E14" s="135"/>
      <c r="F14" s="135"/>
    </row>
    <row r="15" spans="1:6" x14ac:dyDescent="0.2">
      <c r="A15" t="s">
        <v>247</v>
      </c>
    </row>
    <row r="17" spans="2:5" x14ac:dyDescent="0.2">
      <c r="B17" s="121"/>
      <c r="C17" s="134" t="s">
        <v>239</v>
      </c>
      <c r="D17" s="134"/>
      <c r="E17" s="134"/>
    </row>
    <row r="18" spans="2:5" x14ac:dyDescent="0.2">
      <c r="B18" s="121"/>
      <c r="C18" s="134" t="s">
        <v>240</v>
      </c>
      <c r="D18" s="134"/>
      <c r="E18" s="134"/>
    </row>
    <row r="19" spans="2:5" x14ac:dyDescent="0.2">
      <c r="B19" s="121"/>
      <c r="C19" s="134" t="s">
        <v>241</v>
      </c>
      <c r="D19" s="134"/>
      <c r="E19" s="134"/>
    </row>
    <row r="20" spans="2:5" x14ac:dyDescent="0.2">
      <c r="B20" s="121"/>
      <c r="C20" s="134" t="s">
        <v>242</v>
      </c>
      <c r="D20" s="134"/>
      <c r="E20" s="134"/>
    </row>
    <row r="21" spans="2:5" x14ac:dyDescent="0.2">
      <c r="B21" s="121"/>
      <c r="C21" s="134" t="str">
        <f>IF(D8="リース(個人)","エンドユーザーの住民票または印鑑証明書の原本又はコピー（申請受付日時から遡って３か月以内の発行で申請者のもの）",IF(COUNTIF(D8,"*個人*")=1,"住民票または印鑑証明書の原本又はコピー（申請受付日時から遡って３か月以内の発行で申請者のもの）",""))</f>
        <v/>
      </c>
      <c r="D21" s="134"/>
      <c r="E21" s="134"/>
    </row>
    <row r="22" spans="2:5" x14ac:dyDescent="0.2">
      <c r="B22" s="121"/>
      <c r="C22" s="134" t="str">
        <f>IF(D8="個人事業主購入","住民票等で記載住所が都外である場合、事業の納税地が都内が都内であることが判る書類（都税の納税証明書、開業届のコピー等）","")</f>
        <v/>
      </c>
      <c r="D22" s="134"/>
      <c r="E22" s="134"/>
    </row>
    <row r="23" spans="2:5" x14ac:dyDescent="0.2">
      <c r="B23" s="121"/>
      <c r="C23" s="134" t="str">
        <f>IF(D8="リース(法人)","エンドユーザーの3か月以内の登記事項証明書（現在事項全部証明書又は履歴事項全部証明書）",IF(COUNTIF($D$8,"*法人*")=1,"3か月以内の登記事項証明書（現在事項全部証明書又は履歴事項全部証明書）",""))</f>
        <v/>
      </c>
      <c r="D23" s="134"/>
      <c r="E23" s="134"/>
    </row>
    <row r="24" spans="2:5" x14ac:dyDescent="0.2">
      <c r="B24" s="121"/>
      <c r="C24" s="125" t="str">
        <f>IF(COUNTIF($D$8,"*リース*")=1,"購入車両に係るリース契約書","")</f>
        <v/>
      </c>
      <c r="D24" s="126" t="str">
        <f t="shared" ref="D24:E25" si="0">IF(COUNTIF($D$8,"*法人*")=1,"購入車両に係るリース契約書","")</f>
        <v/>
      </c>
      <c r="E24" s="127" t="str">
        <f t="shared" si="0"/>
        <v/>
      </c>
    </row>
    <row r="25" spans="2:5" x14ac:dyDescent="0.2">
      <c r="B25" s="121"/>
      <c r="C25" s="125" t="str">
        <f>IF(COUNTIF($D$8,"*リース*")=1,"申請者(リース事業者)の3か月以内の登記事項証明書（現在事項全部証明書又は履歴事項全部証明書）","")</f>
        <v/>
      </c>
      <c r="D25" s="126" t="str">
        <f t="shared" si="0"/>
        <v/>
      </c>
      <c r="E25" s="127" t="str">
        <f t="shared" si="0"/>
        <v/>
      </c>
    </row>
  </sheetData>
  <sheetProtection sheet="1" objects="1" scenarios="1" selectLockedCells="1"/>
  <mergeCells count="12">
    <mergeCell ref="C25:E25"/>
    <mergeCell ref="C24:E24"/>
    <mergeCell ref="A1:F2"/>
    <mergeCell ref="B8:C8"/>
    <mergeCell ref="C17:E17"/>
    <mergeCell ref="C18:E18"/>
    <mergeCell ref="C19:E19"/>
    <mergeCell ref="B11:F14"/>
    <mergeCell ref="C21:E21"/>
    <mergeCell ref="C22:E22"/>
    <mergeCell ref="C20:E20"/>
    <mergeCell ref="C23:E23"/>
  </mergeCells>
  <phoneticPr fontId="1"/>
  <conditionalFormatting sqref="D8">
    <cfRule type="containsBlanks" dxfId="25" priority="1">
      <formula>LEN(TRIM(D8))=0</formula>
    </cfRule>
  </conditionalFormatting>
  <dataValidations count="2">
    <dataValidation type="list" allowBlank="1" showInputMessage="1" showErrorMessage="1" sqref="D8">
      <formula1>"個人購入,個人事業主購入,法人購入,リース(個人),リース(法人)"</formula1>
    </dataValidation>
    <dataValidation type="list" allowBlank="1" showInputMessage="1" showErrorMessage="1" sqref="B17:B2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209"/>
  <sheetViews>
    <sheetView showGridLines="0" showRowColHeaders="0" zoomScaleNormal="100" zoomScaleSheetLayoutView="100" workbookViewId="0">
      <selection activeCell="AA5" sqref="AA5:AB5"/>
    </sheetView>
  </sheetViews>
  <sheetFormatPr defaultColWidth="8.21875" defaultRowHeight="13.2" x14ac:dyDescent="0.2"/>
  <cols>
    <col min="1" max="6" width="2.44140625" style="2" customWidth="1"/>
    <col min="7" max="33" width="2.44140625" style="1" customWidth="1"/>
    <col min="34" max="35" width="2.44140625" style="2" customWidth="1"/>
    <col min="36" max="38" width="2.44140625" style="83" customWidth="1"/>
    <col min="39" max="39" width="79.33203125" style="83" customWidth="1"/>
    <col min="40" max="40" width="2.44140625" style="77" customWidth="1"/>
    <col min="41" max="110" width="2.44140625" style="1" customWidth="1"/>
    <col min="111" max="16384" width="8.21875" style="1"/>
  </cols>
  <sheetData>
    <row r="1" spans="1:110" s="2" customFormat="1" ht="13.5" customHeight="1" thickBot="1" x14ac:dyDescent="0.25">
      <c r="AJ1" s="83"/>
      <c r="AK1" s="83"/>
      <c r="AL1" s="83"/>
      <c r="AM1" s="83" t="str">
        <f>IF(AM2="","申請区分を入力してください。","申請区分")</f>
        <v>申請区分を入力してください。</v>
      </c>
      <c r="AN1" s="77"/>
    </row>
    <row r="2" spans="1:110" ht="13.5" customHeight="1" thickTop="1" thickBot="1" x14ac:dyDescent="0.25">
      <c r="G2" s="2"/>
      <c r="H2" s="2"/>
      <c r="I2" s="2"/>
      <c r="J2" s="2"/>
      <c r="K2" s="2"/>
      <c r="L2" s="2"/>
      <c r="M2" s="2"/>
      <c r="N2" s="2"/>
      <c r="O2" s="2"/>
      <c r="P2" s="2"/>
      <c r="Q2" s="2"/>
      <c r="R2" s="2"/>
      <c r="S2" s="2"/>
      <c r="T2" s="2"/>
      <c r="U2" s="2"/>
      <c r="V2" s="2"/>
      <c r="W2" s="2"/>
      <c r="X2" s="2"/>
      <c r="Z2" s="151" t="s">
        <v>85</v>
      </c>
      <c r="AA2" s="152"/>
      <c r="AB2" s="152"/>
      <c r="AC2" s="152"/>
      <c r="AD2" s="152"/>
      <c r="AE2" s="152"/>
      <c r="AF2" s="152"/>
      <c r="AG2" s="152"/>
      <c r="AH2" s="153"/>
      <c r="AM2" s="84" t="str">
        <f>IF(手元資料の確認!D8="","",手元資料の確認!D8)</f>
        <v/>
      </c>
      <c r="AO2" s="2"/>
      <c r="AP2" s="2"/>
      <c r="AQ2" s="2"/>
      <c r="AR2" s="2"/>
      <c r="AS2" s="2"/>
      <c r="AT2" s="2"/>
      <c r="AU2" s="2"/>
      <c r="AV2" s="2"/>
      <c r="AW2" s="2"/>
      <c r="AX2" s="2"/>
      <c r="AY2" s="2"/>
      <c r="AZ2" s="2"/>
      <c r="BA2" s="2"/>
      <c r="BB2" s="2"/>
      <c r="BC2" s="2"/>
      <c r="BD2" s="2"/>
      <c r="BE2" s="2"/>
      <c r="BF2" s="2"/>
      <c r="BG2" s="2"/>
      <c r="BH2" s="2"/>
      <c r="BI2" s="2"/>
      <c r="BJ2" s="2"/>
      <c r="BK2" s="2"/>
      <c r="BL2" s="2"/>
      <c r="BN2" s="151" t="s">
        <v>20</v>
      </c>
      <c r="BO2" s="152"/>
      <c r="BP2" s="152"/>
      <c r="BQ2" s="152"/>
      <c r="BR2" s="152"/>
      <c r="BS2" s="152"/>
      <c r="BT2" s="152"/>
      <c r="BU2" s="152"/>
      <c r="BV2" s="153"/>
      <c r="BW2" s="2"/>
      <c r="BX2" s="2"/>
      <c r="BY2" s="2"/>
      <c r="BZ2" s="2"/>
      <c r="CA2" s="2"/>
      <c r="CB2" s="2"/>
      <c r="CC2" s="2"/>
      <c r="CD2" s="2"/>
      <c r="CE2" s="2"/>
      <c r="CF2" s="2"/>
      <c r="CG2" s="2"/>
      <c r="CH2" s="2"/>
      <c r="CI2" s="2"/>
      <c r="CJ2" s="2"/>
      <c r="CK2" s="2"/>
      <c r="CL2" s="2"/>
      <c r="CM2" s="2"/>
      <c r="CN2" s="2"/>
      <c r="CO2" s="2"/>
      <c r="CP2" s="2"/>
      <c r="CQ2" s="2"/>
      <c r="CR2" s="2"/>
      <c r="CS2" s="2"/>
      <c r="CT2" s="2"/>
      <c r="CU2" s="2"/>
      <c r="CW2" s="151" t="s">
        <v>20</v>
      </c>
      <c r="CX2" s="152"/>
      <c r="CY2" s="152"/>
      <c r="CZ2" s="152"/>
      <c r="DA2" s="152"/>
      <c r="DB2" s="152"/>
      <c r="DC2" s="152"/>
      <c r="DD2" s="152"/>
      <c r="DE2" s="153"/>
      <c r="DF2" s="2"/>
    </row>
    <row r="3" spans="1:110" ht="13.5" customHeight="1" thickTop="1" x14ac:dyDescent="0.2">
      <c r="A3" s="2" t="s">
        <v>22</v>
      </c>
      <c r="G3" s="2"/>
      <c r="H3" s="2"/>
      <c r="I3" s="2"/>
      <c r="J3" s="2"/>
      <c r="K3" s="2"/>
      <c r="L3" s="2"/>
      <c r="M3" s="2"/>
      <c r="N3" s="2"/>
      <c r="O3" s="2"/>
      <c r="P3" s="2"/>
      <c r="Q3" s="2"/>
      <c r="R3" s="2"/>
      <c r="S3" s="2"/>
      <c r="T3" s="2"/>
      <c r="U3" s="2"/>
      <c r="V3" s="2"/>
      <c r="W3" s="2"/>
      <c r="X3" s="2"/>
      <c r="Y3" s="2"/>
      <c r="Z3" s="2"/>
      <c r="AA3" s="2"/>
      <c r="AB3" s="2"/>
      <c r="AC3" s="2"/>
      <c r="AD3" s="2"/>
      <c r="AE3" s="2"/>
      <c r="AF3" s="2"/>
      <c r="AG3" s="2"/>
      <c r="AM3" s="85" t="str">
        <f>IF(COUNTIF($AM$2,"*個人*")=1,"手元資料：住民票又は印鑑証明書の原本又はコピー、請求書及び領収書のコピー","手元資料：登記事項証明書の原本又はコピー、請求書及び領収書のコピー")</f>
        <v>手元資料：登記事項証明書の原本又はコピー、請求書及び領収書のコピー</v>
      </c>
      <c r="AN3" s="77" t="s">
        <v>22</v>
      </c>
      <c r="AO3" s="2" t="s">
        <v>22</v>
      </c>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t="s">
        <v>22</v>
      </c>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row>
    <row r="4" spans="1:110" ht="13.5" customHeight="1" x14ac:dyDescent="0.2">
      <c r="A4" s="1"/>
      <c r="G4" s="2"/>
      <c r="H4" s="2"/>
      <c r="I4" s="2"/>
      <c r="J4" s="2"/>
      <c r="K4" s="2"/>
      <c r="L4" s="2"/>
      <c r="M4" s="2"/>
      <c r="N4" s="2"/>
      <c r="O4" s="2"/>
      <c r="P4" s="2"/>
      <c r="Q4" s="2"/>
      <c r="R4" s="2"/>
      <c r="S4" s="2"/>
      <c r="T4" s="2"/>
      <c r="U4" s="2"/>
      <c r="V4" s="2"/>
      <c r="W4" s="2"/>
      <c r="X4" s="2"/>
      <c r="Y4" s="2"/>
      <c r="Z4" s="2"/>
      <c r="AA4" s="2"/>
      <c r="AB4" s="2"/>
      <c r="AC4" s="2"/>
      <c r="AD4" s="2"/>
      <c r="AE4" s="2"/>
      <c r="AF4" s="2"/>
      <c r="AG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row>
    <row r="5" spans="1:110" ht="13.5" customHeight="1" x14ac:dyDescent="0.2">
      <c r="G5" s="2"/>
      <c r="H5" s="2"/>
      <c r="I5" s="2"/>
      <c r="J5" s="2"/>
      <c r="K5" s="2"/>
      <c r="L5" s="2"/>
      <c r="M5" s="2"/>
      <c r="N5" s="2"/>
      <c r="O5" s="2"/>
      <c r="P5" s="2"/>
      <c r="Q5" s="2"/>
      <c r="R5" s="2"/>
      <c r="S5" s="2"/>
      <c r="T5" s="2"/>
      <c r="U5" s="2"/>
      <c r="V5" s="2" t="s">
        <v>18</v>
      </c>
      <c r="W5" s="2"/>
      <c r="X5" s="2"/>
      <c r="Y5" s="154" t="s">
        <v>23</v>
      </c>
      <c r="Z5" s="154"/>
      <c r="AA5" s="155"/>
      <c r="AB5" s="155"/>
      <c r="AC5" s="2" t="s">
        <v>9</v>
      </c>
      <c r="AD5" s="155"/>
      <c r="AE5" s="155"/>
      <c r="AF5" s="2" t="s">
        <v>8</v>
      </c>
      <c r="AG5" s="155"/>
      <c r="AH5" s="155"/>
      <c r="AI5" s="3" t="s">
        <v>7</v>
      </c>
      <c r="AJ5" s="86"/>
      <c r="AK5" s="86"/>
      <c r="AL5" s="86"/>
      <c r="AM5" s="87" t="s">
        <v>195</v>
      </c>
      <c r="AO5" s="2"/>
      <c r="AP5" s="2"/>
      <c r="AQ5" s="2"/>
      <c r="AR5" s="2"/>
      <c r="AS5" s="2"/>
      <c r="AT5" s="2"/>
      <c r="AU5" s="2"/>
      <c r="AV5" s="2"/>
      <c r="AW5" s="2"/>
      <c r="AX5" s="2"/>
      <c r="AY5" s="2"/>
      <c r="AZ5" s="2"/>
      <c r="BA5" s="2"/>
      <c r="BB5" s="2"/>
      <c r="BC5" s="2"/>
      <c r="BD5" s="2"/>
      <c r="BE5" s="2"/>
      <c r="BF5" s="2"/>
      <c r="BG5" s="2"/>
      <c r="BH5" s="2"/>
      <c r="BI5" s="2"/>
      <c r="BJ5" s="2" t="s">
        <v>18</v>
      </c>
      <c r="BK5" s="2"/>
      <c r="BL5" s="2"/>
      <c r="BM5" s="154" t="s">
        <v>23</v>
      </c>
      <c r="BN5" s="154"/>
      <c r="BO5" s="380">
        <v>3</v>
      </c>
      <c r="BP5" s="380"/>
      <c r="BQ5" s="2" t="s">
        <v>9</v>
      </c>
      <c r="BR5" s="380">
        <v>4</v>
      </c>
      <c r="BS5" s="380"/>
      <c r="BT5" s="2" t="s">
        <v>8</v>
      </c>
      <c r="BU5" s="380">
        <v>1</v>
      </c>
      <c r="BV5" s="380"/>
      <c r="BW5" s="3" t="s">
        <v>7</v>
      </c>
      <c r="BX5" s="2"/>
      <c r="BY5" s="2"/>
      <c r="BZ5" s="2"/>
      <c r="CA5" s="2"/>
      <c r="CB5" s="2"/>
      <c r="CC5" s="2"/>
      <c r="CD5" s="2"/>
      <c r="CE5" s="2"/>
      <c r="CF5" s="2"/>
      <c r="CG5" s="2"/>
      <c r="CH5" s="2"/>
      <c r="CI5" s="2"/>
      <c r="CJ5" s="2"/>
      <c r="CK5" s="2"/>
      <c r="CL5" s="2"/>
      <c r="CM5" s="2"/>
      <c r="CN5" s="2"/>
      <c r="CO5" s="2"/>
      <c r="CP5" s="2"/>
      <c r="CQ5" s="2"/>
      <c r="CR5" s="2"/>
      <c r="CS5" s="2" t="s">
        <v>18</v>
      </c>
      <c r="CT5" s="2"/>
      <c r="CU5" s="2"/>
      <c r="CV5" s="154" t="s">
        <v>23</v>
      </c>
      <c r="CW5" s="154"/>
      <c r="CX5" s="380">
        <v>3</v>
      </c>
      <c r="CY5" s="380"/>
      <c r="CZ5" s="2" t="s">
        <v>9</v>
      </c>
      <c r="DA5" s="380">
        <v>4</v>
      </c>
      <c r="DB5" s="380"/>
      <c r="DC5" s="2" t="s">
        <v>8</v>
      </c>
      <c r="DD5" s="380">
        <v>1</v>
      </c>
      <c r="DE5" s="380"/>
      <c r="DF5" s="3" t="s">
        <v>7</v>
      </c>
    </row>
    <row r="6" spans="1:110" ht="13.5" customHeight="1" x14ac:dyDescent="0.2">
      <c r="B6" s="2" t="s">
        <v>1</v>
      </c>
      <c r="G6" s="2"/>
      <c r="H6" s="2"/>
      <c r="I6" s="2"/>
      <c r="J6" s="2"/>
      <c r="K6" s="2"/>
      <c r="L6" s="2"/>
      <c r="M6" s="2"/>
      <c r="N6" s="2"/>
      <c r="O6" s="2"/>
      <c r="P6" s="2"/>
      <c r="Q6" s="2"/>
      <c r="R6" s="2"/>
      <c r="S6" s="2"/>
      <c r="T6" s="2"/>
      <c r="U6" s="2"/>
      <c r="V6" s="2"/>
      <c r="W6" s="2"/>
      <c r="X6" s="2"/>
      <c r="Y6" s="2"/>
      <c r="Z6" s="2"/>
      <c r="AA6" s="2"/>
      <c r="AB6" s="2"/>
      <c r="AC6" s="2"/>
      <c r="AD6" s="2"/>
      <c r="AE6" s="2"/>
      <c r="AF6" s="2"/>
      <c r="AG6" s="2"/>
      <c r="AO6" s="2"/>
      <c r="AP6" s="2" t="s">
        <v>1</v>
      </c>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t="s">
        <v>1</v>
      </c>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row>
    <row r="7" spans="1:110" ht="13.5" customHeight="1" x14ac:dyDescent="0.2">
      <c r="B7" s="2" t="s">
        <v>2</v>
      </c>
      <c r="G7" s="2"/>
      <c r="H7" s="2"/>
      <c r="I7" s="2"/>
      <c r="J7" s="2"/>
      <c r="K7" s="2"/>
      <c r="L7" s="2"/>
      <c r="M7" s="2"/>
      <c r="N7" s="2"/>
      <c r="O7" s="2"/>
      <c r="P7" s="2"/>
      <c r="Q7" s="2"/>
      <c r="R7" s="2"/>
      <c r="S7" s="2"/>
      <c r="T7" s="2"/>
      <c r="U7" s="2"/>
      <c r="V7" s="2"/>
      <c r="W7" s="2"/>
      <c r="X7" s="2"/>
      <c r="Y7" s="2"/>
      <c r="Z7" s="2"/>
      <c r="AA7" s="2"/>
      <c r="AB7" s="2"/>
      <c r="AC7" s="2"/>
      <c r="AD7" s="2"/>
      <c r="AE7" s="2"/>
      <c r="AF7" s="2"/>
      <c r="AG7" s="2"/>
      <c r="AM7" s="83" t="s">
        <v>212</v>
      </c>
      <c r="AO7" s="2"/>
      <c r="AP7" s="2" t="s">
        <v>2</v>
      </c>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t="s">
        <v>2</v>
      </c>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row>
    <row r="8" spans="1:110" s="2" customFormat="1" ht="13.5" customHeight="1" x14ac:dyDescent="0.2">
      <c r="K8" s="4"/>
      <c r="L8" s="4"/>
      <c r="M8" s="4"/>
      <c r="N8" s="4"/>
      <c r="O8" s="4"/>
      <c r="P8" s="4"/>
      <c r="Q8" s="4"/>
      <c r="R8" s="4"/>
      <c r="S8" s="4"/>
      <c r="T8" s="5"/>
      <c r="U8" s="5"/>
      <c r="V8" s="5"/>
      <c r="W8" s="5"/>
      <c r="X8" s="5"/>
      <c r="Y8" s="5"/>
      <c r="Z8" s="5"/>
      <c r="AA8" s="5"/>
      <c r="AB8" s="5"/>
      <c r="AC8" s="5"/>
      <c r="AD8" s="5"/>
      <c r="AE8" s="5"/>
      <c r="AF8" s="5"/>
      <c r="AJ8" s="83"/>
      <c r="AK8" s="83"/>
      <c r="AL8" s="83"/>
      <c r="AM8" s="83" t="s">
        <v>213</v>
      </c>
      <c r="AN8" s="77"/>
      <c r="AY8" s="4"/>
      <c r="AZ8" s="4"/>
      <c r="BA8" s="4"/>
      <c r="BB8" s="4"/>
      <c r="BC8" s="4"/>
      <c r="BD8" s="4"/>
      <c r="BE8" s="4"/>
      <c r="BF8" s="4"/>
      <c r="BG8" s="4"/>
      <c r="BH8" s="115"/>
      <c r="BI8" s="115"/>
      <c r="BJ8" s="115"/>
      <c r="BK8" s="115"/>
      <c r="BL8" s="115"/>
      <c r="BM8" s="115"/>
      <c r="BN8" s="115"/>
      <c r="BO8" s="115"/>
      <c r="BP8" s="115"/>
      <c r="BQ8" s="115"/>
      <c r="BR8" s="115"/>
      <c r="BS8" s="115"/>
      <c r="BT8" s="115"/>
      <c r="CH8" s="4"/>
      <c r="CI8" s="4"/>
      <c r="CJ8" s="4"/>
      <c r="CK8" s="4"/>
      <c r="CL8" s="4"/>
      <c r="CM8" s="4"/>
      <c r="CN8" s="4"/>
      <c r="CO8" s="4"/>
      <c r="CP8" s="4"/>
      <c r="CQ8" s="115"/>
      <c r="CR8" s="115"/>
      <c r="CS8" s="115"/>
      <c r="CT8" s="115"/>
      <c r="CU8" s="115"/>
      <c r="CV8" s="115"/>
      <c r="CW8" s="115"/>
      <c r="CX8" s="115"/>
      <c r="CY8" s="115"/>
      <c r="CZ8" s="115"/>
      <c r="DA8" s="115"/>
      <c r="DB8" s="115"/>
      <c r="DC8" s="115"/>
    </row>
    <row r="9" spans="1:110" s="6" customFormat="1" ht="13.5" customHeight="1" x14ac:dyDescent="0.2">
      <c r="B9" s="162" t="s">
        <v>90</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J9" s="88"/>
      <c r="AK9" s="88"/>
      <c r="AL9" s="88"/>
      <c r="AM9" s="88" t="s">
        <v>214</v>
      </c>
      <c r="AN9" s="78"/>
      <c r="AP9" s="162" t="s">
        <v>90</v>
      </c>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Y9" s="162" t="s">
        <v>90</v>
      </c>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row>
    <row r="10" spans="1:110" s="6" customFormat="1" ht="13.5" customHeight="1" x14ac:dyDescent="0.2">
      <c r="B10" s="162" t="s">
        <v>19</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J10" s="88"/>
      <c r="AK10" s="88"/>
      <c r="AL10" s="88"/>
      <c r="AM10" s="88" t="s">
        <v>215</v>
      </c>
      <c r="AN10" s="78"/>
      <c r="AP10" s="162" t="s">
        <v>19</v>
      </c>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Y10" s="162" t="s">
        <v>19</v>
      </c>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row>
    <row r="11" spans="1:110" ht="13.5" customHeight="1" x14ac:dyDescent="0.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M11" s="83" t="s">
        <v>216</v>
      </c>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row>
    <row r="12" spans="1:110" ht="13.5" customHeight="1" x14ac:dyDescent="0.2">
      <c r="B12" s="163" t="s">
        <v>88</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O12" s="2"/>
      <c r="AP12" s="381" t="s">
        <v>88</v>
      </c>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c r="BM12" s="381"/>
      <c r="BN12" s="381"/>
      <c r="BO12" s="381"/>
      <c r="BP12" s="381"/>
      <c r="BQ12" s="381"/>
      <c r="BR12" s="381"/>
      <c r="BS12" s="381"/>
      <c r="BT12" s="381"/>
      <c r="BU12" s="381"/>
      <c r="BV12" s="2"/>
      <c r="BW12" s="2"/>
      <c r="BX12" s="2"/>
      <c r="BY12" s="381" t="s">
        <v>88</v>
      </c>
      <c r="BZ12" s="381"/>
      <c r="CA12" s="381"/>
      <c r="CB12" s="381"/>
      <c r="CC12" s="381"/>
      <c r="CD12" s="381"/>
      <c r="CE12" s="381"/>
      <c r="CF12" s="381"/>
      <c r="CG12" s="381"/>
      <c r="CH12" s="381"/>
      <c r="CI12" s="381"/>
      <c r="CJ12" s="381"/>
      <c r="CK12" s="381"/>
      <c r="CL12" s="381"/>
      <c r="CM12" s="381"/>
      <c r="CN12" s="381"/>
      <c r="CO12" s="381"/>
      <c r="CP12" s="381"/>
      <c r="CQ12" s="381"/>
      <c r="CR12" s="381"/>
      <c r="CS12" s="381"/>
      <c r="CT12" s="381"/>
      <c r="CU12" s="381"/>
      <c r="CV12" s="381"/>
      <c r="CW12" s="381"/>
      <c r="CX12" s="381"/>
      <c r="CY12" s="381"/>
      <c r="CZ12" s="381"/>
      <c r="DA12" s="381"/>
      <c r="DB12" s="381"/>
      <c r="DC12" s="381"/>
      <c r="DD12" s="381"/>
      <c r="DE12" s="2"/>
      <c r="DF12" s="2"/>
    </row>
    <row r="13" spans="1:11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O13" s="2"/>
      <c r="AP13" s="381"/>
      <c r="AQ13" s="381"/>
      <c r="AR13" s="381"/>
      <c r="AS13" s="381"/>
      <c r="AT13" s="381"/>
      <c r="AU13" s="381"/>
      <c r="AV13" s="381"/>
      <c r="AW13" s="381"/>
      <c r="AX13" s="381"/>
      <c r="AY13" s="381"/>
      <c r="AZ13" s="381"/>
      <c r="BA13" s="381"/>
      <c r="BB13" s="381"/>
      <c r="BC13" s="381"/>
      <c r="BD13" s="381"/>
      <c r="BE13" s="381"/>
      <c r="BF13" s="381"/>
      <c r="BG13" s="381"/>
      <c r="BH13" s="381"/>
      <c r="BI13" s="381"/>
      <c r="BJ13" s="381"/>
      <c r="BK13" s="381"/>
      <c r="BL13" s="381"/>
      <c r="BM13" s="381"/>
      <c r="BN13" s="381"/>
      <c r="BO13" s="381"/>
      <c r="BP13" s="381"/>
      <c r="BQ13" s="381"/>
      <c r="BR13" s="381"/>
      <c r="BS13" s="381"/>
      <c r="BT13" s="381"/>
      <c r="BU13" s="381"/>
      <c r="BV13" s="2"/>
      <c r="BW13" s="2"/>
      <c r="BX13" s="2"/>
      <c r="BY13" s="381"/>
      <c r="BZ13" s="381"/>
      <c r="CA13" s="381"/>
      <c r="CB13" s="381"/>
      <c r="CC13" s="381"/>
      <c r="CD13" s="381"/>
      <c r="CE13" s="381"/>
      <c r="CF13" s="381"/>
      <c r="CG13" s="381"/>
      <c r="CH13" s="381"/>
      <c r="CI13" s="381"/>
      <c r="CJ13" s="381"/>
      <c r="CK13" s="381"/>
      <c r="CL13" s="381"/>
      <c r="CM13" s="381"/>
      <c r="CN13" s="381"/>
      <c r="CO13" s="381"/>
      <c r="CP13" s="381"/>
      <c r="CQ13" s="381"/>
      <c r="CR13" s="381"/>
      <c r="CS13" s="381"/>
      <c r="CT13" s="381"/>
      <c r="CU13" s="381"/>
      <c r="CV13" s="381"/>
      <c r="CW13" s="381"/>
      <c r="CX13" s="381"/>
      <c r="CY13" s="381"/>
      <c r="CZ13" s="381"/>
      <c r="DA13" s="381"/>
      <c r="DB13" s="381"/>
      <c r="DC13" s="381"/>
      <c r="DD13" s="381"/>
      <c r="DE13" s="2"/>
      <c r="DF13" s="2"/>
    </row>
    <row r="14" spans="1:11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O14" s="2"/>
      <c r="AP14" s="381"/>
      <c r="AQ14" s="381"/>
      <c r="AR14" s="381"/>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2"/>
      <c r="BW14" s="2"/>
      <c r="BX14" s="2"/>
      <c r="BY14" s="381"/>
      <c r="BZ14" s="381"/>
      <c r="CA14" s="381"/>
      <c r="CB14" s="381"/>
      <c r="CC14" s="381"/>
      <c r="CD14" s="381"/>
      <c r="CE14" s="381"/>
      <c r="CF14" s="381"/>
      <c r="CG14" s="381"/>
      <c r="CH14" s="381"/>
      <c r="CI14" s="381"/>
      <c r="CJ14" s="381"/>
      <c r="CK14" s="381"/>
      <c r="CL14" s="381"/>
      <c r="CM14" s="381"/>
      <c r="CN14" s="381"/>
      <c r="CO14" s="381"/>
      <c r="CP14" s="381"/>
      <c r="CQ14" s="381"/>
      <c r="CR14" s="381"/>
      <c r="CS14" s="381"/>
      <c r="CT14" s="381"/>
      <c r="CU14" s="381"/>
      <c r="CV14" s="381"/>
      <c r="CW14" s="381"/>
      <c r="CX14" s="381"/>
      <c r="CY14" s="381"/>
      <c r="CZ14" s="381"/>
      <c r="DA14" s="381"/>
      <c r="DB14" s="381"/>
      <c r="DC14" s="381"/>
      <c r="DD14" s="381"/>
      <c r="DE14" s="2"/>
      <c r="DF14" s="2"/>
    </row>
    <row r="15" spans="1:110" ht="13.5" customHeight="1" x14ac:dyDescent="0.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row>
    <row r="16" spans="1:110" ht="13.5" customHeight="1" x14ac:dyDescent="0.2">
      <c r="B16" s="2">
        <v>1</v>
      </c>
      <c r="D16" s="2" t="s">
        <v>24</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O16" s="2"/>
      <c r="AP16" s="2">
        <v>1</v>
      </c>
      <c r="AQ16" s="2"/>
      <c r="AR16" s="2" t="s">
        <v>24</v>
      </c>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v>1</v>
      </c>
      <c r="BZ16" s="2"/>
      <c r="CA16" s="2" t="s">
        <v>24</v>
      </c>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row>
    <row r="17" spans="2:110" ht="13.5" customHeight="1" x14ac:dyDescent="0.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row>
    <row r="18" spans="2:110" ht="13.5" customHeight="1" x14ac:dyDescent="0.2">
      <c r="B18" s="1"/>
      <c r="C18" s="2" t="s">
        <v>25</v>
      </c>
      <c r="D18" s="1"/>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M18" s="83" t="s">
        <v>225</v>
      </c>
      <c r="AO18" s="2"/>
      <c r="AQ18" s="2" t="s">
        <v>25</v>
      </c>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Z18" s="2" t="s">
        <v>25</v>
      </c>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row>
    <row r="19" spans="2:110" ht="13.5" customHeight="1" x14ac:dyDescent="0.2">
      <c r="C19" s="164" t="s">
        <v>26</v>
      </c>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c r="AO19" s="2"/>
      <c r="AP19" s="2"/>
      <c r="AQ19" s="164" t="s">
        <v>26</v>
      </c>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6"/>
      <c r="BW19" s="2"/>
      <c r="BX19" s="2"/>
      <c r="BY19" s="2"/>
      <c r="BZ19" s="164" t="s">
        <v>26</v>
      </c>
      <c r="CA19" s="165"/>
      <c r="CB19" s="165"/>
      <c r="CC19" s="165"/>
      <c r="CD19" s="165"/>
      <c r="CE19" s="165"/>
      <c r="CF19" s="165"/>
      <c r="CG19" s="165"/>
      <c r="CH19" s="165"/>
      <c r="CI19" s="165"/>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6"/>
      <c r="DF19" s="2"/>
    </row>
    <row r="20" spans="2:110" ht="13.5" customHeight="1" x14ac:dyDescent="0.2">
      <c r="C20" s="167" t="s">
        <v>27</v>
      </c>
      <c r="D20" s="168"/>
      <c r="E20" s="168"/>
      <c r="F20" s="168"/>
      <c r="G20" s="169"/>
      <c r="H20" s="170"/>
      <c r="I20" s="171" t="s">
        <v>28</v>
      </c>
      <c r="J20" s="170"/>
      <c r="K20" s="170"/>
      <c r="L20" s="172"/>
      <c r="M20" s="173" t="s">
        <v>3</v>
      </c>
      <c r="N20" s="174"/>
      <c r="O20" s="177"/>
      <c r="P20" s="178"/>
      <c r="Q20" s="178"/>
      <c r="R20" s="178"/>
      <c r="S20" s="178"/>
      <c r="T20" s="178"/>
      <c r="U20" s="178"/>
      <c r="V20" s="178"/>
      <c r="W20" s="178"/>
      <c r="X20" s="178"/>
      <c r="Y20" s="178"/>
      <c r="Z20" s="178"/>
      <c r="AA20" s="178"/>
      <c r="AB20" s="178"/>
      <c r="AC20" s="178"/>
      <c r="AD20" s="178"/>
      <c r="AE20" s="178"/>
      <c r="AF20" s="178"/>
      <c r="AG20" s="178"/>
      <c r="AH20" s="179"/>
      <c r="AO20" s="2"/>
      <c r="AP20" s="2"/>
      <c r="AQ20" s="167" t="s">
        <v>27</v>
      </c>
      <c r="AR20" s="168"/>
      <c r="AS20" s="168"/>
      <c r="AT20" s="168"/>
      <c r="AU20" s="382" t="s">
        <v>101</v>
      </c>
      <c r="AV20" s="383"/>
      <c r="AW20" s="171" t="s">
        <v>28</v>
      </c>
      <c r="AX20" s="383" t="s">
        <v>108</v>
      </c>
      <c r="AY20" s="383"/>
      <c r="AZ20" s="384"/>
      <c r="BA20" s="173" t="s">
        <v>3</v>
      </c>
      <c r="BB20" s="174"/>
      <c r="BC20" s="385" t="s">
        <v>102</v>
      </c>
      <c r="BD20" s="386"/>
      <c r="BE20" s="386"/>
      <c r="BF20" s="386"/>
      <c r="BG20" s="386"/>
      <c r="BH20" s="386"/>
      <c r="BI20" s="386"/>
      <c r="BJ20" s="386"/>
      <c r="BK20" s="386"/>
      <c r="BL20" s="386"/>
      <c r="BM20" s="386"/>
      <c r="BN20" s="386"/>
      <c r="BO20" s="386"/>
      <c r="BP20" s="386"/>
      <c r="BQ20" s="386"/>
      <c r="BR20" s="386"/>
      <c r="BS20" s="386"/>
      <c r="BT20" s="386"/>
      <c r="BU20" s="386"/>
      <c r="BV20" s="387"/>
      <c r="BW20" s="2"/>
      <c r="BX20" s="2"/>
      <c r="BY20" s="2"/>
      <c r="BZ20" s="167" t="s">
        <v>27</v>
      </c>
      <c r="CA20" s="168"/>
      <c r="CB20" s="168"/>
      <c r="CC20" s="168"/>
      <c r="CD20" s="382"/>
      <c r="CE20" s="383"/>
      <c r="CF20" s="171" t="s">
        <v>28</v>
      </c>
      <c r="CG20" s="383"/>
      <c r="CH20" s="383"/>
      <c r="CI20" s="384"/>
      <c r="CJ20" s="173" t="s">
        <v>3</v>
      </c>
      <c r="CK20" s="174"/>
      <c r="CL20" s="385"/>
      <c r="CM20" s="386"/>
      <c r="CN20" s="386"/>
      <c r="CO20" s="386"/>
      <c r="CP20" s="386"/>
      <c r="CQ20" s="386"/>
      <c r="CR20" s="386"/>
      <c r="CS20" s="386"/>
      <c r="CT20" s="386"/>
      <c r="CU20" s="386"/>
      <c r="CV20" s="386"/>
      <c r="CW20" s="386"/>
      <c r="CX20" s="386"/>
      <c r="CY20" s="386"/>
      <c r="CZ20" s="386"/>
      <c r="DA20" s="386"/>
      <c r="DB20" s="386"/>
      <c r="DC20" s="386"/>
      <c r="DD20" s="386"/>
      <c r="DE20" s="387"/>
      <c r="DF20" s="2"/>
    </row>
    <row r="21" spans="2:110" ht="13.5" customHeight="1" x14ac:dyDescent="0.2">
      <c r="C21" s="168"/>
      <c r="D21" s="168"/>
      <c r="E21" s="168"/>
      <c r="F21" s="168"/>
      <c r="G21" s="169"/>
      <c r="H21" s="170"/>
      <c r="I21" s="171"/>
      <c r="J21" s="170"/>
      <c r="K21" s="170"/>
      <c r="L21" s="172"/>
      <c r="M21" s="175"/>
      <c r="N21" s="176"/>
      <c r="O21" s="180"/>
      <c r="P21" s="181"/>
      <c r="Q21" s="181"/>
      <c r="R21" s="181"/>
      <c r="S21" s="181"/>
      <c r="T21" s="181"/>
      <c r="U21" s="181"/>
      <c r="V21" s="181"/>
      <c r="W21" s="181"/>
      <c r="X21" s="181"/>
      <c r="Y21" s="181"/>
      <c r="Z21" s="181"/>
      <c r="AA21" s="181"/>
      <c r="AB21" s="181"/>
      <c r="AC21" s="181"/>
      <c r="AD21" s="181"/>
      <c r="AE21" s="181"/>
      <c r="AF21" s="181"/>
      <c r="AG21" s="181"/>
      <c r="AH21" s="182"/>
      <c r="AO21" s="2"/>
      <c r="AP21" s="2"/>
      <c r="AQ21" s="168"/>
      <c r="AR21" s="168"/>
      <c r="AS21" s="168"/>
      <c r="AT21" s="168"/>
      <c r="AU21" s="382"/>
      <c r="AV21" s="383"/>
      <c r="AW21" s="171"/>
      <c r="AX21" s="383"/>
      <c r="AY21" s="383"/>
      <c r="AZ21" s="384"/>
      <c r="BA21" s="175"/>
      <c r="BB21" s="176"/>
      <c r="BC21" s="388"/>
      <c r="BD21" s="389"/>
      <c r="BE21" s="389"/>
      <c r="BF21" s="389"/>
      <c r="BG21" s="389"/>
      <c r="BH21" s="389"/>
      <c r="BI21" s="389"/>
      <c r="BJ21" s="389"/>
      <c r="BK21" s="389"/>
      <c r="BL21" s="389"/>
      <c r="BM21" s="389"/>
      <c r="BN21" s="389"/>
      <c r="BO21" s="389"/>
      <c r="BP21" s="389"/>
      <c r="BQ21" s="389"/>
      <c r="BR21" s="389"/>
      <c r="BS21" s="389"/>
      <c r="BT21" s="389"/>
      <c r="BU21" s="389"/>
      <c r="BV21" s="390"/>
      <c r="BW21" s="2"/>
      <c r="BX21" s="2"/>
      <c r="BY21" s="2"/>
      <c r="BZ21" s="168"/>
      <c r="CA21" s="168"/>
      <c r="CB21" s="168"/>
      <c r="CC21" s="168"/>
      <c r="CD21" s="382"/>
      <c r="CE21" s="383"/>
      <c r="CF21" s="171"/>
      <c r="CG21" s="383"/>
      <c r="CH21" s="383"/>
      <c r="CI21" s="384"/>
      <c r="CJ21" s="175"/>
      <c r="CK21" s="176"/>
      <c r="CL21" s="388"/>
      <c r="CM21" s="389"/>
      <c r="CN21" s="389"/>
      <c r="CO21" s="389"/>
      <c r="CP21" s="389"/>
      <c r="CQ21" s="389"/>
      <c r="CR21" s="389"/>
      <c r="CS21" s="389"/>
      <c r="CT21" s="389"/>
      <c r="CU21" s="389"/>
      <c r="CV21" s="389"/>
      <c r="CW21" s="389"/>
      <c r="CX21" s="389"/>
      <c r="CY21" s="389"/>
      <c r="CZ21" s="389"/>
      <c r="DA21" s="389"/>
      <c r="DB21" s="389"/>
      <c r="DC21" s="389"/>
      <c r="DD21" s="389"/>
      <c r="DE21" s="390"/>
      <c r="DF21" s="2"/>
    </row>
    <row r="22" spans="2:110" ht="13.5" customHeight="1" x14ac:dyDescent="0.2">
      <c r="C22" s="189" t="s">
        <v>17</v>
      </c>
      <c r="D22" s="189"/>
      <c r="E22" s="189"/>
      <c r="F22" s="189"/>
      <c r="G22" s="191"/>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3"/>
      <c r="AM22" s="83" t="str">
        <f>IF($AM$2="","赤色のセルに申請区分を入力してください。",IF($AM$2="個人購入","手元資料「住民票又は印鑑証明書」と一致させてください。",IF($AM$2="個人事業主購入","手元資料「住民票又は印鑑証明書」と一致させてください。","記入の必要はありません。")))</f>
        <v>赤色のセルに申請区分を入力してください。</v>
      </c>
      <c r="AO22" s="2"/>
      <c r="AP22" s="2"/>
      <c r="AQ22" s="189" t="s">
        <v>109</v>
      </c>
      <c r="AR22" s="189"/>
      <c r="AS22" s="189"/>
      <c r="AT22" s="189"/>
      <c r="AU22" s="395" t="s">
        <v>104</v>
      </c>
      <c r="AV22" s="396"/>
      <c r="AW22" s="396"/>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6"/>
      <c r="BT22" s="396"/>
      <c r="BU22" s="396"/>
      <c r="BV22" s="397"/>
      <c r="BW22" s="2"/>
      <c r="BX22" s="2"/>
      <c r="BY22" s="2"/>
      <c r="BZ22" s="189" t="s">
        <v>17</v>
      </c>
      <c r="CA22" s="189"/>
      <c r="CB22" s="189"/>
      <c r="CC22" s="189"/>
      <c r="CD22" s="499"/>
      <c r="CE22" s="500"/>
      <c r="CF22" s="500"/>
      <c r="CG22" s="500"/>
      <c r="CH22" s="500"/>
      <c r="CI22" s="500"/>
      <c r="CJ22" s="500"/>
      <c r="CK22" s="500"/>
      <c r="CL22" s="500"/>
      <c r="CM22" s="500"/>
      <c r="CN22" s="500"/>
      <c r="CO22" s="500"/>
      <c r="CP22" s="500"/>
      <c r="CQ22" s="500"/>
      <c r="CR22" s="500"/>
      <c r="CS22" s="500"/>
      <c r="CT22" s="500"/>
      <c r="CU22" s="500"/>
      <c r="CV22" s="500"/>
      <c r="CW22" s="500"/>
      <c r="CX22" s="500"/>
      <c r="CY22" s="500"/>
      <c r="CZ22" s="500"/>
      <c r="DA22" s="500"/>
      <c r="DB22" s="500"/>
      <c r="DC22" s="500"/>
      <c r="DD22" s="500"/>
      <c r="DE22" s="501"/>
      <c r="DF22" s="2"/>
    </row>
    <row r="23" spans="2:110" ht="13.5" customHeight="1" x14ac:dyDescent="0.2">
      <c r="C23" s="158" t="s">
        <v>16</v>
      </c>
      <c r="D23" s="161"/>
      <c r="E23" s="161"/>
      <c r="F23" s="161"/>
      <c r="G23" s="194"/>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6"/>
      <c r="AO23" s="2"/>
      <c r="AP23" s="2"/>
      <c r="AQ23" s="167" t="s">
        <v>16</v>
      </c>
      <c r="AR23" s="168"/>
      <c r="AS23" s="168"/>
      <c r="AT23" s="168"/>
      <c r="AU23" s="398" t="s">
        <v>105</v>
      </c>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400"/>
      <c r="BW23" s="2"/>
      <c r="BX23" s="2"/>
      <c r="BY23" s="2"/>
      <c r="BZ23" s="167" t="s">
        <v>16</v>
      </c>
      <c r="CA23" s="168"/>
      <c r="CB23" s="168"/>
      <c r="CC23" s="168"/>
      <c r="CD23" s="406"/>
      <c r="CE23" s="407"/>
      <c r="CF23" s="407"/>
      <c r="CG23" s="407"/>
      <c r="CH23" s="407"/>
      <c r="CI23" s="407"/>
      <c r="CJ23" s="407"/>
      <c r="CK23" s="407"/>
      <c r="CL23" s="407"/>
      <c r="CM23" s="407"/>
      <c r="CN23" s="407"/>
      <c r="CO23" s="407"/>
      <c r="CP23" s="407"/>
      <c r="CQ23" s="407"/>
      <c r="CR23" s="407"/>
      <c r="CS23" s="407"/>
      <c r="CT23" s="407"/>
      <c r="CU23" s="407"/>
      <c r="CV23" s="407"/>
      <c r="CW23" s="407"/>
      <c r="CX23" s="407"/>
      <c r="CY23" s="407"/>
      <c r="CZ23" s="407"/>
      <c r="DA23" s="407"/>
      <c r="DB23" s="407"/>
      <c r="DC23" s="407"/>
      <c r="DD23" s="407"/>
      <c r="DE23" s="408"/>
      <c r="DF23" s="2"/>
    </row>
    <row r="24" spans="2:110" ht="13.5" customHeight="1" x14ac:dyDescent="0.2">
      <c r="C24" s="168"/>
      <c r="D24" s="168"/>
      <c r="E24" s="168"/>
      <c r="F24" s="168"/>
      <c r="G24" s="197"/>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9"/>
      <c r="AO24" s="2"/>
      <c r="AP24" s="2"/>
      <c r="AQ24" s="168"/>
      <c r="AR24" s="168"/>
      <c r="AS24" s="168"/>
      <c r="AT24" s="168"/>
      <c r="AU24" s="401"/>
      <c r="AV24" s="402"/>
      <c r="AW24" s="402"/>
      <c r="AX24" s="402"/>
      <c r="AY24" s="402"/>
      <c r="AZ24" s="402"/>
      <c r="BA24" s="402"/>
      <c r="BB24" s="402"/>
      <c r="BC24" s="402"/>
      <c r="BD24" s="402"/>
      <c r="BE24" s="402"/>
      <c r="BF24" s="402"/>
      <c r="BG24" s="402"/>
      <c r="BH24" s="402"/>
      <c r="BI24" s="402"/>
      <c r="BJ24" s="402"/>
      <c r="BK24" s="402"/>
      <c r="BL24" s="402"/>
      <c r="BM24" s="402"/>
      <c r="BN24" s="402"/>
      <c r="BO24" s="402"/>
      <c r="BP24" s="402"/>
      <c r="BQ24" s="402"/>
      <c r="BR24" s="402"/>
      <c r="BS24" s="402"/>
      <c r="BT24" s="402"/>
      <c r="BU24" s="402"/>
      <c r="BV24" s="403"/>
      <c r="BW24" s="2"/>
      <c r="BX24" s="2"/>
      <c r="BY24" s="2"/>
      <c r="BZ24" s="168"/>
      <c r="CA24" s="168"/>
      <c r="CB24" s="168"/>
      <c r="CC24" s="168"/>
      <c r="CD24" s="409"/>
      <c r="CE24" s="392"/>
      <c r="CF24" s="392"/>
      <c r="CG24" s="392"/>
      <c r="CH24" s="392"/>
      <c r="CI24" s="392"/>
      <c r="CJ24" s="392"/>
      <c r="CK24" s="392"/>
      <c r="CL24" s="392"/>
      <c r="CM24" s="392"/>
      <c r="CN24" s="392"/>
      <c r="CO24" s="392"/>
      <c r="CP24" s="392"/>
      <c r="CQ24" s="392"/>
      <c r="CR24" s="392"/>
      <c r="CS24" s="392"/>
      <c r="CT24" s="392"/>
      <c r="CU24" s="392"/>
      <c r="CV24" s="392"/>
      <c r="CW24" s="392"/>
      <c r="CX24" s="392"/>
      <c r="CY24" s="392"/>
      <c r="CZ24" s="392"/>
      <c r="DA24" s="392"/>
      <c r="DB24" s="392"/>
      <c r="DC24" s="392"/>
      <c r="DD24" s="392"/>
      <c r="DE24" s="394"/>
      <c r="DF24" s="2"/>
    </row>
    <row r="25" spans="2:110" ht="13.5" customHeight="1" x14ac:dyDescent="0.2">
      <c r="C25" s="173" t="s">
        <v>5</v>
      </c>
      <c r="D25" s="190"/>
      <c r="E25" s="190"/>
      <c r="F25" s="174"/>
      <c r="G25" s="185"/>
      <c r="H25" s="185"/>
      <c r="I25" s="183" t="s">
        <v>28</v>
      </c>
      <c r="J25" s="185"/>
      <c r="K25" s="185"/>
      <c r="L25" s="185"/>
      <c r="M25" s="185"/>
      <c r="N25" s="185"/>
      <c r="O25" s="183" t="s">
        <v>28</v>
      </c>
      <c r="P25" s="185"/>
      <c r="Q25" s="185"/>
      <c r="R25" s="185"/>
      <c r="S25" s="185"/>
      <c r="T25" s="186"/>
      <c r="V25" s="7"/>
      <c r="W25" s="7"/>
      <c r="X25" s="7"/>
      <c r="Y25" s="60"/>
      <c r="Z25" s="60"/>
      <c r="AA25" s="60"/>
      <c r="AB25" s="60"/>
      <c r="AC25" s="60"/>
      <c r="AD25" s="60"/>
      <c r="AE25" s="61"/>
      <c r="AF25" s="61"/>
      <c r="AG25" s="61"/>
      <c r="AH25" s="61"/>
      <c r="AM25" s="83" t="str">
        <f>IF($AM$2="","赤色のセルに申請区分を入力してください。",IF($AM$2="個人購入","日中連絡のとれる電話番号を記入してください。",IF($AM$2="個人事業主購入","手元資料「住民票又は印鑑証明書」と一致させてください。","記入の必要はありません。")))</f>
        <v>赤色のセルに申請区分を入力してください。</v>
      </c>
      <c r="AO25" s="2"/>
      <c r="AP25" s="2"/>
      <c r="AQ25" s="173" t="s">
        <v>5</v>
      </c>
      <c r="AR25" s="190"/>
      <c r="AS25" s="190"/>
      <c r="AT25" s="174"/>
      <c r="AU25" s="391" t="s">
        <v>106</v>
      </c>
      <c r="AV25" s="391"/>
      <c r="AW25" s="183" t="s">
        <v>110</v>
      </c>
      <c r="AX25" s="391" t="s">
        <v>107</v>
      </c>
      <c r="AY25" s="391"/>
      <c r="AZ25" s="391"/>
      <c r="BA25" s="391"/>
      <c r="BB25" s="391"/>
      <c r="BC25" s="183" t="s">
        <v>28</v>
      </c>
      <c r="BD25" s="391" t="s">
        <v>111</v>
      </c>
      <c r="BE25" s="391"/>
      <c r="BF25" s="391"/>
      <c r="BG25" s="391"/>
      <c r="BH25" s="393"/>
      <c r="BJ25" s="7"/>
      <c r="BK25" s="48"/>
      <c r="BL25" s="48"/>
      <c r="BM25" s="53"/>
      <c r="BN25" s="53"/>
      <c r="BO25" s="53"/>
      <c r="BP25" s="53"/>
      <c r="BQ25" s="53"/>
      <c r="BR25" s="53"/>
      <c r="BS25" s="48"/>
      <c r="BT25" s="48"/>
      <c r="BU25" s="48"/>
      <c r="BV25" s="48"/>
      <c r="BW25" s="2"/>
      <c r="BX25" s="2"/>
      <c r="BY25" s="2"/>
      <c r="BZ25" s="173" t="s">
        <v>5</v>
      </c>
      <c r="CA25" s="190"/>
      <c r="CB25" s="190"/>
      <c r="CC25" s="174"/>
      <c r="CD25" s="391"/>
      <c r="CE25" s="391"/>
      <c r="CF25" s="183" t="s">
        <v>28</v>
      </c>
      <c r="CG25" s="391"/>
      <c r="CH25" s="391"/>
      <c r="CI25" s="391"/>
      <c r="CJ25" s="391"/>
      <c r="CK25" s="391"/>
      <c r="CL25" s="183" t="s">
        <v>28</v>
      </c>
      <c r="CM25" s="391"/>
      <c r="CN25" s="391"/>
      <c r="CO25" s="391"/>
      <c r="CP25" s="391"/>
      <c r="CQ25" s="393"/>
      <c r="CS25" s="7"/>
      <c r="CT25" s="7"/>
      <c r="CU25" s="7"/>
      <c r="CV25" s="53"/>
      <c r="CW25" s="53"/>
      <c r="CX25" s="53"/>
      <c r="CY25" s="53"/>
      <c r="CZ25" s="53"/>
      <c r="DA25" s="53"/>
      <c r="DB25" s="48"/>
      <c r="DC25" s="48"/>
      <c r="DD25" s="48"/>
      <c r="DE25" s="48"/>
      <c r="DF25" s="2"/>
    </row>
    <row r="26" spans="2:110" ht="13.5" customHeight="1" x14ac:dyDescent="0.2">
      <c r="C26" s="175"/>
      <c r="D26" s="184"/>
      <c r="E26" s="184"/>
      <c r="F26" s="176"/>
      <c r="G26" s="187"/>
      <c r="H26" s="187"/>
      <c r="I26" s="184"/>
      <c r="J26" s="187"/>
      <c r="K26" s="187"/>
      <c r="L26" s="187"/>
      <c r="M26" s="187"/>
      <c r="N26" s="187"/>
      <c r="O26" s="184"/>
      <c r="P26" s="187"/>
      <c r="Q26" s="187"/>
      <c r="R26" s="187"/>
      <c r="S26" s="187"/>
      <c r="T26" s="188"/>
      <c r="U26" s="2"/>
      <c r="V26" s="7"/>
      <c r="W26" s="7"/>
      <c r="X26" s="7"/>
      <c r="Y26" s="8"/>
      <c r="Z26" s="8"/>
      <c r="AA26" s="8"/>
      <c r="AB26" s="8"/>
      <c r="AC26" s="8"/>
      <c r="AD26" s="8"/>
      <c r="AE26" s="9"/>
      <c r="AF26" s="9"/>
      <c r="AG26" s="9"/>
      <c r="AH26" s="9"/>
      <c r="AM26" s="123" t="str">
        <f>IF($AM$2="個人購入",IF(COUNTA(G20,J20,O20,G22,G23,G25,J25,P25)=8,"","記入されていない項目があります。"),IF($AM$2="個人事業主購入",IF(COUNTA(G20,J20,O20,G22,G23,G25,J25,P25)=8,"","記入されていない項目があります。"),""))</f>
        <v/>
      </c>
      <c r="AO26" s="2"/>
      <c r="AP26" s="2"/>
      <c r="AQ26" s="175"/>
      <c r="AR26" s="184"/>
      <c r="AS26" s="184"/>
      <c r="AT26" s="176"/>
      <c r="AU26" s="392"/>
      <c r="AV26" s="392"/>
      <c r="AW26" s="184"/>
      <c r="AX26" s="392"/>
      <c r="AY26" s="392"/>
      <c r="AZ26" s="392"/>
      <c r="BA26" s="392"/>
      <c r="BB26" s="392"/>
      <c r="BC26" s="184"/>
      <c r="BD26" s="392"/>
      <c r="BE26" s="392"/>
      <c r="BF26" s="392"/>
      <c r="BG26" s="392"/>
      <c r="BH26" s="394"/>
      <c r="BI26" s="2"/>
      <c r="BJ26" s="7"/>
      <c r="BK26" s="7"/>
      <c r="BL26" s="7"/>
      <c r="BM26" s="58"/>
      <c r="BN26" s="58"/>
      <c r="BO26" s="58"/>
      <c r="BP26" s="58"/>
      <c r="BQ26" s="58"/>
      <c r="BR26" s="58"/>
      <c r="BS26" s="59"/>
      <c r="BT26" s="59"/>
      <c r="BU26" s="59"/>
      <c r="BV26" s="59"/>
      <c r="BW26" s="2"/>
      <c r="BX26" s="2"/>
      <c r="BY26" s="2"/>
      <c r="BZ26" s="175"/>
      <c r="CA26" s="184"/>
      <c r="CB26" s="184"/>
      <c r="CC26" s="176"/>
      <c r="CD26" s="392"/>
      <c r="CE26" s="392"/>
      <c r="CF26" s="184"/>
      <c r="CG26" s="392"/>
      <c r="CH26" s="392"/>
      <c r="CI26" s="392"/>
      <c r="CJ26" s="392"/>
      <c r="CK26" s="392"/>
      <c r="CL26" s="184"/>
      <c r="CM26" s="392"/>
      <c r="CN26" s="392"/>
      <c r="CO26" s="392"/>
      <c r="CP26" s="392"/>
      <c r="CQ26" s="394"/>
      <c r="CR26" s="2"/>
      <c r="CS26" s="7"/>
      <c r="CT26" s="7"/>
      <c r="CU26" s="7"/>
      <c r="CV26" s="58"/>
      <c r="CW26" s="58"/>
      <c r="CX26" s="58"/>
      <c r="CY26" s="58"/>
      <c r="CZ26" s="58"/>
      <c r="DA26" s="58"/>
      <c r="DB26" s="59"/>
      <c r="DC26" s="59"/>
      <c r="DD26" s="59"/>
      <c r="DE26" s="59"/>
      <c r="DF26" s="2"/>
    </row>
    <row r="27" spans="2:110" ht="13.5" customHeight="1" x14ac:dyDescent="0.2">
      <c r="C27" s="10"/>
      <c r="D27" s="10"/>
      <c r="E27" s="10"/>
      <c r="F27" s="10"/>
      <c r="G27" s="7"/>
      <c r="H27" s="7"/>
      <c r="I27" s="7"/>
      <c r="J27" s="7"/>
      <c r="K27" s="7"/>
      <c r="L27" s="7"/>
      <c r="M27" s="7"/>
      <c r="N27" s="7"/>
      <c r="O27" s="7"/>
      <c r="P27" s="7"/>
      <c r="Q27" s="7"/>
      <c r="R27" s="7"/>
      <c r="S27" s="7"/>
      <c r="T27" s="7"/>
      <c r="U27" s="7"/>
      <c r="V27" s="7"/>
      <c r="W27" s="7"/>
      <c r="X27" s="7"/>
      <c r="Y27" s="8"/>
      <c r="Z27" s="8"/>
      <c r="AA27" s="8"/>
      <c r="AB27" s="8"/>
      <c r="AC27" s="8"/>
      <c r="AD27" s="8"/>
      <c r="AE27" s="9"/>
      <c r="AF27" s="9"/>
      <c r="AG27" s="9"/>
      <c r="AH27" s="9"/>
      <c r="AO27" s="2"/>
      <c r="AP27" s="2"/>
      <c r="AQ27" s="114"/>
      <c r="AR27" s="114"/>
      <c r="AS27" s="114"/>
      <c r="AT27" s="114"/>
      <c r="AU27" s="7"/>
      <c r="AV27" s="7"/>
      <c r="AW27" s="7"/>
      <c r="AX27" s="7"/>
      <c r="AY27" s="7"/>
      <c r="AZ27" s="7"/>
      <c r="BA27" s="7"/>
      <c r="BB27" s="7"/>
      <c r="BC27" s="7"/>
      <c r="BD27" s="7"/>
      <c r="BE27" s="7"/>
      <c r="BF27" s="7"/>
      <c r="BG27" s="7"/>
      <c r="BH27" s="7"/>
      <c r="BI27" s="7"/>
      <c r="BJ27" s="7"/>
      <c r="BK27" s="7"/>
      <c r="BL27" s="7"/>
      <c r="BM27" s="58"/>
      <c r="BN27" s="58"/>
      <c r="BO27" s="58"/>
      <c r="BP27" s="58"/>
      <c r="BQ27" s="58"/>
      <c r="BR27" s="58"/>
      <c r="BS27" s="59"/>
      <c r="BT27" s="59"/>
      <c r="BU27" s="59"/>
      <c r="BV27" s="59"/>
      <c r="BW27" s="2"/>
      <c r="BX27" s="2"/>
      <c r="BY27" s="2"/>
      <c r="BZ27" s="114"/>
      <c r="CA27" s="114"/>
      <c r="CB27" s="114"/>
      <c r="CC27" s="114"/>
      <c r="CD27" s="7"/>
      <c r="CE27" s="7"/>
      <c r="CF27" s="7"/>
      <c r="CG27" s="7"/>
      <c r="CH27" s="7"/>
      <c r="CI27" s="7"/>
      <c r="CJ27" s="7"/>
      <c r="CK27" s="7"/>
      <c r="CL27" s="7"/>
      <c r="CM27" s="7"/>
      <c r="CN27" s="7"/>
      <c r="CO27" s="7"/>
      <c r="CP27" s="7"/>
      <c r="CQ27" s="7"/>
      <c r="CR27" s="7"/>
      <c r="CS27" s="7"/>
      <c r="CT27" s="7"/>
      <c r="CU27" s="7"/>
      <c r="CV27" s="58"/>
      <c r="CW27" s="58"/>
      <c r="CX27" s="58"/>
      <c r="CY27" s="58"/>
      <c r="CZ27" s="58"/>
      <c r="DA27" s="58"/>
      <c r="DB27" s="59"/>
      <c r="DC27" s="59"/>
      <c r="DD27" s="59"/>
      <c r="DE27" s="59"/>
      <c r="DF27" s="2"/>
    </row>
    <row r="28" spans="2:110" ht="13.5" customHeight="1" x14ac:dyDescent="0.2">
      <c r="C28" s="2" t="s">
        <v>29</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M28" s="83" t="s">
        <v>226</v>
      </c>
      <c r="AO28" s="2"/>
      <c r="AP28" s="2"/>
      <c r="AQ28" s="2" t="s">
        <v>29</v>
      </c>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t="s">
        <v>29</v>
      </c>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row>
    <row r="29" spans="2:110" ht="13.5" customHeight="1" x14ac:dyDescent="0.2">
      <c r="C29" s="167" t="s">
        <v>30</v>
      </c>
      <c r="D29" s="168"/>
      <c r="E29" s="168"/>
      <c r="F29" s="168"/>
      <c r="G29" s="200"/>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2"/>
      <c r="AO29" s="2"/>
      <c r="AP29" s="2"/>
      <c r="AQ29" s="167" t="s">
        <v>30</v>
      </c>
      <c r="AR29" s="168"/>
      <c r="AS29" s="168"/>
      <c r="AT29" s="168"/>
      <c r="AU29" s="406"/>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8"/>
      <c r="BW29" s="2"/>
      <c r="BX29" s="2"/>
      <c r="BY29" s="2"/>
      <c r="BZ29" s="167" t="s">
        <v>30</v>
      </c>
      <c r="CA29" s="168"/>
      <c r="CB29" s="168"/>
      <c r="CC29" s="168"/>
      <c r="CD29" s="504" t="s">
        <v>112</v>
      </c>
      <c r="CE29" s="505"/>
      <c r="CF29" s="505"/>
      <c r="CG29" s="505"/>
      <c r="CH29" s="505"/>
      <c r="CI29" s="505"/>
      <c r="CJ29" s="505"/>
      <c r="CK29" s="505"/>
      <c r="CL29" s="505"/>
      <c r="CM29" s="505"/>
      <c r="CN29" s="505"/>
      <c r="CO29" s="505"/>
      <c r="CP29" s="505"/>
      <c r="CQ29" s="505"/>
      <c r="CR29" s="505"/>
      <c r="CS29" s="505"/>
      <c r="CT29" s="505"/>
      <c r="CU29" s="505"/>
      <c r="CV29" s="505"/>
      <c r="CW29" s="505"/>
      <c r="CX29" s="505"/>
      <c r="CY29" s="505"/>
      <c r="CZ29" s="505"/>
      <c r="DA29" s="505"/>
      <c r="DB29" s="505"/>
      <c r="DC29" s="505"/>
      <c r="DD29" s="505"/>
      <c r="DE29" s="506"/>
      <c r="DF29" s="2"/>
    </row>
    <row r="30" spans="2:110" ht="13.5" customHeight="1" x14ac:dyDescent="0.2">
      <c r="C30" s="168"/>
      <c r="D30" s="168"/>
      <c r="E30" s="168"/>
      <c r="F30" s="168"/>
      <c r="G30" s="203"/>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8"/>
      <c r="AO30" s="2"/>
      <c r="AP30" s="2"/>
      <c r="AQ30" s="168"/>
      <c r="AR30" s="168"/>
      <c r="AS30" s="168"/>
      <c r="AT30" s="168"/>
      <c r="AU30" s="409"/>
      <c r="AV30" s="392"/>
      <c r="AW30" s="392"/>
      <c r="AX30" s="392"/>
      <c r="AY30" s="392"/>
      <c r="AZ30" s="392"/>
      <c r="BA30" s="392"/>
      <c r="BB30" s="392"/>
      <c r="BC30" s="392"/>
      <c r="BD30" s="392"/>
      <c r="BE30" s="392"/>
      <c r="BF30" s="392"/>
      <c r="BG30" s="392"/>
      <c r="BH30" s="392"/>
      <c r="BI30" s="392"/>
      <c r="BJ30" s="392"/>
      <c r="BK30" s="392"/>
      <c r="BL30" s="392"/>
      <c r="BM30" s="392"/>
      <c r="BN30" s="392"/>
      <c r="BO30" s="392"/>
      <c r="BP30" s="392"/>
      <c r="BQ30" s="392"/>
      <c r="BR30" s="392"/>
      <c r="BS30" s="392"/>
      <c r="BT30" s="392"/>
      <c r="BU30" s="392"/>
      <c r="BV30" s="394"/>
      <c r="BW30" s="2"/>
      <c r="BX30" s="2"/>
      <c r="BY30" s="2"/>
      <c r="BZ30" s="168"/>
      <c r="CA30" s="168"/>
      <c r="CB30" s="168"/>
      <c r="CC30" s="168"/>
      <c r="CD30" s="504"/>
      <c r="CE30" s="505"/>
      <c r="CF30" s="505"/>
      <c r="CG30" s="505"/>
      <c r="CH30" s="505"/>
      <c r="CI30" s="505"/>
      <c r="CJ30" s="505"/>
      <c r="CK30" s="505"/>
      <c r="CL30" s="505"/>
      <c r="CM30" s="505"/>
      <c r="CN30" s="505"/>
      <c r="CO30" s="505"/>
      <c r="CP30" s="505"/>
      <c r="CQ30" s="505"/>
      <c r="CR30" s="505"/>
      <c r="CS30" s="505"/>
      <c r="CT30" s="505"/>
      <c r="CU30" s="505"/>
      <c r="CV30" s="505"/>
      <c r="CW30" s="505"/>
      <c r="CX30" s="505"/>
      <c r="CY30" s="505"/>
      <c r="CZ30" s="505"/>
      <c r="DA30" s="505"/>
      <c r="DB30" s="505"/>
      <c r="DC30" s="505"/>
      <c r="DD30" s="505"/>
      <c r="DE30" s="506"/>
      <c r="DF30" s="2"/>
    </row>
    <row r="31" spans="2:110" ht="13.5" customHeight="1" x14ac:dyDescent="0.2">
      <c r="C31" s="167" t="s">
        <v>31</v>
      </c>
      <c r="D31" s="168"/>
      <c r="E31" s="168"/>
      <c r="F31" s="168"/>
      <c r="G31" s="200"/>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2"/>
      <c r="AO31" s="2"/>
      <c r="AP31" s="2"/>
      <c r="AQ31" s="167" t="s">
        <v>31</v>
      </c>
      <c r="AR31" s="168"/>
      <c r="AS31" s="168"/>
      <c r="AT31" s="168"/>
      <c r="AU31" s="410"/>
      <c r="AV31" s="391"/>
      <c r="AW31" s="391"/>
      <c r="AX31" s="391"/>
      <c r="AY31" s="391"/>
      <c r="AZ31" s="391"/>
      <c r="BA31" s="391"/>
      <c r="BB31" s="391"/>
      <c r="BC31" s="391"/>
      <c r="BD31" s="391"/>
      <c r="BE31" s="391"/>
      <c r="BF31" s="391"/>
      <c r="BG31" s="391"/>
      <c r="BH31" s="391"/>
      <c r="BI31" s="391"/>
      <c r="BJ31" s="391"/>
      <c r="BK31" s="391"/>
      <c r="BL31" s="391"/>
      <c r="BM31" s="391"/>
      <c r="BN31" s="391"/>
      <c r="BO31" s="391"/>
      <c r="BP31" s="391"/>
      <c r="BQ31" s="391"/>
      <c r="BR31" s="391"/>
      <c r="BS31" s="391"/>
      <c r="BT31" s="391"/>
      <c r="BU31" s="391"/>
      <c r="BV31" s="393"/>
      <c r="BW31" s="2"/>
      <c r="BX31" s="2"/>
      <c r="BY31" s="2"/>
      <c r="BZ31" s="167" t="s">
        <v>31</v>
      </c>
      <c r="CA31" s="168"/>
      <c r="CB31" s="168"/>
      <c r="CC31" s="168"/>
      <c r="CD31" s="504" t="s">
        <v>113</v>
      </c>
      <c r="CE31" s="505"/>
      <c r="CF31" s="505"/>
      <c r="CG31" s="505"/>
      <c r="CH31" s="505"/>
      <c r="CI31" s="505"/>
      <c r="CJ31" s="505"/>
      <c r="CK31" s="505"/>
      <c r="CL31" s="505"/>
      <c r="CM31" s="505"/>
      <c r="CN31" s="505"/>
      <c r="CO31" s="505"/>
      <c r="CP31" s="505"/>
      <c r="CQ31" s="505"/>
      <c r="CR31" s="505"/>
      <c r="CS31" s="505"/>
      <c r="CT31" s="505"/>
      <c r="CU31" s="505"/>
      <c r="CV31" s="505"/>
      <c r="CW31" s="505"/>
      <c r="CX31" s="505"/>
      <c r="CY31" s="505"/>
      <c r="CZ31" s="505"/>
      <c r="DA31" s="505"/>
      <c r="DB31" s="505"/>
      <c r="DC31" s="505"/>
      <c r="DD31" s="505"/>
      <c r="DE31" s="506"/>
      <c r="DF31" s="2"/>
    </row>
    <row r="32" spans="2:110" ht="13.5" customHeight="1" x14ac:dyDescent="0.2">
      <c r="C32" s="168"/>
      <c r="D32" s="168"/>
      <c r="E32" s="168"/>
      <c r="F32" s="168"/>
      <c r="G32" s="203"/>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8"/>
      <c r="AM32" s="83" t="str">
        <f>IF($AM$2="","赤色のセルに申請区分を入力してください。",IF($AM$2="法人購入","手元資料「登記事項証明書」と一致させてください。",IF(COUNTIF($AM$2,"*リース*")=1,"手元資料「登記事項証明書」と一致させてください。","記入の必要はありません。")))</f>
        <v>赤色のセルに申請区分を入力してください。</v>
      </c>
      <c r="AO32" s="2"/>
      <c r="AP32" s="2"/>
      <c r="AQ32" s="168"/>
      <c r="AR32" s="168"/>
      <c r="AS32" s="168"/>
      <c r="AT32" s="168"/>
      <c r="AU32" s="409"/>
      <c r="AV32" s="392"/>
      <c r="AW32" s="392"/>
      <c r="AX32" s="392"/>
      <c r="AY32" s="392"/>
      <c r="AZ32" s="392"/>
      <c r="BA32" s="392"/>
      <c r="BB32" s="392"/>
      <c r="BC32" s="392"/>
      <c r="BD32" s="392"/>
      <c r="BE32" s="392"/>
      <c r="BF32" s="392"/>
      <c r="BG32" s="392"/>
      <c r="BH32" s="392"/>
      <c r="BI32" s="392"/>
      <c r="BJ32" s="392"/>
      <c r="BK32" s="392"/>
      <c r="BL32" s="392"/>
      <c r="BM32" s="392"/>
      <c r="BN32" s="392"/>
      <c r="BO32" s="392"/>
      <c r="BP32" s="392"/>
      <c r="BQ32" s="392"/>
      <c r="BR32" s="392"/>
      <c r="BS32" s="392"/>
      <c r="BT32" s="392"/>
      <c r="BU32" s="392"/>
      <c r="BV32" s="394"/>
      <c r="BW32" s="2"/>
      <c r="BX32" s="2"/>
      <c r="BY32" s="2"/>
      <c r="BZ32" s="168"/>
      <c r="CA32" s="168"/>
      <c r="CB32" s="168"/>
      <c r="CC32" s="168"/>
      <c r="CD32" s="504"/>
      <c r="CE32" s="505"/>
      <c r="CF32" s="505"/>
      <c r="CG32" s="505"/>
      <c r="CH32" s="505"/>
      <c r="CI32" s="505"/>
      <c r="CJ32" s="505"/>
      <c r="CK32" s="505"/>
      <c r="CL32" s="505"/>
      <c r="CM32" s="505"/>
      <c r="CN32" s="505"/>
      <c r="CO32" s="505"/>
      <c r="CP32" s="505"/>
      <c r="CQ32" s="505"/>
      <c r="CR32" s="505"/>
      <c r="CS32" s="505"/>
      <c r="CT32" s="505"/>
      <c r="CU32" s="505"/>
      <c r="CV32" s="505"/>
      <c r="CW32" s="505"/>
      <c r="CX32" s="505"/>
      <c r="CY32" s="505"/>
      <c r="CZ32" s="505"/>
      <c r="DA32" s="505"/>
      <c r="DB32" s="505"/>
      <c r="DC32" s="505"/>
      <c r="DD32" s="505"/>
      <c r="DE32" s="506"/>
      <c r="DF32" s="2"/>
    </row>
    <row r="33" spans="2:110" ht="13.5" customHeight="1" x14ac:dyDescent="0.2">
      <c r="C33" s="167" t="s">
        <v>32</v>
      </c>
      <c r="D33" s="167"/>
      <c r="E33" s="167"/>
      <c r="F33" s="167"/>
      <c r="G33" s="158"/>
      <c r="H33" s="204"/>
      <c r="I33" s="204"/>
      <c r="J33" s="204"/>
      <c r="K33" s="204"/>
      <c r="L33" s="204"/>
      <c r="M33" s="204"/>
      <c r="N33" s="204"/>
      <c r="O33" s="204"/>
      <c r="P33" s="204"/>
      <c r="Q33" s="204"/>
      <c r="R33" s="204"/>
      <c r="S33" s="206" t="s">
        <v>33</v>
      </c>
      <c r="T33" s="206"/>
      <c r="U33" s="206"/>
      <c r="V33" s="206"/>
      <c r="W33" s="206"/>
      <c r="X33" s="208"/>
      <c r="Y33" s="208"/>
      <c r="Z33" s="208"/>
      <c r="AA33" s="208"/>
      <c r="AB33" s="208"/>
      <c r="AC33" s="208"/>
      <c r="AD33" s="208"/>
      <c r="AE33" s="208"/>
      <c r="AF33" s="208"/>
      <c r="AG33" s="208"/>
      <c r="AH33" s="208"/>
      <c r="AO33" s="2"/>
      <c r="AP33" s="2"/>
      <c r="AQ33" s="167" t="s">
        <v>32</v>
      </c>
      <c r="AR33" s="167"/>
      <c r="AS33" s="167"/>
      <c r="AT33" s="167"/>
      <c r="AU33" s="167"/>
      <c r="AV33" s="404"/>
      <c r="AW33" s="404"/>
      <c r="AX33" s="404"/>
      <c r="AY33" s="404"/>
      <c r="AZ33" s="404"/>
      <c r="BA33" s="404"/>
      <c r="BB33" s="404"/>
      <c r="BC33" s="404"/>
      <c r="BD33" s="404"/>
      <c r="BE33" s="404"/>
      <c r="BF33" s="404"/>
      <c r="BG33" s="207" t="s">
        <v>33</v>
      </c>
      <c r="BH33" s="207"/>
      <c r="BI33" s="207"/>
      <c r="BJ33" s="207"/>
      <c r="BK33" s="207"/>
      <c r="BL33" s="405"/>
      <c r="BM33" s="405"/>
      <c r="BN33" s="405"/>
      <c r="BO33" s="405"/>
      <c r="BP33" s="405"/>
      <c r="BQ33" s="405"/>
      <c r="BR33" s="405"/>
      <c r="BS33" s="405"/>
      <c r="BT33" s="405"/>
      <c r="BU33" s="405"/>
      <c r="BV33" s="405"/>
      <c r="BW33" s="2"/>
      <c r="BX33" s="2"/>
      <c r="BY33" s="2"/>
      <c r="BZ33" s="167" t="s">
        <v>32</v>
      </c>
      <c r="CA33" s="167"/>
      <c r="CB33" s="167"/>
      <c r="CC33" s="167"/>
      <c r="CD33" s="158"/>
      <c r="CE33" s="502" t="s">
        <v>119</v>
      </c>
      <c r="CF33" s="502"/>
      <c r="CG33" s="502"/>
      <c r="CH33" s="502"/>
      <c r="CI33" s="502"/>
      <c r="CJ33" s="502"/>
      <c r="CK33" s="502"/>
      <c r="CL33" s="502"/>
      <c r="CM33" s="502"/>
      <c r="CN33" s="502"/>
      <c r="CO33" s="502"/>
      <c r="CP33" s="206" t="s">
        <v>33</v>
      </c>
      <c r="CQ33" s="206"/>
      <c r="CR33" s="206"/>
      <c r="CS33" s="206"/>
      <c r="CT33" s="206"/>
      <c r="CU33" s="503" t="s">
        <v>114</v>
      </c>
      <c r="CV33" s="503"/>
      <c r="CW33" s="503"/>
      <c r="CX33" s="503"/>
      <c r="CY33" s="503"/>
      <c r="CZ33" s="503"/>
      <c r="DA33" s="503"/>
      <c r="DB33" s="503"/>
      <c r="DC33" s="503"/>
      <c r="DD33" s="503"/>
      <c r="DE33" s="503"/>
      <c r="DF33" s="2"/>
    </row>
    <row r="34" spans="2:110" ht="13.5" customHeight="1" x14ac:dyDescent="0.2">
      <c r="C34" s="167"/>
      <c r="D34" s="167"/>
      <c r="E34" s="167"/>
      <c r="F34" s="167"/>
      <c r="G34" s="167"/>
      <c r="H34" s="205"/>
      <c r="I34" s="205"/>
      <c r="J34" s="205"/>
      <c r="K34" s="205"/>
      <c r="L34" s="205"/>
      <c r="M34" s="205"/>
      <c r="N34" s="205"/>
      <c r="O34" s="205"/>
      <c r="P34" s="205"/>
      <c r="Q34" s="205"/>
      <c r="R34" s="205"/>
      <c r="S34" s="207"/>
      <c r="T34" s="207"/>
      <c r="U34" s="207"/>
      <c r="V34" s="207"/>
      <c r="W34" s="207"/>
      <c r="X34" s="209"/>
      <c r="Y34" s="209"/>
      <c r="Z34" s="209"/>
      <c r="AA34" s="209"/>
      <c r="AB34" s="209"/>
      <c r="AC34" s="209"/>
      <c r="AD34" s="209"/>
      <c r="AE34" s="209"/>
      <c r="AF34" s="209"/>
      <c r="AG34" s="209"/>
      <c r="AH34" s="209"/>
      <c r="AO34" s="2"/>
      <c r="AP34" s="2"/>
      <c r="AQ34" s="167"/>
      <c r="AR34" s="167"/>
      <c r="AS34" s="167"/>
      <c r="AT34" s="167"/>
      <c r="AU34" s="167"/>
      <c r="AV34" s="404"/>
      <c r="AW34" s="404"/>
      <c r="AX34" s="404"/>
      <c r="AY34" s="404"/>
      <c r="AZ34" s="404"/>
      <c r="BA34" s="404"/>
      <c r="BB34" s="404"/>
      <c r="BC34" s="404"/>
      <c r="BD34" s="404"/>
      <c r="BE34" s="404"/>
      <c r="BF34" s="404"/>
      <c r="BG34" s="207"/>
      <c r="BH34" s="207"/>
      <c r="BI34" s="207"/>
      <c r="BJ34" s="207"/>
      <c r="BK34" s="207"/>
      <c r="BL34" s="405"/>
      <c r="BM34" s="405"/>
      <c r="BN34" s="405"/>
      <c r="BO34" s="405"/>
      <c r="BP34" s="405"/>
      <c r="BQ34" s="405"/>
      <c r="BR34" s="405"/>
      <c r="BS34" s="405"/>
      <c r="BT34" s="405"/>
      <c r="BU34" s="405"/>
      <c r="BV34" s="405"/>
      <c r="BW34" s="2"/>
      <c r="BX34" s="2"/>
      <c r="BY34" s="2"/>
      <c r="BZ34" s="167"/>
      <c r="CA34" s="167"/>
      <c r="CB34" s="167"/>
      <c r="CC34" s="167"/>
      <c r="CD34" s="167"/>
      <c r="CE34" s="404"/>
      <c r="CF34" s="404"/>
      <c r="CG34" s="404"/>
      <c r="CH34" s="404"/>
      <c r="CI34" s="404"/>
      <c r="CJ34" s="404"/>
      <c r="CK34" s="404"/>
      <c r="CL34" s="404"/>
      <c r="CM34" s="404"/>
      <c r="CN34" s="404"/>
      <c r="CO34" s="404"/>
      <c r="CP34" s="207"/>
      <c r="CQ34" s="207"/>
      <c r="CR34" s="207"/>
      <c r="CS34" s="207"/>
      <c r="CT34" s="207"/>
      <c r="CU34" s="405"/>
      <c r="CV34" s="405"/>
      <c r="CW34" s="405"/>
      <c r="CX34" s="405"/>
      <c r="CY34" s="405"/>
      <c r="CZ34" s="405"/>
      <c r="DA34" s="405"/>
      <c r="DB34" s="405"/>
      <c r="DC34" s="405"/>
      <c r="DD34" s="405"/>
      <c r="DE34" s="405"/>
      <c r="DF34" s="2"/>
    </row>
    <row r="35" spans="2:110" ht="6.15" customHeight="1" x14ac:dyDescent="0.2">
      <c r="C35" s="11"/>
      <c r="D35" s="11"/>
      <c r="E35" s="11"/>
      <c r="F35" s="11"/>
      <c r="G35" s="11"/>
      <c r="H35" s="11"/>
      <c r="I35" s="11"/>
      <c r="J35" s="11"/>
      <c r="K35" s="11"/>
      <c r="L35" s="11"/>
      <c r="M35" s="11"/>
      <c r="N35" s="11"/>
      <c r="O35" s="11"/>
      <c r="P35" s="11"/>
      <c r="Q35" s="11"/>
      <c r="R35" s="11"/>
      <c r="S35" s="12"/>
      <c r="T35" s="12"/>
      <c r="U35" s="12"/>
      <c r="V35" s="12"/>
      <c r="W35" s="12"/>
      <c r="X35" s="13"/>
      <c r="Y35" s="13"/>
      <c r="Z35" s="13"/>
      <c r="AA35" s="13"/>
      <c r="AB35" s="13"/>
      <c r="AC35" s="13"/>
      <c r="AD35" s="13"/>
      <c r="AE35" s="13"/>
      <c r="AF35" s="13"/>
      <c r="AG35" s="13"/>
      <c r="AH35" s="13"/>
      <c r="AO35" s="2"/>
      <c r="AP35" s="2"/>
      <c r="AQ35" s="118"/>
      <c r="AR35" s="118"/>
      <c r="AS35" s="118"/>
      <c r="AT35" s="118"/>
      <c r="AU35" s="118"/>
      <c r="AV35" s="118"/>
      <c r="AW35" s="118"/>
      <c r="AX35" s="118"/>
      <c r="AY35" s="118"/>
      <c r="AZ35" s="118"/>
      <c r="BA35" s="118"/>
      <c r="BB35" s="118"/>
      <c r="BC35" s="118"/>
      <c r="BD35" s="118"/>
      <c r="BE35" s="118"/>
      <c r="BF35" s="118"/>
      <c r="BG35" s="12"/>
      <c r="BH35" s="12"/>
      <c r="BI35" s="12"/>
      <c r="BJ35" s="12"/>
      <c r="BK35" s="12"/>
      <c r="BL35" s="117"/>
      <c r="BM35" s="117"/>
      <c r="BN35" s="117"/>
      <c r="BO35" s="117"/>
      <c r="BP35" s="117"/>
      <c r="BQ35" s="117"/>
      <c r="BR35" s="117"/>
      <c r="BS35" s="117"/>
      <c r="BT35" s="117"/>
      <c r="BU35" s="117"/>
      <c r="BV35" s="117"/>
      <c r="BW35" s="2"/>
      <c r="BX35" s="2"/>
      <c r="BY35" s="2"/>
      <c r="BZ35" s="118"/>
      <c r="CA35" s="118"/>
      <c r="CB35" s="118"/>
      <c r="CC35" s="118"/>
      <c r="CD35" s="118"/>
      <c r="CE35" s="118"/>
      <c r="CF35" s="118"/>
      <c r="CG35" s="118"/>
      <c r="CH35" s="118"/>
      <c r="CI35" s="118"/>
      <c r="CJ35" s="118"/>
      <c r="CK35" s="118"/>
      <c r="CL35" s="118"/>
      <c r="CM35" s="118"/>
      <c r="CN35" s="118"/>
      <c r="CO35" s="118"/>
      <c r="CP35" s="12"/>
      <c r="CQ35" s="12"/>
      <c r="CR35" s="12"/>
      <c r="CS35" s="12"/>
      <c r="CT35" s="12"/>
      <c r="CU35" s="117"/>
      <c r="CV35" s="117"/>
      <c r="CW35" s="117"/>
      <c r="CX35" s="117"/>
      <c r="CY35" s="117"/>
      <c r="CZ35" s="117"/>
      <c r="DA35" s="117"/>
      <c r="DB35" s="117"/>
      <c r="DC35" s="117"/>
      <c r="DD35" s="117"/>
      <c r="DE35" s="117"/>
      <c r="DF35" s="2"/>
    </row>
    <row r="36" spans="2:110" ht="13.5" customHeight="1" x14ac:dyDescent="0.2">
      <c r="C36" s="210" t="s">
        <v>193</v>
      </c>
      <c r="D36" s="211"/>
      <c r="E36" s="167" t="s">
        <v>27</v>
      </c>
      <c r="F36" s="167"/>
      <c r="G36" s="167"/>
      <c r="H36" s="167"/>
      <c r="I36" s="167"/>
      <c r="J36" s="169"/>
      <c r="K36" s="170"/>
      <c r="L36" s="171" t="s">
        <v>34</v>
      </c>
      <c r="M36" s="170"/>
      <c r="N36" s="170"/>
      <c r="O36" s="172"/>
      <c r="P36" s="216" t="s">
        <v>3</v>
      </c>
      <c r="Q36" s="216"/>
      <c r="R36" s="219"/>
      <c r="S36" s="219"/>
      <c r="T36" s="219"/>
      <c r="U36" s="219"/>
      <c r="V36" s="219"/>
      <c r="W36" s="219"/>
      <c r="X36" s="219"/>
      <c r="Y36" s="219"/>
      <c r="Z36" s="219"/>
      <c r="AA36" s="219"/>
      <c r="AB36" s="219"/>
      <c r="AC36" s="219"/>
      <c r="AD36" s="219"/>
      <c r="AE36" s="219"/>
      <c r="AF36" s="219"/>
      <c r="AG36" s="219"/>
      <c r="AH36" s="219"/>
      <c r="AO36" s="2"/>
      <c r="AP36" s="2"/>
      <c r="AQ36" s="210" t="s">
        <v>193</v>
      </c>
      <c r="AR36" s="211"/>
      <c r="AS36" s="167" t="s">
        <v>27</v>
      </c>
      <c r="AT36" s="167"/>
      <c r="AU36" s="167"/>
      <c r="AV36" s="167"/>
      <c r="AW36" s="167"/>
      <c r="AX36" s="382"/>
      <c r="AY36" s="383"/>
      <c r="AZ36" s="171" t="s">
        <v>28</v>
      </c>
      <c r="BA36" s="383"/>
      <c r="BB36" s="383"/>
      <c r="BC36" s="384"/>
      <c r="BD36" s="216" t="s">
        <v>3</v>
      </c>
      <c r="BE36" s="216"/>
      <c r="BF36" s="411"/>
      <c r="BG36" s="411"/>
      <c r="BH36" s="411"/>
      <c r="BI36" s="411"/>
      <c r="BJ36" s="411"/>
      <c r="BK36" s="411"/>
      <c r="BL36" s="411"/>
      <c r="BM36" s="411"/>
      <c r="BN36" s="411"/>
      <c r="BO36" s="411"/>
      <c r="BP36" s="411"/>
      <c r="BQ36" s="411"/>
      <c r="BR36" s="411"/>
      <c r="BS36" s="411"/>
      <c r="BT36" s="411"/>
      <c r="BU36" s="411"/>
      <c r="BV36" s="411"/>
      <c r="BW36" s="2"/>
      <c r="BX36" s="2"/>
      <c r="BY36" s="2"/>
      <c r="BZ36" s="210" t="s">
        <v>193</v>
      </c>
      <c r="CA36" s="211"/>
      <c r="CB36" s="167" t="s">
        <v>27</v>
      </c>
      <c r="CC36" s="167"/>
      <c r="CD36" s="167"/>
      <c r="CE36" s="167"/>
      <c r="CF36" s="167"/>
      <c r="CG36" s="382" t="s">
        <v>101</v>
      </c>
      <c r="CH36" s="383"/>
      <c r="CI36" s="171" t="s">
        <v>120</v>
      </c>
      <c r="CJ36" s="383" t="s">
        <v>115</v>
      </c>
      <c r="CK36" s="383"/>
      <c r="CL36" s="384"/>
      <c r="CM36" s="216" t="s">
        <v>3</v>
      </c>
      <c r="CN36" s="216"/>
      <c r="CO36" s="411" t="s">
        <v>112</v>
      </c>
      <c r="CP36" s="411"/>
      <c r="CQ36" s="411"/>
      <c r="CR36" s="411"/>
      <c r="CS36" s="411"/>
      <c r="CT36" s="411"/>
      <c r="CU36" s="411"/>
      <c r="CV36" s="411"/>
      <c r="CW36" s="411"/>
      <c r="CX36" s="411"/>
      <c r="CY36" s="411"/>
      <c r="CZ36" s="411"/>
      <c r="DA36" s="411"/>
      <c r="DB36" s="411"/>
      <c r="DC36" s="411"/>
      <c r="DD36" s="411"/>
      <c r="DE36" s="411"/>
      <c r="DF36" s="2"/>
    </row>
    <row r="37" spans="2:110" ht="13.5" customHeight="1" x14ac:dyDescent="0.2">
      <c r="C37" s="212"/>
      <c r="D37" s="213"/>
      <c r="E37" s="167"/>
      <c r="F37" s="167"/>
      <c r="G37" s="167"/>
      <c r="H37" s="167"/>
      <c r="I37" s="167"/>
      <c r="J37" s="169"/>
      <c r="K37" s="170"/>
      <c r="L37" s="171"/>
      <c r="M37" s="170"/>
      <c r="N37" s="170"/>
      <c r="O37" s="172"/>
      <c r="P37" s="216"/>
      <c r="Q37" s="216"/>
      <c r="R37" s="219"/>
      <c r="S37" s="219"/>
      <c r="T37" s="219"/>
      <c r="U37" s="219"/>
      <c r="V37" s="219"/>
      <c r="W37" s="219"/>
      <c r="X37" s="219"/>
      <c r="Y37" s="219"/>
      <c r="Z37" s="219"/>
      <c r="AA37" s="219"/>
      <c r="AB37" s="219"/>
      <c r="AC37" s="219"/>
      <c r="AD37" s="219"/>
      <c r="AE37" s="219"/>
      <c r="AF37" s="219"/>
      <c r="AG37" s="219"/>
      <c r="AH37" s="219"/>
      <c r="AO37" s="2"/>
      <c r="AP37" s="2"/>
      <c r="AQ37" s="212"/>
      <c r="AR37" s="213"/>
      <c r="AS37" s="167"/>
      <c r="AT37" s="167"/>
      <c r="AU37" s="167"/>
      <c r="AV37" s="167"/>
      <c r="AW37" s="167"/>
      <c r="AX37" s="382"/>
      <c r="AY37" s="383"/>
      <c r="AZ37" s="171"/>
      <c r="BA37" s="383"/>
      <c r="BB37" s="383"/>
      <c r="BC37" s="384"/>
      <c r="BD37" s="216"/>
      <c r="BE37" s="216"/>
      <c r="BF37" s="411"/>
      <c r="BG37" s="411"/>
      <c r="BH37" s="411"/>
      <c r="BI37" s="411"/>
      <c r="BJ37" s="411"/>
      <c r="BK37" s="411"/>
      <c r="BL37" s="411"/>
      <c r="BM37" s="411"/>
      <c r="BN37" s="411"/>
      <c r="BO37" s="411"/>
      <c r="BP37" s="411"/>
      <c r="BQ37" s="411"/>
      <c r="BR37" s="411"/>
      <c r="BS37" s="411"/>
      <c r="BT37" s="411"/>
      <c r="BU37" s="411"/>
      <c r="BV37" s="411"/>
      <c r="BW37" s="2"/>
      <c r="BX37" s="2"/>
      <c r="BY37" s="2"/>
      <c r="BZ37" s="212"/>
      <c r="CA37" s="213"/>
      <c r="CB37" s="167"/>
      <c r="CC37" s="167"/>
      <c r="CD37" s="167"/>
      <c r="CE37" s="167"/>
      <c r="CF37" s="167"/>
      <c r="CG37" s="382"/>
      <c r="CH37" s="383"/>
      <c r="CI37" s="171"/>
      <c r="CJ37" s="383"/>
      <c r="CK37" s="383"/>
      <c r="CL37" s="384"/>
      <c r="CM37" s="216"/>
      <c r="CN37" s="216"/>
      <c r="CO37" s="411"/>
      <c r="CP37" s="411"/>
      <c r="CQ37" s="411"/>
      <c r="CR37" s="411"/>
      <c r="CS37" s="411"/>
      <c r="CT37" s="411"/>
      <c r="CU37" s="411"/>
      <c r="CV37" s="411"/>
      <c r="CW37" s="411"/>
      <c r="CX37" s="411"/>
      <c r="CY37" s="411"/>
      <c r="CZ37" s="411"/>
      <c r="DA37" s="411"/>
      <c r="DB37" s="411"/>
      <c r="DC37" s="411"/>
      <c r="DD37" s="411"/>
      <c r="DE37" s="411"/>
      <c r="DF37" s="2"/>
    </row>
    <row r="38" spans="2:110" ht="13.5" customHeight="1" x14ac:dyDescent="0.2">
      <c r="C38" s="212"/>
      <c r="D38" s="213"/>
      <c r="E38" s="167" t="s">
        <v>35</v>
      </c>
      <c r="F38" s="167"/>
      <c r="G38" s="167"/>
      <c r="H38" s="167"/>
      <c r="I38" s="167"/>
      <c r="J38" s="205"/>
      <c r="K38" s="205"/>
      <c r="L38" s="205"/>
      <c r="M38" s="205"/>
      <c r="N38" s="205"/>
      <c r="O38" s="205"/>
      <c r="P38" s="205"/>
      <c r="Q38" s="205"/>
      <c r="R38" s="205"/>
      <c r="S38" s="189" t="s">
        <v>17</v>
      </c>
      <c r="T38" s="189"/>
      <c r="U38" s="189"/>
      <c r="V38" s="189"/>
      <c r="W38" s="189"/>
      <c r="X38" s="220"/>
      <c r="Y38" s="220"/>
      <c r="Z38" s="220"/>
      <c r="AA38" s="220"/>
      <c r="AB38" s="220"/>
      <c r="AC38" s="220"/>
      <c r="AD38" s="220"/>
      <c r="AE38" s="220"/>
      <c r="AF38" s="220"/>
      <c r="AG38" s="220"/>
      <c r="AH38" s="220"/>
      <c r="AM38" s="83" t="str">
        <f>IF($AM$2="","赤色のセルに申請区分を入力してください。",IF($AM$2="法人購入","日中連絡のとれる電話番号を記入してください。",IF(COUNTIF($AM$2,"*リース*")=1,"日中連絡のとれる電話番号を記入してください。","記入の必要はありません。")))</f>
        <v>赤色のセルに申請区分を入力してください。</v>
      </c>
      <c r="AO38" s="2"/>
      <c r="AP38" s="2"/>
      <c r="AQ38" s="212"/>
      <c r="AR38" s="213"/>
      <c r="AS38" s="167" t="s">
        <v>35</v>
      </c>
      <c r="AT38" s="167"/>
      <c r="AU38" s="167"/>
      <c r="AV38" s="167"/>
      <c r="AW38" s="167"/>
      <c r="AX38" s="404"/>
      <c r="AY38" s="404"/>
      <c r="AZ38" s="404"/>
      <c r="BA38" s="404"/>
      <c r="BB38" s="404"/>
      <c r="BC38" s="404"/>
      <c r="BD38" s="404"/>
      <c r="BE38" s="404"/>
      <c r="BF38" s="404"/>
      <c r="BG38" s="189" t="s">
        <v>17</v>
      </c>
      <c r="BH38" s="189"/>
      <c r="BI38" s="189"/>
      <c r="BJ38" s="189"/>
      <c r="BK38" s="189"/>
      <c r="BL38" s="412"/>
      <c r="BM38" s="412"/>
      <c r="BN38" s="412"/>
      <c r="BO38" s="412"/>
      <c r="BP38" s="412"/>
      <c r="BQ38" s="412"/>
      <c r="BR38" s="412"/>
      <c r="BS38" s="412"/>
      <c r="BT38" s="412"/>
      <c r="BU38" s="412"/>
      <c r="BV38" s="412"/>
      <c r="BW38" s="2"/>
      <c r="BX38" s="2"/>
      <c r="BY38" s="2"/>
      <c r="BZ38" s="212"/>
      <c r="CA38" s="213"/>
      <c r="CB38" s="167" t="s">
        <v>35</v>
      </c>
      <c r="CC38" s="167"/>
      <c r="CD38" s="167"/>
      <c r="CE38" s="167"/>
      <c r="CF38" s="167"/>
      <c r="CG38" s="404" t="s">
        <v>116</v>
      </c>
      <c r="CH38" s="404"/>
      <c r="CI38" s="404"/>
      <c r="CJ38" s="404"/>
      <c r="CK38" s="404"/>
      <c r="CL38" s="404"/>
      <c r="CM38" s="404"/>
      <c r="CN38" s="404"/>
      <c r="CO38" s="404"/>
      <c r="CP38" s="189" t="s">
        <v>103</v>
      </c>
      <c r="CQ38" s="189"/>
      <c r="CR38" s="189"/>
      <c r="CS38" s="189"/>
      <c r="CT38" s="189"/>
      <c r="CU38" s="412" t="s">
        <v>117</v>
      </c>
      <c r="CV38" s="412"/>
      <c r="CW38" s="412"/>
      <c r="CX38" s="412"/>
      <c r="CY38" s="412"/>
      <c r="CZ38" s="412"/>
      <c r="DA38" s="412"/>
      <c r="DB38" s="412"/>
      <c r="DC38" s="412"/>
      <c r="DD38" s="412"/>
      <c r="DE38" s="412"/>
      <c r="DF38" s="2"/>
    </row>
    <row r="39" spans="2:110" ht="13.5" customHeight="1" x14ac:dyDescent="0.2">
      <c r="C39" s="212"/>
      <c r="D39" s="213"/>
      <c r="E39" s="167"/>
      <c r="F39" s="167"/>
      <c r="G39" s="167"/>
      <c r="H39" s="167"/>
      <c r="I39" s="167"/>
      <c r="J39" s="205"/>
      <c r="K39" s="205"/>
      <c r="L39" s="205"/>
      <c r="M39" s="205"/>
      <c r="N39" s="205"/>
      <c r="O39" s="205"/>
      <c r="P39" s="205"/>
      <c r="Q39" s="205"/>
      <c r="R39" s="205"/>
      <c r="S39" s="207" t="s">
        <v>16</v>
      </c>
      <c r="T39" s="207"/>
      <c r="U39" s="207"/>
      <c r="V39" s="207"/>
      <c r="W39" s="207"/>
      <c r="X39" s="219"/>
      <c r="Y39" s="219"/>
      <c r="Z39" s="219"/>
      <c r="AA39" s="219"/>
      <c r="AB39" s="219"/>
      <c r="AC39" s="219"/>
      <c r="AD39" s="219"/>
      <c r="AE39" s="219"/>
      <c r="AF39" s="219"/>
      <c r="AG39" s="219"/>
      <c r="AH39" s="219"/>
      <c r="AO39" s="2"/>
      <c r="AP39" s="2"/>
      <c r="AQ39" s="212"/>
      <c r="AR39" s="213"/>
      <c r="AS39" s="167"/>
      <c r="AT39" s="167"/>
      <c r="AU39" s="167"/>
      <c r="AV39" s="167"/>
      <c r="AW39" s="167"/>
      <c r="AX39" s="404"/>
      <c r="AY39" s="404"/>
      <c r="AZ39" s="404"/>
      <c r="BA39" s="404"/>
      <c r="BB39" s="404"/>
      <c r="BC39" s="404"/>
      <c r="BD39" s="404"/>
      <c r="BE39" s="404"/>
      <c r="BF39" s="404"/>
      <c r="BG39" s="207" t="s">
        <v>16</v>
      </c>
      <c r="BH39" s="207"/>
      <c r="BI39" s="207"/>
      <c r="BJ39" s="207"/>
      <c r="BK39" s="207"/>
      <c r="BL39" s="411"/>
      <c r="BM39" s="411"/>
      <c r="BN39" s="411"/>
      <c r="BO39" s="411"/>
      <c r="BP39" s="411"/>
      <c r="BQ39" s="411"/>
      <c r="BR39" s="411"/>
      <c r="BS39" s="411"/>
      <c r="BT39" s="411"/>
      <c r="BU39" s="411"/>
      <c r="BV39" s="411"/>
      <c r="BX39" s="2"/>
      <c r="BY39" s="2"/>
      <c r="BZ39" s="212"/>
      <c r="CA39" s="213"/>
      <c r="CB39" s="167"/>
      <c r="CC39" s="167"/>
      <c r="CD39" s="167"/>
      <c r="CE39" s="167"/>
      <c r="CF39" s="167"/>
      <c r="CG39" s="404"/>
      <c r="CH39" s="404"/>
      <c r="CI39" s="404"/>
      <c r="CJ39" s="404"/>
      <c r="CK39" s="404"/>
      <c r="CL39" s="404"/>
      <c r="CM39" s="404"/>
      <c r="CN39" s="404"/>
      <c r="CO39" s="404"/>
      <c r="CP39" s="207" t="s">
        <v>16</v>
      </c>
      <c r="CQ39" s="207"/>
      <c r="CR39" s="207"/>
      <c r="CS39" s="207"/>
      <c r="CT39" s="207"/>
      <c r="CU39" s="411" t="s">
        <v>118</v>
      </c>
      <c r="CV39" s="411"/>
      <c r="CW39" s="411"/>
      <c r="CX39" s="411"/>
      <c r="CY39" s="411"/>
      <c r="CZ39" s="411"/>
      <c r="DA39" s="411"/>
      <c r="DB39" s="411"/>
      <c r="DC39" s="411"/>
      <c r="DD39" s="411"/>
      <c r="DE39" s="411"/>
    </row>
    <row r="40" spans="2:110" ht="13.5" customHeight="1" x14ac:dyDescent="0.2">
      <c r="C40" s="212"/>
      <c r="D40" s="213"/>
      <c r="E40" s="167"/>
      <c r="F40" s="167"/>
      <c r="G40" s="167"/>
      <c r="H40" s="167"/>
      <c r="I40" s="167"/>
      <c r="J40" s="205"/>
      <c r="K40" s="205"/>
      <c r="L40" s="205"/>
      <c r="M40" s="205"/>
      <c r="N40" s="205"/>
      <c r="O40" s="205"/>
      <c r="P40" s="205"/>
      <c r="Q40" s="205"/>
      <c r="R40" s="205"/>
      <c r="S40" s="207"/>
      <c r="T40" s="207"/>
      <c r="U40" s="207"/>
      <c r="V40" s="207"/>
      <c r="W40" s="207"/>
      <c r="X40" s="219"/>
      <c r="Y40" s="219"/>
      <c r="Z40" s="219"/>
      <c r="AA40" s="219"/>
      <c r="AB40" s="219"/>
      <c r="AC40" s="219"/>
      <c r="AD40" s="219"/>
      <c r="AE40" s="219"/>
      <c r="AF40" s="219"/>
      <c r="AG40" s="219"/>
      <c r="AH40" s="219"/>
      <c r="AM40" s="83" t="str">
        <f>IF($AM$2="法人購入",IF(COUNTA(G29,G31,H33,X33,J36,M36,R36,J38,X38,X39,J41,M41,S41)=13,"","記入されていない項目があります。"),IF(COUNTIF($AM$2,"*リース*")=1,IF(COUNTA(G29,G31,H33,X33,J36,M36,R36,J38,X38,X39,J41,M41,S41)=13,"","記入されていない項目があります。"),""))</f>
        <v/>
      </c>
      <c r="AO40" s="2"/>
      <c r="AP40" s="2"/>
      <c r="AQ40" s="212"/>
      <c r="AR40" s="213"/>
      <c r="AS40" s="167"/>
      <c r="AT40" s="167"/>
      <c r="AU40" s="167"/>
      <c r="AV40" s="167"/>
      <c r="AW40" s="167"/>
      <c r="AX40" s="404"/>
      <c r="AY40" s="404"/>
      <c r="AZ40" s="404"/>
      <c r="BA40" s="404"/>
      <c r="BB40" s="404"/>
      <c r="BC40" s="404"/>
      <c r="BD40" s="404"/>
      <c r="BE40" s="404"/>
      <c r="BF40" s="404"/>
      <c r="BG40" s="207"/>
      <c r="BH40" s="207"/>
      <c r="BI40" s="207"/>
      <c r="BJ40" s="207"/>
      <c r="BK40" s="207"/>
      <c r="BL40" s="411"/>
      <c r="BM40" s="411"/>
      <c r="BN40" s="411"/>
      <c r="BO40" s="411"/>
      <c r="BP40" s="411"/>
      <c r="BQ40" s="411"/>
      <c r="BR40" s="411"/>
      <c r="BS40" s="411"/>
      <c r="BT40" s="411"/>
      <c r="BU40" s="411"/>
      <c r="BV40" s="411"/>
      <c r="BW40" s="2"/>
      <c r="BX40" s="2"/>
      <c r="BY40" s="2"/>
      <c r="BZ40" s="212"/>
      <c r="CA40" s="213"/>
      <c r="CB40" s="167"/>
      <c r="CC40" s="167"/>
      <c r="CD40" s="167"/>
      <c r="CE40" s="167"/>
      <c r="CF40" s="167"/>
      <c r="CG40" s="404"/>
      <c r="CH40" s="404"/>
      <c r="CI40" s="404"/>
      <c r="CJ40" s="404"/>
      <c r="CK40" s="404"/>
      <c r="CL40" s="404"/>
      <c r="CM40" s="404"/>
      <c r="CN40" s="404"/>
      <c r="CO40" s="404"/>
      <c r="CP40" s="207"/>
      <c r="CQ40" s="207"/>
      <c r="CR40" s="207"/>
      <c r="CS40" s="207"/>
      <c r="CT40" s="207"/>
      <c r="CU40" s="411"/>
      <c r="CV40" s="411"/>
      <c r="CW40" s="411"/>
      <c r="CX40" s="411"/>
      <c r="CY40" s="411"/>
      <c r="CZ40" s="411"/>
      <c r="DA40" s="411"/>
      <c r="DB40" s="411"/>
      <c r="DC40" s="411"/>
      <c r="DD40" s="411"/>
      <c r="DE40" s="411"/>
      <c r="DF40" s="2"/>
    </row>
    <row r="41" spans="2:110" ht="13.5" customHeight="1" x14ac:dyDescent="0.2">
      <c r="C41" s="212"/>
      <c r="D41" s="213"/>
      <c r="E41" s="173" t="s">
        <v>5</v>
      </c>
      <c r="F41" s="190"/>
      <c r="G41" s="190"/>
      <c r="H41" s="190"/>
      <c r="I41" s="174"/>
      <c r="J41" s="200"/>
      <c r="K41" s="201"/>
      <c r="L41" s="217" t="s">
        <v>34</v>
      </c>
      <c r="M41" s="218"/>
      <c r="N41" s="218"/>
      <c r="O41" s="218"/>
      <c r="P41" s="218"/>
      <c r="Q41" s="218"/>
      <c r="R41" s="217" t="s">
        <v>34</v>
      </c>
      <c r="S41" s="218"/>
      <c r="T41" s="218"/>
      <c r="U41" s="218"/>
      <c r="V41" s="218"/>
      <c r="W41" s="186"/>
      <c r="X41" s="14"/>
      <c r="Y41" s="15"/>
      <c r="Z41" s="15"/>
      <c r="AA41" s="15"/>
      <c r="AB41" s="15"/>
      <c r="AC41" s="15"/>
      <c r="AD41" s="15"/>
      <c r="AE41" s="15"/>
      <c r="AF41" s="15"/>
      <c r="AG41" s="15"/>
      <c r="AH41" s="15"/>
      <c r="AO41" s="2"/>
      <c r="AP41" s="2"/>
      <c r="AQ41" s="212"/>
      <c r="AR41" s="213"/>
      <c r="AS41" s="173" t="s">
        <v>5</v>
      </c>
      <c r="AT41" s="190"/>
      <c r="AU41" s="190"/>
      <c r="AV41" s="190"/>
      <c r="AW41" s="174"/>
      <c r="AX41" s="406"/>
      <c r="AY41" s="407"/>
      <c r="AZ41" s="217" t="s">
        <v>28</v>
      </c>
      <c r="BA41" s="413"/>
      <c r="BB41" s="413"/>
      <c r="BC41" s="413"/>
      <c r="BD41" s="413"/>
      <c r="BE41" s="413"/>
      <c r="BF41" s="217" t="s">
        <v>28</v>
      </c>
      <c r="BG41" s="413"/>
      <c r="BH41" s="413"/>
      <c r="BI41" s="413"/>
      <c r="BJ41" s="413"/>
      <c r="BK41" s="393"/>
      <c r="BL41" s="55"/>
      <c r="BM41" s="56"/>
      <c r="BN41" s="56"/>
      <c r="BO41" s="56"/>
      <c r="BP41" s="56"/>
      <c r="BQ41" s="56"/>
      <c r="BR41" s="56"/>
      <c r="BS41" s="56"/>
      <c r="BT41" s="56"/>
      <c r="BU41" s="56"/>
      <c r="BV41" s="56"/>
      <c r="BW41" s="2"/>
      <c r="BX41" s="2"/>
      <c r="BY41" s="2"/>
      <c r="BZ41" s="212"/>
      <c r="CA41" s="213"/>
      <c r="CB41" s="173" t="s">
        <v>5</v>
      </c>
      <c r="CC41" s="190"/>
      <c r="CD41" s="190"/>
      <c r="CE41" s="190"/>
      <c r="CF41" s="174"/>
      <c r="CG41" s="406" t="s">
        <v>121</v>
      </c>
      <c r="CH41" s="407"/>
      <c r="CI41" s="217" t="s">
        <v>110</v>
      </c>
      <c r="CJ41" s="413" t="s">
        <v>122</v>
      </c>
      <c r="CK41" s="413"/>
      <c r="CL41" s="413"/>
      <c r="CM41" s="413"/>
      <c r="CN41" s="413"/>
      <c r="CO41" s="217" t="s">
        <v>110</v>
      </c>
      <c r="CP41" s="413" t="s">
        <v>108</v>
      </c>
      <c r="CQ41" s="413"/>
      <c r="CR41" s="413"/>
      <c r="CS41" s="413"/>
      <c r="CT41" s="393"/>
      <c r="CU41" s="55"/>
      <c r="CV41" s="56"/>
      <c r="CW41" s="56"/>
      <c r="CX41" s="56"/>
      <c r="CY41" s="56"/>
      <c r="CZ41" s="56"/>
      <c r="DA41" s="56"/>
      <c r="DB41" s="56"/>
      <c r="DC41" s="56"/>
      <c r="DD41" s="56"/>
      <c r="DE41" s="56"/>
      <c r="DF41" s="2"/>
    </row>
    <row r="42" spans="2:110" ht="13.5" customHeight="1" x14ac:dyDescent="0.2">
      <c r="C42" s="214"/>
      <c r="D42" s="215"/>
      <c r="E42" s="175"/>
      <c r="F42" s="184"/>
      <c r="G42" s="184"/>
      <c r="H42" s="184"/>
      <c r="I42" s="176"/>
      <c r="J42" s="203"/>
      <c r="K42" s="187"/>
      <c r="L42" s="184"/>
      <c r="M42" s="187"/>
      <c r="N42" s="187"/>
      <c r="O42" s="187"/>
      <c r="P42" s="187"/>
      <c r="Q42" s="187"/>
      <c r="R42" s="184"/>
      <c r="S42" s="187"/>
      <c r="T42" s="187"/>
      <c r="U42" s="187"/>
      <c r="V42" s="187"/>
      <c r="W42" s="188"/>
      <c r="X42" s="16"/>
      <c r="Y42" s="8"/>
      <c r="Z42" s="8"/>
      <c r="AA42" s="8"/>
      <c r="AB42" s="8"/>
      <c r="AC42" s="8"/>
      <c r="AD42" s="8"/>
      <c r="AE42" s="8"/>
      <c r="AF42" s="8"/>
      <c r="AG42" s="8"/>
      <c r="AH42" s="8"/>
      <c r="AO42" s="2"/>
      <c r="AP42" s="2"/>
      <c r="AQ42" s="214"/>
      <c r="AR42" s="215"/>
      <c r="AS42" s="175"/>
      <c r="AT42" s="184"/>
      <c r="AU42" s="184"/>
      <c r="AV42" s="184"/>
      <c r="AW42" s="176"/>
      <c r="AX42" s="409"/>
      <c r="AY42" s="392"/>
      <c r="AZ42" s="184"/>
      <c r="BA42" s="392"/>
      <c r="BB42" s="392"/>
      <c r="BC42" s="392"/>
      <c r="BD42" s="392"/>
      <c r="BE42" s="392"/>
      <c r="BF42" s="184"/>
      <c r="BG42" s="392"/>
      <c r="BH42" s="392"/>
      <c r="BI42" s="392"/>
      <c r="BJ42" s="392"/>
      <c r="BK42" s="394"/>
      <c r="BL42" s="57"/>
      <c r="BM42" s="58"/>
      <c r="BN42" s="58"/>
      <c r="BO42" s="58"/>
      <c r="BP42" s="58"/>
      <c r="BQ42" s="58"/>
      <c r="BR42" s="58"/>
      <c r="BS42" s="58"/>
      <c r="BT42" s="58"/>
      <c r="BU42" s="58"/>
      <c r="BV42" s="58"/>
      <c r="BW42" s="2"/>
      <c r="BX42" s="2"/>
      <c r="BY42" s="2"/>
      <c r="BZ42" s="214"/>
      <c r="CA42" s="215"/>
      <c r="CB42" s="175"/>
      <c r="CC42" s="184"/>
      <c r="CD42" s="184"/>
      <c r="CE42" s="184"/>
      <c r="CF42" s="176"/>
      <c r="CG42" s="409"/>
      <c r="CH42" s="392"/>
      <c r="CI42" s="184"/>
      <c r="CJ42" s="392"/>
      <c r="CK42" s="392"/>
      <c r="CL42" s="392"/>
      <c r="CM42" s="392"/>
      <c r="CN42" s="392"/>
      <c r="CO42" s="184"/>
      <c r="CP42" s="392"/>
      <c r="CQ42" s="392"/>
      <c r="CR42" s="392"/>
      <c r="CS42" s="392"/>
      <c r="CT42" s="394"/>
      <c r="CU42" s="57"/>
      <c r="CV42" s="58"/>
      <c r="CW42" s="58"/>
      <c r="CX42" s="58"/>
      <c r="CY42" s="58"/>
      <c r="CZ42" s="58"/>
      <c r="DA42" s="58"/>
      <c r="DB42" s="58"/>
      <c r="DC42" s="58"/>
      <c r="DD42" s="58"/>
      <c r="DE42" s="58"/>
      <c r="DF42" s="2"/>
    </row>
    <row r="43" spans="2:110" ht="13.5" customHeight="1" x14ac:dyDescent="0.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row>
    <row r="44" spans="2:110" ht="13.5" customHeight="1" x14ac:dyDescent="0.2">
      <c r="B44" s="2">
        <v>2</v>
      </c>
      <c r="D44" s="2" t="s">
        <v>164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M44" s="83" t="s">
        <v>224</v>
      </c>
      <c r="AO44" s="2"/>
      <c r="AP44" s="2">
        <v>2</v>
      </c>
      <c r="AQ44" s="2"/>
      <c r="AR44" s="2" t="s">
        <v>164</v>
      </c>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v>2</v>
      </c>
      <c r="BZ44" s="2"/>
      <c r="CA44" s="2" t="s">
        <v>164</v>
      </c>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row>
    <row r="45" spans="2:110" ht="13.5" customHeight="1" x14ac:dyDescent="0.2">
      <c r="C45" s="167" t="s">
        <v>27</v>
      </c>
      <c r="D45" s="168"/>
      <c r="E45" s="168"/>
      <c r="F45" s="168"/>
      <c r="G45" s="169"/>
      <c r="H45" s="170"/>
      <c r="I45" s="171" t="s">
        <v>34</v>
      </c>
      <c r="J45" s="170"/>
      <c r="K45" s="170"/>
      <c r="L45" s="172"/>
      <c r="M45" s="173" t="s">
        <v>3</v>
      </c>
      <c r="N45" s="190"/>
      <c r="O45" s="190"/>
      <c r="P45" s="174"/>
      <c r="Q45" s="227"/>
      <c r="R45" s="228"/>
      <c r="S45" s="228"/>
      <c r="T45" s="228"/>
      <c r="U45" s="228"/>
      <c r="V45" s="228"/>
      <c r="W45" s="228"/>
      <c r="X45" s="228"/>
      <c r="Y45" s="228"/>
      <c r="Z45" s="228"/>
      <c r="AA45" s="228"/>
      <c r="AB45" s="228"/>
      <c r="AC45" s="228"/>
      <c r="AD45" s="228"/>
      <c r="AE45" s="228"/>
      <c r="AF45" s="228"/>
      <c r="AG45" s="228"/>
      <c r="AH45" s="229"/>
      <c r="AO45" s="2"/>
      <c r="AP45" s="2"/>
      <c r="AQ45" s="167" t="s">
        <v>27</v>
      </c>
      <c r="AR45" s="168"/>
      <c r="AS45" s="168"/>
      <c r="AT45" s="168"/>
      <c r="AU45" s="382" t="s">
        <v>123</v>
      </c>
      <c r="AV45" s="383"/>
      <c r="AW45" s="171" t="s">
        <v>28</v>
      </c>
      <c r="AX45" s="383" t="s">
        <v>124</v>
      </c>
      <c r="AY45" s="383"/>
      <c r="AZ45" s="384"/>
      <c r="BA45" s="173" t="s">
        <v>3</v>
      </c>
      <c r="BB45" s="190"/>
      <c r="BC45" s="190"/>
      <c r="BD45" s="174"/>
      <c r="BE45" s="398" t="s">
        <v>125</v>
      </c>
      <c r="BF45" s="399"/>
      <c r="BG45" s="399"/>
      <c r="BH45" s="399"/>
      <c r="BI45" s="399"/>
      <c r="BJ45" s="399"/>
      <c r="BK45" s="399"/>
      <c r="BL45" s="399"/>
      <c r="BM45" s="399"/>
      <c r="BN45" s="399"/>
      <c r="BO45" s="399"/>
      <c r="BP45" s="399"/>
      <c r="BQ45" s="399"/>
      <c r="BR45" s="399"/>
      <c r="BS45" s="399"/>
      <c r="BT45" s="399"/>
      <c r="BU45" s="399"/>
      <c r="BV45" s="400"/>
      <c r="BW45" s="2"/>
      <c r="BX45" s="2"/>
      <c r="BY45" s="2"/>
      <c r="BZ45" s="167" t="s">
        <v>27</v>
      </c>
      <c r="CA45" s="168"/>
      <c r="CB45" s="168"/>
      <c r="CC45" s="168"/>
      <c r="CD45" s="382" t="s">
        <v>101</v>
      </c>
      <c r="CE45" s="383"/>
      <c r="CF45" s="171" t="s">
        <v>28</v>
      </c>
      <c r="CG45" s="383" t="s">
        <v>115</v>
      </c>
      <c r="CH45" s="383"/>
      <c r="CI45" s="384"/>
      <c r="CJ45" s="173" t="s">
        <v>3</v>
      </c>
      <c r="CK45" s="190"/>
      <c r="CL45" s="190"/>
      <c r="CM45" s="174"/>
      <c r="CN45" s="398" t="s">
        <v>132</v>
      </c>
      <c r="CO45" s="399"/>
      <c r="CP45" s="399"/>
      <c r="CQ45" s="399"/>
      <c r="CR45" s="399"/>
      <c r="CS45" s="399"/>
      <c r="CT45" s="399"/>
      <c r="CU45" s="399"/>
      <c r="CV45" s="399"/>
      <c r="CW45" s="399"/>
      <c r="CX45" s="399"/>
      <c r="CY45" s="399"/>
      <c r="CZ45" s="399"/>
      <c r="DA45" s="399"/>
      <c r="DB45" s="399"/>
      <c r="DC45" s="399"/>
      <c r="DD45" s="399"/>
      <c r="DE45" s="400"/>
      <c r="DF45" s="2"/>
    </row>
    <row r="46" spans="2:110" ht="13.5" customHeight="1" x14ac:dyDescent="0.2">
      <c r="C46" s="168"/>
      <c r="D46" s="168"/>
      <c r="E46" s="168"/>
      <c r="F46" s="168"/>
      <c r="G46" s="169"/>
      <c r="H46" s="170"/>
      <c r="I46" s="171"/>
      <c r="J46" s="170"/>
      <c r="K46" s="170"/>
      <c r="L46" s="172"/>
      <c r="M46" s="175"/>
      <c r="N46" s="184"/>
      <c r="O46" s="184"/>
      <c r="P46" s="176"/>
      <c r="Q46" s="197"/>
      <c r="R46" s="198"/>
      <c r="S46" s="198"/>
      <c r="T46" s="198"/>
      <c r="U46" s="198"/>
      <c r="V46" s="198"/>
      <c r="W46" s="198"/>
      <c r="X46" s="198"/>
      <c r="Y46" s="198"/>
      <c r="Z46" s="198"/>
      <c r="AA46" s="198"/>
      <c r="AB46" s="198"/>
      <c r="AC46" s="198"/>
      <c r="AD46" s="198"/>
      <c r="AE46" s="198"/>
      <c r="AF46" s="198"/>
      <c r="AG46" s="198"/>
      <c r="AH46" s="199"/>
      <c r="AO46" s="2"/>
      <c r="AP46" s="2"/>
      <c r="AQ46" s="168"/>
      <c r="AR46" s="168"/>
      <c r="AS46" s="168"/>
      <c r="AT46" s="168"/>
      <c r="AU46" s="382"/>
      <c r="AV46" s="383"/>
      <c r="AW46" s="171"/>
      <c r="AX46" s="383"/>
      <c r="AY46" s="383"/>
      <c r="AZ46" s="384"/>
      <c r="BA46" s="175"/>
      <c r="BB46" s="184"/>
      <c r="BC46" s="184"/>
      <c r="BD46" s="176"/>
      <c r="BE46" s="401"/>
      <c r="BF46" s="402"/>
      <c r="BG46" s="402"/>
      <c r="BH46" s="402"/>
      <c r="BI46" s="402"/>
      <c r="BJ46" s="402"/>
      <c r="BK46" s="402"/>
      <c r="BL46" s="402"/>
      <c r="BM46" s="402"/>
      <c r="BN46" s="402"/>
      <c r="BO46" s="402"/>
      <c r="BP46" s="402"/>
      <c r="BQ46" s="402"/>
      <c r="BR46" s="402"/>
      <c r="BS46" s="402"/>
      <c r="BT46" s="402"/>
      <c r="BU46" s="402"/>
      <c r="BV46" s="403"/>
      <c r="BW46" s="2"/>
      <c r="BX46" s="2"/>
      <c r="BY46" s="2"/>
      <c r="BZ46" s="168"/>
      <c r="CA46" s="168"/>
      <c r="CB46" s="168"/>
      <c r="CC46" s="168"/>
      <c r="CD46" s="382"/>
      <c r="CE46" s="383"/>
      <c r="CF46" s="171"/>
      <c r="CG46" s="383"/>
      <c r="CH46" s="383"/>
      <c r="CI46" s="384"/>
      <c r="CJ46" s="175"/>
      <c r="CK46" s="184"/>
      <c r="CL46" s="184"/>
      <c r="CM46" s="176"/>
      <c r="CN46" s="401"/>
      <c r="CO46" s="402"/>
      <c r="CP46" s="402"/>
      <c r="CQ46" s="402"/>
      <c r="CR46" s="402"/>
      <c r="CS46" s="402"/>
      <c r="CT46" s="402"/>
      <c r="CU46" s="402"/>
      <c r="CV46" s="402"/>
      <c r="CW46" s="402"/>
      <c r="CX46" s="402"/>
      <c r="CY46" s="402"/>
      <c r="CZ46" s="402"/>
      <c r="DA46" s="402"/>
      <c r="DB46" s="402"/>
      <c r="DC46" s="402"/>
      <c r="DD46" s="402"/>
      <c r="DE46" s="403"/>
      <c r="DF46" s="2"/>
    </row>
    <row r="47" spans="2:110" ht="13.5" customHeight="1" x14ac:dyDescent="0.2">
      <c r="C47" s="221" t="s">
        <v>6</v>
      </c>
      <c r="D47" s="222"/>
      <c r="E47" s="222"/>
      <c r="F47" s="223"/>
      <c r="G47" s="227"/>
      <c r="H47" s="228"/>
      <c r="I47" s="228"/>
      <c r="J47" s="228"/>
      <c r="K47" s="228"/>
      <c r="L47" s="228"/>
      <c r="M47" s="228"/>
      <c r="N47" s="228"/>
      <c r="O47" s="228"/>
      <c r="P47" s="228"/>
      <c r="Q47" s="228"/>
      <c r="R47" s="228"/>
      <c r="S47" s="228"/>
      <c r="T47" s="229"/>
      <c r="U47" s="230" t="s">
        <v>36</v>
      </c>
      <c r="V47" s="231"/>
      <c r="W47" s="231"/>
      <c r="X47" s="232"/>
      <c r="Y47" s="227"/>
      <c r="Z47" s="228"/>
      <c r="AA47" s="228"/>
      <c r="AB47" s="228"/>
      <c r="AC47" s="228"/>
      <c r="AD47" s="228"/>
      <c r="AE47" s="228"/>
      <c r="AF47" s="228"/>
      <c r="AG47" s="228"/>
      <c r="AH47" s="229"/>
      <c r="AM47" s="83" t="s">
        <v>197</v>
      </c>
      <c r="AO47" s="2"/>
      <c r="AP47" s="2"/>
      <c r="AQ47" s="221" t="s">
        <v>6</v>
      </c>
      <c r="AR47" s="222"/>
      <c r="AS47" s="222"/>
      <c r="AT47" s="223"/>
      <c r="AU47" s="398" t="s">
        <v>126</v>
      </c>
      <c r="AV47" s="399"/>
      <c r="AW47" s="399"/>
      <c r="AX47" s="399"/>
      <c r="AY47" s="399"/>
      <c r="AZ47" s="399"/>
      <c r="BA47" s="399"/>
      <c r="BB47" s="399"/>
      <c r="BC47" s="399"/>
      <c r="BD47" s="399"/>
      <c r="BE47" s="399"/>
      <c r="BF47" s="399"/>
      <c r="BG47" s="399"/>
      <c r="BH47" s="400"/>
      <c r="BI47" s="230" t="s">
        <v>36</v>
      </c>
      <c r="BJ47" s="231"/>
      <c r="BK47" s="231"/>
      <c r="BL47" s="232"/>
      <c r="BM47" s="398" t="s">
        <v>127</v>
      </c>
      <c r="BN47" s="399"/>
      <c r="BO47" s="399"/>
      <c r="BP47" s="399"/>
      <c r="BQ47" s="399"/>
      <c r="BR47" s="399"/>
      <c r="BS47" s="399"/>
      <c r="BT47" s="399"/>
      <c r="BU47" s="399"/>
      <c r="BV47" s="400"/>
      <c r="BW47" s="2"/>
      <c r="BX47" s="2"/>
      <c r="BY47" s="2"/>
      <c r="BZ47" s="221" t="s">
        <v>6</v>
      </c>
      <c r="CA47" s="222"/>
      <c r="CB47" s="222"/>
      <c r="CC47" s="223"/>
      <c r="CD47" s="398" t="s">
        <v>126</v>
      </c>
      <c r="CE47" s="399"/>
      <c r="CF47" s="399"/>
      <c r="CG47" s="399"/>
      <c r="CH47" s="399"/>
      <c r="CI47" s="399"/>
      <c r="CJ47" s="399"/>
      <c r="CK47" s="399"/>
      <c r="CL47" s="399"/>
      <c r="CM47" s="399"/>
      <c r="CN47" s="399"/>
      <c r="CO47" s="399"/>
      <c r="CP47" s="399"/>
      <c r="CQ47" s="400"/>
      <c r="CR47" s="230" t="s">
        <v>36</v>
      </c>
      <c r="CS47" s="231"/>
      <c r="CT47" s="231"/>
      <c r="CU47" s="232"/>
      <c r="CV47" s="398" t="s">
        <v>133</v>
      </c>
      <c r="CW47" s="399"/>
      <c r="CX47" s="399"/>
      <c r="CY47" s="399"/>
      <c r="CZ47" s="399"/>
      <c r="DA47" s="399"/>
      <c r="DB47" s="399"/>
      <c r="DC47" s="399"/>
      <c r="DD47" s="399"/>
      <c r="DE47" s="400"/>
      <c r="DF47" s="2"/>
    </row>
    <row r="48" spans="2:110" ht="13.5" customHeight="1" x14ac:dyDescent="0.2">
      <c r="C48" s="224"/>
      <c r="D48" s="225"/>
      <c r="E48" s="225"/>
      <c r="F48" s="226"/>
      <c r="G48" s="197"/>
      <c r="H48" s="198"/>
      <c r="I48" s="198"/>
      <c r="J48" s="198"/>
      <c r="K48" s="198"/>
      <c r="L48" s="198"/>
      <c r="M48" s="198"/>
      <c r="N48" s="198"/>
      <c r="O48" s="198"/>
      <c r="P48" s="198"/>
      <c r="Q48" s="198"/>
      <c r="R48" s="198"/>
      <c r="S48" s="198"/>
      <c r="T48" s="199"/>
      <c r="U48" s="233"/>
      <c r="V48" s="234"/>
      <c r="W48" s="234"/>
      <c r="X48" s="235"/>
      <c r="Y48" s="197"/>
      <c r="Z48" s="198"/>
      <c r="AA48" s="198"/>
      <c r="AB48" s="198"/>
      <c r="AC48" s="198"/>
      <c r="AD48" s="198"/>
      <c r="AE48" s="198"/>
      <c r="AF48" s="198"/>
      <c r="AG48" s="198"/>
      <c r="AH48" s="199"/>
      <c r="AO48" s="2"/>
      <c r="AP48" s="2"/>
      <c r="AQ48" s="224"/>
      <c r="AR48" s="225"/>
      <c r="AS48" s="225"/>
      <c r="AT48" s="226"/>
      <c r="AU48" s="401"/>
      <c r="AV48" s="402"/>
      <c r="AW48" s="402"/>
      <c r="AX48" s="402"/>
      <c r="AY48" s="402"/>
      <c r="AZ48" s="402"/>
      <c r="BA48" s="402"/>
      <c r="BB48" s="402"/>
      <c r="BC48" s="402"/>
      <c r="BD48" s="402"/>
      <c r="BE48" s="402"/>
      <c r="BF48" s="402"/>
      <c r="BG48" s="402"/>
      <c r="BH48" s="403"/>
      <c r="BI48" s="233"/>
      <c r="BJ48" s="234"/>
      <c r="BK48" s="234"/>
      <c r="BL48" s="235"/>
      <c r="BM48" s="401"/>
      <c r="BN48" s="402"/>
      <c r="BO48" s="402"/>
      <c r="BP48" s="402"/>
      <c r="BQ48" s="402"/>
      <c r="BR48" s="402"/>
      <c r="BS48" s="402"/>
      <c r="BT48" s="402"/>
      <c r="BU48" s="402"/>
      <c r="BV48" s="403"/>
      <c r="BW48" s="2"/>
      <c r="BX48" s="2"/>
      <c r="BY48" s="2"/>
      <c r="BZ48" s="224"/>
      <c r="CA48" s="225"/>
      <c r="CB48" s="225"/>
      <c r="CC48" s="226"/>
      <c r="CD48" s="401"/>
      <c r="CE48" s="402"/>
      <c r="CF48" s="402"/>
      <c r="CG48" s="402"/>
      <c r="CH48" s="402"/>
      <c r="CI48" s="402"/>
      <c r="CJ48" s="402"/>
      <c r="CK48" s="402"/>
      <c r="CL48" s="402"/>
      <c r="CM48" s="402"/>
      <c r="CN48" s="402"/>
      <c r="CO48" s="402"/>
      <c r="CP48" s="402"/>
      <c r="CQ48" s="403"/>
      <c r="CR48" s="233"/>
      <c r="CS48" s="234"/>
      <c r="CT48" s="234"/>
      <c r="CU48" s="235"/>
      <c r="CV48" s="401"/>
      <c r="CW48" s="402"/>
      <c r="CX48" s="402"/>
      <c r="CY48" s="402"/>
      <c r="CZ48" s="402"/>
      <c r="DA48" s="402"/>
      <c r="DB48" s="402"/>
      <c r="DC48" s="402"/>
      <c r="DD48" s="402"/>
      <c r="DE48" s="403"/>
      <c r="DF48" s="2"/>
    </row>
    <row r="49" spans="2:110" ht="13.5" customHeight="1" x14ac:dyDescent="0.2">
      <c r="C49" s="189" t="s">
        <v>17</v>
      </c>
      <c r="D49" s="189"/>
      <c r="E49" s="189"/>
      <c r="F49" s="189"/>
      <c r="G49" s="236"/>
      <c r="H49" s="237"/>
      <c r="I49" s="237"/>
      <c r="J49" s="237"/>
      <c r="K49" s="237"/>
      <c r="L49" s="237"/>
      <c r="M49" s="237"/>
      <c r="N49" s="237"/>
      <c r="O49" s="238"/>
      <c r="P49" s="17"/>
      <c r="Q49" s="18"/>
      <c r="R49" s="18"/>
      <c r="S49" s="18"/>
      <c r="T49" s="19"/>
      <c r="U49" s="19"/>
      <c r="V49" s="19"/>
      <c r="W49" s="19"/>
      <c r="X49" s="19"/>
      <c r="Y49" s="19"/>
      <c r="Z49" s="19"/>
      <c r="AA49" s="19"/>
      <c r="AB49" s="19"/>
      <c r="AC49" s="19"/>
      <c r="AD49" s="19"/>
      <c r="AE49" s="19"/>
      <c r="AF49" s="19"/>
      <c r="AG49" s="19"/>
      <c r="AH49" s="19"/>
      <c r="AM49" s="123" t="str">
        <f>IF(COUNTA(G45,J45,Q45,G47,Y47,G49,G50,T50,X50,AD50)=10,"","記入されていない項目があります。")</f>
        <v>記入されていない項目があります。</v>
      </c>
      <c r="AO49" s="2"/>
      <c r="AP49" s="2"/>
      <c r="AQ49" s="189" t="s">
        <v>103</v>
      </c>
      <c r="AR49" s="189"/>
      <c r="AS49" s="189"/>
      <c r="AT49" s="189"/>
      <c r="AU49" s="414" t="s">
        <v>128</v>
      </c>
      <c r="AV49" s="415"/>
      <c r="AW49" s="415"/>
      <c r="AX49" s="415"/>
      <c r="AY49" s="415"/>
      <c r="AZ49" s="415"/>
      <c r="BA49" s="415"/>
      <c r="BB49" s="415"/>
      <c r="BC49" s="416"/>
      <c r="BD49" s="17"/>
      <c r="BE49" s="18"/>
      <c r="BF49" s="18"/>
      <c r="BG49" s="18"/>
      <c r="BH49" s="19"/>
      <c r="BI49" s="19"/>
      <c r="BJ49" s="19"/>
      <c r="BK49" s="19"/>
      <c r="BL49" s="19"/>
      <c r="BM49" s="19"/>
      <c r="BN49" s="19"/>
      <c r="BO49" s="19"/>
      <c r="BP49" s="19"/>
      <c r="BQ49" s="19"/>
      <c r="BR49" s="19"/>
      <c r="BS49" s="19"/>
      <c r="BT49" s="19"/>
      <c r="BU49" s="19"/>
      <c r="BV49" s="19"/>
      <c r="BW49" s="2"/>
      <c r="BX49" s="2"/>
      <c r="BY49" s="2"/>
      <c r="BZ49" s="189" t="s">
        <v>134</v>
      </c>
      <c r="CA49" s="189"/>
      <c r="CB49" s="189"/>
      <c r="CC49" s="189"/>
      <c r="CD49" s="414" t="s">
        <v>135</v>
      </c>
      <c r="CE49" s="415"/>
      <c r="CF49" s="415"/>
      <c r="CG49" s="415"/>
      <c r="CH49" s="415"/>
      <c r="CI49" s="415"/>
      <c r="CJ49" s="415"/>
      <c r="CK49" s="415"/>
      <c r="CL49" s="416"/>
      <c r="CM49" s="17"/>
      <c r="CN49" s="18"/>
      <c r="CO49" s="18"/>
      <c r="CP49" s="18"/>
      <c r="CQ49" s="19"/>
      <c r="CR49" s="19"/>
      <c r="CS49" s="19"/>
      <c r="CT49" s="19"/>
      <c r="CU49" s="19"/>
      <c r="CV49" s="19"/>
      <c r="CW49" s="19"/>
      <c r="CX49" s="19"/>
      <c r="CY49" s="19"/>
      <c r="CZ49" s="19"/>
      <c r="DA49" s="19"/>
      <c r="DB49" s="19"/>
      <c r="DC49" s="19"/>
      <c r="DD49" s="19"/>
      <c r="DE49" s="19"/>
      <c r="DF49" s="2"/>
    </row>
    <row r="50" spans="2:110" ht="13.5" customHeight="1" x14ac:dyDescent="0.2">
      <c r="C50" s="167" t="s">
        <v>16</v>
      </c>
      <c r="D50" s="167"/>
      <c r="E50" s="167"/>
      <c r="F50" s="167"/>
      <c r="G50" s="263"/>
      <c r="H50" s="264"/>
      <c r="I50" s="264"/>
      <c r="J50" s="264"/>
      <c r="K50" s="264"/>
      <c r="L50" s="264"/>
      <c r="M50" s="264"/>
      <c r="N50" s="264"/>
      <c r="O50" s="265"/>
      <c r="P50" s="269" t="s">
        <v>5</v>
      </c>
      <c r="Q50" s="270"/>
      <c r="R50" s="270"/>
      <c r="S50" s="271"/>
      <c r="T50" s="275"/>
      <c r="U50" s="218"/>
      <c r="V50" s="218"/>
      <c r="W50" s="217" t="s">
        <v>34</v>
      </c>
      <c r="X50" s="218"/>
      <c r="Y50" s="218"/>
      <c r="Z50" s="218"/>
      <c r="AA50" s="218"/>
      <c r="AB50" s="218"/>
      <c r="AC50" s="217" t="s">
        <v>28</v>
      </c>
      <c r="AD50" s="218"/>
      <c r="AE50" s="218"/>
      <c r="AF50" s="218"/>
      <c r="AG50" s="218"/>
      <c r="AH50" s="186"/>
      <c r="AO50" s="2"/>
      <c r="AP50" s="2"/>
      <c r="AQ50" s="167" t="s">
        <v>16</v>
      </c>
      <c r="AR50" s="167"/>
      <c r="AS50" s="167"/>
      <c r="AT50" s="167"/>
      <c r="AU50" s="417" t="s">
        <v>129</v>
      </c>
      <c r="AV50" s="418"/>
      <c r="AW50" s="418"/>
      <c r="AX50" s="418"/>
      <c r="AY50" s="418"/>
      <c r="AZ50" s="418"/>
      <c r="BA50" s="418"/>
      <c r="BB50" s="418"/>
      <c r="BC50" s="419"/>
      <c r="BD50" s="269" t="s">
        <v>5</v>
      </c>
      <c r="BE50" s="270"/>
      <c r="BF50" s="270"/>
      <c r="BG50" s="271"/>
      <c r="BH50" s="410" t="s">
        <v>130</v>
      </c>
      <c r="BI50" s="413"/>
      <c r="BJ50" s="413"/>
      <c r="BK50" s="217" t="s">
        <v>131</v>
      </c>
      <c r="BL50" s="413" t="s">
        <v>111</v>
      </c>
      <c r="BM50" s="413"/>
      <c r="BN50" s="413"/>
      <c r="BO50" s="413"/>
      <c r="BP50" s="413"/>
      <c r="BQ50" s="217" t="s">
        <v>28</v>
      </c>
      <c r="BR50" s="413" t="s">
        <v>107</v>
      </c>
      <c r="BS50" s="413"/>
      <c r="BT50" s="413"/>
      <c r="BU50" s="413"/>
      <c r="BV50" s="393"/>
      <c r="BW50" s="2"/>
      <c r="BX50" s="2"/>
      <c r="BY50" s="2"/>
      <c r="BZ50" s="167" t="s">
        <v>16</v>
      </c>
      <c r="CA50" s="167"/>
      <c r="CB50" s="167"/>
      <c r="CC50" s="167"/>
      <c r="CD50" s="417" t="s">
        <v>129</v>
      </c>
      <c r="CE50" s="418"/>
      <c r="CF50" s="418"/>
      <c r="CG50" s="418"/>
      <c r="CH50" s="418"/>
      <c r="CI50" s="418"/>
      <c r="CJ50" s="418"/>
      <c r="CK50" s="418"/>
      <c r="CL50" s="419"/>
      <c r="CM50" s="269" t="s">
        <v>5</v>
      </c>
      <c r="CN50" s="270"/>
      <c r="CO50" s="270"/>
      <c r="CP50" s="271"/>
      <c r="CQ50" s="410" t="s">
        <v>136</v>
      </c>
      <c r="CR50" s="413"/>
      <c r="CS50" s="413"/>
      <c r="CT50" s="217" t="s">
        <v>28</v>
      </c>
      <c r="CU50" s="413" t="s">
        <v>107</v>
      </c>
      <c r="CV50" s="413"/>
      <c r="CW50" s="413"/>
      <c r="CX50" s="413"/>
      <c r="CY50" s="413"/>
      <c r="CZ50" s="217" t="s">
        <v>28</v>
      </c>
      <c r="DA50" s="413" t="s">
        <v>107</v>
      </c>
      <c r="DB50" s="413"/>
      <c r="DC50" s="413"/>
      <c r="DD50" s="413"/>
      <c r="DE50" s="393"/>
      <c r="DF50" s="2"/>
    </row>
    <row r="51" spans="2:110" ht="13.5" customHeight="1" x14ac:dyDescent="0.2">
      <c r="C51" s="167"/>
      <c r="D51" s="167"/>
      <c r="E51" s="167"/>
      <c r="F51" s="167"/>
      <c r="G51" s="266"/>
      <c r="H51" s="267"/>
      <c r="I51" s="267"/>
      <c r="J51" s="267"/>
      <c r="K51" s="267"/>
      <c r="L51" s="267"/>
      <c r="M51" s="267"/>
      <c r="N51" s="267"/>
      <c r="O51" s="268"/>
      <c r="P51" s="272"/>
      <c r="Q51" s="273"/>
      <c r="R51" s="273"/>
      <c r="S51" s="274"/>
      <c r="T51" s="203"/>
      <c r="U51" s="187"/>
      <c r="V51" s="187"/>
      <c r="W51" s="184"/>
      <c r="X51" s="187"/>
      <c r="Y51" s="187"/>
      <c r="Z51" s="187"/>
      <c r="AA51" s="187"/>
      <c r="AB51" s="187"/>
      <c r="AC51" s="184"/>
      <c r="AD51" s="187"/>
      <c r="AE51" s="187"/>
      <c r="AF51" s="187"/>
      <c r="AG51" s="187"/>
      <c r="AH51" s="188"/>
      <c r="AO51" s="2"/>
      <c r="AP51" s="2"/>
      <c r="AQ51" s="167"/>
      <c r="AR51" s="167"/>
      <c r="AS51" s="167"/>
      <c r="AT51" s="167"/>
      <c r="AU51" s="420"/>
      <c r="AV51" s="421"/>
      <c r="AW51" s="421"/>
      <c r="AX51" s="421"/>
      <c r="AY51" s="421"/>
      <c r="AZ51" s="421"/>
      <c r="BA51" s="421"/>
      <c r="BB51" s="421"/>
      <c r="BC51" s="422"/>
      <c r="BD51" s="272"/>
      <c r="BE51" s="273"/>
      <c r="BF51" s="273"/>
      <c r="BG51" s="274"/>
      <c r="BH51" s="409"/>
      <c r="BI51" s="392"/>
      <c r="BJ51" s="392"/>
      <c r="BK51" s="184"/>
      <c r="BL51" s="392"/>
      <c r="BM51" s="392"/>
      <c r="BN51" s="392"/>
      <c r="BO51" s="392"/>
      <c r="BP51" s="392"/>
      <c r="BQ51" s="184"/>
      <c r="BR51" s="392"/>
      <c r="BS51" s="392"/>
      <c r="BT51" s="392"/>
      <c r="BU51" s="392"/>
      <c r="BV51" s="394"/>
      <c r="BW51" s="2"/>
      <c r="BX51" s="2"/>
      <c r="BY51" s="2"/>
      <c r="BZ51" s="167"/>
      <c r="CA51" s="167"/>
      <c r="CB51" s="167"/>
      <c r="CC51" s="167"/>
      <c r="CD51" s="420"/>
      <c r="CE51" s="421"/>
      <c r="CF51" s="421"/>
      <c r="CG51" s="421"/>
      <c r="CH51" s="421"/>
      <c r="CI51" s="421"/>
      <c r="CJ51" s="421"/>
      <c r="CK51" s="421"/>
      <c r="CL51" s="422"/>
      <c r="CM51" s="272"/>
      <c r="CN51" s="273"/>
      <c r="CO51" s="273"/>
      <c r="CP51" s="274"/>
      <c r="CQ51" s="409"/>
      <c r="CR51" s="392"/>
      <c r="CS51" s="392"/>
      <c r="CT51" s="184"/>
      <c r="CU51" s="392"/>
      <c r="CV51" s="392"/>
      <c r="CW51" s="392"/>
      <c r="CX51" s="392"/>
      <c r="CY51" s="392"/>
      <c r="CZ51" s="184"/>
      <c r="DA51" s="392"/>
      <c r="DB51" s="392"/>
      <c r="DC51" s="392"/>
      <c r="DD51" s="392"/>
      <c r="DE51" s="394"/>
      <c r="DF51" s="2"/>
    </row>
    <row r="52" spans="2:110" s="2" customFormat="1" ht="13.5" customHeight="1" x14ac:dyDescent="0.2">
      <c r="C52" s="253" t="s">
        <v>37</v>
      </c>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5"/>
      <c r="AJ52" s="83"/>
      <c r="AK52" s="83"/>
      <c r="AL52" s="83"/>
      <c r="AM52" s="83"/>
      <c r="AN52" s="77"/>
      <c r="AQ52" s="253" t="s">
        <v>37</v>
      </c>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4"/>
      <c r="BR52" s="254"/>
      <c r="BS52" s="254"/>
      <c r="BT52" s="254"/>
      <c r="BU52" s="254"/>
      <c r="BV52" s="255"/>
      <c r="BZ52" s="253" t="s">
        <v>37</v>
      </c>
      <c r="CA52" s="254"/>
      <c r="CB52" s="254"/>
      <c r="CC52" s="254"/>
      <c r="CD52" s="254"/>
      <c r="CE52" s="254"/>
      <c r="CF52" s="254"/>
      <c r="CG52" s="254"/>
      <c r="CH52" s="254"/>
      <c r="CI52" s="254"/>
      <c r="CJ52" s="254"/>
      <c r="CK52" s="254"/>
      <c r="CL52" s="254"/>
      <c r="CM52" s="254"/>
      <c r="CN52" s="254"/>
      <c r="CO52" s="254"/>
      <c r="CP52" s="254"/>
      <c r="CQ52" s="254"/>
      <c r="CR52" s="254"/>
      <c r="CS52" s="254"/>
      <c r="CT52" s="254"/>
      <c r="CU52" s="254"/>
      <c r="CV52" s="254"/>
      <c r="CW52" s="254"/>
      <c r="CX52" s="254"/>
      <c r="CY52" s="254"/>
      <c r="CZ52" s="254"/>
      <c r="DA52" s="254"/>
      <c r="DB52" s="254"/>
      <c r="DC52" s="254"/>
      <c r="DD52" s="254"/>
      <c r="DE52" s="255"/>
    </row>
    <row r="53" spans="2:110" s="2" customFormat="1" ht="13.5" customHeight="1" x14ac:dyDescent="0.2">
      <c r="C53" s="256"/>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8"/>
      <c r="AJ53" s="83"/>
      <c r="AK53" s="83"/>
      <c r="AL53" s="83"/>
      <c r="AM53" s="83"/>
      <c r="AN53" s="77"/>
      <c r="AQ53" s="256"/>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8"/>
      <c r="BZ53" s="256"/>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8"/>
    </row>
    <row r="54" spans="2:110" s="2" customFormat="1" ht="13.5" customHeight="1" x14ac:dyDescent="0.2">
      <c r="C54" s="259"/>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1"/>
      <c r="AJ54" s="83"/>
      <c r="AK54" s="83"/>
      <c r="AL54" s="83"/>
      <c r="AM54" s="83"/>
      <c r="AN54" s="77"/>
      <c r="AQ54" s="259"/>
      <c r="AR54" s="260"/>
      <c r="AS54" s="260"/>
      <c r="AT54" s="260"/>
      <c r="AU54" s="260"/>
      <c r="AV54" s="260"/>
      <c r="AW54" s="260"/>
      <c r="AX54" s="260"/>
      <c r="AY54" s="260"/>
      <c r="AZ54" s="260"/>
      <c r="BA54" s="260"/>
      <c r="BB54" s="260"/>
      <c r="BC54" s="260"/>
      <c r="BD54" s="260"/>
      <c r="BE54" s="260"/>
      <c r="BF54" s="260"/>
      <c r="BG54" s="260"/>
      <c r="BH54" s="260"/>
      <c r="BI54" s="260"/>
      <c r="BJ54" s="260"/>
      <c r="BK54" s="260"/>
      <c r="BL54" s="260"/>
      <c r="BM54" s="260"/>
      <c r="BN54" s="260"/>
      <c r="BO54" s="260"/>
      <c r="BP54" s="260"/>
      <c r="BQ54" s="260"/>
      <c r="BR54" s="260"/>
      <c r="BS54" s="260"/>
      <c r="BT54" s="260"/>
      <c r="BU54" s="260"/>
      <c r="BV54" s="261"/>
      <c r="BZ54" s="259"/>
      <c r="CA54" s="260"/>
      <c r="CB54" s="260"/>
      <c r="CC54" s="260"/>
      <c r="CD54" s="260"/>
      <c r="CE54" s="260"/>
      <c r="CF54" s="260"/>
      <c r="CG54" s="260"/>
      <c r="CH54" s="260"/>
      <c r="CI54" s="260"/>
      <c r="CJ54" s="260"/>
      <c r="CK54" s="260"/>
      <c r="CL54" s="260"/>
      <c r="CM54" s="260"/>
      <c r="CN54" s="260"/>
      <c r="CO54" s="260"/>
      <c r="CP54" s="260"/>
      <c r="CQ54" s="260"/>
      <c r="CR54" s="260"/>
      <c r="CS54" s="260"/>
      <c r="CT54" s="260"/>
      <c r="CU54" s="260"/>
      <c r="CV54" s="260"/>
      <c r="CW54" s="260"/>
      <c r="CX54" s="260"/>
      <c r="CY54" s="260"/>
      <c r="CZ54" s="260"/>
      <c r="DA54" s="260"/>
      <c r="DB54" s="260"/>
      <c r="DC54" s="260"/>
      <c r="DD54" s="260"/>
      <c r="DE54" s="261"/>
    </row>
    <row r="55" spans="2:110" s="2" customFormat="1" ht="13.5" customHeight="1" x14ac:dyDescent="0.2">
      <c r="C55" s="239"/>
      <c r="D55" s="239"/>
      <c r="E55" s="241" t="s">
        <v>165</v>
      </c>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3"/>
      <c r="AJ55" s="83"/>
      <c r="AK55" s="83"/>
      <c r="AL55" s="83"/>
      <c r="AM55" s="83"/>
      <c r="AN55" s="77"/>
      <c r="AQ55" s="423"/>
      <c r="AR55" s="423"/>
      <c r="AS55" s="241" t="s">
        <v>165</v>
      </c>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2"/>
      <c r="BR55" s="242"/>
      <c r="BS55" s="242"/>
      <c r="BT55" s="242"/>
      <c r="BU55" s="242"/>
      <c r="BV55" s="243"/>
      <c r="BZ55" s="423"/>
      <c r="CA55" s="423"/>
      <c r="CB55" s="241" t="s">
        <v>165</v>
      </c>
      <c r="CC55" s="242"/>
      <c r="CD55" s="242"/>
      <c r="CE55" s="242"/>
      <c r="CF55" s="242"/>
      <c r="CG55" s="242"/>
      <c r="CH55" s="242"/>
      <c r="CI55" s="242"/>
      <c r="CJ55" s="242"/>
      <c r="CK55" s="242"/>
      <c r="CL55" s="242"/>
      <c r="CM55" s="242"/>
      <c r="CN55" s="242"/>
      <c r="CO55" s="242"/>
      <c r="CP55" s="242"/>
      <c r="CQ55" s="242"/>
      <c r="CR55" s="242"/>
      <c r="CS55" s="242"/>
      <c r="CT55" s="242"/>
      <c r="CU55" s="242"/>
      <c r="CV55" s="242"/>
      <c r="CW55" s="242"/>
      <c r="CX55" s="242"/>
      <c r="CY55" s="242"/>
      <c r="CZ55" s="242"/>
      <c r="DA55" s="242"/>
      <c r="DB55" s="242"/>
      <c r="DC55" s="242"/>
      <c r="DD55" s="242"/>
      <c r="DE55" s="243"/>
    </row>
    <row r="56" spans="2:110" s="2" customFormat="1" ht="13.5" customHeight="1" x14ac:dyDescent="0.2">
      <c r="C56" s="240"/>
      <c r="D56" s="240"/>
      <c r="E56" s="244"/>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6"/>
      <c r="AJ56" s="83"/>
      <c r="AK56" s="83"/>
      <c r="AL56" s="83"/>
      <c r="AM56" s="83"/>
      <c r="AN56" s="77"/>
      <c r="AQ56" s="424"/>
      <c r="AR56" s="424"/>
      <c r="AS56" s="244"/>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c r="BU56" s="245"/>
      <c r="BV56" s="246"/>
      <c r="BZ56" s="424"/>
      <c r="CA56" s="424"/>
      <c r="CB56" s="244"/>
      <c r="CC56" s="245"/>
      <c r="CD56" s="245"/>
      <c r="CE56" s="245"/>
      <c r="CF56" s="245"/>
      <c r="CG56" s="245"/>
      <c r="CH56" s="245"/>
      <c r="CI56" s="245"/>
      <c r="CJ56" s="245"/>
      <c r="CK56" s="245"/>
      <c r="CL56" s="245"/>
      <c r="CM56" s="245"/>
      <c r="CN56" s="245"/>
      <c r="CO56" s="245"/>
      <c r="CP56" s="245"/>
      <c r="CQ56" s="245"/>
      <c r="CR56" s="245"/>
      <c r="CS56" s="245"/>
      <c r="CT56" s="245"/>
      <c r="CU56" s="245"/>
      <c r="CV56" s="245"/>
      <c r="CW56" s="245"/>
      <c r="CX56" s="245"/>
      <c r="CY56" s="245"/>
      <c r="CZ56" s="245"/>
      <c r="DA56" s="245"/>
      <c r="DB56" s="245"/>
      <c r="DC56" s="245"/>
      <c r="DD56" s="245"/>
      <c r="DE56" s="246"/>
    </row>
    <row r="57" spans="2:110" ht="13.5" customHeight="1" x14ac:dyDescent="0.2">
      <c r="C57" s="20"/>
      <c r="D57" s="20"/>
      <c r="E57" s="5"/>
      <c r="F57" s="5"/>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O57" s="2"/>
      <c r="AP57" s="2"/>
      <c r="AQ57" s="20"/>
      <c r="AR57" s="20"/>
      <c r="AS57" s="115"/>
      <c r="AT57" s="115"/>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
      <c r="BX57" s="2"/>
      <c r="BY57" s="2"/>
      <c r="BZ57" s="20"/>
      <c r="CA57" s="20"/>
      <c r="CB57" s="115"/>
      <c r="CC57" s="115"/>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
    </row>
    <row r="58" spans="2:110" ht="13.5" customHeight="1" x14ac:dyDescent="0.2">
      <c r="B58" s="2">
        <v>3</v>
      </c>
      <c r="C58" s="20"/>
      <c r="D58" s="22" t="s">
        <v>38</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M58" s="83" t="s">
        <v>196</v>
      </c>
      <c r="AO58" s="2"/>
      <c r="AP58" s="2">
        <v>3</v>
      </c>
      <c r="AQ58" s="20"/>
      <c r="AR58" s="22" t="s">
        <v>38</v>
      </c>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2"/>
      <c r="BX58" s="2"/>
      <c r="BY58" s="2">
        <v>3</v>
      </c>
      <c r="BZ58" s="20"/>
      <c r="CA58" s="22" t="s">
        <v>38</v>
      </c>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2"/>
    </row>
    <row r="59" spans="2:110" ht="13.5" customHeight="1" x14ac:dyDescent="0.2">
      <c r="C59" s="262" t="s">
        <v>173</v>
      </c>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O59" s="2"/>
      <c r="AP59" s="2"/>
      <c r="AQ59" s="262" t="s">
        <v>173</v>
      </c>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
      <c r="BX59" s="2"/>
      <c r="BY59" s="2"/>
      <c r="BZ59" s="262" t="s">
        <v>173</v>
      </c>
      <c r="CA59" s="262"/>
      <c r="CB59" s="262"/>
      <c r="CC59" s="262"/>
      <c r="CD59" s="262"/>
      <c r="CE59" s="262"/>
      <c r="CF59" s="262"/>
      <c r="CG59" s="262"/>
      <c r="CH59" s="262"/>
      <c r="CI59" s="262"/>
      <c r="CJ59" s="262"/>
      <c r="CK59" s="262"/>
      <c r="CL59" s="262"/>
      <c r="CM59" s="262"/>
      <c r="CN59" s="262"/>
      <c r="CO59" s="262"/>
      <c r="CP59" s="262"/>
      <c r="CQ59" s="262"/>
      <c r="CR59" s="262"/>
      <c r="CS59" s="262"/>
      <c r="CT59" s="262"/>
      <c r="CU59" s="262"/>
      <c r="CV59" s="262"/>
      <c r="CW59" s="262"/>
      <c r="CX59" s="262"/>
      <c r="CY59" s="262"/>
      <c r="CZ59" s="262"/>
      <c r="DA59" s="262"/>
      <c r="DB59" s="262"/>
      <c r="DC59" s="262"/>
      <c r="DD59" s="262"/>
      <c r="DE59" s="262"/>
      <c r="DF59" s="2"/>
    </row>
    <row r="60" spans="2:110" ht="13.5" customHeight="1" x14ac:dyDescent="0.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O60" s="2"/>
      <c r="AP60" s="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2"/>
      <c r="BR60" s="262"/>
      <c r="BS60" s="262"/>
      <c r="BT60" s="262"/>
      <c r="BU60" s="262"/>
      <c r="BV60" s="262"/>
      <c r="BW60" s="2"/>
      <c r="BX60" s="2"/>
      <c r="BY60" s="2"/>
      <c r="BZ60" s="262"/>
      <c r="CA60" s="262"/>
      <c r="CB60" s="262"/>
      <c r="CC60" s="262"/>
      <c r="CD60" s="262"/>
      <c r="CE60" s="262"/>
      <c r="CF60" s="262"/>
      <c r="CG60" s="262"/>
      <c r="CH60" s="262"/>
      <c r="CI60" s="262"/>
      <c r="CJ60" s="262"/>
      <c r="CK60" s="262"/>
      <c r="CL60" s="262"/>
      <c r="CM60" s="262"/>
      <c r="CN60" s="262"/>
      <c r="CO60" s="262"/>
      <c r="CP60" s="262"/>
      <c r="CQ60" s="262"/>
      <c r="CR60" s="262"/>
      <c r="CS60" s="262"/>
      <c r="CT60" s="262"/>
      <c r="CU60" s="262"/>
      <c r="CV60" s="262"/>
      <c r="CW60" s="262"/>
      <c r="CX60" s="262"/>
      <c r="CY60" s="262"/>
      <c r="CZ60" s="262"/>
      <c r="DA60" s="262"/>
      <c r="DB60" s="262"/>
      <c r="DC60" s="262"/>
      <c r="DD60" s="262"/>
      <c r="DE60" s="262"/>
      <c r="DF60" s="2"/>
    </row>
    <row r="61" spans="2:110" ht="13.5" customHeight="1" x14ac:dyDescent="0.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O61" s="2"/>
      <c r="AP61" s="2"/>
      <c r="AQ61" s="262"/>
      <c r="AR61" s="262"/>
      <c r="AS61" s="262"/>
      <c r="AT61" s="262"/>
      <c r="AU61" s="262"/>
      <c r="AV61" s="262"/>
      <c r="AW61" s="262"/>
      <c r="AX61" s="262"/>
      <c r="AY61" s="262"/>
      <c r="AZ61" s="262"/>
      <c r="BA61" s="262"/>
      <c r="BB61" s="262"/>
      <c r="BC61" s="262"/>
      <c r="BD61" s="262"/>
      <c r="BE61" s="262"/>
      <c r="BF61" s="262"/>
      <c r="BG61" s="262"/>
      <c r="BH61" s="262"/>
      <c r="BI61" s="262"/>
      <c r="BJ61" s="262"/>
      <c r="BK61" s="262"/>
      <c r="BL61" s="262"/>
      <c r="BM61" s="262"/>
      <c r="BN61" s="262"/>
      <c r="BO61" s="262"/>
      <c r="BP61" s="262"/>
      <c r="BQ61" s="262"/>
      <c r="BR61" s="262"/>
      <c r="BS61" s="262"/>
      <c r="BT61" s="262"/>
      <c r="BU61" s="262"/>
      <c r="BV61" s="262"/>
      <c r="BW61" s="2"/>
      <c r="BX61" s="2"/>
      <c r="BY61" s="2"/>
      <c r="BZ61" s="262"/>
      <c r="CA61" s="262"/>
      <c r="CB61" s="262"/>
      <c r="CC61" s="262"/>
      <c r="CD61" s="262"/>
      <c r="CE61" s="262"/>
      <c r="CF61" s="262"/>
      <c r="CG61" s="262"/>
      <c r="CH61" s="262"/>
      <c r="CI61" s="262"/>
      <c r="CJ61" s="262"/>
      <c r="CK61" s="262"/>
      <c r="CL61" s="262"/>
      <c r="CM61" s="262"/>
      <c r="CN61" s="262"/>
      <c r="CO61" s="262"/>
      <c r="CP61" s="262"/>
      <c r="CQ61" s="262"/>
      <c r="CR61" s="262"/>
      <c r="CS61" s="262"/>
      <c r="CT61" s="262"/>
      <c r="CU61" s="262"/>
      <c r="CV61" s="262"/>
      <c r="CW61" s="262"/>
      <c r="CX61" s="262"/>
      <c r="CY61" s="262"/>
      <c r="CZ61" s="262"/>
      <c r="DA61" s="262"/>
      <c r="DB61" s="262"/>
      <c r="DC61" s="262"/>
      <c r="DD61" s="262"/>
      <c r="DE61" s="262"/>
      <c r="DF61" s="2"/>
    </row>
    <row r="62" spans="2:110" s="2" customFormat="1" ht="13.5" customHeight="1" x14ac:dyDescent="0.2">
      <c r="C62" s="239"/>
      <c r="D62" s="239"/>
      <c r="E62" s="241" t="s">
        <v>174</v>
      </c>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3"/>
      <c r="AJ62" s="83"/>
      <c r="AK62" s="83"/>
      <c r="AL62" s="83"/>
      <c r="AM62" s="83"/>
      <c r="AN62" s="77"/>
      <c r="AQ62" s="423"/>
      <c r="AR62" s="423"/>
      <c r="AS62" s="241" t="s">
        <v>174</v>
      </c>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242"/>
      <c r="BR62" s="242"/>
      <c r="BS62" s="242"/>
      <c r="BT62" s="242"/>
      <c r="BU62" s="242"/>
      <c r="BV62" s="243"/>
      <c r="BZ62" s="423"/>
      <c r="CA62" s="423"/>
      <c r="CB62" s="241" t="s">
        <v>174</v>
      </c>
      <c r="CC62" s="242"/>
      <c r="CD62" s="242"/>
      <c r="CE62" s="242"/>
      <c r="CF62" s="242"/>
      <c r="CG62" s="242"/>
      <c r="CH62" s="242"/>
      <c r="CI62" s="242"/>
      <c r="CJ62" s="242"/>
      <c r="CK62" s="242"/>
      <c r="CL62" s="242"/>
      <c r="CM62" s="242"/>
      <c r="CN62" s="242"/>
      <c r="CO62" s="242"/>
      <c r="CP62" s="242"/>
      <c r="CQ62" s="242"/>
      <c r="CR62" s="242"/>
      <c r="CS62" s="242"/>
      <c r="CT62" s="242"/>
      <c r="CU62" s="242"/>
      <c r="CV62" s="242"/>
      <c r="CW62" s="242"/>
      <c r="CX62" s="242"/>
      <c r="CY62" s="242"/>
      <c r="CZ62" s="242"/>
      <c r="DA62" s="242"/>
      <c r="DB62" s="242"/>
      <c r="DC62" s="242"/>
      <c r="DD62" s="242"/>
      <c r="DE62" s="243"/>
    </row>
    <row r="63" spans="2:110" s="2" customFormat="1" ht="13.5" customHeight="1" x14ac:dyDescent="0.2">
      <c r="C63" s="240"/>
      <c r="D63" s="240"/>
      <c r="E63" s="244"/>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6"/>
      <c r="AJ63" s="83"/>
      <c r="AK63" s="83"/>
      <c r="AL63" s="83"/>
      <c r="AM63" s="83"/>
      <c r="AN63" s="77"/>
      <c r="AQ63" s="424"/>
      <c r="AR63" s="424"/>
      <c r="AS63" s="244"/>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5"/>
      <c r="BR63" s="245"/>
      <c r="BS63" s="245"/>
      <c r="BT63" s="245"/>
      <c r="BU63" s="245"/>
      <c r="BV63" s="246"/>
      <c r="BZ63" s="424"/>
      <c r="CA63" s="424"/>
      <c r="CB63" s="244"/>
      <c r="CC63" s="245"/>
      <c r="CD63" s="245"/>
      <c r="CE63" s="245"/>
      <c r="CF63" s="245"/>
      <c r="CG63" s="245"/>
      <c r="CH63" s="245"/>
      <c r="CI63" s="245"/>
      <c r="CJ63" s="245"/>
      <c r="CK63" s="245"/>
      <c r="CL63" s="245"/>
      <c r="CM63" s="245"/>
      <c r="CN63" s="245"/>
      <c r="CO63" s="245"/>
      <c r="CP63" s="245"/>
      <c r="CQ63" s="245"/>
      <c r="CR63" s="245"/>
      <c r="CS63" s="245"/>
      <c r="CT63" s="245"/>
      <c r="CU63" s="245"/>
      <c r="CV63" s="245"/>
      <c r="CW63" s="245"/>
      <c r="CX63" s="245"/>
      <c r="CY63" s="245"/>
      <c r="CZ63" s="245"/>
      <c r="DA63" s="245"/>
      <c r="DB63" s="245"/>
      <c r="DC63" s="245"/>
      <c r="DD63" s="245"/>
      <c r="DE63" s="246"/>
    </row>
    <row r="64" spans="2:110" ht="13.5" customHeight="1" x14ac:dyDescent="0.2">
      <c r="C64" s="20"/>
      <c r="D64" s="20"/>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O64" s="2"/>
      <c r="AP64" s="2"/>
      <c r="AQ64" s="20"/>
      <c r="AR64" s="20"/>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2"/>
      <c r="BX64" s="2"/>
      <c r="BY64" s="2"/>
      <c r="BZ64" s="20"/>
      <c r="CA64" s="20"/>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2"/>
    </row>
    <row r="65" spans="1:109" s="23" customFormat="1" ht="13.5" customHeight="1" thickBot="1" x14ac:dyDescent="0.2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J65" s="89"/>
      <c r="AK65" s="89"/>
      <c r="AL65" s="89"/>
      <c r="AM65" s="89"/>
      <c r="AN65" s="79"/>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row>
    <row r="66" spans="1:109" s="23" customFormat="1" ht="13.5" customHeight="1" thickTop="1" thickBot="1" x14ac:dyDescent="0.25">
      <c r="A66" s="2" t="s">
        <v>39</v>
      </c>
      <c r="B66" s="2"/>
      <c r="C66" s="2"/>
      <c r="D66" s="2"/>
      <c r="E66" s="2"/>
      <c r="F66" s="2"/>
      <c r="G66" s="2"/>
      <c r="H66" s="2"/>
      <c r="I66" s="2"/>
      <c r="J66" s="24"/>
      <c r="K66" s="24"/>
      <c r="L66" s="24"/>
      <c r="M66" s="24"/>
      <c r="N66" s="24"/>
      <c r="O66" s="24"/>
      <c r="P66" s="24"/>
      <c r="Q66" s="24"/>
      <c r="R66" s="24"/>
      <c r="S66" s="24"/>
      <c r="T66" s="24"/>
      <c r="U66" s="24"/>
      <c r="V66" s="24"/>
      <c r="W66" s="24"/>
      <c r="X66" s="24"/>
      <c r="Y66" s="24"/>
      <c r="Z66" s="151" t="s">
        <v>20</v>
      </c>
      <c r="AA66" s="152"/>
      <c r="AB66" s="152"/>
      <c r="AC66" s="152"/>
      <c r="AD66" s="152"/>
      <c r="AE66" s="152"/>
      <c r="AF66" s="152"/>
      <c r="AG66" s="152"/>
      <c r="AH66" s="153"/>
      <c r="AJ66" s="89"/>
      <c r="AK66" s="89"/>
      <c r="AL66" s="89"/>
      <c r="AM66" s="514" t="s">
        <v>202</v>
      </c>
      <c r="AN66" s="77" t="s">
        <v>39</v>
      </c>
      <c r="AO66" s="2" t="s">
        <v>39</v>
      </c>
      <c r="AP66" s="2"/>
      <c r="AQ66" s="2"/>
      <c r="AR66" s="2"/>
      <c r="AS66" s="2"/>
      <c r="AT66" s="2"/>
      <c r="AU66" s="2"/>
      <c r="AV66" s="2"/>
      <c r="AW66" s="2"/>
      <c r="AX66" s="24"/>
      <c r="AY66" s="24"/>
      <c r="AZ66" s="24"/>
      <c r="BA66" s="24"/>
      <c r="BB66" s="24"/>
      <c r="BC66" s="24"/>
      <c r="BD66" s="24"/>
      <c r="BE66" s="24"/>
      <c r="BF66" s="24"/>
      <c r="BG66" s="24"/>
      <c r="BH66" s="24"/>
      <c r="BI66" s="24"/>
      <c r="BJ66" s="24"/>
      <c r="BK66" s="24"/>
      <c r="BL66" s="24"/>
      <c r="BM66" s="24"/>
      <c r="BN66" s="151" t="s">
        <v>20</v>
      </c>
      <c r="BO66" s="152"/>
      <c r="BP66" s="152"/>
      <c r="BQ66" s="152"/>
      <c r="BR66" s="152"/>
      <c r="BS66" s="152"/>
      <c r="BT66" s="152"/>
      <c r="BU66" s="152"/>
      <c r="BV66" s="153"/>
      <c r="BX66" s="2" t="s">
        <v>39</v>
      </c>
      <c r="BY66" s="2"/>
      <c r="BZ66" s="2"/>
      <c r="CA66" s="2"/>
      <c r="CB66" s="2"/>
      <c r="CC66" s="2"/>
      <c r="CD66" s="2"/>
      <c r="CE66" s="2"/>
      <c r="CF66" s="2"/>
      <c r="CG66" s="24"/>
      <c r="CH66" s="24"/>
      <c r="CI66" s="24"/>
      <c r="CJ66" s="24"/>
      <c r="CK66" s="24"/>
      <c r="CL66" s="24"/>
      <c r="CM66" s="24"/>
      <c r="CN66" s="24"/>
      <c r="CO66" s="24"/>
      <c r="CP66" s="24"/>
      <c r="CQ66" s="24"/>
      <c r="CR66" s="24"/>
      <c r="CS66" s="24"/>
      <c r="CT66" s="24"/>
      <c r="CU66" s="24"/>
      <c r="CV66" s="24"/>
      <c r="CW66" s="151" t="s">
        <v>20</v>
      </c>
      <c r="CX66" s="152"/>
      <c r="CY66" s="152"/>
      <c r="CZ66" s="152"/>
      <c r="DA66" s="152"/>
      <c r="DB66" s="152"/>
      <c r="DC66" s="152"/>
      <c r="DD66" s="152"/>
      <c r="DE66" s="153"/>
    </row>
    <row r="67" spans="1:109" s="23" customFormat="1" ht="13.5" customHeight="1" thickTop="1" x14ac:dyDescent="0.2">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J67" s="89"/>
      <c r="AK67" s="89"/>
      <c r="AL67" s="89"/>
      <c r="AM67" s="514"/>
      <c r="AN67" s="79"/>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row>
    <row r="68" spans="1:109" s="2" customFormat="1" ht="13.5" customHeight="1" x14ac:dyDescent="0.2">
      <c r="B68" s="2">
        <v>4</v>
      </c>
      <c r="C68" s="10"/>
      <c r="D68" s="22" t="s">
        <v>40</v>
      </c>
      <c r="E68" s="10"/>
      <c r="F68" s="10"/>
      <c r="G68" s="22"/>
      <c r="H68" s="22"/>
      <c r="I68" s="22"/>
      <c r="J68" s="22"/>
      <c r="K68" s="22"/>
      <c r="L68" s="22"/>
      <c r="M68" s="22"/>
      <c r="N68" s="22"/>
      <c r="O68" s="22"/>
      <c r="P68" s="22"/>
      <c r="Q68" s="22"/>
      <c r="R68" s="22"/>
      <c r="S68" s="22"/>
      <c r="T68" s="10"/>
      <c r="U68" s="10"/>
      <c r="V68" s="10"/>
      <c r="W68" s="22"/>
      <c r="X68" s="22"/>
      <c r="Y68" s="22"/>
      <c r="Z68" s="22"/>
      <c r="AA68" s="22"/>
      <c r="AB68" s="22"/>
      <c r="AC68" s="22"/>
      <c r="AD68" s="22"/>
      <c r="AE68" s="22"/>
      <c r="AF68" s="22"/>
      <c r="AG68" s="22"/>
      <c r="AJ68" s="83"/>
      <c r="AK68" s="83"/>
      <c r="AL68" s="83"/>
      <c r="AM68" s="83"/>
      <c r="AN68" s="77"/>
      <c r="AP68" s="2">
        <v>4</v>
      </c>
      <c r="AQ68" s="114"/>
      <c r="AR68" s="22" t="s">
        <v>40</v>
      </c>
      <c r="AS68" s="114"/>
      <c r="AT68" s="114"/>
      <c r="AU68" s="22"/>
      <c r="AV68" s="22"/>
      <c r="AW68" s="22"/>
      <c r="AX68" s="22"/>
      <c r="AY68" s="22"/>
      <c r="AZ68" s="22"/>
      <c r="BA68" s="22"/>
      <c r="BB68" s="22"/>
      <c r="BC68" s="22"/>
      <c r="BD68" s="22"/>
      <c r="BE68" s="22"/>
      <c r="BF68" s="22"/>
      <c r="BG68" s="22"/>
      <c r="BH68" s="114"/>
      <c r="BI68" s="114"/>
      <c r="BJ68" s="114"/>
      <c r="BK68" s="22"/>
      <c r="BL68" s="22"/>
      <c r="BM68" s="22"/>
      <c r="BN68" s="22"/>
      <c r="BO68" s="22"/>
      <c r="BP68" s="22"/>
      <c r="BQ68" s="22"/>
      <c r="BR68" s="22"/>
      <c r="BS68" s="22"/>
      <c r="BT68" s="22"/>
      <c r="BU68" s="22"/>
      <c r="BY68" s="2">
        <v>4</v>
      </c>
      <c r="BZ68" s="114"/>
      <c r="CA68" s="22" t="s">
        <v>40</v>
      </c>
      <c r="CB68" s="114"/>
      <c r="CC68" s="114"/>
      <c r="CD68" s="22"/>
      <c r="CE68" s="22"/>
      <c r="CF68" s="22"/>
      <c r="CG68" s="22"/>
      <c r="CH68" s="22"/>
      <c r="CI68" s="22"/>
      <c r="CJ68" s="22"/>
      <c r="CK68" s="22"/>
      <c r="CL68" s="22"/>
      <c r="CM68" s="22"/>
      <c r="CN68" s="22"/>
      <c r="CO68" s="22"/>
      <c r="CP68" s="22"/>
      <c r="CQ68" s="114"/>
      <c r="CR68" s="114"/>
      <c r="CS68" s="114"/>
      <c r="CT68" s="22"/>
      <c r="CU68" s="22"/>
      <c r="CV68" s="22"/>
      <c r="CW68" s="22"/>
      <c r="CX68" s="22"/>
      <c r="CY68" s="22"/>
      <c r="CZ68" s="22"/>
      <c r="DA68" s="22"/>
      <c r="DB68" s="22"/>
      <c r="DC68" s="22"/>
      <c r="DD68" s="22"/>
    </row>
    <row r="69" spans="1:109" s="2" customFormat="1" ht="15" customHeight="1" x14ac:dyDescent="0.2">
      <c r="C69" s="276" t="s">
        <v>191</v>
      </c>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J69" s="83"/>
      <c r="AK69" s="83"/>
      <c r="AL69" s="83"/>
      <c r="AM69" s="83" t="s">
        <v>212</v>
      </c>
      <c r="AN69" s="77"/>
      <c r="AQ69" s="276" t="s">
        <v>191</v>
      </c>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c r="BN69" s="276"/>
      <c r="BO69" s="276"/>
      <c r="BP69" s="276"/>
      <c r="BQ69" s="276"/>
      <c r="BR69" s="276"/>
      <c r="BS69" s="276"/>
      <c r="BT69" s="276"/>
      <c r="BU69" s="276"/>
      <c r="BV69" s="276"/>
      <c r="BZ69" s="276" t="s">
        <v>191</v>
      </c>
      <c r="CA69" s="276"/>
      <c r="CB69" s="276"/>
      <c r="CC69" s="276"/>
      <c r="CD69" s="276"/>
      <c r="CE69" s="276"/>
      <c r="CF69" s="276"/>
      <c r="CG69" s="276"/>
      <c r="CH69" s="276"/>
      <c r="CI69" s="276"/>
      <c r="CJ69" s="276"/>
      <c r="CK69" s="276"/>
      <c r="CL69" s="276"/>
      <c r="CM69" s="276"/>
      <c r="CN69" s="276"/>
      <c r="CO69" s="276"/>
      <c r="CP69" s="276"/>
      <c r="CQ69" s="276"/>
      <c r="CR69" s="276"/>
      <c r="CS69" s="276"/>
      <c r="CT69" s="276"/>
      <c r="CU69" s="276"/>
      <c r="CV69" s="276"/>
      <c r="CW69" s="276"/>
      <c r="CX69" s="276"/>
      <c r="CY69" s="276"/>
      <c r="CZ69" s="276"/>
      <c r="DA69" s="276"/>
      <c r="DB69" s="276"/>
      <c r="DC69" s="276"/>
      <c r="DD69" s="276"/>
      <c r="DE69" s="276"/>
    </row>
    <row r="70" spans="1:109" s="2" customFormat="1" ht="13.5" customHeight="1" x14ac:dyDescent="0.2">
      <c r="C70" s="247" t="s">
        <v>41</v>
      </c>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8"/>
      <c r="AE70" s="248"/>
      <c r="AF70" s="248"/>
      <c r="AG70" s="248"/>
      <c r="AH70" s="249"/>
      <c r="AJ70" s="83"/>
      <c r="AK70" s="83"/>
      <c r="AL70" s="83"/>
      <c r="AM70" s="83" t="s">
        <v>217</v>
      </c>
      <c r="AN70" s="77"/>
      <c r="AQ70" s="247" t="s">
        <v>41</v>
      </c>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248"/>
      <c r="BR70" s="248"/>
      <c r="BS70" s="248"/>
      <c r="BT70" s="248"/>
      <c r="BU70" s="248"/>
      <c r="BV70" s="249"/>
      <c r="BZ70" s="247" t="s">
        <v>41</v>
      </c>
      <c r="CA70" s="248"/>
      <c r="CB70" s="248"/>
      <c r="CC70" s="248"/>
      <c r="CD70" s="248"/>
      <c r="CE70" s="248"/>
      <c r="CF70" s="248"/>
      <c r="CG70" s="248"/>
      <c r="CH70" s="248"/>
      <c r="CI70" s="248"/>
      <c r="CJ70" s="248"/>
      <c r="CK70" s="248"/>
      <c r="CL70" s="248"/>
      <c r="CM70" s="248"/>
      <c r="CN70" s="248"/>
      <c r="CO70" s="248"/>
      <c r="CP70" s="248"/>
      <c r="CQ70" s="248"/>
      <c r="CR70" s="248"/>
      <c r="CS70" s="248"/>
      <c r="CT70" s="248"/>
      <c r="CU70" s="248"/>
      <c r="CV70" s="248"/>
      <c r="CW70" s="248"/>
      <c r="CX70" s="248"/>
      <c r="CY70" s="248"/>
      <c r="CZ70" s="248"/>
      <c r="DA70" s="248"/>
      <c r="DB70" s="248"/>
      <c r="DC70" s="248"/>
      <c r="DD70" s="248"/>
      <c r="DE70" s="249"/>
    </row>
    <row r="71" spans="1:109" s="2" customFormat="1" ht="13.5" customHeight="1" x14ac:dyDescent="0.2">
      <c r="C71" s="250"/>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2"/>
      <c r="AJ71" s="83"/>
      <c r="AK71" s="83"/>
      <c r="AL71" s="83"/>
      <c r="AM71" s="83" t="s">
        <v>218</v>
      </c>
      <c r="AN71" s="77"/>
      <c r="AQ71" s="250"/>
      <c r="AR71" s="251"/>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1"/>
      <c r="BR71" s="251"/>
      <c r="BS71" s="251"/>
      <c r="BT71" s="251"/>
      <c r="BU71" s="251"/>
      <c r="BV71" s="252"/>
      <c r="BZ71" s="250"/>
      <c r="CA71" s="251"/>
      <c r="CB71" s="251"/>
      <c r="CC71" s="251"/>
      <c r="CD71" s="251"/>
      <c r="CE71" s="251"/>
      <c r="CF71" s="251"/>
      <c r="CG71" s="251"/>
      <c r="CH71" s="251"/>
      <c r="CI71" s="251"/>
      <c r="CJ71" s="251"/>
      <c r="CK71" s="251"/>
      <c r="CL71" s="251"/>
      <c r="CM71" s="251"/>
      <c r="CN71" s="251"/>
      <c r="CO71" s="251"/>
      <c r="CP71" s="251"/>
      <c r="CQ71" s="251"/>
      <c r="CR71" s="251"/>
      <c r="CS71" s="251"/>
      <c r="CT71" s="251"/>
      <c r="CU71" s="251"/>
      <c r="CV71" s="251"/>
      <c r="CW71" s="251"/>
      <c r="CX71" s="251"/>
      <c r="CY71" s="251"/>
      <c r="CZ71" s="251"/>
      <c r="DA71" s="251"/>
      <c r="DB71" s="251"/>
      <c r="DC71" s="251"/>
      <c r="DD71" s="251"/>
      <c r="DE71" s="252"/>
    </row>
    <row r="72" spans="1:109" s="2" customFormat="1" ht="13.5" customHeight="1" x14ac:dyDescent="0.2">
      <c r="C72" s="277" t="s">
        <v>198</v>
      </c>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9"/>
      <c r="AJ72" s="83"/>
      <c r="AK72" s="83"/>
      <c r="AL72" s="83"/>
      <c r="AM72" s="513" t="s">
        <v>219</v>
      </c>
      <c r="AN72" s="77"/>
      <c r="AQ72" s="425" t="s">
        <v>186</v>
      </c>
      <c r="AR72" s="426"/>
      <c r="AS72" s="426"/>
      <c r="AT72" s="426"/>
      <c r="AU72" s="426"/>
      <c r="AV72" s="426"/>
      <c r="AW72" s="426"/>
      <c r="AX72" s="426"/>
      <c r="AY72" s="426"/>
      <c r="AZ72" s="426"/>
      <c r="BA72" s="426"/>
      <c r="BB72" s="426"/>
      <c r="BC72" s="426"/>
      <c r="BD72" s="426"/>
      <c r="BE72" s="426"/>
      <c r="BF72" s="426"/>
      <c r="BG72" s="426"/>
      <c r="BH72" s="426"/>
      <c r="BI72" s="426"/>
      <c r="BJ72" s="426"/>
      <c r="BK72" s="426"/>
      <c r="BL72" s="426"/>
      <c r="BM72" s="426"/>
      <c r="BN72" s="426"/>
      <c r="BO72" s="426"/>
      <c r="BP72" s="426"/>
      <c r="BQ72" s="426"/>
      <c r="BR72" s="426"/>
      <c r="BS72" s="426"/>
      <c r="BT72" s="426"/>
      <c r="BU72" s="426"/>
      <c r="BV72" s="427"/>
      <c r="BZ72" s="425" t="s">
        <v>186</v>
      </c>
      <c r="CA72" s="426"/>
      <c r="CB72" s="426"/>
      <c r="CC72" s="426"/>
      <c r="CD72" s="426"/>
      <c r="CE72" s="426"/>
      <c r="CF72" s="426"/>
      <c r="CG72" s="426"/>
      <c r="CH72" s="426"/>
      <c r="CI72" s="426"/>
      <c r="CJ72" s="426"/>
      <c r="CK72" s="426"/>
      <c r="CL72" s="426"/>
      <c r="CM72" s="426"/>
      <c r="CN72" s="426"/>
      <c r="CO72" s="426"/>
      <c r="CP72" s="426"/>
      <c r="CQ72" s="426"/>
      <c r="CR72" s="426"/>
      <c r="CS72" s="426"/>
      <c r="CT72" s="426"/>
      <c r="CU72" s="426"/>
      <c r="CV72" s="426"/>
      <c r="CW72" s="426"/>
      <c r="CX72" s="426"/>
      <c r="CY72" s="426"/>
      <c r="CZ72" s="426"/>
      <c r="DA72" s="426"/>
      <c r="DB72" s="426"/>
      <c r="DC72" s="426"/>
      <c r="DD72" s="426"/>
      <c r="DE72" s="427"/>
    </row>
    <row r="73" spans="1:109" s="2" customFormat="1" ht="13.5" customHeight="1" x14ac:dyDescent="0.2">
      <c r="C73" s="277"/>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9"/>
      <c r="AJ73" s="83"/>
      <c r="AK73" s="83"/>
      <c r="AL73" s="83"/>
      <c r="AM73" s="513"/>
      <c r="AN73" s="77"/>
      <c r="AQ73" s="425"/>
      <c r="AR73" s="426"/>
      <c r="AS73" s="426"/>
      <c r="AT73" s="426"/>
      <c r="AU73" s="426"/>
      <c r="AV73" s="426"/>
      <c r="AW73" s="426"/>
      <c r="AX73" s="426"/>
      <c r="AY73" s="426"/>
      <c r="AZ73" s="426"/>
      <c r="BA73" s="426"/>
      <c r="BB73" s="426"/>
      <c r="BC73" s="426"/>
      <c r="BD73" s="426"/>
      <c r="BE73" s="426"/>
      <c r="BF73" s="426"/>
      <c r="BG73" s="426"/>
      <c r="BH73" s="426"/>
      <c r="BI73" s="426"/>
      <c r="BJ73" s="426"/>
      <c r="BK73" s="426"/>
      <c r="BL73" s="426"/>
      <c r="BM73" s="426"/>
      <c r="BN73" s="426"/>
      <c r="BO73" s="426"/>
      <c r="BP73" s="426"/>
      <c r="BQ73" s="426"/>
      <c r="BR73" s="426"/>
      <c r="BS73" s="426"/>
      <c r="BT73" s="426"/>
      <c r="BU73" s="426"/>
      <c r="BV73" s="427"/>
      <c r="BZ73" s="425"/>
      <c r="CA73" s="426"/>
      <c r="CB73" s="426"/>
      <c r="CC73" s="426"/>
      <c r="CD73" s="426"/>
      <c r="CE73" s="426"/>
      <c r="CF73" s="426"/>
      <c r="CG73" s="426"/>
      <c r="CH73" s="426"/>
      <c r="CI73" s="426"/>
      <c r="CJ73" s="426"/>
      <c r="CK73" s="426"/>
      <c r="CL73" s="426"/>
      <c r="CM73" s="426"/>
      <c r="CN73" s="426"/>
      <c r="CO73" s="426"/>
      <c r="CP73" s="426"/>
      <c r="CQ73" s="426"/>
      <c r="CR73" s="426"/>
      <c r="CS73" s="426"/>
      <c r="CT73" s="426"/>
      <c r="CU73" s="426"/>
      <c r="CV73" s="426"/>
      <c r="CW73" s="426"/>
      <c r="CX73" s="426"/>
      <c r="CY73" s="426"/>
      <c r="CZ73" s="426"/>
      <c r="DA73" s="426"/>
      <c r="DB73" s="426"/>
      <c r="DC73" s="426"/>
      <c r="DD73" s="426"/>
      <c r="DE73" s="427"/>
    </row>
    <row r="74" spans="1:109" s="2" customFormat="1" ht="13.5" customHeight="1" x14ac:dyDescent="0.2">
      <c r="C74" s="277"/>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9"/>
      <c r="AJ74" s="83"/>
      <c r="AK74" s="83"/>
      <c r="AL74" s="83"/>
      <c r="AM74" s="83" t="s">
        <v>220</v>
      </c>
      <c r="AN74" s="77"/>
      <c r="AQ74" s="425"/>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c r="BN74" s="426"/>
      <c r="BO74" s="426"/>
      <c r="BP74" s="426"/>
      <c r="BQ74" s="426"/>
      <c r="BR74" s="426"/>
      <c r="BS74" s="426"/>
      <c r="BT74" s="426"/>
      <c r="BU74" s="426"/>
      <c r="BV74" s="427"/>
      <c r="BZ74" s="425"/>
      <c r="CA74" s="426"/>
      <c r="CB74" s="426"/>
      <c r="CC74" s="426"/>
      <c r="CD74" s="426"/>
      <c r="CE74" s="426"/>
      <c r="CF74" s="426"/>
      <c r="CG74" s="426"/>
      <c r="CH74" s="426"/>
      <c r="CI74" s="426"/>
      <c r="CJ74" s="426"/>
      <c r="CK74" s="426"/>
      <c r="CL74" s="426"/>
      <c r="CM74" s="426"/>
      <c r="CN74" s="426"/>
      <c r="CO74" s="426"/>
      <c r="CP74" s="426"/>
      <c r="CQ74" s="426"/>
      <c r="CR74" s="426"/>
      <c r="CS74" s="426"/>
      <c r="CT74" s="426"/>
      <c r="CU74" s="426"/>
      <c r="CV74" s="426"/>
      <c r="CW74" s="426"/>
      <c r="CX74" s="426"/>
      <c r="CY74" s="426"/>
      <c r="CZ74" s="426"/>
      <c r="DA74" s="426"/>
      <c r="DB74" s="426"/>
      <c r="DC74" s="426"/>
      <c r="DD74" s="426"/>
      <c r="DE74" s="427"/>
    </row>
    <row r="75" spans="1:109" s="2" customFormat="1" ht="13.5" customHeight="1" x14ac:dyDescent="0.2">
      <c r="C75" s="277"/>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9"/>
      <c r="AJ75" s="83"/>
      <c r="AK75" s="83"/>
      <c r="AL75" s="83"/>
      <c r="AM75" s="83"/>
      <c r="AN75" s="77"/>
      <c r="AQ75" s="425"/>
      <c r="AR75" s="426"/>
      <c r="AS75" s="426"/>
      <c r="AT75" s="426"/>
      <c r="AU75" s="426"/>
      <c r="AV75" s="426"/>
      <c r="AW75" s="426"/>
      <c r="AX75" s="426"/>
      <c r="AY75" s="426"/>
      <c r="AZ75" s="426"/>
      <c r="BA75" s="426"/>
      <c r="BB75" s="426"/>
      <c r="BC75" s="426"/>
      <c r="BD75" s="426"/>
      <c r="BE75" s="426"/>
      <c r="BF75" s="426"/>
      <c r="BG75" s="426"/>
      <c r="BH75" s="426"/>
      <c r="BI75" s="426"/>
      <c r="BJ75" s="426"/>
      <c r="BK75" s="426"/>
      <c r="BL75" s="426"/>
      <c r="BM75" s="426"/>
      <c r="BN75" s="426"/>
      <c r="BO75" s="426"/>
      <c r="BP75" s="426"/>
      <c r="BQ75" s="426"/>
      <c r="BR75" s="426"/>
      <c r="BS75" s="426"/>
      <c r="BT75" s="426"/>
      <c r="BU75" s="426"/>
      <c r="BV75" s="427"/>
      <c r="BZ75" s="425"/>
      <c r="CA75" s="426"/>
      <c r="CB75" s="426"/>
      <c r="CC75" s="426"/>
      <c r="CD75" s="426"/>
      <c r="CE75" s="426"/>
      <c r="CF75" s="426"/>
      <c r="CG75" s="426"/>
      <c r="CH75" s="426"/>
      <c r="CI75" s="426"/>
      <c r="CJ75" s="426"/>
      <c r="CK75" s="426"/>
      <c r="CL75" s="426"/>
      <c r="CM75" s="426"/>
      <c r="CN75" s="426"/>
      <c r="CO75" s="426"/>
      <c r="CP75" s="426"/>
      <c r="CQ75" s="426"/>
      <c r="CR75" s="426"/>
      <c r="CS75" s="426"/>
      <c r="CT75" s="426"/>
      <c r="CU75" s="426"/>
      <c r="CV75" s="426"/>
      <c r="CW75" s="426"/>
      <c r="CX75" s="426"/>
      <c r="CY75" s="426"/>
      <c r="CZ75" s="426"/>
      <c r="DA75" s="426"/>
      <c r="DB75" s="426"/>
      <c r="DC75" s="426"/>
      <c r="DD75" s="426"/>
      <c r="DE75" s="427"/>
    </row>
    <row r="76" spans="1:109" s="2" customFormat="1" ht="13.5" customHeight="1" x14ac:dyDescent="0.2">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9"/>
      <c r="AJ76" s="83"/>
      <c r="AK76" s="83"/>
      <c r="AL76" s="83"/>
      <c r="AM76" s="83"/>
      <c r="AN76" s="77"/>
      <c r="AQ76" s="425"/>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c r="BN76" s="426"/>
      <c r="BO76" s="426"/>
      <c r="BP76" s="426"/>
      <c r="BQ76" s="426"/>
      <c r="BR76" s="426"/>
      <c r="BS76" s="426"/>
      <c r="BT76" s="426"/>
      <c r="BU76" s="426"/>
      <c r="BV76" s="427"/>
      <c r="BZ76" s="425"/>
      <c r="CA76" s="426"/>
      <c r="CB76" s="426"/>
      <c r="CC76" s="426"/>
      <c r="CD76" s="426"/>
      <c r="CE76" s="426"/>
      <c r="CF76" s="426"/>
      <c r="CG76" s="426"/>
      <c r="CH76" s="426"/>
      <c r="CI76" s="426"/>
      <c r="CJ76" s="426"/>
      <c r="CK76" s="426"/>
      <c r="CL76" s="426"/>
      <c r="CM76" s="426"/>
      <c r="CN76" s="426"/>
      <c r="CO76" s="426"/>
      <c r="CP76" s="426"/>
      <c r="CQ76" s="426"/>
      <c r="CR76" s="426"/>
      <c r="CS76" s="426"/>
      <c r="CT76" s="426"/>
      <c r="CU76" s="426"/>
      <c r="CV76" s="426"/>
      <c r="CW76" s="426"/>
      <c r="CX76" s="426"/>
      <c r="CY76" s="426"/>
      <c r="CZ76" s="426"/>
      <c r="DA76" s="426"/>
      <c r="DB76" s="426"/>
      <c r="DC76" s="426"/>
      <c r="DD76" s="426"/>
      <c r="DE76" s="427"/>
    </row>
    <row r="77" spans="1:109" s="2" customFormat="1" ht="13.5" customHeight="1" x14ac:dyDescent="0.2">
      <c r="C77" s="277"/>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9"/>
      <c r="AJ77" s="83"/>
      <c r="AK77" s="83"/>
      <c r="AL77" s="83"/>
      <c r="AM77" s="83"/>
      <c r="AN77" s="77"/>
      <c r="AQ77" s="425"/>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7"/>
      <c r="BZ77" s="425"/>
      <c r="CA77" s="426"/>
      <c r="CB77" s="426"/>
      <c r="CC77" s="426"/>
      <c r="CD77" s="426"/>
      <c r="CE77" s="426"/>
      <c r="CF77" s="426"/>
      <c r="CG77" s="426"/>
      <c r="CH77" s="426"/>
      <c r="CI77" s="426"/>
      <c r="CJ77" s="426"/>
      <c r="CK77" s="426"/>
      <c r="CL77" s="426"/>
      <c r="CM77" s="426"/>
      <c r="CN77" s="426"/>
      <c r="CO77" s="426"/>
      <c r="CP77" s="426"/>
      <c r="CQ77" s="426"/>
      <c r="CR77" s="426"/>
      <c r="CS77" s="426"/>
      <c r="CT77" s="426"/>
      <c r="CU77" s="426"/>
      <c r="CV77" s="426"/>
      <c r="CW77" s="426"/>
      <c r="CX77" s="426"/>
      <c r="CY77" s="426"/>
      <c r="CZ77" s="426"/>
      <c r="DA77" s="426"/>
      <c r="DB77" s="426"/>
      <c r="DC77" s="426"/>
      <c r="DD77" s="426"/>
      <c r="DE77" s="427"/>
    </row>
    <row r="78" spans="1:109" s="2" customFormat="1" ht="13.5" customHeight="1" x14ac:dyDescent="0.2">
      <c r="C78" s="277"/>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9"/>
      <c r="AJ78" s="83"/>
      <c r="AK78" s="83"/>
      <c r="AL78" s="83"/>
      <c r="AM78" s="83"/>
      <c r="AN78" s="77"/>
      <c r="AQ78" s="425"/>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7"/>
      <c r="BZ78" s="425"/>
      <c r="CA78" s="426"/>
      <c r="CB78" s="426"/>
      <c r="CC78" s="426"/>
      <c r="CD78" s="426"/>
      <c r="CE78" s="426"/>
      <c r="CF78" s="426"/>
      <c r="CG78" s="426"/>
      <c r="CH78" s="426"/>
      <c r="CI78" s="426"/>
      <c r="CJ78" s="426"/>
      <c r="CK78" s="426"/>
      <c r="CL78" s="426"/>
      <c r="CM78" s="426"/>
      <c r="CN78" s="426"/>
      <c r="CO78" s="426"/>
      <c r="CP78" s="426"/>
      <c r="CQ78" s="426"/>
      <c r="CR78" s="426"/>
      <c r="CS78" s="426"/>
      <c r="CT78" s="426"/>
      <c r="CU78" s="426"/>
      <c r="CV78" s="426"/>
      <c r="CW78" s="426"/>
      <c r="CX78" s="426"/>
      <c r="CY78" s="426"/>
      <c r="CZ78" s="426"/>
      <c r="DA78" s="426"/>
      <c r="DB78" s="426"/>
      <c r="DC78" s="426"/>
      <c r="DD78" s="426"/>
      <c r="DE78" s="427"/>
    </row>
    <row r="79" spans="1:109" s="2" customFormat="1" ht="13.5" customHeight="1" x14ac:dyDescent="0.2">
      <c r="C79" s="277"/>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9"/>
      <c r="AJ79" s="83"/>
      <c r="AK79" s="83"/>
      <c r="AL79" s="83"/>
      <c r="AM79" s="83"/>
      <c r="AN79" s="77"/>
      <c r="AQ79" s="425"/>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7"/>
      <c r="BZ79" s="425"/>
      <c r="CA79" s="426"/>
      <c r="CB79" s="426"/>
      <c r="CC79" s="426"/>
      <c r="CD79" s="426"/>
      <c r="CE79" s="426"/>
      <c r="CF79" s="426"/>
      <c r="CG79" s="426"/>
      <c r="CH79" s="426"/>
      <c r="CI79" s="426"/>
      <c r="CJ79" s="426"/>
      <c r="CK79" s="426"/>
      <c r="CL79" s="426"/>
      <c r="CM79" s="426"/>
      <c r="CN79" s="426"/>
      <c r="CO79" s="426"/>
      <c r="CP79" s="426"/>
      <c r="CQ79" s="426"/>
      <c r="CR79" s="426"/>
      <c r="CS79" s="426"/>
      <c r="CT79" s="426"/>
      <c r="CU79" s="426"/>
      <c r="CV79" s="426"/>
      <c r="CW79" s="426"/>
      <c r="CX79" s="426"/>
      <c r="CY79" s="426"/>
      <c r="CZ79" s="426"/>
      <c r="DA79" s="426"/>
      <c r="DB79" s="426"/>
      <c r="DC79" s="426"/>
      <c r="DD79" s="426"/>
      <c r="DE79" s="427"/>
    </row>
    <row r="80" spans="1:109" s="2" customFormat="1" ht="13.5" customHeight="1" x14ac:dyDescent="0.2">
      <c r="C80" s="277"/>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9"/>
      <c r="AJ80" s="83"/>
      <c r="AK80" s="83"/>
      <c r="AL80" s="83"/>
      <c r="AM80" s="83"/>
      <c r="AN80" s="77"/>
      <c r="AQ80" s="425"/>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7"/>
      <c r="BZ80" s="425"/>
      <c r="CA80" s="426"/>
      <c r="CB80" s="426"/>
      <c r="CC80" s="426"/>
      <c r="CD80" s="426"/>
      <c r="CE80" s="426"/>
      <c r="CF80" s="426"/>
      <c r="CG80" s="426"/>
      <c r="CH80" s="426"/>
      <c r="CI80" s="426"/>
      <c r="CJ80" s="426"/>
      <c r="CK80" s="426"/>
      <c r="CL80" s="426"/>
      <c r="CM80" s="426"/>
      <c r="CN80" s="426"/>
      <c r="CO80" s="426"/>
      <c r="CP80" s="426"/>
      <c r="CQ80" s="426"/>
      <c r="CR80" s="426"/>
      <c r="CS80" s="426"/>
      <c r="CT80" s="426"/>
      <c r="CU80" s="426"/>
      <c r="CV80" s="426"/>
      <c r="CW80" s="426"/>
      <c r="CX80" s="426"/>
      <c r="CY80" s="426"/>
      <c r="CZ80" s="426"/>
      <c r="DA80" s="426"/>
      <c r="DB80" s="426"/>
      <c r="DC80" s="426"/>
      <c r="DD80" s="426"/>
      <c r="DE80" s="427"/>
    </row>
    <row r="81" spans="3:109" s="2" customFormat="1" ht="13.5" customHeight="1" x14ac:dyDescent="0.2">
      <c r="C81" s="277"/>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9"/>
      <c r="AJ81" s="83"/>
      <c r="AK81" s="83"/>
      <c r="AL81" s="83"/>
      <c r="AM81" s="83"/>
      <c r="AN81" s="77"/>
      <c r="AQ81" s="425"/>
      <c r="AR81" s="426"/>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7"/>
      <c r="BZ81" s="425"/>
      <c r="CA81" s="426"/>
      <c r="CB81" s="426"/>
      <c r="CC81" s="426"/>
      <c r="CD81" s="426"/>
      <c r="CE81" s="426"/>
      <c r="CF81" s="426"/>
      <c r="CG81" s="426"/>
      <c r="CH81" s="426"/>
      <c r="CI81" s="426"/>
      <c r="CJ81" s="426"/>
      <c r="CK81" s="426"/>
      <c r="CL81" s="426"/>
      <c r="CM81" s="426"/>
      <c r="CN81" s="426"/>
      <c r="CO81" s="426"/>
      <c r="CP81" s="426"/>
      <c r="CQ81" s="426"/>
      <c r="CR81" s="426"/>
      <c r="CS81" s="426"/>
      <c r="CT81" s="426"/>
      <c r="CU81" s="426"/>
      <c r="CV81" s="426"/>
      <c r="CW81" s="426"/>
      <c r="CX81" s="426"/>
      <c r="CY81" s="426"/>
      <c r="CZ81" s="426"/>
      <c r="DA81" s="426"/>
      <c r="DB81" s="426"/>
      <c r="DC81" s="426"/>
      <c r="DD81" s="426"/>
      <c r="DE81" s="427"/>
    </row>
    <row r="82" spans="3:109" s="2" customFormat="1" ht="13.5" customHeight="1" x14ac:dyDescent="0.2">
      <c r="C82" s="277"/>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9"/>
      <c r="AJ82" s="83"/>
      <c r="AK82" s="83"/>
      <c r="AL82" s="83"/>
      <c r="AM82" s="83"/>
      <c r="AN82" s="77"/>
      <c r="AQ82" s="425"/>
      <c r="AR82" s="426"/>
      <c r="AS82" s="426"/>
      <c r="AT82" s="426"/>
      <c r="AU82" s="426"/>
      <c r="AV82" s="426"/>
      <c r="AW82" s="426"/>
      <c r="AX82" s="426"/>
      <c r="AY82" s="426"/>
      <c r="AZ82" s="426"/>
      <c r="BA82" s="426"/>
      <c r="BB82" s="426"/>
      <c r="BC82" s="426"/>
      <c r="BD82" s="426"/>
      <c r="BE82" s="426"/>
      <c r="BF82" s="426"/>
      <c r="BG82" s="426"/>
      <c r="BH82" s="426"/>
      <c r="BI82" s="426"/>
      <c r="BJ82" s="426"/>
      <c r="BK82" s="426"/>
      <c r="BL82" s="426"/>
      <c r="BM82" s="426"/>
      <c r="BN82" s="426"/>
      <c r="BO82" s="426"/>
      <c r="BP82" s="426"/>
      <c r="BQ82" s="426"/>
      <c r="BR82" s="426"/>
      <c r="BS82" s="426"/>
      <c r="BT82" s="426"/>
      <c r="BU82" s="426"/>
      <c r="BV82" s="427"/>
      <c r="BZ82" s="425"/>
      <c r="CA82" s="426"/>
      <c r="CB82" s="426"/>
      <c r="CC82" s="426"/>
      <c r="CD82" s="426"/>
      <c r="CE82" s="426"/>
      <c r="CF82" s="426"/>
      <c r="CG82" s="426"/>
      <c r="CH82" s="426"/>
      <c r="CI82" s="426"/>
      <c r="CJ82" s="426"/>
      <c r="CK82" s="426"/>
      <c r="CL82" s="426"/>
      <c r="CM82" s="426"/>
      <c r="CN82" s="426"/>
      <c r="CO82" s="426"/>
      <c r="CP82" s="426"/>
      <c r="CQ82" s="426"/>
      <c r="CR82" s="426"/>
      <c r="CS82" s="426"/>
      <c r="CT82" s="426"/>
      <c r="CU82" s="426"/>
      <c r="CV82" s="426"/>
      <c r="CW82" s="426"/>
      <c r="CX82" s="426"/>
      <c r="CY82" s="426"/>
      <c r="CZ82" s="426"/>
      <c r="DA82" s="426"/>
      <c r="DB82" s="426"/>
      <c r="DC82" s="426"/>
      <c r="DD82" s="426"/>
      <c r="DE82" s="427"/>
    </row>
    <row r="83" spans="3:109" s="2" customFormat="1" ht="13.5" customHeight="1" x14ac:dyDescent="0.2">
      <c r="C83" s="277"/>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9"/>
      <c r="AJ83" s="83"/>
      <c r="AK83" s="83"/>
      <c r="AL83" s="83"/>
      <c r="AM83" s="83"/>
      <c r="AN83" s="77"/>
      <c r="AQ83" s="425"/>
      <c r="AR83" s="426"/>
      <c r="AS83" s="426"/>
      <c r="AT83" s="426"/>
      <c r="AU83" s="426"/>
      <c r="AV83" s="426"/>
      <c r="AW83" s="426"/>
      <c r="AX83" s="426"/>
      <c r="AY83" s="426"/>
      <c r="AZ83" s="426"/>
      <c r="BA83" s="426"/>
      <c r="BB83" s="426"/>
      <c r="BC83" s="426"/>
      <c r="BD83" s="426"/>
      <c r="BE83" s="426"/>
      <c r="BF83" s="426"/>
      <c r="BG83" s="426"/>
      <c r="BH83" s="426"/>
      <c r="BI83" s="426"/>
      <c r="BJ83" s="426"/>
      <c r="BK83" s="426"/>
      <c r="BL83" s="426"/>
      <c r="BM83" s="426"/>
      <c r="BN83" s="426"/>
      <c r="BO83" s="426"/>
      <c r="BP83" s="426"/>
      <c r="BQ83" s="426"/>
      <c r="BR83" s="426"/>
      <c r="BS83" s="426"/>
      <c r="BT83" s="426"/>
      <c r="BU83" s="426"/>
      <c r="BV83" s="427"/>
      <c r="BZ83" s="425"/>
      <c r="CA83" s="426"/>
      <c r="CB83" s="426"/>
      <c r="CC83" s="426"/>
      <c r="CD83" s="426"/>
      <c r="CE83" s="426"/>
      <c r="CF83" s="426"/>
      <c r="CG83" s="426"/>
      <c r="CH83" s="426"/>
      <c r="CI83" s="426"/>
      <c r="CJ83" s="426"/>
      <c r="CK83" s="426"/>
      <c r="CL83" s="426"/>
      <c r="CM83" s="426"/>
      <c r="CN83" s="426"/>
      <c r="CO83" s="426"/>
      <c r="CP83" s="426"/>
      <c r="CQ83" s="426"/>
      <c r="CR83" s="426"/>
      <c r="CS83" s="426"/>
      <c r="CT83" s="426"/>
      <c r="CU83" s="426"/>
      <c r="CV83" s="426"/>
      <c r="CW83" s="426"/>
      <c r="CX83" s="426"/>
      <c r="CY83" s="426"/>
      <c r="CZ83" s="426"/>
      <c r="DA83" s="426"/>
      <c r="DB83" s="426"/>
      <c r="DC83" s="426"/>
      <c r="DD83" s="426"/>
      <c r="DE83" s="427"/>
    </row>
    <row r="84" spans="3:109" s="2" customFormat="1" ht="13.5" customHeight="1" x14ac:dyDescent="0.2">
      <c r="C84" s="277"/>
      <c r="D84" s="278"/>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9"/>
      <c r="AJ84" s="83"/>
      <c r="AK84" s="83"/>
      <c r="AL84" s="83"/>
      <c r="AM84" s="83"/>
      <c r="AN84" s="77"/>
      <c r="AQ84" s="425"/>
      <c r="AR84" s="426"/>
      <c r="AS84" s="426"/>
      <c r="AT84" s="426"/>
      <c r="AU84" s="426"/>
      <c r="AV84" s="426"/>
      <c r="AW84" s="426"/>
      <c r="AX84" s="426"/>
      <c r="AY84" s="426"/>
      <c r="AZ84" s="426"/>
      <c r="BA84" s="426"/>
      <c r="BB84" s="426"/>
      <c r="BC84" s="426"/>
      <c r="BD84" s="426"/>
      <c r="BE84" s="426"/>
      <c r="BF84" s="426"/>
      <c r="BG84" s="426"/>
      <c r="BH84" s="426"/>
      <c r="BI84" s="426"/>
      <c r="BJ84" s="426"/>
      <c r="BK84" s="426"/>
      <c r="BL84" s="426"/>
      <c r="BM84" s="426"/>
      <c r="BN84" s="426"/>
      <c r="BO84" s="426"/>
      <c r="BP84" s="426"/>
      <c r="BQ84" s="426"/>
      <c r="BR84" s="426"/>
      <c r="BS84" s="426"/>
      <c r="BT84" s="426"/>
      <c r="BU84" s="426"/>
      <c r="BV84" s="427"/>
      <c r="BZ84" s="425"/>
      <c r="CA84" s="426"/>
      <c r="CB84" s="426"/>
      <c r="CC84" s="426"/>
      <c r="CD84" s="426"/>
      <c r="CE84" s="426"/>
      <c r="CF84" s="426"/>
      <c r="CG84" s="426"/>
      <c r="CH84" s="426"/>
      <c r="CI84" s="426"/>
      <c r="CJ84" s="426"/>
      <c r="CK84" s="426"/>
      <c r="CL84" s="426"/>
      <c r="CM84" s="426"/>
      <c r="CN84" s="426"/>
      <c r="CO84" s="426"/>
      <c r="CP84" s="426"/>
      <c r="CQ84" s="426"/>
      <c r="CR84" s="426"/>
      <c r="CS84" s="426"/>
      <c r="CT84" s="426"/>
      <c r="CU84" s="426"/>
      <c r="CV84" s="426"/>
      <c r="CW84" s="426"/>
      <c r="CX84" s="426"/>
      <c r="CY84" s="426"/>
      <c r="CZ84" s="426"/>
      <c r="DA84" s="426"/>
      <c r="DB84" s="426"/>
      <c r="DC84" s="426"/>
      <c r="DD84" s="426"/>
      <c r="DE84" s="427"/>
    </row>
    <row r="85" spans="3:109" s="2" customFormat="1" ht="13.5" customHeight="1" x14ac:dyDescent="0.2">
      <c r="C85" s="277"/>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9"/>
      <c r="AJ85" s="83"/>
      <c r="AK85" s="83"/>
      <c r="AL85" s="83"/>
      <c r="AM85" s="83"/>
      <c r="AN85" s="77"/>
      <c r="AQ85" s="425"/>
      <c r="AR85" s="426"/>
      <c r="AS85" s="426"/>
      <c r="AT85" s="426"/>
      <c r="AU85" s="426"/>
      <c r="AV85" s="426"/>
      <c r="AW85" s="426"/>
      <c r="AX85" s="426"/>
      <c r="AY85" s="426"/>
      <c r="AZ85" s="426"/>
      <c r="BA85" s="426"/>
      <c r="BB85" s="426"/>
      <c r="BC85" s="426"/>
      <c r="BD85" s="426"/>
      <c r="BE85" s="426"/>
      <c r="BF85" s="426"/>
      <c r="BG85" s="426"/>
      <c r="BH85" s="426"/>
      <c r="BI85" s="426"/>
      <c r="BJ85" s="426"/>
      <c r="BK85" s="426"/>
      <c r="BL85" s="426"/>
      <c r="BM85" s="426"/>
      <c r="BN85" s="426"/>
      <c r="BO85" s="426"/>
      <c r="BP85" s="426"/>
      <c r="BQ85" s="426"/>
      <c r="BR85" s="426"/>
      <c r="BS85" s="426"/>
      <c r="BT85" s="426"/>
      <c r="BU85" s="426"/>
      <c r="BV85" s="427"/>
      <c r="BZ85" s="425"/>
      <c r="CA85" s="426"/>
      <c r="CB85" s="426"/>
      <c r="CC85" s="426"/>
      <c r="CD85" s="426"/>
      <c r="CE85" s="426"/>
      <c r="CF85" s="426"/>
      <c r="CG85" s="426"/>
      <c r="CH85" s="426"/>
      <c r="CI85" s="426"/>
      <c r="CJ85" s="426"/>
      <c r="CK85" s="426"/>
      <c r="CL85" s="426"/>
      <c r="CM85" s="426"/>
      <c r="CN85" s="426"/>
      <c r="CO85" s="426"/>
      <c r="CP85" s="426"/>
      <c r="CQ85" s="426"/>
      <c r="CR85" s="426"/>
      <c r="CS85" s="426"/>
      <c r="CT85" s="426"/>
      <c r="CU85" s="426"/>
      <c r="CV85" s="426"/>
      <c r="CW85" s="426"/>
      <c r="CX85" s="426"/>
      <c r="CY85" s="426"/>
      <c r="CZ85" s="426"/>
      <c r="DA85" s="426"/>
      <c r="DB85" s="426"/>
      <c r="DC85" s="426"/>
      <c r="DD85" s="426"/>
      <c r="DE85" s="427"/>
    </row>
    <row r="86" spans="3:109" s="2" customFormat="1" ht="13.5" customHeight="1" x14ac:dyDescent="0.2">
      <c r="C86" s="277"/>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9"/>
      <c r="AJ86" s="83"/>
      <c r="AK86" s="83"/>
      <c r="AL86" s="83"/>
      <c r="AM86" s="83"/>
      <c r="AN86" s="77"/>
      <c r="AQ86" s="425"/>
      <c r="AR86" s="426"/>
      <c r="AS86" s="426"/>
      <c r="AT86" s="426"/>
      <c r="AU86" s="426"/>
      <c r="AV86" s="426"/>
      <c r="AW86" s="426"/>
      <c r="AX86" s="426"/>
      <c r="AY86" s="426"/>
      <c r="AZ86" s="426"/>
      <c r="BA86" s="426"/>
      <c r="BB86" s="426"/>
      <c r="BC86" s="426"/>
      <c r="BD86" s="426"/>
      <c r="BE86" s="426"/>
      <c r="BF86" s="426"/>
      <c r="BG86" s="426"/>
      <c r="BH86" s="426"/>
      <c r="BI86" s="426"/>
      <c r="BJ86" s="426"/>
      <c r="BK86" s="426"/>
      <c r="BL86" s="426"/>
      <c r="BM86" s="426"/>
      <c r="BN86" s="426"/>
      <c r="BO86" s="426"/>
      <c r="BP86" s="426"/>
      <c r="BQ86" s="426"/>
      <c r="BR86" s="426"/>
      <c r="BS86" s="426"/>
      <c r="BT86" s="426"/>
      <c r="BU86" s="426"/>
      <c r="BV86" s="427"/>
      <c r="BZ86" s="425"/>
      <c r="CA86" s="426"/>
      <c r="CB86" s="426"/>
      <c r="CC86" s="426"/>
      <c r="CD86" s="426"/>
      <c r="CE86" s="426"/>
      <c r="CF86" s="426"/>
      <c r="CG86" s="426"/>
      <c r="CH86" s="426"/>
      <c r="CI86" s="426"/>
      <c r="CJ86" s="426"/>
      <c r="CK86" s="426"/>
      <c r="CL86" s="426"/>
      <c r="CM86" s="426"/>
      <c r="CN86" s="426"/>
      <c r="CO86" s="426"/>
      <c r="CP86" s="426"/>
      <c r="CQ86" s="426"/>
      <c r="CR86" s="426"/>
      <c r="CS86" s="426"/>
      <c r="CT86" s="426"/>
      <c r="CU86" s="426"/>
      <c r="CV86" s="426"/>
      <c r="CW86" s="426"/>
      <c r="CX86" s="426"/>
      <c r="CY86" s="426"/>
      <c r="CZ86" s="426"/>
      <c r="DA86" s="426"/>
      <c r="DB86" s="426"/>
      <c r="DC86" s="426"/>
      <c r="DD86" s="426"/>
      <c r="DE86" s="427"/>
    </row>
    <row r="87" spans="3:109" s="2" customFormat="1" ht="13.5" customHeight="1" x14ac:dyDescent="0.2">
      <c r="C87" s="277"/>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9"/>
      <c r="AJ87" s="83"/>
      <c r="AK87" s="83"/>
      <c r="AL87" s="83"/>
      <c r="AM87" s="83"/>
      <c r="AN87" s="77"/>
      <c r="AQ87" s="425"/>
      <c r="AR87" s="426"/>
      <c r="AS87" s="426"/>
      <c r="AT87" s="426"/>
      <c r="AU87" s="426"/>
      <c r="AV87" s="426"/>
      <c r="AW87" s="426"/>
      <c r="AX87" s="426"/>
      <c r="AY87" s="426"/>
      <c r="AZ87" s="426"/>
      <c r="BA87" s="426"/>
      <c r="BB87" s="426"/>
      <c r="BC87" s="426"/>
      <c r="BD87" s="426"/>
      <c r="BE87" s="426"/>
      <c r="BF87" s="426"/>
      <c r="BG87" s="426"/>
      <c r="BH87" s="426"/>
      <c r="BI87" s="426"/>
      <c r="BJ87" s="426"/>
      <c r="BK87" s="426"/>
      <c r="BL87" s="426"/>
      <c r="BM87" s="426"/>
      <c r="BN87" s="426"/>
      <c r="BO87" s="426"/>
      <c r="BP87" s="426"/>
      <c r="BQ87" s="426"/>
      <c r="BR87" s="426"/>
      <c r="BS87" s="426"/>
      <c r="BT87" s="426"/>
      <c r="BU87" s="426"/>
      <c r="BV87" s="427"/>
      <c r="BZ87" s="425"/>
      <c r="CA87" s="426"/>
      <c r="CB87" s="426"/>
      <c r="CC87" s="426"/>
      <c r="CD87" s="426"/>
      <c r="CE87" s="426"/>
      <c r="CF87" s="426"/>
      <c r="CG87" s="426"/>
      <c r="CH87" s="426"/>
      <c r="CI87" s="426"/>
      <c r="CJ87" s="426"/>
      <c r="CK87" s="426"/>
      <c r="CL87" s="426"/>
      <c r="CM87" s="426"/>
      <c r="CN87" s="426"/>
      <c r="CO87" s="426"/>
      <c r="CP87" s="426"/>
      <c r="CQ87" s="426"/>
      <c r="CR87" s="426"/>
      <c r="CS87" s="426"/>
      <c r="CT87" s="426"/>
      <c r="CU87" s="426"/>
      <c r="CV87" s="426"/>
      <c r="CW87" s="426"/>
      <c r="CX87" s="426"/>
      <c r="CY87" s="426"/>
      <c r="CZ87" s="426"/>
      <c r="DA87" s="426"/>
      <c r="DB87" s="426"/>
      <c r="DC87" s="426"/>
      <c r="DD87" s="426"/>
      <c r="DE87" s="427"/>
    </row>
    <row r="88" spans="3:109" s="2" customFormat="1" ht="13.5" customHeight="1" x14ac:dyDescent="0.2">
      <c r="C88" s="277"/>
      <c r="D88" s="278"/>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9"/>
      <c r="AJ88" s="83"/>
      <c r="AK88" s="83"/>
      <c r="AL88" s="83"/>
      <c r="AM88" s="83"/>
      <c r="AN88" s="77"/>
      <c r="AQ88" s="425"/>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7"/>
      <c r="BZ88" s="425"/>
      <c r="CA88" s="426"/>
      <c r="CB88" s="426"/>
      <c r="CC88" s="426"/>
      <c r="CD88" s="426"/>
      <c r="CE88" s="426"/>
      <c r="CF88" s="426"/>
      <c r="CG88" s="426"/>
      <c r="CH88" s="426"/>
      <c r="CI88" s="426"/>
      <c r="CJ88" s="426"/>
      <c r="CK88" s="426"/>
      <c r="CL88" s="426"/>
      <c r="CM88" s="426"/>
      <c r="CN88" s="426"/>
      <c r="CO88" s="426"/>
      <c r="CP88" s="426"/>
      <c r="CQ88" s="426"/>
      <c r="CR88" s="426"/>
      <c r="CS88" s="426"/>
      <c r="CT88" s="426"/>
      <c r="CU88" s="426"/>
      <c r="CV88" s="426"/>
      <c r="CW88" s="426"/>
      <c r="CX88" s="426"/>
      <c r="CY88" s="426"/>
      <c r="CZ88" s="426"/>
      <c r="DA88" s="426"/>
      <c r="DB88" s="426"/>
      <c r="DC88" s="426"/>
      <c r="DD88" s="426"/>
      <c r="DE88" s="427"/>
    </row>
    <row r="89" spans="3:109" s="2" customFormat="1" ht="13.5" customHeight="1" x14ac:dyDescent="0.2">
      <c r="C89" s="277"/>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9"/>
      <c r="AJ89" s="83"/>
      <c r="AK89" s="83"/>
      <c r="AL89" s="83"/>
      <c r="AM89" s="83"/>
      <c r="AN89" s="77"/>
      <c r="AQ89" s="425"/>
      <c r="AR89" s="426"/>
      <c r="AS89" s="426"/>
      <c r="AT89" s="426"/>
      <c r="AU89" s="426"/>
      <c r="AV89" s="426"/>
      <c r="AW89" s="426"/>
      <c r="AX89" s="426"/>
      <c r="AY89" s="426"/>
      <c r="AZ89" s="426"/>
      <c r="BA89" s="426"/>
      <c r="BB89" s="426"/>
      <c r="BC89" s="426"/>
      <c r="BD89" s="426"/>
      <c r="BE89" s="426"/>
      <c r="BF89" s="426"/>
      <c r="BG89" s="426"/>
      <c r="BH89" s="426"/>
      <c r="BI89" s="426"/>
      <c r="BJ89" s="426"/>
      <c r="BK89" s="426"/>
      <c r="BL89" s="426"/>
      <c r="BM89" s="426"/>
      <c r="BN89" s="426"/>
      <c r="BO89" s="426"/>
      <c r="BP89" s="426"/>
      <c r="BQ89" s="426"/>
      <c r="BR89" s="426"/>
      <c r="BS89" s="426"/>
      <c r="BT89" s="426"/>
      <c r="BU89" s="426"/>
      <c r="BV89" s="427"/>
      <c r="BZ89" s="425"/>
      <c r="CA89" s="426"/>
      <c r="CB89" s="426"/>
      <c r="CC89" s="426"/>
      <c r="CD89" s="426"/>
      <c r="CE89" s="426"/>
      <c r="CF89" s="426"/>
      <c r="CG89" s="426"/>
      <c r="CH89" s="426"/>
      <c r="CI89" s="426"/>
      <c r="CJ89" s="426"/>
      <c r="CK89" s="426"/>
      <c r="CL89" s="426"/>
      <c r="CM89" s="426"/>
      <c r="CN89" s="426"/>
      <c r="CO89" s="426"/>
      <c r="CP89" s="426"/>
      <c r="CQ89" s="426"/>
      <c r="CR89" s="426"/>
      <c r="CS89" s="426"/>
      <c r="CT89" s="426"/>
      <c r="CU89" s="426"/>
      <c r="CV89" s="426"/>
      <c r="CW89" s="426"/>
      <c r="CX89" s="426"/>
      <c r="CY89" s="426"/>
      <c r="CZ89" s="426"/>
      <c r="DA89" s="426"/>
      <c r="DB89" s="426"/>
      <c r="DC89" s="426"/>
      <c r="DD89" s="426"/>
      <c r="DE89" s="427"/>
    </row>
    <row r="90" spans="3:109" s="2" customFormat="1" ht="13.5" customHeight="1" x14ac:dyDescent="0.2">
      <c r="C90" s="277"/>
      <c r="D90" s="278"/>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9"/>
      <c r="AJ90" s="83"/>
      <c r="AK90" s="83"/>
      <c r="AL90" s="83"/>
      <c r="AM90" s="83"/>
      <c r="AN90" s="77"/>
      <c r="AQ90" s="425"/>
      <c r="AR90" s="426"/>
      <c r="AS90" s="426"/>
      <c r="AT90" s="426"/>
      <c r="AU90" s="426"/>
      <c r="AV90" s="426"/>
      <c r="AW90" s="426"/>
      <c r="AX90" s="426"/>
      <c r="AY90" s="426"/>
      <c r="AZ90" s="426"/>
      <c r="BA90" s="426"/>
      <c r="BB90" s="426"/>
      <c r="BC90" s="426"/>
      <c r="BD90" s="426"/>
      <c r="BE90" s="426"/>
      <c r="BF90" s="426"/>
      <c r="BG90" s="426"/>
      <c r="BH90" s="426"/>
      <c r="BI90" s="426"/>
      <c r="BJ90" s="426"/>
      <c r="BK90" s="426"/>
      <c r="BL90" s="426"/>
      <c r="BM90" s="426"/>
      <c r="BN90" s="426"/>
      <c r="BO90" s="426"/>
      <c r="BP90" s="426"/>
      <c r="BQ90" s="426"/>
      <c r="BR90" s="426"/>
      <c r="BS90" s="426"/>
      <c r="BT90" s="426"/>
      <c r="BU90" s="426"/>
      <c r="BV90" s="427"/>
      <c r="BZ90" s="425"/>
      <c r="CA90" s="426"/>
      <c r="CB90" s="426"/>
      <c r="CC90" s="426"/>
      <c r="CD90" s="426"/>
      <c r="CE90" s="426"/>
      <c r="CF90" s="426"/>
      <c r="CG90" s="426"/>
      <c r="CH90" s="426"/>
      <c r="CI90" s="426"/>
      <c r="CJ90" s="426"/>
      <c r="CK90" s="426"/>
      <c r="CL90" s="426"/>
      <c r="CM90" s="426"/>
      <c r="CN90" s="426"/>
      <c r="CO90" s="426"/>
      <c r="CP90" s="426"/>
      <c r="CQ90" s="426"/>
      <c r="CR90" s="426"/>
      <c r="CS90" s="426"/>
      <c r="CT90" s="426"/>
      <c r="CU90" s="426"/>
      <c r="CV90" s="426"/>
      <c r="CW90" s="426"/>
      <c r="CX90" s="426"/>
      <c r="CY90" s="426"/>
      <c r="CZ90" s="426"/>
      <c r="DA90" s="426"/>
      <c r="DB90" s="426"/>
      <c r="DC90" s="426"/>
      <c r="DD90" s="426"/>
      <c r="DE90" s="427"/>
    </row>
    <row r="91" spans="3:109" s="2" customFormat="1" ht="13.5" customHeight="1" x14ac:dyDescent="0.2">
      <c r="C91" s="81" t="s">
        <v>175</v>
      </c>
      <c r="D91" s="75" t="s">
        <v>200</v>
      </c>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4"/>
      <c r="AJ91" s="83"/>
      <c r="AK91" s="83"/>
      <c r="AL91" s="83"/>
      <c r="AM91" s="83" t="s">
        <v>228</v>
      </c>
      <c r="AN91" s="77"/>
      <c r="AQ91" s="425"/>
      <c r="AR91" s="426"/>
      <c r="AS91" s="426"/>
      <c r="AT91" s="426"/>
      <c r="AU91" s="426"/>
      <c r="AV91" s="426"/>
      <c r="AW91" s="426"/>
      <c r="AX91" s="426"/>
      <c r="AY91" s="426"/>
      <c r="AZ91" s="426"/>
      <c r="BA91" s="426"/>
      <c r="BB91" s="426"/>
      <c r="BC91" s="426"/>
      <c r="BD91" s="426"/>
      <c r="BE91" s="426"/>
      <c r="BF91" s="426"/>
      <c r="BG91" s="426"/>
      <c r="BH91" s="426"/>
      <c r="BI91" s="426"/>
      <c r="BJ91" s="426"/>
      <c r="BK91" s="426"/>
      <c r="BL91" s="426"/>
      <c r="BM91" s="426"/>
      <c r="BN91" s="426"/>
      <c r="BO91" s="426"/>
      <c r="BP91" s="426"/>
      <c r="BQ91" s="426"/>
      <c r="BR91" s="426"/>
      <c r="BS91" s="426"/>
      <c r="BT91" s="426"/>
      <c r="BU91" s="426"/>
      <c r="BV91" s="427"/>
      <c r="BZ91" s="425"/>
      <c r="CA91" s="426"/>
      <c r="CB91" s="426"/>
      <c r="CC91" s="426"/>
      <c r="CD91" s="426"/>
      <c r="CE91" s="426"/>
      <c r="CF91" s="426"/>
      <c r="CG91" s="426"/>
      <c r="CH91" s="426"/>
      <c r="CI91" s="426"/>
      <c r="CJ91" s="426"/>
      <c r="CK91" s="426"/>
      <c r="CL91" s="426"/>
      <c r="CM91" s="426"/>
      <c r="CN91" s="426"/>
      <c r="CO91" s="426"/>
      <c r="CP91" s="426"/>
      <c r="CQ91" s="426"/>
      <c r="CR91" s="426"/>
      <c r="CS91" s="426"/>
      <c r="CT91" s="426"/>
      <c r="CU91" s="426"/>
      <c r="CV91" s="426"/>
      <c r="CW91" s="426"/>
      <c r="CX91" s="426"/>
      <c r="CY91" s="426"/>
      <c r="CZ91" s="426"/>
      <c r="DA91" s="426"/>
      <c r="DB91" s="426"/>
      <c r="DC91" s="426"/>
      <c r="DD91" s="426"/>
      <c r="DE91" s="427"/>
    </row>
    <row r="92" spans="3:109" s="2" customFormat="1" ht="13.5" customHeight="1" x14ac:dyDescent="0.2">
      <c r="C92" s="76" t="s">
        <v>199</v>
      </c>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1"/>
      <c r="AJ92" s="83"/>
      <c r="AK92" s="83"/>
      <c r="AL92" s="83"/>
      <c r="AM92" s="83" t="s">
        <v>243</v>
      </c>
      <c r="AN92" s="77"/>
      <c r="AQ92" s="425"/>
      <c r="AR92" s="426"/>
      <c r="AS92" s="426"/>
      <c r="AT92" s="426"/>
      <c r="AU92" s="426"/>
      <c r="AV92" s="426"/>
      <c r="AW92" s="426"/>
      <c r="AX92" s="426"/>
      <c r="AY92" s="426"/>
      <c r="AZ92" s="426"/>
      <c r="BA92" s="426"/>
      <c r="BB92" s="426"/>
      <c r="BC92" s="426"/>
      <c r="BD92" s="426"/>
      <c r="BE92" s="426"/>
      <c r="BF92" s="426"/>
      <c r="BG92" s="426"/>
      <c r="BH92" s="426"/>
      <c r="BI92" s="426"/>
      <c r="BJ92" s="426"/>
      <c r="BK92" s="426"/>
      <c r="BL92" s="426"/>
      <c r="BM92" s="426"/>
      <c r="BN92" s="426"/>
      <c r="BO92" s="426"/>
      <c r="BP92" s="426"/>
      <c r="BQ92" s="426"/>
      <c r="BR92" s="426"/>
      <c r="BS92" s="426"/>
      <c r="BT92" s="426"/>
      <c r="BU92" s="426"/>
      <c r="BV92" s="427"/>
      <c r="BZ92" s="425"/>
      <c r="CA92" s="426"/>
      <c r="CB92" s="426"/>
      <c r="CC92" s="426"/>
      <c r="CD92" s="426"/>
      <c r="CE92" s="426"/>
      <c r="CF92" s="426"/>
      <c r="CG92" s="426"/>
      <c r="CH92" s="426"/>
      <c r="CI92" s="426"/>
      <c r="CJ92" s="426"/>
      <c r="CK92" s="426"/>
      <c r="CL92" s="426"/>
      <c r="CM92" s="426"/>
      <c r="CN92" s="426"/>
      <c r="CO92" s="426"/>
      <c r="CP92" s="426"/>
      <c r="CQ92" s="426"/>
      <c r="CR92" s="426"/>
      <c r="CS92" s="426"/>
      <c r="CT92" s="426"/>
      <c r="CU92" s="426"/>
      <c r="CV92" s="426"/>
      <c r="CW92" s="426"/>
      <c r="CX92" s="426"/>
      <c r="CY92" s="426"/>
      <c r="CZ92" s="426"/>
      <c r="DA92" s="426"/>
      <c r="DB92" s="426"/>
      <c r="DC92" s="426"/>
      <c r="DD92" s="426"/>
      <c r="DE92" s="427"/>
    </row>
    <row r="93" spans="3:109" s="2" customFormat="1" ht="13.5" customHeight="1" x14ac:dyDescent="0.2">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4"/>
      <c r="AJ93" s="83"/>
      <c r="AK93" s="83"/>
      <c r="AL93" s="83"/>
      <c r="AM93" s="83"/>
      <c r="AN93" s="77"/>
      <c r="AQ93" s="65"/>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7"/>
      <c r="BZ93" s="65"/>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7"/>
    </row>
    <row r="94" spans="3:109" s="2" customFormat="1" ht="13.5" customHeight="1" x14ac:dyDescent="0.2">
      <c r="C94" s="250" t="s">
        <v>42</v>
      </c>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2"/>
      <c r="AJ94" s="83"/>
      <c r="AK94" s="83"/>
      <c r="AL94" s="83"/>
      <c r="AM94" s="123" t="str">
        <f>IF(COUNTIF(C91:C106,"☑")=7,"","☑されていない項目があります。")</f>
        <v>☑されていない項目があります。</v>
      </c>
      <c r="AN94" s="77"/>
      <c r="AQ94" s="250" t="s">
        <v>42</v>
      </c>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2"/>
      <c r="BZ94" s="250" t="s">
        <v>42</v>
      </c>
      <c r="CA94" s="251"/>
      <c r="CB94" s="251"/>
      <c r="CC94" s="251"/>
      <c r="CD94" s="251"/>
      <c r="CE94" s="251"/>
      <c r="CF94" s="251"/>
      <c r="CG94" s="251"/>
      <c r="CH94" s="251"/>
      <c r="CI94" s="251"/>
      <c r="CJ94" s="251"/>
      <c r="CK94" s="251"/>
      <c r="CL94" s="251"/>
      <c r="CM94" s="251"/>
      <c r="CN94" s="251"/>
      <c r="CO94" s="251"/>
      <c r="CP94" s="251"/>
      <c r="CQ94" s="251"/>
      <c r="CR94" s="251"/>
      <c r="CS94" s="251"/>
      <c r="CT94" s="251"/>
      <c r="CU94" s="251"/>
      <c r="CV94" s="251"/>
      <c r="CW94" s="251"/>
      <c r="CX94" s="251"/>
      <c r="CY94" s="251"/>
      <c r="CZ94" s="251"/>
      <c r="DA94" s="251"/>
      <c r="DB94" s="251"/>
      <c r="DC94" s="251"/>
      <c r="DD94" s="251"/>
      <c r="DE94" s="252"/>
    </row>
    <row r="95" spans="3:109" s="2" customFormat="1" ht="13.5" customHeight="1" x14ac:dyDescent="0.2">
      <c r="C95" s="250"/>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2"/>
      <c r="AJ95" s="83"/>
      <c r="AK95" s="83"/>
      <c r="AL95" s="83"/>
      <c r="AM95" s="83"/>
      <c r="AN95" s="77"/>
      <c r="AQ95" s="250"/>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2"/>
      <c r="BZ95" s="250"/>
      <c r="CA95" s="251"/>
      <c r="CB95" s="251"/>
      <c r="CC95" s="251"/>
      <c r="CD95" s="251"/>
      <c r="CE95" s="251"/>
      <c r="CF95" s="251"/>
      <c r="CG95" s="251"/>
      <c r="CH95" s="251"/>
      <c r="CI95" s="251"/>
      <c r="CJ95" s="251"/>
      <c r="CK95" s="251"/>
      <c r="CL95" s="251"/>
      <c r="CM95" s="251"/>
      <c r="CN95" s="251"/>
      <c r="CO95" s="251"/>
      <c r="CP95" s="251"/>
      <c r="CQ95" s="251"/>
      <c r="CR95" s="251"/>
      <c r="CS95" s="251"/>
      <c r="CT95" s="251"/>
      <c r="CU95" s="251"/>
      <c r="CV95" s="251"/>
      <c r="CW95" s="251"/>
      <c r="CX95" s="251"/>
      <c r="CY95" s="251"/>
      <c r="CZ95" s="251"/>
      <c r="DA95" s="251"/>
      <c r="DB95" s="251"/>
      <c r="DC95" s="251"/>
      <c r="DD95" s="251"/>
      <c r="DE95" s="252"/>
    </row>
    <row r="96" spans="3:109" s="2" customFormat="1" ht="13.5" customHeight="1" x14ac:dyDescent="0.2">
      <c r="C96" s="25"/>
      <c r="D96" s="26"/>
      <c r="E96" s="27"/>
      <c r="F96" s="27"/>
      <c r="G96" s="26"/>
      <c r="H96" s="26"/>
      <c r="I96" s="26"/>
      <c r="J96" s="26"/>
      <c r="K96" s="26"/>
      <c r="L96" s="26"/>
      <c r="M96" s="26"/>
      <c r="N96" s="26"/>
      <c r="O96" s="26"/>
      <c r="P96" s="26"/>
      <c r="Q96" s="26"/>
      <c r="R96" s="26"/>
      <c r="S96" s="26"/>
      <c r="T96" s="27"/>
      <c r="U96" s="27"/>
      <c r="V96" s="27"/>
      <c r="W96" s="26"/>
      <c r="X96" s="26"/>
      <c r="Y96" s="26"/>
      <c r="Z96" s="26"/>
      <c r="AA96" s="26"/>
      <c r="AB96" s="26"/>
      <c r="AC96" s="26"/>
      <c r="AD96" s="26"/>
      <c r="AE96" s="26"/>
      <c r="AF96" s="26"/>
      <c r="AG96" s="26"/>
      <c r="AH96" s="28"/>
      <c r="AJ96" s="83"/>
      <c r="AK96" s="83"/>
      <c r="AL96" s="83"/>
      <c r="AM96" s="83"/>
      <c r="AN96" s="77"/>
      <c r="AQ96" s="116"/>
      <c r="AR96" s="26"/>
      <c r="AS96" s="27"/>
      <c r="AT96" s="27"/>
      <c r="AU96" s="26"/>
      <c r="AV96" s="26"/>
      <c r="AW96" s="26"/>
      <c r="AX96" s="26"/>
      <c r="AY96" s="26"/>
      <c r="AZ96" s="26"/>
      <c r="BA96" s="26"/>
      <c r="BB96" s="26"/>
      <c r="BC96" s="26"/>
      <c r="BD96" s="26"/>
      <c r="BE96" s="26"/>
      <c r="BF96" s="26"/>
      <c r="BG96" s="26"/>
      <c r="BH96" s="27"/>
      <c r="BI96" s="27"/>
      <c r="BJ96" s="27"/>
      <c r="BK96" s="26"/>
      <c r="BL96" s="26"/>
      <c r="BM96" s="26"/>
      <c r="BN96" s="26"/>
      <c r="BO96" s="26"/>
      <c r="BP96" s="26"/>
      <c r="BQ96" s="26"/>
      <c r="BR96" s="26"/>
      <c r="BS96" s="26"/>
      <c r="BT96" s="26"/>
      <c r="BU96" s="26"/>
      <c r="BV96" s="28"/>
      <c r="BZ96" s="116"/>
      <c r="CA96" s="26"/>
      <c r="CB96" s="27"/>
      <c r="CC96" s="27"/>
      <c r="CD96" s="26"/>
      <c r="CE96" s="26"/>
      <c r="CF96" s="26"/>
      <c r="CG96" s="26"/>
      <c r="CH96" s="26"/>
      <c r="CI96" s="26"/>
      <c r="CJ96" s="26"/>
      <c r="CK96" s="26"/>
      <c r="CL96" s="26"/>
      <c r="CM96" s="26"/>
      <c r="CN96" s="26"/>
      <c r="CO96" s="26"/>
      <c r="CP96" s="26"/>
      <c r="CQ96" s="27"/>
      <c r="CR96" s="27"/>
      <c r="CS96" s="27"/>
      <c r="CT96" s="26"/>
      <c r="CU96" s="26"/>
      <c r="CV96" s="26"/>
      <c r="CW96" s="26"/>
      <c r="CX96" s="26"/>
      <c r="CY96" s="26"/>
      <c r="CZ96" s="26"/>
      <c r="DA96" s="26"/>
      <c r="DB96" s="26"/>
      <c r="DC96" s="26"/>
      <c r="DD96" s="26"/>
      <c r="DE96" s="28"/>
    </row>
    <row r="97" spans="3:110" s="23" customFormat="1" ht="13.5" customHeight="1" x14ac:dyDescent="0.2">
      <c r="C97" s="82" t="s">
        <v>175</v>
      </c>
      <c r="D97" s="308" t="s">
        <v>43</v>
      </c>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9"/>
      <c r="AJ97" s="89"/>
      <c r="AK97" s="89"/>
      <c r="AL97" s="89"/>
      <c r="AM97" s="89"/>
      <c r="AN97" s="79"/>
      <c r="AQ97" s="29" t="s">
        <v>178</v>
      </c>
      <c r="AR97" s="308" t="s">
        <v>43</v>
      </c>
      <c r="AS97" s="308"/>
      <c r="AT97" s="308"/>
      <c r="AU97" s="308"/>
      <c r="AV97" s="308"/>
      <c r="AW97" s="308"/>
      <c r="AX97" s="308"/>
      <c r="AY97" s="308"/>
      <c r="AZ97" s="308"/>
      <c r="BA97" s="308"/>
      <c r="BB97" s="308"/>
      <c r="BC97" s="308"/>
      <c r="BD97" s="308"/>
      <c r="BE97" s="308"/>
      <c r="BF97" s="308"/>
      <c r="BG97" s="308"/>
      <c r="BH97" s="308"/>
      <c r="BI97" s="308"/>
      <c r="BJ97" s="308"/>
      <c r="BK97" s="308"/>
      <c r="BL97" s="308"/>
      <c r="BM97" s="308"/>
      <c r="BN97" s="308"/>
      <c r="BO97" s="308"/>
      <c r="BP97" s="308"/>
      <c r="BQ97" s="308"/>
      <c r="BR97" s="308"/>
      <c r="BS97" s="308"/>
      <c r="BT97" s="308"/>
      <c r="BU97" s="308"/>
      <c r="BV97" s="309"/>
      <c r="BZ97" s="29" t="s">
        <v>178</v>
      </c>
      <c r="CA97" s="308" t="s">
        <v>43</v>
      </c>
      <c r="CB97" s="308"/>
      <c r="CC97" s="308"/>
      <c r="CD97" s="308"/>
      <c r="CE97" s="308"/>
      <c r="CF97" s="308"/>
      <c r="CG97" s="308"/>
      <c r="CH97" s="308"/>
      <c r="CI97" s="308"/>
      <c r="CJ97" s="308"/>
      <c r="CK97" s="308"/>
      <c r="CL97" s="308"/>
      <c r="CM97" s="308"/>
      <c r="CN97" s="308"/>
      <c r="CO97" s="308"/>
      <c r="CP97" s="308"/>
      <c r="CQ97" s="308"/>
      <c r="CR97" s="308"/>
      <c r="CS97" s="308"/>
      <c r="CT97" s="308"/>
      <c r="CU97" s="308"/>
      <c r="CV97" s="308"/>
      <c r="CW97" s="308"/>
      <c r="CX97" s="308"/>
      <c r="CY97" s="308"/>
      <c r="CZ97" s="308"/>
      <c r="DA97" s="308"/>
      <c r="DB97" s="308"/>
      <c r="DC97" s="308"/>
      <c r="DD97" s="308"/>
      <c r="DE97" s="309"/>
    </row>
    <row r="98" spans="3:110" s="23" customFormat="1" ht="13.5" customHeight="1" x14ac:dyDescent="0.2">
      <c r="C98" s="29"/>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9"/>
      <c r="AJ98" s="89"/>
      <c r="AK98" s="89"/>
      <c r="AL98" s="89"/>
      <c r="AM98" s="89"/>
      <c r="AN98" s="79"/>
      <c r="AQ98" s="29"/>
      <c r="AR98" s="308"/>
      <c r="AS98" s="308"/>
      <c r="AT98" s="308"/>
      <c r="AU98" s="308"/>
      <c r="AV98" s="308"/>
      <c r="AW98" s="308"/>
      <c r="AX98" s="308"/>
      <c r="AY98" s="308"/>
      <c r="AZ98" s="308"/>
      <c r="BA98" s="308"/>
      <c r="BB98" s="308"/>
      <c r="BC98" s="308"/>
      <c r="BD98" s="308"/>
      <c r="BE98" s="308"/>
      <c r="BF98" s="308"/>
      <c r="BG98" s="308"/>
      <c r="BH98" s="308"/>
      <c r="BI98" s="308"/>
      <c r="BJ98" s="308"/>
      <c r="BK98" s="308"/>
      <c r="BL98" s="308"/>
      <c r="BM98" s="308"/>
      <c r="BN98" s="308"/>
      <c r="BO98" s="308"/>
      <c r="BP98" s="308"/>
      <c r="BQ98" s="308"/>
      <c r="BR98" s="308"/>
      <c r="BS98" s="308"/>
      <c r="BT98" s="308"/>
      <c r="BU98" s="308"/>
      <c r="BV98" s="309"/>
      <c r="BZ98" s="29"/>
      <c r="CA98" s="308"/>
      <c r="CB98" s="308"/>
      <c r="CC98" s="308"/>
      <c r="CD98" s="308"/>
      <c r="CE98" s="308"/>
      <c r="CF98" s="308"/>
      <c r="CG98" s="308"/>
      <c r="CH98" s="308"/>
      <c r="CI98" s="308"/>
      <c r="CJ98" s="308"/>
      <c r="CK98" s="308"/>
      <c r="CL98" s="308"/>
      <c r="CM98" s="308"/>
      <c r="CN98" s="308"/>
      <c r="CO98" s="308"/>
      <c r="CP98" s="308"/>
      <c r="CQ98" s="308"/>
      <c r="CR98" s="308"/>
      <c r="CS98" s="308"/>
      <c r="CT98" s="308"/>
      <c r="CU98" s="308"/>
      <c r="CV98" s="308"/>
      <c r="CW98" s="308"/>
      <c r="CX98" s="308"/>
      <c r="CY98" s="308"/>
      <c r="CZ98" s="308"/>
      <c r="DA98" s="308"/>
      <c r="DB98" s="308"/>
      <c r="DC98" s="308"/>
      <c r="DD98" s="308"/>
      <c r="DE98" s="309"/>
    </row>
    <row r="99" spans="3:110" s="23" customFormat="1" ht="13.5" customHeight="1" x14ac:dyDescent="0.2">
      <c r="C99" s="82" t="s">
        <v>175</v>
      </c>
      <c r="D99" s="308" t="s">
        <v>171</v>
      </c>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9"/>
      <c r="AJ99" s="89"/>
      <c r="AK99" s="89"/>
      <c r="AL99" s="89"/>
      <c r="AM99" s="89"/>
      <c r="AN99" s="79"/>
      <c r="AQ99" s="29" t="s">
        <v>178</v>
      </c>
      <c r="AR99" s="308" t="s">
        <v>171</v>
      </c>
      <c r="AS99" s="308"/>
      <c r="AT99" s="308"/>
      <c r="AU99" s="308"/>
      <c r="AV99" s="308"/>
      <c r="AW99" s="308"/>
      <c r="AX99" s="308"/>
      <c r="AY99" s="308"/>
      <c r="AZ99" s="308"/>
      <c r="BA99" s="308"/>
      <c r="BB99" s="308"/>
      <c r="BC99" s="308"/>
      <c r="BD99" s="308"/>
      <c r="BE99" s="308"/>
      <c r="BF99" s="308"/>
      <c r="BG99" s="308"/>
      <c r="BH99" s="308"/>
      <c r="BI99" s="308"/>
      <c r="BJ99" s="308"/>
      <c r="BK99" s="308"/>
      <c r="BL99" s="308"/>
      <c r="BM99" s="308"/>
      <c r="BN99" s="308"/>
      <c r="BO99" s="308"/>
      <c r="BP99" s="308"/>
      <c r="BQ99" s="308"/>
      <c r="BR99" s="308"/>
      <c r="BS99" s="308"/>
      <c r="BT99" s="308"/>
      <c r="BU99" s="308"/>
      <c r="BV99" s="309"/>
      <c r="BZ99" s="29" t="s">
        <v>179</v>
      </c>
      <c r="CA99" s="308" t="s">
        <v>171</v>
      </c>
      <c r="CB99" s="308"/>
      <c r="CC99" s="308"/>
      <c r="CD99" s="308"/>
      <c r="CE99" s="308"/>
      <c r="CF99" s="308"/>
      <c r="CG99" s="308"/>
      <c r="CH99" s="308"/>
      <c r="CI99" s="308"/>
      <c r="CJ99" s="308"/>
      <c r="CK99" s="308"/>
      <c r="CL99" s="308"/>
      <c r="CM99" s="308"/>
      <c r="CN99" s="308"/>
      <c r="CO99" s="308"/>
      <c r="CP99" s="308"/>
      <c r="CQ99" s="308"/>
      <c r="CR99" s="308"/>
      <c r="CS99" s="308"/>
      <c r="CT99" s="308"/>
      <c r="CU99" s="308"/>
      <c r="CV99" s="308"/>
      <c r="CW99" s="308"/>
      <c r="CX99" s="308"/>
      <c r="CY99" s="308"/>
      <c r="CZ99" s="308"/>
      <c r="DA99" s="308"/>
      <c r="DB99" s="308"/>
      <c r="DC99" s="308"/>
      <c r="DD99" s="308"/>
      <c r="DE99" s="309"/>
    </row>
    <row r="100" spans="3:110" s="23" customFormat="1" ht="13.5" customHeight="1" x14ac:dyDescent="0.2">
      <c r="C100" s="29"/>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9"/>
      <c r="AJ100" s="89"/>
      <c r="AK100" s="89"/>
      <c r="AL100" s="89"/>
      <c r="AM100" s="89"/>
      <c r="AN100" s="79"/>
      <c r="AQ100" s="29"/>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8"/>
      <c r="BR100" s="308"/>
      <c r="BS100" s="308"/>
      <c r="BT100" s="308"/>
      <c r="BU100" s="308"/>
      <c r="BV100" s="309"/>
      <c r="BZ100" s="29"/>
      <c r="CA100" s="308"/>
      <c r="CB100" s="308"/>
      <c r="CC100" s="308"/>
      <c r="CD100" s="308"/>
      <c r="CE100" s="308"/>
      <c r="CF100" s="308"/>
      <c r="CG100" s="308"/>
      <c r="CH100" s="308"/>
      <c r="CI100" s="308"/>
      <c r="CJ100" s="308"/>
      <c r="CK100" s="308"/>
      <c r="CL100" s="308"/>
      <c r="CM100" s="308"/>
      <c r="CN100" s="308"/>
      <c r="CO100" s="308"/>
      <c r="CP100" s="308"/>
      <c r="CQ100" s="308"/>
      <c r="CR100" s="308"/>
      <c r="CS100" s="308"/>
      <c r="CT100" s="308"/>
      <c r="CU100" s="308"/>
      <c r="CV100" s="308"/>
      <c r="CW100" s="308"/>
      <c r="CX100" s="308"/>
      <c r="CY100" s="308"/>
      <c r="CZ100" s="308"/>
      <c r="DA100" s="308"/>
      <c r="DB100" s="308"/>
      <c r="DC100" s="308"/>
      <c r="DD100" s="308"/>
      <c r="DE100" s="309"/>
    </row>
    <row r="101" spans="3:110" s="23" customFormat="1" ht="13.5" customHeight="1" x14ac:dyDescent="0.2">
      <c r="C101" s="82" t="s">
        <v>175</v>
      </c>
      <c r="D101" s="308" t="s">
        <v>44</v>
      </c>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9"/>
      <c r="AJ101" s="89"/>
      <c r="AK101" s="89"/>
      <c r="AL101" s="89"/>
      <c r="AM101" s="89"/>
      <c r="AN101" s="79"/>
      <c r="AQ101" s="29" t="s">
        <v>178</v>
      </c>
      <c r="AR101" s="308" t="s">
        <v>44</v>
      </c>
      <c r="AS101" s="308"/>
      <c r="AT101" s="308"/>
      <c r="AU101" s="308"/>
      <c r="AV101" s="308"/>
      <c r="AW101" s="308"/>
      <c r="AX101" s="308"/>
      <c r="AY101" s="308"/>
      <c r="AZ101" s="308"/>
      <c r="BA101" s="308"/>
      <c r="BB101" s="308"/>
      <c r="BC101" s="308"/>
      <c r="BD101" s="308"/>
      <c r="BE101" s="308"/>
      <c r="BF101" s="308"/>
      <c r="BG101" s="308"/>
      <c r="BH101" s="308"/>
      <c r="BI101" s="308"/>
      <c r="BJ101" s="308"/>
      <c r="BK101" s="308"/>
      <c r="BL101" s="308"/>
      <c r="BM101" s="308"/>
      <c r="BN101" s="308"/>
      <c r="BO101" s="308"/>
      <c r="BP101" s="308"/>
      <c r="BQ101" s="308"/>
      <c r="BR101" s="308"/>
      <c r="BS101" s="308"/>
      <c r="BT101" s="308"/>
      <c r="BU101" s="308"/>
      <c r="BV101" s="309"/>
      <c r="BZ101" s="29" t="s">
        <v>178</v>
      </c>
      <c r="CA101" s="308" t="s">
        <v>44</v>
      </c>
      <c r="CB101" s="308"/>
      <c r="CC101" s="308"/>
      <c r="CD101" s="308"/>
      <c r="CE101" s="308"/>
      <c r="CF101" s="308"/>
      <c r="CG101" s="308"/>
      <c r="CH101" s="308"/>
      <c r="CI101" s="308"/>
      <c r="CJ101" s="308"/>
      <c r="CK101" s="308"/>
      <c r="CL101" s="308"/>
      <c r="CM101" s="308"/>
      <c r="CN101" s="308"/>
      <c r="CO101" s="308"/>
      <c r="CP101" s="308"/>
      <c r="CQ101" s="308"/>
      <c r="CR101" s="308"/>
      <c r="CS101" s="308"/>
      <c r="CT101" s="308"/>
      <c r="CU101" s="308"/>
      <c r="CV101" s="308"/>
      <c r="CW101" s="308"/>
      <c r="CX101" s="308"/>
      <c r="CY101" s="308"/>
      <c r="CZ101" s="308"/>
      <c r="DA101" s="308"/>
      <c r="DB101" s="308"/>
      <c r="DC101" s="308"/>
      <c r="DD101" s="308"/>
      <c r="DE101" s="309"/>
    </row>
    <row r="102" spans="3:110" s="23" customFormat="1" ht="13.5" customHeight="1" x14ac:dyDescent="0.2">
      <c r="C102" s="29"/>
      <c r="D102" s="308"/>
      <c r="E102" s="308"/>
      <c r="F102" s="308"/>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9"/>
      <c r="AJ102" s="89"/>
      <c r="AK102" s="89"/>
      <c r="AL102" s="89"/>
      <c r="AM102" s="89"/>
      <c r="AN102" s="79"/>
      <c r="AQ102" s="29"/>
      <c r="AR102" s="308"/>
      <c r="AS102" s="308"/>
      <c r="AT102" s="308"/>
      <c r="AU102" s="308"/>
      <c r="AV102" s="308"/>
      <c r="AW102" s="308"/>
      <c r="AX102" s="308"/>
      <c r="AY102" s="308"/>
      <c r="AZ102" s="308"/>
      <c r="BA102" s="308"/>
      <c r="BB102" s="308"/>
      <c r="BC102" s="308"/>
      <c r="BD102" s="308"/>
      <c r="BE102" s="308"/>
      <c r="BF102" s="308"/>
      <c r="BG102" s="308"/>
      <c r="BH102" s="308"/>
      <c r="BI102" s="308"/>
      <c r="BJ102" s="308"/>
      <c r="BK102" s="308"/>
      <c r="BL102" s="308"/>
      <c r="BM102" s="308"/>
      <c r="BN102" s="308"/>
      <c r="BO102" s="308"/>
      <c r="BP102" s="308"/>
      <c r="BQ102" s="308"/>
      <c r="BR102" s="308"/>
      <c r="BS102" s="308"/>
      <c r="BT102" s="308"/>
      <c r="BU102" s="308"/>
      <c r="BV102" s="309"/>
      <c r="BZ102" s="29"/>
      <c r="CA102" s="308"/>
      <c r="CB102" s="308"/>
      <c r="CC102" s="308"/>
      <c r="CD102" s="308"/>
      <c r="CE102" s="308"/>
      <c r="CF102" s="308"/>
      <c r="CG102" s="308"/>
      <c r="CH102" s="308"/>
      <c r="CI102" s="308"/>
      <c r="CJ102" s="308"/>
      <c r="CK102" s="308"/>
      <c r="CL102" s="308"/>
      <c r="CM102" s="308"/>
      <c r="CN102" s="308"/>
      <c r="CO102" s="308"/>
      <c r="CP102" s="308"/>
      <c r="CQ102" s="308"/>
      <c r="CR102" s="308"/>
      <c r="CS102" s="308"/>
      <c r="CT102" s="308"/>
      <c r="CU102" s="308"/>
      <c r="CV102" s="308"/>
      <c r="CW102" s="308"/>
      <c r="CX102" s="308"/>
      <c r="CY102" s="308"/>
      <c r="CZ102" s="308"/>
      <c r="DA102" s="308"/>
      <c r="DB102" s="308"/>
      <c r="DC102" s="308"/>
      <c r="DD102" s="308"/>
      <c r="DE102" s="309"/>
    </row>
    <row r="103" spans="3:110" s="23" customFormat="1" ht="13.5" customHeight="1" x14ac:dyDescent="0.2">
      <c r="C103" s="82" t="s">
        <v>175</v>
      </c>
      <c r="D103" s="310" t="s">
        <v>166</v>
      </c>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1"/>
      <c r="AJ103" s="89"/>
      <c r="AK103" s="89"/>
      <c r="AL103" s="89"/>
      <c r="AM103" s="89"/>
      <c r="AN103" s="79"/>
      <c r="AQ103" s="29" t="s">
        <v>179</v>
      </c>
      <c r="AR103" s="310" t="s">
        <v>167</v>
      </c>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0"/>
      <c r="BT103" s="310"/>
      <c r="BU103" s="310"/>
      <c r="BV103" s="311"/>
      <c r="BZ103" s="29" t="s">
        <v>178</v>
      </c>
      <c r="CA103" s="310" t="s">
        <v>167</v>
      </c>
      <c r="CB103" s="310"/>
      <c r="CC103" s="310"/>
      <c r="CD103" s="310"/>
      <c r="CE103" s="310"/>
      <c r="CF103" s="310"/>
      <c r="CG103" s="310"/>
      <c r="CH103" s="310"/>
      <c r="CI103" s="310"/>
      <c r="CJ103" s="310"/>
      <c r="CK103" s="310"/>
      <c r="CL103" s="310"/>
      <c r="CM103" s="310"/>
      <c r="CN103" s="310"/>
      <c r="CO103" s="310"/>
      <c r="CP103" s="310"/>
      <c r="CQ103" s="310"/>
      <c r="CR103" s="310"/>
      <c r="CS103" s="310"/>
      <c r="CT103" s="310"/>
      <c r="CU103" s="310"/>
      <c r="CV103" s="310"/>
      <c r="CW103" s="310"/>
      <c r="CX103" s="310"/>
      <c r="CY103" s="310"/>
      <c r="CZ103" s="310"/>
      <c r="DA103" s="310"/>
      <c r="DB103" s="310"/>
      <c r="DC103" s="310"/>
      <c r="DD103" s="310"/>
      <c r="DE103" s="311"/>
    </row>
    <row r="104" spans="3:110" s="23" customFormat="1" ht="13.5" customHeight="1" x14ac:dyDescent="0.2">
      <c r="C104" s="29"/>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1"/>
      <c r="AJ104" s="89"/>
      <c r="AK104" s="89"/>
      <c r="AL104" s="89"/>
      <c r="AM104" s="89"/>
      <c r="AN104" s="79"/>
      <c r="AQ104" s="29"/>
      <c r="AR104" s="310"/>
      <c r="AS104" s="310"/>
      <c r="AT104" s="310"/>
      <c r="AU104" s="310"/>
      <c r="AV104" s="310"/>
      <c r="AW104" s="310"/>
      <c r="AX104" s="310"/>
      <c r="AY104" s="310"/>
      <c r="AZ104" s="310"/>
      <c r="BA104" s="310"/>
      <c r="BB104" s="310"/>
      <c r="BC104" s="310"/>
      <c r="BD104" s="310"/>
      <c r="BE104" s="310"/>
      <c r="BF104" s="310"/>
      <c r="BG104" s="310"/>
      <c r="BH104" s="310"/>
      <c r="BI104" s="310"/>
      <c r="BJ104" s="310"/>
      <c r="BK104" s="310"/>
      <c r="BL104" s="310"/>
      <c r="BM104" s="310"/>
      <c r="BN104" s="310"/>
      <c r="BO104" s="310"/>
      <c r="BP104" s="310"/>
      <c r="BQ104" s="310"/>
      <c r="BR104" s="310"/>
      <c r="BS104" s="310"/>
      <c r="BT104" s="310"/>
      <c r="BU104" s="310"/>
      <c r="BV104" s="311"/>
      <c r="BZ104" s="29"/>
      <c r="CA104" s="310"/>
      <c r="CB104" s="310"/>
      <c r="CC104" s="310"/>
      <c r="CD104" s="310"/>
      <c r="CE104" s="310"/>
      <c r="CF104" s="310"/>
      <c r="CG104" s="310"/>
      <c r="CH104" s="310"/>
      <c r="CI104" s="310"/>
      <c r="CJ104" s="310"/>
      <c r="CK104" s="310"/>
      <c r="CL104" s="310"/>
      <c r="CM104" s="310"/>
      <c r="CN104" s="310"/>
      <c r="CO104" s="310"/>
      <c r="CP104" s="310"/>
      <c r="CQ104" s="310"/>
      <c r="CR104" s="310"/>
      <c r="CS104" s="310"/>
      <c r="CT104" s="310"/>
      <c r="CU104" s="310"/>
      <c r="CV104" s="310"/>
      <c r="CW104" s="310"/>
      <c r="CX104" s="310"/>
      <c r="CY104" s="310"/>
      <c r="CZ104" s="310"/>
      <c r="DA104" s="310"/>
      <c r="DB104" s="310"/>
      <c r="DC104" s="310"/>
      <c r="DD104" s="310"/>
      <c r="DE104" s="311"/>
    </row>
    <row r="105" spans="3:110" s="23" customFormat="1" ht="13.5" customHeight="1" x14ac:dyDescent="0.2">
      <c r="C105" s="82" t="s">
        <v>175</v>
      </c>
      <c r="D105" s="308" t="s">
        <v>45</v>
      </c>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9"/>
      <c r="AJ105" s="89"/>
      <c r="AK105" s="89"/>
      <c r="AL105" s="89"/>
      <c r="AM105" s="89"/>
      <c r="AN105" s="79"/>
      <c r="AQ105" s="29" t="s">
        <v>179</v>
      </c>
      <c r="AR105" s="308" t="s">
        <v>45</v>
      </c>
      <c r="AS105" s="308"/>
      <c r="AT105" s="308"/>
      <c r="AU105" s="308"/>
      <c r="AV105" s="308"/>
      <c r="AW105" s="308"/>
      <c r="AX105" s="308"/>
      <c r="AY105" s="308"/>
      <c r="AZ105" s="308"/>
      <c r="BA105" s="308"/>
      <c r="BB105" s="308"/>
      <c r="BC105" s="308"/>
      <c r="BD105" s="308"/>
      <c r="BE105" s="308"/>
      <c r="BF105" s="308"/>
      <c r="BG105" s="308"/>
      <c r="BH105" s="308"/>
      <c r="BI105" s="308"/>
      <c r="BJ105" s="308"/>
      <c r="BK105" s="308"/>
      <c r="BL105" s="308"/>
      <c r="BM105" s="308"/>
      <c r="BN105" s="308"/>
      <c r="BO105" s="308"/>
      <c r="BP105" s="308"/>
      <c r="BQ105" s="308"/>
      <c r="BR105" s="308"/>
      <c r="BS105" s="308"/>
      <c r="BT105" s="308"/>
      <c r="BU105" s="308"/>
      <c r="BV105" s="309"/>
      <c r="BZ105" s="29" t="s">
        <v>179</v>
      </c>
      <c r="CA105" s="308" t="s">
        <v>45</v>
      </c>
      <c r="CB105" s="308"/>
      <c r="CC105" s="308"/>
      <c r="CD105" s="308"/>
      <c r="CE105" s="308"/>
      <c r="CF105" s="308"/>
      <c r="CG105" s="308"/>
      <c r="CH105" s="308"/>
      <c r="CI105" s="308"/>
      <c r="CJ105" s="308"/>
      <c r="CK105" s="308"/>
      <c r="CL105" s="308"/>
      <c r="CM105" s="308"/>
      <c r="CN105" s="308"/>
      <c r="CO105" s="308"/>
      <c r="CP105" s="308"/>
      <c r="CQ105" s="308"/>
      <c r="CR105" s="308"/>
      <c r="CS105" s="308"/>
      <c r="CT105" s="308"/>
      <c r="CU105" s="308"/>
      <c r="CV105" s="308"/>
      <c r="CW105" s="308"/>
      <c r="CX105" s="308"/>
      <c r="CY105" s="308"/>
      <c r="CZ105" s="308"/>
      <c r="DA105" s="308"/>
      <c r="DB105" s="308"/>
      <c r="DC105" s="308"/>
      <c r="DD105" s="308"/>
      <c r="DE105" s="309"/>
    </row>
    <row r="106" spans="3:110" s="23" customFormat="1" ht="13.5" customHeight="1" x14ac:dyDescent="0.2">
      <c r="C106" s="82" t="s">
        <v>175</v>
      </c>
      <c r="D106" s="310" t="s">
        <v>181</v>
      </c>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1"/>
      <c r="AJ106" s="89"/>
      <c r="AK106" s="89"/>
      <c r="AL106" s="89"/>
      <c r="AM106" s="89"/>
      <c r="AN106" s="79"/>
      <c r="AQ106" s="29" t="s">
        <v>178</v>
      </c>
      <c r="AR106" s="310" t="s">
        <v>181</v>
      </c>
      <c r="AS106" s="310"/>
      <c r="AT106" s="310"/>
      <c r="AU106" s="310"/>
      <c r="AV106" s="310"/>
      <c r="AW106" s="310"/>
      <c r="AX106" s="310"/>
      <c r="AY106" s="310"/>
      <c r="AZ106" s="310"/>
      <c r="BA106" s="310"/>
      <c r="BB106" s="310"/>
      <c r="BC106" s="310"/>
      <c r="BD106" s="310"/>
      <c r="BE106" s="310"/>
      <c r="BF106" s="310"/>
      <c r="BG106" s="310"/>
      <c r="BH106" s="310"/>
      <c r="BI106" s="310"/>
      <c r="BJ106" s="310"/>
      <c r="BK106" s="310"/>
      <c r="BL106" s="310"/>
      <c r="BM106" s="310"/>
      <c r="BN106" s="310"/>
      <c r="BO106" s="310"/>
      <c r="BP106" s="310"/>
      <c r="BQ106" s="310"/>
      <c r="BR106" s="310"/>
      <c r="BS106" s="310"/>
      <c r="BT106" s="310"/>
      <c r="BU106" s="310"/>
      <c r="BV106" s="311"/>
      <c r="BZ106" s="29" t="s">
        <v>179</v>
      </c>
      <c r="CA106" s="310" t="s">
        <v>181</v>
      </c>
      <c r="CB106" s="310"/>
      <c r="CC106" s="310"/>
      <c r="CD106" s="310"/>
      <c r="CE106" s="310"/>
      <c r="CF106" s="310"/>
      <c r="CG106" s="310"/>
      <c r="CH106" s="310"/>
      <c r="CI106" s="310"/>
      <c r="CJ106" s="310"/>
      <c r="CK106" s="310"/>
      <c r="CL106" s="310"/>
      <c r="CM106" s="310"/>
      <c r="CN106" s="310"/>
      <c r="CO106" s="310"/>
      <c r="CP106" s="310"/>
      <c r="CQ106" s="310"/>
      <c r="CR106" s="310"/>
      <c r="CS106" s="310"/>
      <c r="CT106" s="310"/>
      <c r="CU106" s="310"/>
      <c r="CV106" s="310"/>
      <c r="CW106" s="310"/>
      <c r="CX106" s="310"/>
      <c r="CY106" s="310"/>
      <c r="CZ106" s="310"/>
      <c r="DA106" s="310"/>
      <c r="DB106" s="310"/>
      <c r="DC106" s="310"/>
      <c r="DD106" s="310"/>
      <c r="DE106" s="311"/>
    </row>
    <row r="107" spans="3:110" s="23" customFormat="1" ht="13.5" customHeight="1" x14ac:dyDescent="0.2">
      <c r="C107" s="29"/>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1"/>
      <c r="AJ107" s="89"/>
      <c r="AK107" s="89"/>
      <c r="AL107" s="89"/>
      <c r="AM107" s="89"/>
      <c r="AN107" s="79"/>
      <c r="AQ107" s="29"/>
      <c r="AR107" s="310"/>
      <c r="AS107" s="310"/>
      <c r="AT107" s="310"/>
      <c r="AU107" s="310"/>
      <c r="AV107" s="310"/>
      <c r="AW107" s="310"/>
      <c r="AX107" s="310"/>
      <c r="AY107" s="310"/>
      <c r="AZ107" s="310"/>
      <c r="BA107" s="310"/>
      <c r="BB107" s="310"/>
      <c r="BC107" s="310"/>
      <c r="BD107" s="310"/>
      <c r="BE107" s="310"/>
      <c r="BF107" s="310"/>
      <c r="BG107" s="310"/>
      <c r="BH107" s="310"/>
      <c r="BI107" s="310"/>
      <c r="BJ107" s="310"/>
      <c r="BK107" s="310"/>
      <c r="BL107" s="310"/>
      <c r="BM107" s="310"/>
      <c r="BN107" s="310"/>
      <c r="BO107" s="310"/>
      <c r="BP107" s="310"/>
      <c r="BQ107" s="310"/>
      <c r="BR107" s="310"/>
      <c r="BS107" s="310"/>
      <c r="BT107" s="310"/>
      <c r="BU107" s="310"/>
      <c r="BV107" s="311"/>
      <c r="BZ107" s="29"/>
      <c r="CA107" s="310"/>
      <c r="CB107" s="310"/>
      <c r="CC107" s="310"/>
      <c r="CD107" s="310"/>
      <c r="CE107" s="310"/>
      <c r="CF107" s="310"/>
      <c r="CG107" s="310"/>
      <c r="CH107" s="310"/>
      <c r="CI107" s="310"/>
      <c r="CJ107" s="310"/>
      <c r="CK107" s="310"/>
      <c r="CL107" s="310"/>
      <c r="CM107" s="310"/>
      <c r="CN107" s="310"/>
      <c r="CO107" s="310"/>
      <c r="CP107" s="310"/>
      <c r="CQ107" s="310"/>
      <c r="CR107" s="310"/>
      <c r="CS107" s="310"/>
      <c r="CT107" s="310"/>
      <c r="CU107" s="310"/>
      <c r="CV107" s="310"/>
      <c r="CW107" s="310"/>
      <c r="CX107" s="310"/>
      <c r="CY107" s="310"/>
      <c r="CZ107" s="310"/>
      <c r="DA107" s="310"/>
      <c r="DB107" s="310"/>
      <c r="DC107" s="310"/>
      <c r="DD107" s="310"/>
      <c r="DE107" s="311"/>
    </row>
    <row r="108" spans="3:110" s="23" customFormat="1" ht="13.5" customHeight="1" x14ac:dyDescent="0.2">
      <c r="C108" s="29"/>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1"/>
      <c r="AJ108" s="89"/>
      <c r="AK108" s="89"/>
      <c r="AL108" s="89"/>
      <c r="AM108" s="89"/>
      <c r="AN108" s="79"/>
      <c r="AQ108" s="29"/>
      <c r="AR108" s="310"/>
      <c r="AS108" s="310"/>
      <c r="AT108" s="310"/>
      <c r="AU108" s="310"/>
      <c r="AV108" s="310"/>
      <c r="AW108" s="310"/>
      <c r="AX108" s="310"/>
      <c r="AY108" s="310"/>
      <c r="AZ108" s="310"/>
      <c r="BA108" s="310"/>
      <c r="BB108" s="310"/>
      <c r="BC108" s="310"/>
      <c r="BD108" s="310"/>
      <c r="BE108" s="310"/>
      <c r="BF108" s="310"/>
      <c r="BG108" s="310"/>
      <c r="BH108" s="310"/>
      <c r="BI108" s="310"/>
      <c r="BJ108" s="310"/>
      <c r="BK108" s="310"/>
      <c r="BL108" s="310"/>
      <c r="BM108" s="310"/>
      <c r="BN108" s="310"/>
      <c r="BO108" s="310"/>
      <c r="BP108" s="310"/>
      <c r="BQ108" s="310"/>
      <c r="BR108" s="310"/>
      <c r="BS108" s="310"/>
      <c r="BT108" s="310"/>
      <c r="BU108" s="310"/>
      <c r="BV108" s="311"/>
      <c r="BZ108" s="29"/>
      <c r="CA108" s="310"/>
      <c r="CB108" s="310"/>
      <c r="CC108" s="310"/>
      <c r="CD108" s="310"/>
      <c r="CE108" s="310"/>
      <c r="CF108" s="310"/>
      <c r="CG108" s="310"/>
      <c r="CH108" s="310"/>
      <c r="CI108" s="310"/>
      <c r="CJ108" s="310"/>
      <c r="CK108" s="310"/>
      <c r="CL108" s="310"/>
      <c r="CM108" s="310"/>
      <c r="CN108" s="310"/>
      <c r="CO108" s="310"/>
      <c r="CP108" s="310"/>
      <c r="CQ108" s="310"/>
      <c r="CR108" s="310"/>
      <c r="CS108" s="310"/>
      <c r="CT108" s="310"/>
      <c r="CU108" s="310"/>
      <c r="CV108" s="310"/>
      <c r="CW108" s="310"/>
      <c r="CX108" s="310"/>
      <c r="CY108" s="310"/>
      <c r="CZ108" s="310"/>
      <c r="DA108" s="310"/>
      <c r="DB108" s="310"/>
      <c r="DC108" s="310"/>
      <c r="DD108" s="310"/>
      <c r="DE108" s="311"/>
    </row>
    <row r="109" spans="3:110" s="23" customFormat="1" ht="13.5" customHeight="1" x14ac:dyDescent="0.2">
      <c r="C109" s="29"/>
      <c r="D109" s="310"/>
      <c r="E109" s="310"/>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1"/>
      <c r="AJ109" s="89"/>
      <c r="AK109" s="89"/>
      <c r="AL109" s="89"/>
      <c r="AM109" s="89"/>
      <c r="AN109" s="79"/>
      <c r="AQ109" s="29"/>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c r="BN109" s="310"/>
      <c r="BO109" s="310"/>
      <c r="BP109" s="310"/>
      <c r="BQ109" s="310"/>
      <c r="BR109" s="310"/>
      <c r="BS109" s="310"/>
      <c r="BT109" s="310"/>
      <c r="BU109" s="310"/>
      <c r="BV109" s="311"/>
      <c r="BZ109" s="29"/>
      <c r="CA109" s="310"/>
      <c r="CB109" s="310"/>
      <c r="CC109" s="310"/>
      <c r="CD109" s="310"/>
      <c r="CE109" s="310"/>
      <c r="CF109" s="310"/>
      <c r="CG109" s="310"/>
      <c r="CH109" s="310"/>
      <c r="CI109" s="310"/>
      <c r="CJ109" s="310"/>
      <c r="CK109" s="310"/>
      <c r="CL109" s="310"/>
      <c r="CM109" s="310"/>
      <c r="CN109" s="310"/>
      <c r="CO109" s="310"/>
      <c r="CP109" s="310"/>
      <c r="CQ109" s="310"/>
      <c r="CR109" s="310"/>
      <c r="CS109" s="310"/>
      <c r="CT109" s="310"/>
      <c r="CU109" s="310"/>
      <c r="CV109" s="310"/>
      <c r="CW109" s="310"/>
      <c r="CX109" s="310"/>
      <c r="CY109" s="310"/>
      <c r="CZ109" s="310"/>
      <c r="DA109" s="310"/>
      <c r="DB109" s="310"/>
      <c r="DC109" s="310"/>
      <c r="DD109" s="310"/>
      <c r="DE109" s="311"/>
    </row>
    <row r="110" spans="3:110" s="23" customFormat="1" ht="13.5" customHeight="1" x14ac:dyDescent="0.2">
      <c r="C110" s="312"/>
      <c r="D110" s="313"/>
      <c r="E110" s="313"/>
      <c r="F110" s="313"/>
      <c r="G110" s="313"/>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4"/>
      <c r="AJ110" s="89"/>
      <c r="AK110" s="89"/>
      <c r="AL110" s="89"/>
      <c r="AM110" s="89"/>
      <c r="AN110" s="79"/>
      <c r="AQ110" s="312"/>
      <c r="AR110" s="313"/>
      <c r="AS110" s="313"/>
      <c r="AT110" s="313"/>
      <c r="AU110" s="313"/>
      <c r="AV110" s="313"/>
      <c r="AW110" s="313"/>
      <c r="AX110" s="313"/>
      <c r="AY110" s="313"/>
      <c r="AZ110" s="313"/>
      <c r="BA110" s="313"/>
      <c r="BB110" s="313"/>
      <c r="BC110" s="313"/>
      <c r="BD110" s="313"/>
      <c r="BE110" s="313"/>
      <c r="BF110" s="313"/>
      <c r="BG110" s="313"/>
      <c r="BH110" s="313"/>
      <c r="BI110" s="313"/>
      <c r="BJ110" s="313"/>
      <c r="BK110" s="313"/>
      <c r="BL110" s="313"/>
      <c r="BM110" s="313"/>
      <c r="BN110" s="313"/>
      <c r="BO110" s="313"/>
      <c r="BP110" s="313"/>
      <c r="BQ110" s="313"/>
      <c r="BR110" s="313"/>
      <c r="BS110" s="313"/>
      <c r="BT110" s="313"/>
      <c r="BU110" s="313"/>
      <c r="BV110" s="314"/>
      <c r="BZ110" s="312"/>
      <c r="CA110" s="313"/>
      <c r="CB110" s="313"/>
      <c r="CC110" s="313"/>
      <c r="CD110" s="313"/>
      <c r="CE110" s="313"/>
      <c r="CF110" s="313"/>
      <c r="CG110" s="313"/>
      <c r="CH110" s="313"/>
      <c r="CI110" s="313"/>
      <c r="CJ110" s="313"/>
      <c r="CK110" s="313"/>
      <c r="CL110" s="313"/>
      <c r="CM110" s="313"/>
      <c r="CN110" s="313"/>
      <c r="CO110" s="313"/>
      <c r="CP110" s="313"/>
      <c r="CQ110" s="313"/>
      <c r="CR110" s="313"/>
      <c r="CS110" s="313"/>
      <c r="CT110" s="313"/>
      <c r="CU110" s="313"/>
      <c r="CV110" s="313"/>
      <c r="CW110" s="313"/>
      <c r="CX110" s="313"/>
      <c r="CY110" s="313"/>
      <c r="CZ110" s="313"/>
      <c r="DA110" s="313"/>
      <c r="DB110" s="313"/>
      <c r="DC110" s="313"/>
      <c r="DD110" s="313"/>
      <c r="DE110" s="314"/>
    </row>
    <row r="111" spans="3:110" s="23" customFormat="1" ht="13.5" customHeight="1" x14ac:dyDescent="0.2">
      <c r="C111" s="280" t="s">
        <v>176</v>
      </c>
      <c r="D111" s="281"/>
      <c r="E111" s="281"/>
      <c r="F111" s="299"/>
      <c r="G111" s="300"/>
      <c r="H111" s="300"/>
      <c r="I111" s="300"/>
      <c r="J111" s="300"/>
      <c r="K111" s="300"/>
      <c r="L111" s="300"/>
      <c r="M111" s="300"/>
      <c r="N111" s="300"/>
      <c r="O111" s="300"/>
      <c r="P111" s="300"/>
      <c r="Q111" s="300"/>
      <c r="R111" s="300"/>
      <c r="S111" s="301"/>
      <c r="T111" s="283" t="s">
        <v>184</v>
      </c>
      <c r="U111" s="284"/>
      <c r="V111" s="284"/>
      <c r="W111" s="284"/>
      <c r="X111" s="284"/>
      <c r="Y111" s="284"/>
      <c r="Z111" s="284"/>
      <c r="AA111" s="284"/>
      <c r="AB111" s="284"/>
      <c r="AC111" s="284"/>
      <c r="AD111" s="284"/>
      <c r="AE111" s="284"/>
      <c r="AF111" s="284"/>
      <c r="AG111" s="284"/>
      <c r="AH111" s="284"/>
      <c r="AI111" s="30"/>
      <c r="AJ111" s="90"/>
      <c r="AK111" s="90"/>
      <c r="AL111" s="89"/>
      <c r="AM111" s="91" t="s">
        <v>201</v>
      </c>
      <c r="AN111" s="79"/>
      <c r="AQ111" s="280" t="s">
        <v>176</v>
      </c>
      <c r="AR111" s="281"/>
      <c r="AS111" s="281"/>
      <c r="AT111" s="428"/>
      <c r="AU111" s="429"/>
      <c r="AV111" s="429"/>
      <c r="AW111" s="429"/>
      <c r="AX111" s="429"/>
      <c r="AY111" s="429"/>
      <c r="AZ111" s="429"/>
      <c r="BA111" s="429"/>
      <c r="BB111" s="429"/>
      <c r="BC111" s="429"/>
      <c r="BD111" s="429"/>
      <c r="BE111" s="429"/>
      <c r="BF111" s="429"/>
      <c r="BG111" s="430"/>
      <c r="BH111" s="283" t="s">
        <v>184</v>
      </c>
      <c r="BI111" s="284"/>
      <c r="BJ111" s="284"/>
      <c r="BK111" s="284"/>
      <c r="BL111" s="284"/>
      <c r="BM111" s="284"/>
      <c r="BN111" s="284"/>
      <c r="BO111" s="284"/>
      <c r="BP111" s="284"/>
      <c r="BQ111" s="284"/>
      <c r="BR111" s="284"/>
      <c r="BS111" s="284"/>
      <c r="BT111" s="284"/>
      <c r="BU111" s="284"/>
      <c r="BV111" s="284"/>
      <c r="BW111" s="30"/>
      <c r="BZ111" s="280" t="s">
        <v>176</v>
      </c>
      <c r="CA111" s="281"/>
      <c r="CB111" s="281"/>
      <c r="CC111" s="428"/>
      <c r="CD111" s="429"/>
      <c r="CE111" s="429"/>
      <c r="CF111" s="429"/>
      <c r="CG111" s="429"/>
      <c r="CH111" s="429"/>
      <c r="CI111" s="429"/>
      <c r="CJ111" s="429"/>
      <c r="CK111" s="429"/>
      <c r="CL111" s="429"/>
      <c r="CM111" s="429"/>
      <c r="CN111" s="429"/>
      <c r="CO111" s="429"/>
      <c r="CP111" s="430"/>
      <c r="CQ111" s="283" t="s">
        <v>184</v>
      </c>
      <c r="CR111" s="284"/>
      <c r="CS111" s="284"/>
      <c r="CT111" s="284"/>
      <c r="CU111" s="284"/>
      <c r="CV111" s="284"/>
      <c r="CW111" s="284"/>
      <c r="CX111" s="284"/>
      <c r="CY111" s="284"/>
      <c r="CZ111" s="284"/>
      <c r="DA111" s="284"/>
      <c r="DB111" s="284"/>
      <c r="DC111" s="284"/>
      <c r="DD111" s="284"/>
      <c r="DE111" s="284"/>
      <c r="DF111" s="30"/>
    </row>
    <row r="112" spans="3:110" s="23" customFormat="1" ht="13.5" customHeight="1" x14ac:dyDescent="0.2">
      <c r="C112" s="281"/>
      <c r="D112" s="281"/>
      <c r="E112" s="281"/>
      <c r="F112" s="302"/>
      <c r="G112" s="303"/>
      <c r="H112" s="303"/>
      <c r="I112" s="303"/>
      <c r="J112" s="303"/>
      <c r="K112" s="303"/>
      <c r="L112" s="303"/>
      <c r="M112" s="303"/>
      <c r="N112" s="303"/>
      <c r="O112" s="303"/>
      <c r="P112" s="303"/>
      <c r="Q112" s="303"/>
      <c r="R112" s="303"/>
      <c r="S112" s="304"/>
      <c r="T112" s="283"/>
      <c r="U112" s="284"/>
      <c r="V112" s="284"/>
      <c r="W112" s="284"/>
      <c r="X112" s="284"/>
      <c r="Y112" s="284"/>
      <c r="Z112" s="284"/>
      <c r="AA112" s="284"/>
      <c r="AB112" s="284"/>
      <c r="AC112" s="284"/>
      <c r="AD112" s="284"/>
      <c r="AE112" s="284"/>
      <c r="AF112" s="284"/>
      <c r="AG112" s="284"/>
      <c r="AH112" s="284"/>
      <c r="AI112" s="31"/>
      <c r="AJ112" s="92"/>
      <c r="AK112" s="92"/>
      <c r="AL112" s="92"/>
      <c r="AM112" s="92"/>
      <c r="AN112" s="79"/>
      <c r="AQ112" s="281"/>
      <c r="AR112" s="281"/>
      <c r="AS112" s="281"/>
      <c r="AT112" s="431"/>
      <c r="AU112" s="432"/>
      <c r="AV112" s="432"/>
      <c r="AW112" s="432"/>
      <c r="AX112" s="432"/>
      <c r="AY112" s="432"/>
      <c r="AZ112" s="432"/>
      <c r="BA112" s="432"/>
      <c r="BB112" s="432"/>
      <c r="BC112" s="432"/>
      <c r="BD112" s="432"/>
      <c r="BE112" s="432"/>
      <c r="BF112" s="432"/>
      <c r="BG112" s="433"/>
      <c r="BH112" s="283"/>
      <c r="BI112" s="284"/>
      <c r="BJ112" s="284"/>
      <c r="BK112" s="284"/>
      <c r="BL112" s="284"/>
      <c r="BM112" s="284"/>
      <c r="BN112" s="284"/>
      <c r="BO112" s="284"/>
      <c r="BP112" s="284"/>
      <c r="BQ112" s="284"/>
      <c r="BR112" s="284"/>
      <c r="BS112" s="284"/>
      <c r="BT112" s="284"/>
      <c r="BU112" s="284"/>
      <c r="BV112" s="284"/>
      <c r="BW112" s="31"/>
      <c r="BZ112" s="281"/>
      <c r="CA112" s="281"/>
      <c r="CB112" s="281"/>
      <c r="CC112" s="431"/>
      <c r="CD112" s="432"/>
      <c r="CE112" s="432"/>
      <c r="CF112" s="432"/>
      <c r="CG112" s="432"/>
      <c r="CH112" s="432"/>
      <c r="CI112" s="432"/>
      <c r="CJ112" s="432"/>
      <c r="CK112" s="432"/>
      <c r="CL112" s="432"/>
      <c r="CM112" s="432"/>
      <c r="CN112" s="432"/>
      <c r="CO112" s="432"/>
      <c r="CP112" s="433"/>
      <c r="CQ112" s="283"/>
      <c r="CR112" s="284"/>
      <c r="CS112" s="284"/>
      <c r="CT112" s="284"/>
      <c r="CU112" s="284"/>
      <c r="CV112" s="284"/>
      <c r="CW112" s="284"/>
      <c r="CX112" s="284"/>
      <c r="CY112" s="284"/>
      <c r="CZ112" s="284"/>
      <c r="DA112" s="284"/>
      <c r="DB112" s="284"/>
      <c r="DC112" s="284"/>
      <c r="DD112" s="284"/>
      <c r="DE112" s="284"/>
      <c r="DF112" s="31"/>
    </row>
    <row r="113" spans="1:110" s="23" customFormat="1" ht="13.5" customHeight="1" x14ac:dyDescent="0.2">
      <c r="C113" s="281"/>
      <c r="D113" s="281"/>
      <c r="E113" s="281"/>
      <c r="F113" s="302"/>
      <c r="G113" s="303"/>
      <c r="H113" s="303"/>
      <c r="I113" s="303"/>
      <c r="J113" s="303"/>
      <c r="K113" s="303"/>
      <c r="L113" s="303"/>
      <c r="M113" s="303"/>
      <c r="N113" s="303"/>
      <c r="O113" s="303"/>
      <c r="P113" s="303"/>
      <c r="Q113" s="303"/>
      <c r="R113" s="303"/>
      <c r="S113" s="304"/>
      <c r="T113" s="283"/>
      <c r="U113" s="284"/>
      <c r="V113" s="284"/>
      <c r="W113" s="284"/>
      <c r="X113" s="284"/>
      <c r="Y113" s="284"/>
      <c r="Z113" s="284"/>
      <c r="AA113" s="284"/>
      <c r="AB113" s="284"/>
      <c r="AC113" s="284"/>
      <c r="AD113" s="284"/>
      <c r="AE113" s="284"/>
      <c r="AF113" s="284"/>
      <c r="AG113" s="284"/>
      <c r="AH113" s="284"/>
      <c r="AI113" s="31"/>
      <c r="AJ113" s="92"/>
      <c r="AK113" s="92"/>
      <c r="AL113" s="92"/>
      <c r="AM113" s="123" t="str">
        <f>IF(F111="","記入されていない項目があります。","")</f>
        <v>記入されていない項目があります。</v>
      </c>
      <c r="AN113" s="79"/>
      <c r="AQ113" s="281"/>
      <c r="AR113" s="281"/>
      <c r="AS113" s="281"/>
      <c r="AT113" s="431"/>
      <c r="AU113" s="432"/>
      <c r="AV113" s="432"/>
      <c r="AW113" s="432"/>
      <c r="AX113" s="432"/>
      <c r="AY113" s="432"/>
      <c r="AZ113" s="432"/>
      <c r="BA113" s="432"/>
      <c r="BB113" s="432"/>
      <c r="BC113" s="432"/>
      <c r="BD113" s="432"/>
      <c r="BE113" s="432"/>
      <c r="BF113" s="432"/>
      <c r="BG113" s="433"/>
      <c r="BH113" s="283"/>
      <c r="BI113" s="284"/>
      <c r="BJ113" s="284"/>
      <c r="BK113" s="284"/>
      <c r="BL113" s="284"/>
      <c r="BM113" s="284"/>
      <c r="BN113" s="284"/>
      <c r="BO113" s="284"/>
      <c r="BP113" s="284"/>
      <c r="BQ113" s="284"/>
      <c r="BR113" s="284"/>
      <c r="BS113" s="284"/>
      <c r="BT113" s="284"/>
      <c r="BU113" s="284"/>
      <c r="BV113" s="284"/>
      <c r="BW113" s="31"/>
      <c r="BZ113" s="281"/>
      <c r="CA113" s="281"/>
      <c r="CB113" s="281"/>
      <c r="CC113" s="431"/>
      <c r="CD113" s="432"/>
      <c r="CE113" s="432"/>
      <c r="CF113" s="432"/>
      <c r="CG113" s="432"/>
      <c r="CH113" s="432"/>
      <c r="CI113" s="432"/>
      <c r="CJ113" s="432"/>
      <c r="CK113" s="432"/>
      <c r="CL113" s="432"/>
      <c r="CM113" s="432"/>
      <c r="CN113" s="432"/>
      <c r="CO113" s="432"/>
      <c r="CP113" s="433"/>
      <c r="CQ113" s="283"/>
      <c r="CR113" s="284"/>
      <c r="CS113" s="284"/>
      <c r="CT113" s="284"/>
      <c r="CU113" s="284"/>
      <c r="CV113" s="284"/>
      <c r="CW113" s="284"/>
      <c r="CX113" s="284"/>
      <c r="CY113" s="284"/>
      <c r="CZ113" s="284"/>
      <c r="DA113" s="284"/>
      <c r="DB113" s="284"/>
      <c r="DC113" s="284"/>
      <c r="DD113" s="284"/>
      <c r="DE113" s="284"/>
      <c r="DF113" s="31"/>
    </row>
    <row r="114" spans="1:110" s="23" customFormat="1" ht="13.5" customHeight="1" x14ac:dyDescent="0.2">
      <c r="C114" s="282"/>
      <c r="D114" s="282"/>
      <c r="E114" s="282"/>
      <c r="F114" s="305"/>
      <c r="G114" s="306"/>
      <c r="H114" s="306"/>
      <c r="I114" s="306"/>
      <c r="J114" s="306"/>
      <c r="K114" s="306"/>
      <c r="L114" s="306"/>
      <c r="M114" s="306"/>
      <c r="N114" s="306"/>
      <c r="O114" s="306"/>
      <c r="P114" s="306"/>
      <c r="Q114" s="306"/>
      <c r="R114" s="306"/>
      <c r="S114" s="307"/>
      <c r="T114" s="283"/>
      <c r="U114" s="284"/>
      <c r="V114" s="284"/>
      <c r="W114" s="284"/>
      <c r="X114" s="284"/>
      <c r="Y114" s="284"/>
      <c r="Z114" s="284"/>
      <c r="AA114" s="284"/>
      <c r="AB114" s="284"/>
      <c r="AC114" s="284"/>
      <c r="AD114" s="284"/>
      <c r="AE114" s="284"/>
      <c r="AF114" s="284"/>
      <c r="AG114" s="284"/>
      <c r="AH114" s="284"/>
      <c r="AI114" s="31"/>
      <c r="AJ114" s="92"/>
      <c r="AK114" s="92"/>
      <c r="AL114" s="92"/>
      <c r="AM114" s="92"/>
      <c r="AN114" s="79"/>
      <c r="AQ114" s="282"/>
      <c r="AR114" s="282"/>
      <c r="AS114" s="282"/>
      <c r="AT114" s="434"/>
      <c r="AU114" s="435"/>
      <c r="AV114" s="435"/>
      <c r="AW114" s="435"/>
      <c r="AX114" s="435"/>
      <c r="AY114" s="435"/>
      <c r="AZ114" s="435"/>
      <c r="BA114" s="435"/>
      <c r="BB114" s="435"/>
      <c r="BC114" s="435"/>
      <c r="BD114" s="435"/>
      <c r="BE114" s="435"/>
      <c r="BF114" s="435"/>
      <c r="BG114" s="436"/>
      <c r="BH114" s="283"/>
      <c r="BI114" s="284"/>
      <c r="BJ114" s="284"/>
      <c r="BK114" s="284"/>
      <c r="BL114" s="284"/>
      <c r="BM114" s="284"/>
      <c r="BN114" s="284"/>
      <c r="BO114" s="284"/>
      <c r="BP114" s="284"/>
      <c r="BQ114" s="284"/>
      <c r="BR114" s="284"/>
      <c r="BS114" s="284"/>
      <c r="BT114" s="284"/>
      <c r="BU114" s="284"/>
      <c r="BV114" s="284"/>
      <c r="BW114" s="31"/>
      <c r="BZ114" s="282"/>
      <c r="CA114" s="282"/>
      <c r="CB114" s="282"/>
      <c r="CC114" s="434"/>
      <c r="CD114" s="435"/>
      <c r="CE114" s="435"/>
      <c r="CF114" s="435"/>
      <c r="CG114" s="435"/>
      <c r="CH114" s="435"/>
      <c r="CI114" s="435"/>
      <c r="CJ114" s="435"/>
      <c r="CK114" s="435"/>
      <c r="CL114" s="435"/>
      <c r="CM114" s="435"/>
      <c r="CN114" s="435"/>
      <c r="CO114" s="435"/>
      <c r="CP114" s="436"/>
      <c r="CQ114" s="283"/>
      <c r="CR114" s="284"/>
      <c r="CS114" s="284"/>
      <c r="CT114" s="284"/>
      <c r="CU114" s="284"/>
      <c r="CV114" s="284"/>
      <c r="CW114" s="284"/>
      <c r="CX114" s="284"/>
      <c r="CY114" s="284"/>
      <c r="CZ114" s="284"/>
      <c r="DA114" s="284"/>
      <c r="DB114" s="284"/>
      <c r="DC114" s="284"/>
      <c r="DD114" s="284"/>
      <c r="DE114" s="284"/>
      <c r="DF114" s="31"/>
    </row>
    <row r="115" spans="1:110" s="23" customFormat="1" ht="13.5" customHeight="1" x14ac:dyDescent="0.2">
      <c r="C115" s="32"/>
      <c r="D115" s="32"/>
      <c r="E115" s="32"/>
      <c r="F115" s="32"/>
      <c r="G115" s="32"/>
      <c r="H115" s="32"/>
      <c r="I115" s="32"/>
      <c r="J115" s="32"/>
      <c r="K115" s="32"/>
      <c r="L115" s="32"/>
      <c r="M115" s="32"/>
      <c r="N115" s="32"/>
      <c r="O115" s="32"/>
      <c r="P115" s="32"/>
      <c r="Q115" s="32"/>
      <c r="R115" s="32"/>
      <c r="S115" s="32"/>
      <c r="T115" s="31"/>
      <c r="U115" s="31"/>
      <c r="V115" s="30"/>
      <c r="W115" s="30"/>
      <c r="X115" s="30"/>
      <c r="Y115" s="30"/>
      <c r="Z115" s="30"/>
      <c r="AA115" s="30"/>
      <c r="AB115" s="30"/>
      <c r="AC115" s="30"/>
      <c r="AD115" s="30"/>
      <c r="AE115" s="30"/>
      <c r="AF115" s="30"/>
      <c r="AG115" s="33"/>
      <c r="AJ115" s="89"/>
      <c r="AK115" s="89"/>
      <c r="AL115" s="89"/>
      <c r="AM115" s="89"/>
      <c r="AN115" s="79"/>
      <c r="AQ115" s="32"/>
      <c r="AR115" s="32"/>
      <c r="AS115" s="32"/>
      <c r="AT115" s="32"/>
      <c r="AU115" s="32"/>
      <c r="AV115" s="32"/>
      <c r="AW115" s="32"/>
      <c r="AX115" s="32"/>
      <c r="AY115" s="32"/>
      <c r="AZ115" s="32"/>
      <c r="BA115" s="32"/>
      <c r="BB115" s="32"/>
      <c r="BC115" s="32"/>
      <c r="BD115" s="32"/>
      <c r="BE115" s="32"/>
      <c r="BF115" s="32"/>
      <c r="BG115" s="32"/>
      <c r="BH115" s="31"/>
      <c r="BI115" s="31"/>
      <c r="BJ115" s="30"/>
      <c r="BK115" s="30"/>
      <c r="BL115" s="30"/>
      <c r="BM115" s="30"/>
      <c r="BN115" s="30"/>
      <c r="BO115" s="30"/>
      <c r="BP115" s="30"/>
      <c r="BQ115" s="30"/>
      <c r="BR115" s="30"/>
      <c r="BS115" s="30"/>
      <c r="BT115" s="30"/>
      <c r="BU115" s="33"/>
      <c r="BZ115" s="32"/>
      <c r="CA115" s="32"/>
      <c r="CB115" s="32"/>
      <c r="CC115" s="32"/>
      <c r="CD115" s="32"/>
      <c r="CE115" s="32"/>
      <c r="CF115" s="32"/>
      <c r="CG115" s="32"/>
      <c r="CH115" s="32"/>
      <c r="CI115" s="32"/>
      <c r="CJ115" s="32"/>
      <c r="CK115" s="32"/>
      <c r="CL115" s="32"/>
      <c r="CM115" s="32"/>
      <c r="CN115" s="32"/>
      <c r="CO115" s="32"/>
      <c r="CP115" s="32"/>
      <c r="CQ115" s="31"/>
      <c r="CR115" s="31"/>
      <c r="CS115" s="30"/>
      <c r="CT115" s="30"/>
      <c r="CU115" s="30"/>
      <c r="CV115" s="30"/>
      <c r="CW115" s="30"/>
      <c r="CX115" s="30"/>
      <c r="CY115" s="30"/>
      <c r="CZ115" s="30"/>
      <c r="DA115" s="30"/>
      <c r="DB115" s="30"/>
      <c r="DC115" s="30"/>
      <c r="DD115" s="33"/>
    </row>
    <row r="116" spans="1:110" s="2" customFormat="1" x14ac:dyDescent="0.2">
      <c r="B116" s="2">
        <v>5</v>
      </c>
      <c r="C116" s="10"/>
      <c r="D116" s="22" t="s">
        <v>46</v>
      </c>
      <c r="E116" s="10"/>
      <c r="AJ116" s="83"/>
      <c r="AK116" s="83"/>
      <c r="AL116" s="83"/>
      <c r="AM116" s="83"/>
      <c r="AN116" s="77"/>
      <c r="AP116" s="2">
        <v>5</v>
      </c>
      <c r="AQ116" s="114"/>
      <c r="AR116" s="22" t="s">
        <v>46</v>
      </c>
      <c r="AS116" s="114"/>
      <c r="BY116" s="2">
        <v>5</v>
      </c>
      <c r="BZ116" s="114"/>
      <c r="CA116" s="22" t="s">
        <v>46</v>
      </c>
      <c r="CB116" s="114"/>
    </row>
    <row r="117" spans="1:110" s="34" customFormat="1" ht="13.5" customHeight="1" x14ac:dyDescent="0.2">
      <c r="A117" s="23"/>
      <c r="B117" s="23"/>
      <c r="C117" s="285" t="s">
        <v>47</v>
      </c>
      <c r="D117" s="285"/>
      <c r="E117" s="285"/>
      <c r="F117" s="285"/>
      <c r="G117" s="285"/>
      <c r="H117" s="285"/>
      <c r="I117" s="285"/>
      <c r="J117" s="285"/>
      <c r="K117" s="286" t="s">
        <v>48</v>
      </c>
      <c r="L117" s="287"/>
      <c r="M117" s="287"/>
      <c r="N117" s="287"/>
      <c r="O117" s="287"/>
      <c r="P117" s="287"/>
      <c r="Q117" s="287"/>
      <c r="R117" s="287"/>
      <c r="S117" s="288"/>
      <c r="T117" s="289" t="s">
        <v>49</v>
      </c>
      <c r="U117" s="290"/>
      <c r="V117" s="290"/>
      <c r="W117" s="290"/>
      <c r="X117" s="290"/>
      <c r="Y117" s="291"/>
      <c r="Z117" s="286" t="s">
        <v>50</v>
      </c>
      <c r="AA117" s="287"/>
      <c r="AB117" s="287"/>
      <c r="AC117" s="287"/>
      <c r="AD117" s="287"/>
      <c r="AE117" s="287"/>
      <c r="AF117" s="287"/>
      <c r="AG117" s="287"/>
      <c r="AH117" s="288"/>
      <c r="AI117" s="30"/>
      <c r="AJ117" s="90"/>
      <c r="AK117" s="90"/>
      <c r="AL117" s="90"/>
      <c r="AM117" s="90"/>
      <c r="AN117" s="79"/>
      <c r="AO117" s="23"/>
      <c r="AP117" s="23"/>
      <c r="AQ117" s="285" t="s">
        <v>47</v>
      </c>
      <c r="AR117" s="285"/>
      <c r="AS117" s="285"/>
      <c r="AT117" s="285"/>
      <c r="AU117" s="285"/>
      <c r="AV117" s="285"/>
      <c r="AW117" s="285"/>
      <c r="AX117" s="285"/>
      <c r="AY117" s="286" t="s">
        <v>48</v>
      </c>
      <c r="AZ117" s="287"/>
      <c r="BA117" s="287"/>
      <c r="BB117" s="287"/>
      <c r="BC117" s="287"/>
      <c r="BD117" s="287"/>
      <c r="BE117" s="287"/>
      <c r="BF117" s="287"/>
      <c r="BG117" s="288"/>
      <c r="BH117" s="289" t="s">
        <v>49</v>
      </c>
      <c r="BI117" s="290"/>
      <c r="BJ117" s="290"/>
      <c r="BK117" s="290"/>
      <c r="BL117" s="290"/>
      <c r="BM117" s="291"/>
      <c r="BN117" s="286" t="s">
        <v>50</v>
      </c>
      <c r="BO117" s="287"/>
      <c r="BP117" s="287"/>
      <c r="BQ117" s="287"/>
      <c r="BR117" s="287"/>
      <c r="BS117" s="287"/>
      <c r="BT117" s="287"/>
      <c r="BU117" s="287"/>
      <c r="BV117" s="288"/>
      <c r="BW117" s="30"/>
      <c r="BX117" s="23"/>
      <c r="BY117" s="23"/>
      <c r="BZ117" s="285" t="s">
        <v>47</v>
      </c>
      <c r="CA117" s="285"/>
      <c r="CB117" s="285"/>
      <c r="CC117" s="285"/>
      <c r="CD117" s="285"/>
      <c r="CE117" s="285"/>
      <c r="CF117" s="285"/>
      <c r="CG117" s="285"/>
      <c r="CH117" s="286" t="s">
        <v>48</v>
      </c>
      <c r="CI117" s="287"/>
      <c r="CJ117" s="287"/>
      <c r="CK117" s="287"/>
      <c r="CL117" s="287"/>
      <c r="CM117" s="287"/>
      <c r="CN117" s="287"/>
      <c r="CO117" s="287"/>
      <c r="CP117" s="288"/>
      <c r="CQ117" s="289" t="s">
        <v>49</v>
      </c>
      <c r="CR117" s="290"/>
      <c r="CS117" s="290"/>
      <c r="CT117" s="290"/>
      <c r="CU117" s="290"/>
      <c r="CV117" s="291"/>
      <c r="CW117" s="286" t="s">
        <v>50</v>
      </c>
      <c r="CX117" s="287"/>
      <c r="CY117" s="287"/>
      <c r="CZ117" s="287"/>
      <c r="DA117" s="287"/>
      <c r="DB117" s="287"/>
      <c r="DC117" s="287"/>
      <c r="DD117" s="287"/>
      <c r="DE117" s="288"/>
      <c r="DF117" s="30"/>
    </row>
    <row r="118" spans="1:110" s="34" customFormat="1" ht="13.5" customHeight="1" x14ac:dyDescent="0.2">
      <c r="A118" s="23"/>
      <c r="B118" s="23"/>
      <c r="C118" s="285"/>
      <c r="D118" s="285"/>
      <c r="E118" s="285"/>
      <c r="F118" s="285"/>
      <c r="G118" s="285"/>
      <c r="H118" s="285"/>
      <c r="I118" s="285"/>
      <c r="J118" s="285"/>
      <c r="K118" s="295"/>
      <c r="L118" s="296"/>
      <c r="M118" s="296"/>
      <c r="N118" s="296"/>
      <c r="O118" s="296"/>
      <c r="P118" s="296"/>
      <c r="Q118" s="296"/>
      <c r="R118" s="296"/>
      <c r="S118" s="296"/>
      <c r="T118" s="292"/>
      <c r="U118" s="293"/>
      <c r="V118" s="293"/>
      <c r="W118" s="293"/>
      <c r="X118" s="293"/>
      <c r="Y118" s="294"/>
      <c r="Z118" s="315"/>
      <c r="AA118" s="316"/>
      <c r="AB118" s="316"/>
      <c r="AC118" s="316"/>
      <c r="AD118" s="316"/>
      <c r="AE118" s="316"/>
      <c r="AF118" s="316"/>
      <c r="AG118" s="316"/>
      <c r="AH118" s="317"/>
      <c r="AI118" s="35"/>
      <c r="AJ118" s="93"/>
      <c r="AK118" s="93"/>
      <c r="AL118" s="93"/>
      <c r="AM118" s="513" t="s">
        <v>203</v>
      </c>
      <c r="AN118" s="79"/>
      <c r="AO118" s="23"/>
      <c r="AP118" s="23"/>
      <c r="AQ118" s="285"/>
      <c r="AR118" s="285"/>
      <c r="AS118" s="285"/>
      <c r="AT118" s="285"/>
      <c r="AU118" s="285"/>
      <c r="AV118" s="285"/>
      <c r="AW118" s="285"/>
      <c r="AX118" s="285"/>
      <c r="AY118" s="437" t="s">
        <v>137</v>
      </c>
      <c r="AZ118" s="438"/>
      <c r="BA118" s="438"/>
      <c r="BB118" s="438"/>
      <c r="BC118" s="438"/>
      <c r="BD118" s="438"/>
      <c r="BE118" s="438"/>
      <c r="BF118" s="438"/>
      <c r="BG118" s="438"/>
      <c r="BH118" s="292"/>
      <c r="BI118" s="293"/>
      <c r="BJ118" s="293"/>
      <c r="BK118" s="293"/>
      <c r="BL118" s="293"/>
      <c r="BM118" s="294"/>
      <c r="BN118" s="441" t="s">
        <v>138</v>
      </c>
      <c r="BO118" s="442"/>
      <c r="BP118" s="442"/>
      <c r="BQ118" s="442"/>
      <c r="BR118" s="442"/>
      <c r="BS118" s="442"/>
      <c r="BT118" s="442"/>
      <c r="BU118" s="442"/>
      <c r="BV118" s="443"/>
      <c r="BW118" s="35"/>
      <c r="BX118" s="23"/>
      <c r="BY118" s="23"/>
      <c r="BZ118" s="285"/>
      <c r="CA118" s="285"/>
      <c r="CB118" s="285"/>
      <c r="CC118" s="285"/>
      <c r="CD118" s="285"/>
      <c r="CE118" s="285"/>
      <c r="CF118" s="285"/>
      <c r="CG118" s="285"/>
      <c r="CH118" s="437" t="s">
        <v>149</v>
      </c>
      <c r="CI118" s="438"/>
      <c r="CJ118" s="438"/>
      <c r="CK118" s="438"/>
      <c r="CL118" s="438"/>
      <c r="CM118" s="438"/>
      <c r="CN118" s="438"/>
      <c r="CO118" s="438"/>
      <c r="CP118" s="438"/>
      <c r="CQ118" s="292"/>
      <c r="CR118" s="293"/>
      <c r="CS118" s="293"/>
      <c r="CT118" s="293"/>
      <c r="CU118" s="293"/>
      <c r="CV118" s="294"/>
      <c r="CW118" s="441" t="s">
        <v>150</v>
      </c>
      <c r="CX118" s="442"/>
      <c r="CY118" s="442"/>
      <c r="CZ118" s="442"/>
      <c r="DA118" s="442"/>
      <c r="DB118" s="442"/>
      <c r="DC118" s="442"/>
      <c r="DD118" s="442"/>
      <c r="DE118" s="443"/>
      <c r="DF118" s="35"/>
    </row>
    <row r="119" spans="1:110" s="34" customFormat="1" ht="13.5" customHeight="1" x14ac:dyDescent="0.2">
      <c r="A119" s="23"/>
      <c r="B119" s="23"/>
      <c r="C119" s="318"/>
      <c r="D119" s="319"/>
      <c r="E119" s="319"/>
      <c r="F119" s="319"/>
      <c r="G119" s="319"/>
      <c r="H119" s="319"/>
      <c r="I119" s="319"/>
      <c r="J119" s="320"/>
      <c r="K119" s="295"/>
      <c r="L119" s="296"/>
      <c r="M119" s="296"/>
      <c r="N119" s="296"/>
      <c r="O119" s="296"/>
      <c r="P119" s="296"/>
      <c r="Q119" s="296"/>
      <c r="R119" s="296"/>
      <c r="S119" s="296"/>
      <c r="T119" s="321"/>
      <c r="U119" s="322"/>
      <c r="V119" s="322"/>
      <c r="W119" s="322"/>
      <c r="X119" s="322"/>
      <c r="Y119" s="322"/>
      <c r="Z119" s="315"/>
      <c r="AA119" s="316"/>
      <c r="AB119" s="316"/>
      <c r="AC119" s="316"/>
      <c r="AD119" s="316"/>
      <c r="AE119" s="316"/>
      <c r="AF119" s="316"/>
      <c r="AG119" s="316"/>
      <c r="AH119" s="317"/>
      <c r="AI119" s="35"/>
      <c r="AJ119" s="93"/>
      <c r="AK119" s="93"/>
      <c r="AL119" s="93"/>
      <c r="AM119" s="513"/>
      <c r="AN119" s="79"/>
      <c r="AO119" s="23"/>
      <c r="AP119" s="23"/>
      <c r="AQ119" s="444" t="s">
        <v>139</v>
      </c>
      <c r="AR119" s="445"/>
      <c r="AS119" s="445" t="s">
        <v>139</v>
      </c>
      <c r="AT119" s="445"/>
      <c r="AU119" s="445" t="s">
        <v>139</v>
      </c>
      <c r="AV119" s="445"/>
      <c r="AW119" s="445" t="s">
        <v>140</v>
      </c>
      <c r="AX119" s="446"/>
      <c r="AY119" s="437"/>
      <c r="AZ119" s="438"/>
      <c r="BA119" s="438"/>
      <c r="BB119" s="438"/>
      <c r="BC119" s="438"/>
      <c r="BD119" s="438"/>
      <c r="BE119" s="438"/>
      <c r="BF119" s="438"/>
      <c r="BG119" s="438"/>
      <c r="BH119" s="447" t="s">
        <v>141</v>
      </c>
      <c r="BI119" s="448"/>
      <c r="BJ119" s="448" t="s">
        <v>142</v>
      </c>
      <c r="BK119" s="448"/>
      <c r="BL119" s="448" t="s">
        <v>139</v>
      </c>
      <c r="BM119" s="448"/>
      <c r="BN119" s="441"/>
      <c r="BO119" s="442"/>
      <c r="BP119" s="442"/>
      <c r="BQ119" s="442"/>
      <c r="BR119" s="442"/>
      <c r="BS119" s="442"/>
      <c r="BT119" s="442"/>
      <c r="BU119" s="442"/>
      <c r="BV119" s="443"/>
      <c r="BW119" s="35"/>
      <c r="BX119" s="23"/>
      <c r="BY119" s="23"/>
      <c r="BZ119" s="444" t="s">
        <v>139</v>
      </c>
      <c r="CA119" s="445"/>
      <c r="CB119" s="445" t="s">
        <v>139</v>
      </c>
      <c r="CC119" s="445"/>
      <c r="CD119" s="445" t="s">
        <v>139</v>
      </c>
      <c r="CE119" s="445"/>
      <c r="CF119" s="445" t="s">
        <v>151</v>
      </c>
      <c r="CG119" s="446"/>
      <c r="CH119" s="437"/>
      <c r="CI119" s="438"/>
      <c r="CJ119" s="438"/>
      <c r="CK119" s="438"/>
      <c r="CL119" s="438"/>
      <c r="CM119" s="438"/>
      <c r="CN119" s="438"/>
      <c r="CO119" s="438"/>
      <c r="CP119" s="438"/>
      <c r="CQ119" s="447" t="s">
        <v>141</v>
      </c>
      <c r="CR119" s="448"/>
      <c r="CS119" s="448" t="s">
        <v>142</v>
      </c>
      <c r="CT119" s="448"/>
      <c r="CU119" s="448" t="s">
        <v>139</v>
      </c>
      <c r="CV119" s="448"/>
      <c r="CW119" s="441"/>
      <c r="CX119" s="442"/>
      <c r="CY119" s="442"/>
      <c r="CZ119" s="442"/>
      <c r="DA119" s="442"/>
      <c r="DB119" s="442"/>
      <c r="DC119" s="442"/>
      <c r="DD119" s="442"/>
      <c r="DE119" s="443"/>
      <c r="DF119" s="35"/>
    </row>
    <row r="120" spans="1:110" s="34" customFormat="1" ht="13.5" customHeight="1" x14ac:dyDescent="0.2">
      <c r="A120" s="23"/>
      <c r="B120" s="23"/>
      <c r="C120" s="318"/>
      <c r="D120" s="319"/>
      <c r="E120" s="319"/>
      <c r="F120" s="319"/>
      <c r="G120" s="319"/>
      <c r="H120" s="319"/>
      <c r="I120" s="319"/>
      <c r="J120" s="320"/>
      <c r="K120" s="297"/>
      <c r="L120" s="298"/>
      <c r="M120" s="298"/>
      <c r="N120" s="298"/>
      <c r="O120" s="298"/>
      <c r="P120" s="298"/>
      <c r="Q120" s="298"/>
      <c r="R120" s="298"/>
      <c r="S120" s="298"/>
      <c r="T120" s="323"/>
      <c r="U120" s="324"/>
      <c r="V120" s="324"/>
      <c r="W120" s="324"/>
      <c r="X120" s="324"/>
      <c r="Y120" s="324"/>
      <c r="Z120" s="315"/>
      <c r="AA120" s="316"/>
      <c r="AB120" s="316"/>
      <c r="AC120" s="316"/>
      <c r="AD120" s="316"/>
      <c r="AE120" s="316"/>
      <c r="AF120" s="316"/>
      <c r="AG120" s="316"/>
      <c r="AH120" s="317"/>
      <c r="AI120" s="35"/>
      <c r="AJ120" s="93"/>
      <c r="AK120" s="93"/>
      <c r="AL120" s="93"/>
      <c r="AM120" s="93"/>
      <c r="AN120" s="79"/>
      <c r="AO120" s="23"/>
      <c r="AP120" s="23"/>
      <c r="AQ120" s="444"/>
      <c r="AR120" s="445"/>
      <c r="AS120" s="445"/>
      <c r="AT120" s="445"/>
      <c r="AU120" s="445"/>
      <c r="AV120" s="445"/>
      <c r="AW120" s="445"/>
      <c r="AX120" s="446"/>
      <c r="AY120" s="439"/>
      <c r="AZ120" s="440"/>
      <c r="BA120" s="440"/>
      <c r="BB120" s="440"/>
      <c r="BC120" s="440"/>
      <c r="BD120" s="440"/>
      <c r="BE120" s="440"/>
      <c r="BF120" s="440"/>
      <c r="BG120" s="440"/>
      <c r="BH120" s="449"/>
      <c r="BI120" s="450"/>
      <c r="BJ120" s="450"/>
      <c r="BK120" s="450"/>
      <c r="BL120" s="450"/>
      <c r="BM120" s="450"/>
      <c r="BN120" s="441"/>
      <c r="BO120" s="442"/>
      <c r="BP120" s="442"/>
      <c r="BQ120" s="442"/>
      <c r="BR120" s="442"/>
      <c r="BS120" s="442"/>
      <c r="BT120" s="442"/>
      <c r="BU120" s="442"/>
      <c r="BV120" s="443"/>
      <c r="BW120" s="35"/>
      <c r="BX120" s="23"/>
      <c r="BY120" s="23"/>
      <c r="BZ120" s="444"/>
      <c r="CA120" s="445"/>
      <c r="CB120" s="445"/>
      <c r="CC120" s="445"/>
      <c r="CD120" s="445"/>
      <c r="CE120" s="445"/>
      <c r="CF120" s="445"/>
      <c r="CG120" s="446"/>
      <c r="CH120" s="439"/>
      <c r="CI120" s="440"/>
      <c r="CJ120" s="440"/>
      <c r="CK120" s="440"/>
      <c r="CL120" s="440"/>
      <c r="CM120" s="440"/>
      <c r="CN120" s="440"/>
      <c r="CO120" s="440"/>
      <c r="CP120" s="440"/>
      <c r="CQ120" s="449"/>
      <c r="CR120" s="450"/>
      <c r="CS120" s="450"/>
      <c r="CT120" s="450"/>
      <c r="CU120" s="450"/>
      <c r="CV120" s="450"/>
      <c r="CW120" s="441"/>
      <c r="CX120" s="442"/>
      <c r="CY120" s="442"/>
      <c r="CZ120" s="442"/>
      <c r="DA120" s="442"/>
      <c r="DB120" s="442"/>
      <c r="DC120" s="442"/>
      <c r="DD120" s="442"/>
      <c r="DE120" s="443"/>
      <c r="DF120" s="35"/>
    </row>
    <row r="121" spans="1:110" s="34" customFormat="1" ht="13.5" customHeight="1" x14ac:dyDescent="0.2">
      <c r="A121" s="23"/>
      <c r="B121" s="23"/>
      <c r="C121" s="285" t="s">
        <v>51</v>
      </c>
      <c r="D121" s="285"/>
      <c r="E121" s="285"/>
      <c r="F121" s="285"/>
      <c r="G121" s="285"/>
      <c r="H121" s="285"/>
      <c r="I121" s="285"/>
      <c r="J121" s="285"/>
      <c r="K121" s="285"/>
      <c r="L121" s="285"/>
      <c r="M121" s="285"/>
      <c r="N121" s="285"/>
      <c r="O121" s="285"/>
      <c r="P121" s="285"/>
      <c r="Q121" s="285"/>
      <c r="R121" s="285"/>
      <c r="S121" s="285" t="s">
        <v>52</v>
      </c>
      <c r="T121" s="285"/>
      <c r="U121" s="285"/>
      <c r="V121" s="285"/>
      <c r="W121" s="285"/>
      <c r="X121" s="285"/>
      <c r="Y121" s="285"/>
      <c r="Z121" s="285"/>
      <c r="AA121" s="285"/>
      <c r="AB121" s="285"/>
      <c r="AC121" s="285"/>
      <c r="AD121" s="285"/>
      <c r="AE121" s="285"/>
      <c r="AF121" s="285"/>
      <c r="AG121" s="35"/>
      <c r="AH121" s="23"/>
      <c r="AI121" s="23"/>
      <c r="AJ121" s="89"/>
      <c r="AK121" s="89"/>
      <c r="AL121" s="89"/>
      <c r="AM121" s="89"/>
      <c r="AN121" s="79"/>
      <c r="AO121" s="23"/>
      <c r="AP121" s="23"/>
      <c r="AQ121" s="285" t="s">
        <v>51</v>
      </c>
      <c r="AR121" s="285"/>
      <c r="AS121" s="285"/>
      <c r="AT121" s="285"/>
      <c r="AU121" s="285"/>
      <c r="AV121" s="285"/>
      <c r="AW121" s="285"/>
      <c r="AX121" s="285"/>
      <c r="AY121" s="285"/>
      <c r="AZ121" s="285"/>
      <c r="BA121" s="285"/>
      <c r="BB121" s="285"/>
      <c r="BC121" s="285"/>
      <c r="BD121" s="285"/>
      <c r="BE121" s="285"/>
      <c r="BF121" s="285"/>
      <c r="BG121" s="285" t="s">
        <v>52</v>
      </c>
      <c r="BH121" s="285"/>
      <c r="BI121" s="285"/>
      <c r="BJ121" s="285"/>
      <c r="BK121" s="285"/>
      <c r="BL121" s="285"/>
      <c r="BM121" s="285"/>
      <c r="BN121" s="285"/>
      <c r="BO121" s="285"/>
      <c r="BP121" s="285"/>
      <c r="BQ121" s="285"/>
      <c r="BR121" s="285"/>
      <c r="BS121" s="285"/>
      <c r="BT121" s="285"/>
      <c r="BU121" s="35"/>
      <c r="BV121" s="23"/>
      <c r="BW121" s="23"/>
      <c r="BX121" s="23"/>
      <c r="BY121" s="23"/>
      <c r="BZ121" s="285" t="s">
        <v>51</v>
      </c>
      <c r="CA121" s="285"/>
      <c r="CB121" s="285"/>
      <c r="CC121" s="285"/>
      <c r="CD121" s="285"/>
      <c r="CE121" s="285"/>
      <c r="CF121" s="285"/>
      <c r="CG121" s="285"/>
      <c r="CH121" s="285"/>
      <c r="CI121" s="285"/>
      <c r="CJ121" s="285"/>
      <c r="CK121" s="285"/>
      <c r="CL121" s="285"/>
      <c r="CM121" s="285"/>
      <c r="CN121" s="285"/>
      <c r="CO121" s="285"/>
      <c r="CP121" s="285" t="s">
        <v>52</v>
      </c>
      <c r="CQ121" s="285"/>
      <c r="CR121" s="285"/>
      <c r="CS121" s="285"/>
      <c r="CT121" s="285"/>
      <c r="CU121" s="285"/>
      <c r="CV121" s="285"/>
      <c r="CW121" s="285"/>
      <c r="CX121" s="285"/>
      <c r="CY121" s="285"/>
      <c r="CZ121" s="285"/>
      <c r="DA121" s="285"/>
      <c r="DB121" s="285"/>
      <c r="DC121" s="285"/>
      <c r="DD121" s="35"/>
      <c r="DE121" s="23"/>
      <c r="DF121" s="23"/>
    </row>
    <row r="122" spans="1:110" s="34" customFormat="1" ht="13.5" customHeight="1" x14ac:dyDescent="0.2">
      <c r="A122" s="23"/>
      <c r="B122" s="23"/>
      <c r="C122" s="325" t="s">
        <v>53</v>
      </c>
      <c r="D122" s="326"/>
      <c r="E122" s="326"/>
      <c r="F122" s="326"/>
      <c r="G122" s="326" t="s">
        <v>54</v>
      </c>
      <c r="H122" s="326"/>
      <c r="I122" s="326"/>
      <c r="J122" s="326"/>
      <c r="K122" s="326" t="s">
        <v>55</v>
      </c>
      <c r="L122" s="326"/>
      <c r="M122" s="326"/>
      <c r="N122" s="326"/>
      <c r="O122" s="329" t="s">
        <v>56</v>
      </c>
      <c r="P122" s="330"/>
      <c r="Q122" s="330"/>
      <c r="R122" s="331"/>
      <c r="S122" s="321"/>
      <c r="T122" s="322"/>
      <c r="U122" s="322"/>
      <c r="V122" s="322"/>
      <c r="W122" s="322"/>
      <c r="X122" s="322"/>
      <c r="Y122" s="322"/>
      <c r="Z122" s="322"/>
      <c r="AA122" s="322"/>
      <c r="AB122" s="322"/>
      <c r="AC122" s="322"/>
      <c r="AD122" s="322"/>
      <c r="AE122" s="322"/>
      <c r="AF122" s="332"/>
      <c r="AG122" s="35"/>
      <c r="AH122" s="23"/>
      <c r="AI122" s="23"/>
      <c r="AJ122" s="89"/>
      <c r="AK122" s="89"/>
      <c r="AL122" s="89"/>
      <c r="AM122" s="89"/>
      <c r="AN122" s="79"/>
      <c r="AO122" s="23"/>
      <c r="AP122" s="23"/>
      <c r="AQ122" s="325" t="s">
        <v>53</v>
      </c>
      <c r="AR122" s="326"/>
      <c r="AS122" s="326"/>
      <c r="AT122" s="326"/>
      <c r="AU122" s="326" t="s">
        <v>54</v>
      </c>
      <c r="AV122" s="326"/>
      <c r="AW122" s="326"/>
      <c r="AX122" s="326"/>
      <c r="AY122" s="326" t="s">
        <v>55</v>
      </c>
      <c r="AZ122" s="326"/>
      <c r="BA122" s="326"/>
      <c r="BB122" s="326"/>
      <c r="BC122" s="329" t="s">
        <v>56</v>
      </c>
      <c r="BD122" s="330"/>
      <c r="BE122" s="330"/>
      <c r="BF122" s="331"/>
      <c r="BG122" s="447" t="s">
        <v>139</v>
      </c>
      <c r="BH122" s="448"/>
      <c r="BI122" s="448" t="s">
        <v>139</v>
      </c>
      <c r="BJ122" s="448"/>
      <c r="BK122" s="448" t="s">
        <v>139</v>
      </c>
      <c r="BL122" s="448"/>
      <c r="BM122" s="448" t="s">
        <v>139</v>
      </c>
      <c r="BN122" s="448"/>
      <c r="BO122" s="448" t="s">
        <v>139</v>
      </c>
      <c r="BP122" s="448"/>
      <c r="BQ122" s="448" t="s">
        <v>139</v>
      </c>
      <c r="BR122" s="448"/>
      <c r="BS122" s="448" t="s">
        <v>139</v>
      </c>
      <c r="BT122" s="451"/>
      <c r="BU122" s="35"/>
      <c r="BV122" s="23"/>
      <c r="BW122" s="23"/>
      <c r="BX122" s="23"/>
      <c r="BY122" s="23"/>
      <c r="BZ122" s="325" t="s">
        <v>53</v>
      </c>
      <c r="CA122" s="326"/>
      <c r="CB122" s="326"/>
      <c r="CC122" s="326"/>
      <c r="CD122" s="326" t="s">
        <v>54</v>
      </c>
      <c r="CE122" s="326"/>
      <c r="CF122" s="326"/>
      <c r="CG122" s="326"/>
      <c r="CH122" s="326" t="s">
        <v>55</v>
      </c>
      <c r="CI122" s="326"/>
      <c r="CJ122" s="326"/>
      <c r="CK122" s="326"/>
      <c r="CL122" s="329" t="s">
        <v>56</v>
      </c>
      <c r="CM122" s="330"/>
      <c r="CN122" s="330"/>
      <c r="CO122" s="331"/>
      <c r="CP122" s="447" t="s">
        <v>152</v>
      </c>
      <c r="CQ122" s="448"/>
      <c r="CR122" s="448" t="s">
        <v>139</v>
      </c>
      <c r="CS122" s="448"/>
      <c r="CT122" s="448" t="s">
        <v>139</v>
      </c>
      <c r="CU122" s="448"/>
      <c r="CV122" s="448" t="s">
        <v>139</v>
      </c>
      <c r="CW122" s="448"/>
      <c r="CX122" s="448" t="s">
        <v>139</v>
      </c>
      <c r="CY122" s="448"/>
      <c r="CZ122" s="448" t="s">
        <v>152</v>
      </c>
      <c r="DA122" s="448"/>
      <c r="DB122" s="448" t="s">
        <v>139</v>
      </c>
      <c r="DC122" s="451"/>
      <c r="DD122" s="35"/>
      <c r="DE122" s="23"/>
      <c r="DF122" s="23"/>
    </row>
    <row r="123" spans="1:110" s="34" customFormat="1" ht="13.5" customHeight="1" x14ac:dyDescent="0.2">
      <c r="A123" s="23"/>
      <c r="B123" s="23"/>
      <c r="C123" s="327"/>
      <c r="D123" s="328"/>
      <c r="E123" s="328"/>
      <c r="F123" s="328"/>
      <c r="G123" s="328"/>
      <c r="H123" s="328"/>
      <c r="I123" s="328"/>
      <c r="J123" s="328"/>
      <c r="K123" s="328"/>
      <c r="L123" s="328"/>
      <c r="M123" s="328"/>
      <c r="N123" s="328"/>
      <c r="O123" s="36" t="s">
        <v>57</v>
      </c>
      <c r="P123" s="334"/>
      <c r="Q123" s="334"/>
      <c r="R123" s="37" t="s">
        <v>58</v>
      </c>
      <c r="S123" s="323"/>
      <c r="T123" s="324"/>
      <c r="U123" s="324"/>
      <c r="V123" s="324"/>
      <c r="W123" s="324"/>
      <c r="X123" s="324"/>
      <c r="Y123" s="324"/>
      <c r="Z123" s="324"/>
      <c r="AA123" s="324"/>
      <c r="AB123" s="324"/>
      <c r="AC123" s="324"/>
      <c r="AD123" s="324"/>
      <c r="AE123" s="324"/>
      <c r="AF123" s="333"/>
      <c r="AG123" s="35"/>
      <c r="AH123" s="23"/>
      <c r="AI123" s="23"/>
      <c r="AJ123" s="89"/>
      <c r="AK123" s="89"/>
      <c r="AL123" s="89"/>
      <c r="AM123" s="123" t="str">
        <f>IF(COUNTA(C119,E119,G119,I119,K118,T119,V119,X119,Z118,S122,U122,W122,Y122,AA122,AC122,AE122,C125)=17,"","記入されていない項目があります。")</f>
        <v>記入されていない項目があります。</v>
      </c>
      <c r="AN123" s="79"/>
      <c r="AO123" s="23"/>
      <c r="AP123" s="23"/>
      <c r="AQ123" s="327"/>
      <c r="AR123" s="328"/>
      <c r="AS123" s="328"/>
      <c r="AT123" s="328"/>
      <c r="AU123" s="328"/>
      <c r="AV123" s="328"/>
      <c r="AW123" s="328"/>
      <c r="AX123" s="328"/>
      <c r="AY123" s="328"/>
      <c r="AZ123" s="328"/>
      <c r="BA123" s="328"/>
      <c r="BB123" s="328"/>
      <c r="BC123" s="36" t="s">
        <v>57</v>
      </c>
      <c r="BD123" s="453"/>
      <c r="BE123" s="453"/>
      <c r="BF123" s="37" t="s">
        <v>58</v>
      </c>
      <c r="BG123" s="449"/>
      <c r="BH123" s="450"/>
      <c r="BI123" s="450"/>
      <c r="BJ123" s="450"/>
      <c r="BK123" s="450"/>
      <c r="BL123" s="450"/>
      <c r="BM123" s="450"/>
      <c r="BN123" s="450"/>
      <c r="BO123" s="450"/>
      <c r="BP123" s="450"/>
      <c r="BQ123" s="450"/>
      <c r="BR123" s="450"/>
      <c r="BS123" s="450"/>
      <c r="BT123" s="452"/>
      <c r="BU123" s="35"/>
      <c r="BV123" s="23"/>
      <c r="BW123" s="23"/>
      <c r="BX123" s="23"/>
      <c r="BY123" s="23"/>
      <c r="BZ123" s="327"/>
      <c r="CA123" s="328"/>
      <c r="CB123" s="328"/>
      <c r="CC123" s="328"/>
      <c r="CD123" s="328"/>
      <c r="CE123" s="328"/>
      <c r="CF123" s="328"/>
      <c r="CG123" s="328"/>
      <c r="CH123" s="328"/>
      <c r="CI123" s="328"/>
      <c r="CJ123" s="328"/>
      <c r="CK123" s="328"/>
      <c r="CL123" s="36" t="s">
        <v>153</v>
      </c>
      <c r="CM123" s="453"/>
      <c r="CN123" s="453"/>
      <c r="CO123" s="37" t="s">
        <v>58</v>
      </c>
      <c r="CP123" s="449"/>
      <c r="CQ123" s="450"/>
      <c r="CR123" s="450"/>
      <c r="CS123" s="450"/>
      <c r="CT123" s="450"/>
      <c r="CU123" s="450"/>
      <c r="CV123" s="450"/>
      <c r="CW123" s="450"/>
      <c r="CX123" s="450"/>
      <c r="CY123" s="450"/>
      <c r="CZ123" s="450"/>
      <c r="DA123" s="450"/>
      <c r="DB123" s="450"/>
      <c r="DC123" s="452"/>
      <c r="DD123" s="35"/>
      <c r="DE123" s="23"/>
      <c r="DF123" s="23"/>
    </row>
    <row r="124" spans="1:110" s="34" customFormat="1" ht="13.5" customHeight="1" x14ac:dyDescent="0.2">
      <c r="A124" s="23"/>
      <c r="B124" s="23"/>
      <c r="C124" s="335" t="s">
        <v>15</v>
      </c>
      <c r="D124" s="335"/>
      <c r="E124" s="335"/>
      <c r="F124" s="335"/>
      <c r="G124" s="335"/>
      <c r="H124" s="335"/>
      <c r="I124" s="335"/>
      <c r="J124" s="335"/>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5"/>
      <c r="AH124" s="23"/>
      <c r="AI124" s="23"/>
      <c r="AJ124" s="89"/>
      <c r="AK124" s="89"/>
      <c r="AL124" s="89"/>
      <c r="AM124" s="89"/>
      <c r="AN124" s="79"/>
      <c r="AO124" s="23"/>
      <c r="AP124" s="23"/>
      <c r="AQ124" s="335" t="s">
        <v>15</v>
      </c>
      <c r="AR124" s="335"/>
      <c r="AS124" s="335"/>
      <c r="AT124" s="335"/>
      <c r="AU124" s="335"/>
      <c r="AV124" s="335"/>
      <c r="AW124" s="335"/>
      <c r="AX124" s="335"/>
      <c r="AY124" s="335"/>
      <c r="AZ124" s="335"/>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5"/>
      <c r="BV124" s="23"/>
      <c r="BW124" s="23"/>
      <c r="BX124" s="23"/>
      <c r="BY124" s="23"/>
      <c r="BZ124" s="335" t="s">
        <v>15</v>
      </c>
      <c r="CA124" s="335"/>
      <c r="CB124" s="335"/>
      <c r="CC124" s="335"/>
      <c r="CD124" s="335"/>
      <c r="CE124" s="335"/>
      <c r="CF124" s="335"/>
      <c r="CG124" s="335"/>
      <c r="CH124" s="335"/>
      <c r="CI124" s="335"/>
      <c r="CJ124" s="335"/>
      <c r="CK124" s="335"/>
      <c r="CL124" s="335"/>
      <c r="CM124" s="335"/>
      <c r="CN124" s="335"/>
      <c r="CO124" s="335"/>
      <c r="CP124" s="335"/>
      <c r="CQ124" s="335"/>
      <c r="CR124" s="335"/>
      <c r="CS124" s="335"/>
      <c r="CT124" s="335"/>
      <c r="CU124" s="335"/>
      <c r="CV124" s="335"/>
      <c r="CW124" s="335"/>
      <c r="CX124" s="335"/>
      <c r="CY124" s="335"/>
      <c r="CZ124" s="335"/>
      <c r="DA124" s="335"/>
      <c r="DB124" s="335"/>
      <c r="DC124" s="335"/>
      <c r="DD124" s="35"/>
      <c r="DE124" s="23"/>
      <c r="DF124" s="23"/>
    </row>
    <row r="125" spans="1:110" s="34" customFormat="1" ht="13.5" customHeight="1" x14ac:dyDescent="0.2">
      <c r="A125" s="23"/>
      <c r="B125" s="23"/>
      <c r="C125" s="336"/>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42"/>
      <c r="AG125" s="35"/>
      <c r="AH125" s="23"/>
      <c r="AI125" s="23"/>
      <c r="AJ125" s="89"/>
      <c r="AK125" s="89"/>
      <c r="AL125" s="89"/>
      <c r="AM125" s="89"/>
      <c r="AN125" s="79"/>
      <c r="AO125" s="23"/>
      <c r="AP125" s="23"/>
      <c r="AQ125" s="454" t="s">
        <v>143</v>
      </c>
      <c r="AR125" s="457" t="s">
        <v>144</v>
      </c>
      <c r="AS125" s="457" t="s">
        <v>145</v>
      </c>
      <c r="AT125" s="457" t="s">
        <v>146</v>
      </c>
      <c r="AU125" s="457" t="s">
        <v>144</v>
      </c>
      <c r="AV125" s="457"/>
      <c r="AW125" s="457" t="s">
        <v>147</v>
      </c>
      <c r="AX125" s="457" t="s">
        <v>148</v>
      </c>
      <c r="AY125" s="457" t="s">
        <v>144</v>
      </c>
      <c r="AZ125" s="457"/>
      <c r="BA125" s="457"/>
      <c r="BB125" s="457"/>
      <c r="BC125" s="457"/>
      <c r="BD125" s="457"/>
      <c r="BE125" s="457"/>
      <c r="BF125" s="457"/>
      <c r="BG125" s="457"/>
      <c r="BH125" s="457"/>
      <c r="BI125" s="457"/>
      <c r="BJ125" s="457"/>
      <c r="BK125" s="457"/>
      <c r="BL125" s="457"/>
      <c r="BM125" s="457"/>
      <c r="BN125" s="457"/>
      <c r="BO125" s="457"/>
      <c r="BP125" s="457"/>
      <c r="BQ125" s="457"/>
      <c r="BR125" s="457"/>
      <c r="BS125" s="457"/>
      <c r="BT125" s="460"/>
      <c r="BU125" s="35"/>
      <c r="BV125" s="23"/>
      <c r="BW125" s="23"/>
      <c r="BX125" s="23"/>
      <c r="BY125" s="23"/>
      <c r="BZ125" s="454" t="s">
        <v>154</v>
      </c>
      <c r="CA125" s="457" t="s">
        <v>144</v>
      </c>
      <c r="CB125" s="457" t="s">
        <v>145</v>
      </c>
      <c r="CC125" s="457" t="s">
        <v>146</v>
      </c>
      <c r="CD125" s="457" t="s">
        <v>144</v>
      </c>
      <c r="CE125" s="457"/>
      <c r="CF125" s="457" t="s">
        <v>147</v>
      </c>
      <c r="CG125" s="457" t="s">
        <v>148</v>
      </c>
      <c r="CH125" s="457" t="s">
        <v>155</v>
      </c>
      <c r="CI125" s="457"/>
      <c r="CJ125" s="457"/>
      <c r="CK125" s="457"/>
      <c r="CL125" s="457"/>
      <c r="CM125" s="457"/>
      <c r="CN125" s="457"/>
      <c r="CO125" s="457"/>
      <c r="CP125" s="457"/>
      <c r="CQ125" s="457"/>
      <c r="CR125" s="457"/>
      <c r="CS125" s="457"/>
      <c r="CT125" s="457"/>
      <c r="CU125" s="457"/>
      <c r="CV125" s="457"/>
      <c r="CW125" s="457"/>
      <c r="CX125" s="457"/>
      <c r="CY125" s="457"/>
      <c r="CZ125" s="457"/>
      <c r="DA125" s="457"/>
      <c r="DB125" s="457"/>
      <c r="DC125" s="460"/>
      <c r="DD125" s="35"/>
      <c r="DE125" s="23"/>
      <c r="DF125" s="23"/>
    </row>
    <row r="126" spans="1:110" s="34" customFormat="1" ht="13.5" customHeight="1" x14ac:dyDescent="0.2">
      <c r="A126" s="23"/>
      <c r="B126" s="23"/>
      <c r="C126" s="337"/>
      <c r="D126" s="340"/>
      <c r="E126" s="340"/>
      <c r="F126" s="340"/>
      <c r="G126" s="340"/>
      <c r="H126" s="340"/>
      <c r="I126" s="340"/>
      <c r="J126" s="340"/>
      <c r="K126" s="340"/>
      <c r="L126" s="340"/>
      <c r="M126" s="340"/>
      <c r="N126" s="340"/>
      <c r="O126" s="340"/>
      <c r="P126" s="340"/>
      <c r="Q126" s="340"/>
      <c r="R126" s="340"/>
      <c r="S126" s="340"/>
      <c r="T126" s="340"/>
      <c r="U126" s="340"/>
      <c r="V126" s="340"/>
      <c r="W126" s="340"/>
      <c r="X126" s="340"/>
      <c r="Y126" s="340"/>
      <c r="Z126" s="340"/>
      <c r="AA126" s="340"/>
      <c r="AB126" s="340"/>
      <c r="AC126" s="340"/>
      <c r="AD126" s="340"/>
      <c r="AE126" s="340"/>
      <c r="AF126" s="343"/>
      <c r="AG126" s="35"/>
      <c r="AH126" s="23"/>
      <c r="AI126" s="23"/>
      <c r="AJ126" s="89"/>
      <c r="AK126" s="89"/>
      <c r="AL126" s="89"/>
      <c r="AM126" s="89"/>
      <c r="AN126" s="79"/>
      <c r="AO126" s="23"/>
      <c r="AP126" s="23"/>
      <c r="AQ126" s="455"/>
      <c r="AR126" s="458"/>
      <c r="AS126" s="458"/>
      <c r="AT126" s="458"/>
      <c r="AU126" s="458"/>
      <c r="AV126" s="458"/>
      <c r="AW126" s="458"/>
      <c r="AX126" s="458"/>
      <c r="AY126" s="458"/>
      <c r="AZ126" s="458"/>
      <c r="BA126" s="458"/>
      <c r="BB126" s="458"/>
      <c r="BC126" s="458"/>
      <c r="BD126" s="458"/>
      <c r="BE126" s="458"/>
      <c r="BF126" s="458"/>
      <c r="BG126" s="458"/>
      <c r="BH126" s="458"/>
      <c r="BI126" s="458"/>
      <c r="BJ126" s="458"/>
      <c r="BK126" s="458"/>
      <c r="BL126" s="458"/>
      <c r="BM126" s="458"/>
      <c r="BN126" s="458"/>
      <c r="BO126" s="458"/>
      <c r="BP126" s="458"/>
      <c r="BQ126" s="458"/>
      <c r="BR126" s="458"/>
      <c r="BS126" s="458"/>
      <c r="BT126" s="461"/>
      <c r="BU126" s="35"/>
      <c r="BV126" s="23"/>
      <c r="BW126" s="23"/>
      <c r="BX126" s="23"/>
      <c r="BY126" s="23"/>
      <c r="BZ126" s="455"/>
      <c r="CA126" s="458"/>
      <c r="CB126" s="458"/>
      <c r="CC126" s="458"/>
      <c r="CD126" s="458"/>
      <c r="CE126" s="458"/>
      <c r="CF126" s="458"/>
      <c r="CG126" s="458"/>
      <c r="CH126" s="458"/>
      <c r="CI126" s="458"/>
      <c r="CJ126" s="458"/>
      <c r="CK126" s="458"/>
      <c r="CL126" s="458"/>
      <c r="CM126" s="458"/>
      <c r="CN126" s="458"/>
      <c r="CO126" s="458"/>
      <c r="CP126" s="458"/>
      <c r="CQ126" s="458"/>
      <c r="CR126" s="458"/>
      <c r="CS126" s="458"/>
      <c r="CT126" s="458"/>
      <c r="CU126" s="458"/>
      <c r="CV126" s="458"/>
      <c r="CW126" s="458"/>
      <c r="CX126" s="458"/>
      <c r="CY126" s="458"/>
      <c r="CZ126" s="458"/>
      <c r="DA126" s="458"/>
      <c r="DB126" s="458"/>
      <c r="DC126" s="461"/>
      <c r="DD126" s="35"/>
      <c r="DE126" s="23"/>
      <c r="DF126" s="23"/>
    </row>
    <row r="127" spans="1:110" s="34" customFormat="1" ht="13.5" customHeight="1" x14ac:dyDescent="0.2">
      <c r="A127" s="23"/>
      <c r="B127" s="23"/>
      <c r="C127" s="338"/>
      <c r="D127" s="341"/>
      <c r="E127" s="341"/>
      <c r="F127" s="341"/>
      <c r="G127" s="341"/>
      <c r="H127" s="341"/>
      <c r="I127" s="341"/>
      <c r="J127" s="341"/>
      <c r="K127" s="341"/>
      <c r="L127" s="341"/>
      <c r="M127" s="341"/>
      <c r="N127" s="341"/>
      <c r="O127" s="341"/>
      <c r="P127" s="341"/>
      <c r="Q127" s="341"/>
      <c r="R127" s="341"/>
      <c r="S127" s="341"/>
      <c r="T127" s="341"/>
      <c r="U127" s="341"/>
      <c r="V127" s="341"/>
      <c r="W127" s="341"/>
      <c r="X127" s="341"/>
      <c r="Y127" s="341"/>
      <c r="Z127" s="341"/>
      <c r="AA127" s="341"/>
      <c r="AB127" s="341"/>
      <c r="AC127" s="341"/>
      <c r="AD127" s="341"/>
      <c r="AE127" s="341"/>
      <c r="AF127" s="344"/>
      <c r="AG127" s="35"/>
      <c r="AH127" s="23"/>
      <c r="AI127" s="23"/>
      <c r="AJ127" s="89"/>
      <c r="AK127" s="89"/>
      <c r="AL127" s="89"/>
      <c r="AM127" s="89"/>
      <c r="AN127" s="79"/>
      <c r="AO127" s="23"/>
      <c r="AP127" s="23"/>
      <c r="AQ127" s="456"/>
      <c r="AR127" s="459"/>
      <c r="AS127" s="459"/>
      <c r="AT127" s="459"/>
      <c r="AU127" s="459"/>
      <c r="AV127" s="459"/>
      <c r="AW127" s="459"/>
      <c r="AX127" s="459"/>
      <c r="AY127" s="459"/>
      <c r="AZ127" s="459"/>
      <c r="BA127" s="459"/>
      <c r="BB127" s="459"/>
      <c r="BC127" s="459"/>
      <c r="BD127" s="459"/>
      <c r="BE127" s="459"/>
      <c r="BF127" s="459"/>
      <c r="BG127" s="459"/>
      <c r="BH127" s="459"/>
      <c r="BI127" s="459"/>
      <c r="BJ127" s="459"/>
      <c r="BK127" s="459"/>
      <c r="BL127" s="459"/>
      <c r="BM127" s="459"/>
      <c r="BN127" s="459"/>
      <c r="BO127" s="459"/>
      <c r="BP127" s="459"/>
      <c r="BQ127" s="459"/>
      <c r="BR127" s="459"/>
      <c r="BS127" s="459"/>
      <c r="BT127" s="462"/>
      <c r="BU127" s="35"/>
      <c r="BV127" s="23"/>
      <c r="BW127" s="23"/>
      <c r="BX127" s="23"/>
      <c r="BY127" s="23"/>
      <c r="BZ127" s="456"/>
      <c r="CA127" s="459"/>
      <c r="CB127" s="459"/>
      <c r="CC127" s="459"/>
      <c r="CD127" s="459"/>
      <c r="CE127" s="459"/>
      <c r="CF127" s="459"/>
      <c r="CG127" s="459"/>
      <c r="CH127" s="459"/>
      <c r="CI127" s="459"/>
      <c r="CJ127" s="459"/>
      <c r="CK127" s="459"/>
      <c r="CL127" s="459"/>
      <c r="CM127" s="459"/>
      <c r="CN127" s="459"/>
      <c r="CO127" s="459"/>
      <c r="CP127" s="459"/>
      <c r="CQ127" s="459"/>
      <c r="CR127" s="459"/>
      <c r="CS127" s="459"/>
      <c r="CT127" s="459"/>
      <c r="CU127" s="459"/>
      <c r="CV127" s="459"/>
      <c r="CW127" s="459"/>
      <c r="CX127" s="459"/>
      <c r="CY127" s="459"/>
      <c r="CZ127" s="459"/>
      <c r="DA127" s="459"/>
      <c r="DB127" s="459"/>
      <c r="DC127" s="462"/>
      <c r="DD127" s="35"/>
      <c r="DE127" s="23"/>
      <c r="DF127" s="23"/>
    </row>
    <row r="128" spans="1:110" s="23" customFormat="1" ht="13.5" customHeight="1" x14ac:dyDescent="0.2">
      <c r="C128" s="38" t="s">
        <v>194</v>
      </c>
      <c r="D128" s="32"/>
      <c r="E128" s="32"/>
      <c r="F128" s="32"/>
      <c r="G128" s="32"/>
      <c r="H128" s="32"/>
      <c r="I128" s="32"/>
      <c r="J128" s="32"/>
      <c r="K128" s="32"/>
      <c r="L128" s="32"/>
      <c r="M128" s="32"/>
      <c r="N128" s="32"/>
      <c r="O128" s="32"/>
      <c r="P128" s="32"/>
      <c r="Q128" s="32"/>
      <c r="R128" s="32"/>
      <c r="S128" s="32"/>
      <c r="T128" s="31"/>
      <c r="U128" s="31"/>
      <c r="V128" s="30"/>
      <c r="W128" s="30"/>
      <c r="X128" s="30"/>
      <c r="Y128" s="30"/>
      <c r="Z128" s="30"/>
      <c r="AA128" s="30"/>
      <c r="AB128" s="30"/>
      <c r="AC128" s="30"/>
      <c r="AD128" s="30"/>
      <c r="AE128" s="30"/>
      <c r="AF128" s="30"/>
      <c r="AG128" s="33"/>
      <c r="AJ128" s="89"/>
      <c r="AK128" s="89"/>
      <c r="AL128" s="89"/>
      <c r="AM128" s="89"/>
      <c r="AN128" s="79"/>
      <c r="AQ128" s="38" t="s">
        <v>194</v>
      </c>
      <c r="AR128" s="32"/>
      <c r="AS128" s="32"/>
      <c r="AT128" s="32"/>
      <c r="AU128" s="32"/>
      <c r="AV128" s="32"/>
      <c r="AW128" s="32"/>
      <c r="AX128" s="32"/>
      <c r="AY128" s="32"/>
      <c r="AZ128" s="32"/>
      <c r="BA128" s="32"/>
      <c r="BB128" s="32"/>
      <c r="BC128" s="32"/>
      <c r="BD128" s="32"/>
      <c r="BE128" s="32"/>
      <c r="BF128" s="32"/>
      <c r="BG128" s="32"/>
      <c r="BH128" s="31"/>
      <c r="BI128" s="31"/>
      <c r="BJ128" s="30"/>
      <c r="BK128" s="30"/>
      <c r="BL128" s="30"/>
      <c r="BM128" s="30"/>
      <c r="BN128" s="30"/>
      <c r="BO128" s="30"/>
      <c r="BP128" s="30"/>
      <c r="BQ128" s="30"/>
      <c r="BR128" s="30"/>
      <c r="BS128" s="30"/>
      <c r="BT128" s="30"/>
      <c r="BU128" s="33"/>
      <c r="BZ128" s="38" t="s">
        <v>194</v>
      </c>
      <c r="CA128" s="32"/>
      <c r="CB128" s="32"/>
      <c r="CC128" s="32"/>
      <c r="CD128" s="32"/>
      <c r="CE128" s="32"/>
      <c r="CF128" s="32"/>
      <c r="CG128" s="32"/>
      <c r="CH128" s="32"/>
      <c r="CI128" s="32"/>
      <c r="CJ128" s="32"/>
      <c r="CK128" s="32"/>
      <c r="CL128" s="32"/>
      <c r="CM128" s="32"/>
      <c r="CN128" s="32"/>
      <c r="CO128" s="32"/>
      <c r="CP128" s="32"/>
      <c r="CQ128" s="31"/>
      <c r="CR128" s="31"/>
      <c r="CS128" s="30"/>
      <c r="CT128" s="30"/>
      <c r="CU128" s="30"/>
      <c r="CV128" s="30"/>
      <c r="CW128" s="30"/>
      <c r="CX128" s="30"/>
      <c r="CY128" s="30"/>
      <c r="CZ128" s="30"/>
      <c r="DA128" s="30"/>
      <c r="DB128" s="30"/>
      <c r="DC128" s="30"/>
      <c r="DD128" s="33"/>
    </row>
    <row r="129" spans="1:109" s="23" customFormat="1" ht="13.5" customHeight="1" x14ac:dyDescent="0.2">
      <c r="C129" s="32"/>
      <c r="D129" s="32"/>
      <c r="E129" s="32"/>
      <c r="F129" s="32"/>
      <c r="G129" s="32"/>
      <c r="H129" s="32"/>
      <c r="I129" s="32"/>
      <c r="J129" s="32"/>
      <c r="K129" s="32"/>
      <c r="L129" s="32"/>
      <c r="M129" s="32"/>
      <c r="N129" s="32"/>
      <c r="O129" s="32"/>
      <c r="P129" s="32"/>
      <c r="Q129" s="32"/>
      <c r="R129" s="32"/>
      <c r="S129" s="32"/>
      <c r="T129" s="31"/>
      <c r="U129" s="31"/>
      <c r="V129" s="30"/>
      <c r="W129" s="30"/>
      <c r="X129" s="30"/>
      <c r="Y129" s="30"/>
      <c r="Z129" s="30"/>
      <c r="AA129" s="30"/>
      <c r="AB129" s="30"/>
      <c r="AC129" s="30"/>
      <c r="AD129" s="30"/>
      <c r="AE129" s="30"/>
      <c r="AF129" s="30"/>
      <c r="AG129" s="33"/>
      <c r="AJ129" s="89"/>
      <c r="AK129" s="89"/>
      <c r="AL129" s="89"/>
      <c r="AM129" s="89"/>
      <c r="AN129" s="79"/>
      <c r="AQ129" s="32"/>
      <c r="AR129" s="32"/>
      <c r="AS129" s="32"/>
      <c r="AT129" s="32"/>
      <c r="AU129" s="32"/>
      <c r="AV129" s="32"/>
      <c r="AW129" s="32"/>
      <c r="AX129" s="32"/>
      <c r="AY129" s="32"/>
      <c r="AZ129" s="32"/>
      <c r="BA129" s="32"/>
      <c r="BB129" s="32"/>
      <c r="BC129" s="32"/>
      <c r="BD129" s="32"/>
      <c r="BE129" s="32"/>
      <c r="BF129" s="32"/>
      <c r="BG129" s="32"/>
      <c r="BH129" s="31"/>
      <c r="BI129" s="31"/>
      <c r="BJ129" s="30"/>
      <c r="BK129" s="30"/>
      <c r="BL129" s="30"/>
      <c r="BM129" s="30"/>
      <c r="BN129" s="30"/>
      <c r="BO129" s="30"/>
      <c r="BP129" s="30"/>
      <c r="BQ129" s="30"/>
      <c r="BR129" s="30"/>
      <c r="BS129" s="30"/>
      <c r="BT129" s="30"/>
      <c r="BU129" s="33"/>
      <c r="BZ129" s="32"/>
      <c r="CA129" s="32"/>
      <c r="CB129" s="32"/>
      <c r="CC129" s="32"/>
      <c r="CD129" s="32"/>
      <c r="CE129" s="32"/>
      <c r="CF129" s="32"/>
      <c r="CG129" s="32"/>
      <c r="CH129" s="32"/>
      <c r="CI129" s="32"/>
      <c r="CJ129" s="32"/>
      <c r="CK129" s="32"/>
      <c r="CL129" s="32"/>
      <c r="CM129" s="32"/>
      <c r="CN129" s="32"/>
      <c r="CO129" s="32"/>
      <c r="CP129" s="32"/>
      <c r="CQ129" s="31"/>
      <c r="CR129" s="31"/>
      <c r="CS129" s="30"/>
      <c r="CT129" s="30"/>
      <c r="CU129" s="30"/>
      <c r="CV129" s="30"/>
      <c r="CW129" s="30"/>
      <c r="CX129" s="30"/>
      <c r="CY129" s="30"/>
      <c r="CZ129" s="30"/>
      <c r="DA129" s="30"/>
      <c r="DB129" s="30"/>
      <c r="DC129" s="30"/>
      <c r="DD129" s="33"/>
    </row>
    <row r="130" spans="1:109" s="23" customFormat="1" ht="13.5" customHeight="1" thickBot="1" x14ac:dyDescent="0.25">
      <c r="C130" s="32"/>
      <c r="D130" s="32"/>
      <c r="E130" s="32"/>
      <c r="F130" s="32"/>
      <c r="G130" s="32"/>
      <c r="H130" s="32"/>
      <c r="I130" s="32"/>
      <c r="J130" s="32"/>
      <c r="K130" s="32"/>
      <c r="L130" s="32"/>
      <c r="M130" s="32"/>
      <c r="N130" s="32"/>
      <c r="O130" s="32"/>
      <c r="P130" s="32"/>
      <c r="Q130" s="32"/>
      <c r="R130" s="32"/>
      <c r="S130" s="32"/>
      <c r="T130" s="31"/>
      <c r="U130" s="31"/>
      <c r="V130" s="30"/>
      <c r="W130" s="30"/>
      <c r="X130" s="30"/>
      <c r="Y130" s="30"/>
      <c r="Z130" s="30"/>
      <c r="AA130" s="30"/>
      <c r="AB130" s="30"/>
      <c r="AC130" s="30"/>
      <c r="AD130" s="30"/>
      <c r="AE130" s="30"/>
      <c r="AF130" s="30"/>
      <c r="AG130" s="33"/>
      <c r="AJ130" s="89"/>
      <c r="AK130" s="89"/>
      <c r="AL130" s="89"/>
      <c r="AM130" s="89"/>
      <c r="AN130" s="79"/>
      <c r="AQ130" s="32"/>
      <c r="AR130" s="32"/>
      <c r="AS130" s="32"/>
      <c r="AT130" s="32"/>
      <c r="AU130" s="32"/>
      <c r="AV130" s="32"/>
      <c r="AW130" s="32"/>
      <c r="AX130" s="32"/>
      <c r="AY130" s="32"/>
      <c r="AZ130" s="32"/>
      <c r="BA130" s="32"/>
      <c r="BB130" s="32"/>
      <c r="BC130" s="32"/>
      <c r="BD130" s="32"/>
      <c r="BE130" s="32"/>
      <c r="BF130" s="32"/>
      <c r="BG130" s="32"/>
      <c r="BH130" s="31"/>
      <c r="BI130" s="31"/>
      <c r="BJ130" s="30"/>
      <c r="BK130" s="30"/>
      <c r="BL130" s="30"/>
      <c r="BM130" s="30"/>
      <c r="BN130" s="30"/>
      <c r="BO130" s="30"/>
      <c r="BP130" s="30"/>
      <c r="BQ130" s="30"/>
      <c r="BR130" s="30"/>
      <c r="BS130" s="30"/>
      <c r="BT130" s="30"/>
      <c r="BU130" s="33"/>
      <c r="BZ130" s="32"/>
      <c r="CA130" s="32"/>
      <c r="CB130" s="32"/>
      <c r="CC130" s="32"/>
      <c r="CD130" s="32"/>
      <c r="CE130" s="32"/>
      <c r="CF130" s="32"/>
      <c r="CG130" s="32"/>
      <c r="CH130" s="32"/>
      <c r="CI130" s="32"/>
      <c r="CJ130" s="32"/>
      <c r="CK130" s="32"/>
      <c r="CL130" s="32"/>
      <c r="CM130" s="32"/>
      <c r="CN130" s="32"/>
      <c r="CO130" s="32"/>
      <c r="CP130" s="32"/>
      <c r="CQ130" s="31"/>
      <c r="CR130" s="31"/>
      <c r="CS130" s="30"/>
      <c r="CT130" s="30"/>
      <c r="CU130" s="30"/>
      <c r="CV130" s="30"/>
      <c r="CW130" s="30"/>
      <c r="CX130" s="30"/>
      <c r="CY130" s="30"/>
      <c r="CZ130" s="30"/>
      <c r="DA130" s="30"/>
      <c r="DB130" s="30"/>
      <c r="DC130" s="30"/>
      <c r="DD130" s="33"/>
    </row>
    <row r="131" spans="1:109" s="23" customFormat="1" ht="13.5" customHeight="1" thickTop="1" thickBot="1" x14ac:dyDescent="0.25">
      <c r="A131" s="2" t="s">
        <v>59</v>
      </c>
      <c r="B131" s="2"/>
      <c r="C131" s="2"/>
      <c r="D131" s="2"/>
      <c r="E131" s="2"/>
      <c r="F131" s="2"/>
      <c r="G131" s="2"/>
      <c r="H131" s="2"/>
      <c r="I131" s="2"/>
      <c r="J131" s="24"/>
      <c r="K131" s="24"/>
      <c r="L131" s="24"/>
      <c r="M131" s="24"/>
      <c r="N131" s="24"/>
      <c r="O131" s="24"/>
      <c r="P131" s="24"/>
      <c r="Q131" s="24"/>
      <c r="R131" s="24"/>
      <c r="S131" s="24"/>
      <c r="T131" s="24"/>
      <c r="U131" s="24"/>
      <c r="V131" s="24"/>
      <c r="W131" s="24"/>
      <c r="X131" s="24"/>
      <c r="Y131" s="24"/>
      <c r="Z131" s="151" t="s">
        <v>86</v>
      </c>
      <c r="AA131" s="152"/>
      <c r="AB131" s="152"/>
      <c r="AC131" s="152"/>
      <c r="AD131" s="152"/>
      <c r="AE131" s="152"/>
      <c r="AF131" s="152"/>
      <c r="AG131" s="152"/>
      <c r="AH131" s="153"/>
      <c r="AJ131" s="89"/>
      <c r="AK131" s="89"/>
      <c r="AL131" s="89"/>
      <c r="AM131" s="514" t="s">
        <v>209</v>
      </c>
      <c r="AN131" s="77" t="s">
        <v>59</v>
      </c>
      <c r="AO131" s="2" t="s">
        <v>59</v>
      </c>
      <c r="AP131" s="2"/>
      <c r="AQ131" s="2"/>
      <c r="AR131" s="2"/>
      <c r="AS131" s="2"/>
      <c r="AT131" s="2"/>
      <c r="AU131" s="2"/>
      <c r="AV131" s="2"/>
      <c r="AW131" s="2"/>
      <c r="AX131" s="24"/>
      <c r="AY131" s="24"/>
      <c r="AZ131" s="24"/>
      <c r="BA131" s="24"/>
      <c r="BB131" s="24"/>
      <c r="BC131" s="24"/>
      <c r="BD131" s="24"/>
      <c r="BE131" s="24"/>
      <c r="BF131" s="24"/>
      <c r="BG131" s="24"/>
      <c r="BH131" s="24"/>
      <c r="BI131" s="24"/>
      <c r="BJ131" s="24"/>
      <c r="BK131" s="24"/>
      <c r="BL131" s="24"/>
      <c r="BM131" s="24"/>
      <c r="BN131" s="151" t="s">
        <v>20</v>
      </c>
      <c r="BO131" s="152"/>
      <c r="BP131" s="152"/>
      <c r="BQ131" s="152"/>
      <c r="BR131" s="152"/>
      <c r="BS131" s="152"/>
      <c r="BT131" s="152"/>
      <c r="BU131" s="152"/>
      <c r="BV131" s="153"/>
      <c r="BX131" s="2" t="s">
        <v>59</v>
      </c>
      <c r="BY131" s="2"/>
      <c r="BZ131" s="2"/>
      <c r="CA131" s="2"/>
      <c r="CB131" s="2"/>
      <c r="CC131" s="2"/>
      <c r="CD131" s="2"/>
      <c r="CE131" s="2"/>
      <c r="CF131" s="2"/>
      <c r="CG131" s="24"/>
      <c r="CH131" s="24"/>
      <c r="CI131" s="24"/>
      <c r="CJ131" s="24"/>
      <c r="CK131" s="24"/>
      <c r="CL131" s="24"/>
      <c r="CM131" s="24"/>
      <c r="CN131" s="24"/>
      <c r="CO131" s="24"/>
      <c r="CP131" s="24"/>
      <c r="CQ131" s="24"/>
      <c r="CR131" s="24"/>
      <c r="CS131" s="24"/>
      <c r="CT131" s="24"/>
      <c r="CU131" s="24"/>
      <c r="CV131" s="24"/>
      <c r="CW131" s="151" t="s">
        <v>20</v>
      </c>
      <c r="CX131" s="152"/>
      <c r="CY131" s="152"/>
      <c r="CZ131" s="152"/>
      <c r="DA131" s="152"/>
      <c r="DB131" s="152"/>
      <c r="DC131" s="152"/>
      <c r="DD131" s="152"/>
      <c r="DE131" s="153"/>
    </row>
    <row r="132" spans="1:109" s="23" customFormat="1" ht="13.5" customHeight="1" thickTop="1" x14ac:dyDescent="0.2">
      <c r="A132" s="2"/>
      <c r="B132" s="2"/>
      <c r="C132" s="2"/>
      <c r="D132" s="2"/>
      <c r="E132" s="2"/>
      <c r="F132" s="2"/>
      <c r="G132" s="2"/>
      <c r="H132" s="2"/>
      <c r="I132" s="2"/>
      <c r="J132" s="24"/>
      <c r="K132" s="24"/>
      <c r="L132" s="24"/>
      <c r="M132" s="24"/>
      <c r="N132" s="24"/>
      <c r="O132" s="24"/>
      <c r="P132" s="24"/>
      <c r="Q132" s="24"/>
      <c r="R132" s="24"/>
      <c r="S132" s="24"/>
      <c r="T132" s="24"/>
      <c r="U132" s="24"/>
      <c r="V132" s="24"/>
      <c r="W132" s="24"/>
      <c r="X132" s="24"/>
      <c r="Y132" s="24"/>
      <c r="Z132" s="39"/>
      <c r="AA132" s="39"/>
      <c r="AB132" s="39"/>
      <c r="AC132" s="39"/>
      <c r="AD132" s="39"/>
      <c r="AE132" s="39"/>
      <c r="AF132" s="39"/>
      <c r="AG132" s="39"/>
      <c r="AH132" s="39"/>
      <c r="AJ132" s="89"/>
      <c r="AK132" s="89"/>
      <c r="AL132" s="89"/>
      <c r="AM132" s="514"/>
      <c r="AN132" s="77"/>
      <c r="AO132" s="2"/>
      <c r="AP132" s="2"/>
      <c r="AQ132" s="2"/>
      <c r="AR132" s="2"/>
      <c r="AS132" s="2"/>
      <c r="AT132" s="2"/>
      <c r="AU132" s="2"/>
      <c r="AV132" s="2"/>
      <c r="AW132" s="2"/>
      <c r="AX132" s="24"/>
      <c r="AY132" s="24"/>
      <c r="AZ132" s="24"/>
      <c r="BA132" s="24"/>
      <c r="BB132" s="24"/>
      <c r="BC132" s="24"/>
      <c r="BD132" s="24"/>
      <c r="BE132" s="24"/>
      <c r="BF132" s="24"/>
      <c r="BG132" s="24"/>
      <c r="BH132" s="24"/>
      <c r="BI132" s="24"/>
      <c r="BJ132" s="24"/>
      <c r="BK132" s="24"/>
      <c r="BL132" s="24"/>
      <c r="BM132" s="24"/>
      <c r="BN132" s="39"/>
      <c r="BO132" s="39"/>
      <c r="BP132" s="39"/>
      <c r="BQ132" s="39"/>
      <c r="BR132" s="39"/>
      <c r="BS132" s="39"/>
      <c r="BT132" s="39"/>
      <c r="BU132" s="39"/>
      <c r="BV132" s="39"/>
      <c r="BX132" s="2"/>
      <c r="BY132" s="2"/>
      <c r="BZ132" s="2"/>
      <c r="CA132" s="2"/>
      <c r="CB132" s="2"/>
      <c r="CC132" s="2"/>
      <c r="CD132" s="2"/>
      <c r="CE132" s="2"/>
      <c r="CF132" s="2"/>
      <c r="CG132" s="24"/>
      <c r="CH132" s="24"/>
      <c r="CI132" s="24"/>
      <c r="CJ132" s="24"/>
      <c r="CK132" s="24"/>
      <c r="CL132" s="24"/>
      <c r="CM132" s="24"/>
      <c r="CN132" s="24"/>
      <c r="CO132" s="24"/>
      <c r="CP132" s="24"/>
      <c r="CQ132" s="24"/>
      <c r="CR132" s="24"/>
      <c r="CS132" s="24"/>
      <c r="CT132" s="24"/>
      <c r="CU132" s="24"/>
      <c r="CV132" s="24"/>
      <c r="CW132" s="39"/>
      <c r="CX132" s="39"/>
      <c r="CY132" s="39"/>
      <c r="CZ132" s="39"/>
      <c r="DA132" s="39"/>
      <c r="DB132" s="39"/>
      <c r="DC132" s="39"/>
      <c r="DD132" s="39"/>
      <c r="DE132" s="39"/>
    </row>
    <row r="133" spans="1:109" s="2" customFormat="1" x14ac:dyDescent="0.2">
      <c r="B133" s="2">
        <v>6</v>
      </c>
      <c r="D133" s="2" t="s">
        <v>60</v>
      </c>
      <c r="AJ133" s="83"/>
      <c r="AK133" s="83"/>
      <c r="AL133" s="83"/>
      <c r="AM133" s="83" t="s">
        <v>210</v>
      </c>
      <c r="AN133" s="77"/>
      <c r="AP133" s="2">
        <v>6</v>
      </c>
      <c r="AR133" s="2" t="s">
        <v>60</v>
      </c>
      <c r="BY133" s="2">
        <v>6</v>
      </c>
      <c r="CA133" s="2" t="s">
        <v>60</v>
      </c>
    </row>
    <row r="134" spans="1:109" s="2" customFormat="1" x14ac:dyDescent="0.2">
      <c r="AJ134" s="83"/>
      <c r="AK134" s="83"/>
      <c r="AL134" s="83"/>
      <c r="AM134" s="94" t="s">
        <v>227</v>
      </c>
      <c r="AN134" s="77"/>
    </row>
    <row r="135" spans="1:109" s="2" customFormat="1" ht="13.2" customHeight="1" x14ac:dyDescent="0.2">
      <c r="B135" s="156" t="s">
        <v>87</v>
      </c>
      <c r="C135" s="156"/>
      <c r="D135" s="156"/>
      <c r="E135" s="156"/>
      <c r="F135" s="156"/>
      <c r="G135" s="156"/>
      <c r="H135" s="156"/>
      <c r="I135" s="156"/>
      <c r="J135" s="156"/>
      <c r="K135" s="156"/>
      <c r="L135" s="159" t="s">
        <v>91</v>
      </c>
      <c r="M135" s="159"/>
      <c r="N135" s="159"/>
      <c r="O135" s="159"/>
      <c r="P135" s="159"/>
      <c r="Q135" s="159"/>
      <c r="R135" s="159"/>
      <c r="S135" s="159" t="s">
        <v>92</v>
      </c>
      <c r="T135" s="159"/>
      <c r="U135" s="159"/>
      <c r="V135" s="159"/>
      <c r="W135" s="159"/>
      <c r="X135" s="159"/>
      <c r="Y135" s="159"/>
      <c r="Z135" s="159"/>
      <c r="AA135" s="159"/>
      <c r="AB135" s="159"/>
      <c r="AC135" s="156" t="s">
        <v>93</v>
      </c>
      <c r="AD135" s="156"/>
      <c r="AE135" s="156"/>
      <c r="AF135" s="156"/>
      <c r="AG135" s="156"/>
      <c r="AH135" s="156"/>
      <c r="AJ135" s="83"/>
      <c r="AK135" s="83"/>
      <c r="AL135" s="83"/>
      <c r="AM135" s="83"/>
      <c r="AN135" s="77"/>
      <c r="AP135" s="156" t="s">
        <v>87</v>
      </c>
      <c r="AQ135" s="156"/>
      <c r="AR135" s="156"/>
      <c r="AS135" s="156"/>
      <c r="AT135" s="156"/>
      <c r="AU135" s="156"/>
      <c r="AV135" s="156"/>
      <c r="AW135" s="156"/>
      <c r="AX135" s="156"/>
      <c r="AY135" s="156"/>
      <c r="AZ135" s="159" t="s">
        <v>91</v>
      </c>
      <c r="BA135" s="159"/>
      <c r="BB135" s="159"/>
      <c r="BC135" s="159"/>
      <c r="BD135" s="159"/>
      <c r="BE135" s="159"/>
      <c r="BF135" s="159"/>
      <c r="BG135" s="159" t="s">
        <v>92</v>
      </c>
      <c r="BH135" s="159"/>
      <c r="BI135" s="159"/>
      <c r="BJ135" s="159"/>
      <c r="BK135" s="159"/>
      <c r="BL135" s="159"/>
      <c r="BM135" s="159"/>
      <c r="BN135" s="159"/>
      <c r="BO135" s="159"/>
      <c r="BP135" s="159"/>
      <c r="BQ135" s="156" t="s">
        <v>93</v>
      </c>
      <c r="BR135" s="156"/>
      <c r="BS135" s="156"/>
      <c r="BT135" s="156"/>
      <c r="BU135" s="156"/>
      <c r="BV135" s="156"/>
      <c r="BY135" s="156" t="s">
        <v>87</v>
      </c>
      <c r="BZ135" s="156"/>
      <c r="CA135" s="156"/>
      <c r="CB135" s="156"/>
      <c r="CC135" s="156"/>
      <c r="CD135" s="156"/>
      <c r="CE135" s="156"/>
      <c r="CF135" s="156"/>
      <c r="CG135" s="156"/>
      <c r="CH135" s="156"/>
      <c r="CI135" s="159" t="s">
        <v>91</v>
      </c>
      <c r="CJ135" s="159"/>
      <c r="CK135" s="159"/>
      <c r="CL135" s="159"/>
      <c r="CM135" s="159"/>
      <c r="CN135" s="159"/>
      <c r="CO135" s="159"/>
      <c r="CP135" s="159" t="s">
        <v>92</v>
      </c>
      <c r="CQ135" s="159"/>
      <c r="CR135" s="159"/>
      <c r="CS135" s="159"/>
      <c r="CT135" s="159"/>
      <c r="CU135" s="159"/>
      <c r="CV135" s="159"/>
      <c r="CW135" s="159"/>
      <c r="CX135" s="159"/>
      <c r="CY135" s="159"/>
      <c r="CZ135" s="156" t="s">
        <v>93</v>
      </c>
      <c r="DA135" s="156"/>
      <c r="DB135" s="156"/>
      <c r="DC135" s="156"/>
      <c r="DD135" s="156"/>
      <c r="DE135" s="156"/>
    </row>
    <row r="136" spans="1:109" s="2" customFormat="1" ht="13.2" customHeight="1" x14ac:dyDescent="0.2">
      <c r="B136" s="157"/>
      <c r="C136" s="157"/>
      <c r="D136" s="157"/>
      <c r="E136" s="157"/>
      <c r="F136" s="157"/>
      <c r="G136" s="157"/>
      <c r="H136" s="157"/>
      <c r="I136" s="157"/>
      <c r="J136" s="157"/>
      <c r="K136" s="157"/>
      <c r="L136" s="160"/>
      <c r="M136" s="160"/>
      <c r="N136" s="160"/>
      <c r="O136" s="160"/>
      <c r="P136" s="160"/>
      <c r="Q136" s="160"/>
      <c r="R136" s="160"/>
      <c r="S136" s="160"/>
      <c r="T136" s="160"/>
      <c r="U136" s="160"/>
      <c r="V136" s="160"/>
      <c r="W136" s="160"/>
      <c r="X136" s="160"/>
      <c r="Y136" s="160"/>
      <c r="Z136" s="160"/>
      <c r="AA136" s="160"/>
      <c r="AB136" s="160"/>
      <c r="AC136" s="157"/>
      <c r="AD136" s="157"/>
      <c r="AE136" s="157"/>
      <c r="AF136" s="157"/>
      <c r="AG136" s="157"/>
      <c r="AH136" s="157"/>
      <c r="AJ136" s="83"/>
      <c r="AK136" s="83"/>
      <c r="AL136" s="83"/>
      <c r="AM136" s="83" t="s">
        <v>212</v>
      </c>
      <c r="AN136" s="77"/>
      <c r="AP136" s="157"/>
      <c r="AQ136" s="157"/>
      <c r="AR136" s="157"/>
      <c r="AS136" s="157"/>
      <c r="AT136" s="157"/>
      <c r="AU136" s="157"/>
      <c r="AV136" s="157"/>
      <c r="AW136" s="157"/>
      <c r="AX136" s="157"/>
      <c r="AY136" s="157"/>
      <c r="AZ136" s="160"/>
      <c r="BA136" s="160"/>
      <c r="BB136" s="160"/>
      <c r="BC136" s="160"/>
      <c r="BD136" s="160"/>
      <c r="BE136" s="160"/>
      <c r="BF136" s="160"/>
      <c r="BG136" s="160"/>
      <c r="BH136" s="160"/>
      <c r="BI136" s="160"/>
      <c r="BJ136" s="160"/>
      <c r="BK136" s="160"/>
      <c r="BL136" s="160"/>
      <c r="BM136" s="160"/>
      <c r="BN136" s="160"/>
      <c r="BO136" s="160"/>
      <c r="BP136" s="160"/>
      <c r="BQ136" s="157"/>
      <c r="BR136" s="157"/>
      <c r="BS136" s="157"/>
      <c r="BT136" s="157"/>
      <c r="BU136" s="157"/>
      <c r="BV136" s="157"/>
      <c r="BY136" s="157"/>
      <c r="BZ136" s="157"/>
      <c r="CA136" s="157"/>
      <c r="CB136" s="157"/>
      <c r="CC136" s="157"/>
      <c r="CD136" s="157"/>
      <c r="CE136" s="157"/>
      <c r="CF136" s="157"/>
      <c r="CG136" s="157"/>
      <c r="CH136" s="157"/>
      <c r="CI136" s="160"/>
      <c r="CJ136" s="160"/>
      <c r="CK136" s="160"/>
      <c r="CL136" s="160"/>
      <c r="CM136" s="160"/>
      <c r="CN136" s="160"/>
      <c r="CO136" s="160"/>
      <c r="CP136" s="160"/>
      <c r="CQ136" s="160"/>
      <c r="CR136" s="160"/>
      <c r="CS136" s="160"/>
      <c r="CT136" s="160"/>
      <c r="CU136" s="160"/>
      <c r="CV136" s="160"/>
      <c r="CW136" s="160"/>
      <c r="CX136" s="160"/>
      <c r="CY136" s="160"/>
      <c r="CZ136" s="157"/>
      <c r="DA136" s="157"/>
      <c r="DB136" s="157"/>
      <c r="DC136" s="157"/>
      <c r="DD136" s="157"/>
      <c r="DE136" s="157"/>
    </row>
    <row r="137" spans="1:109" s="2" customFormat="1" ht="13.2" customHeight="1" x14ac:dyDescent="0.2">
      <c r="B137" s="157"/>
      <c r="C137" s="157"/>
      <c r="D137" s="157"/>
      <c r="E137" s="157"/>
      <c r="F137" s="157"/>
      <c r="G137" s="157"/>
      <c r="H137" s="157"/>
      <c r="I137" s="157"/>
      <c r="J137" s="157"/>
      <c r="K137" s="157"/>
      <c r="L137" s="160"/>
      <c r="M137" s="160"/>
      <c r="N137" s="160"/>
      <c r="O137" s="160"/>
      <c r="P137" s="160"/>
      <c r="Q137" s="160"/>
      <c r="R137" s="160"/>
      <c r="S137" s="160"/>
      <c r="T137" s="160"/>
      <c r="U137" s="160"/>
      <c r="V137" s="160"/>
      <c r="W137" s="160"/>
      <c r="X137" s="160"/>
      <c r="Y137" s="160"/>
      <c r="Z137" s="160"/>
      <c r="AA137" s="160"/>
      <c r="AB137" s="160"/>
      <c r="AC137" s="157"/>
      <c r="AD137" s="157"/>
      <c r="AE137" s="157"/>
      <c r="AF137" s="157"/>
      <c r="AG137" s="157"/>
      <c r="AH137" s="157"/>
      <c r="AJ137" s="83"/>
      <c r="AK137" s="83"/>
      <c r="AL137" s="83"/>
      <c r="AM137" s="513" t="s">
        <v>221</v>
      </c>
      <c r="AN137" s="77"/>
      <c r="AP137" s="157"/>
      <c r="AQ137" s="157"/>
      <c r="AR137" s="157"/>
      <c r="AS137" s="157"/>
      <c r="AT137" s="157"/>
      <c r="AU137" s="157"/>
      <c r="AV137" s="157"/>
      <c r="AW137" s="157"/>
      <c r="AX137" s="157"/>
      <c r="AY137" s="157"/>
      <c r="AZ137" s="160"/>
      <c r="BA137" s="160"/>
      <c r="BB137" s="160"/>
      <c r="BC137" s="160"/>
      <c r="BD137" s="160"/>
      <c r="BE137" s="160"/>
      <c r="BF137" s="160"/>
      <c r="BG137" s="160"/>
      <c r="BH137" s="160"/>
      <c r="BI137" s="160"/>
      <c r="BJ137" s="160"/>
      <c r="BK137" s="160"/>
      <c r="BL137" s="160"/>
      <c r="BM137" s="160"/>
      <c r="BN137" s="160"/>
      <c r="BO137" s="160"/>
      <c r="BP137" s="160"/>
      <c r="BQ137" s="157"/>
      <c r="BR137" s="157"/>
      <c r="BS137" s="157"/>
      <c r="BT137" s="157"/>
      <c r="BU137" s="157"/>
      <c r="BV137" s="157"/>
      <c r="BY137" s="157"/>
      <c r="BZ137" s="157"/>
      <c r="CA137" s="157"/>
      <c r="CB137" s="157"/>
      <c r="CC137" s="157"/>
      <c r="CD137" s="157"/>
      <c r="CE137" s="157"/>
      <c r="CF137" s="157"/>
      <c r="CG137" s="157"/>
      <c r="CH137" s="157"/>
      <c r="CI137" s="160"/>
      <c r="CJ137" s="160"/>
      <c r="CK137" s="160"/>
      <c r="CL137" s="160"/>
      <c r="CM137" s="160"/>
      <c r="CN137" s="160"/>
      <c r="CO137" s="160"/>
      <c r="CP137" s="160"/>
      <c r="CQ137" s="160"/>
      <c r="CR137" s="160"/>
      <c r="CS137" s="160"/>
      <c r="CT137" s="160"/>
      <c r="CU137" s="160"/>
      <c r="CV137" s="160"/>
      <c r="CW137" s="160"/>
      <c r="CX137" s="160"/>
      <c r="CY137" s="160"/>
      <c r="CZ137" s="157"/>
      <c r="DA137" s="157"/>
      <c r="DB137" s="157"/>
      <c r="DC137" s="157"/>
      <c r="DD137" s="157"/>
      <c r="DE137" s="157"/>
    </row>
    <row r="138" spans="1:109" s="2" customFormat="1" ht="13.2" customHeight="1" x14ac:dyDescent="0.2">
      <c r="B138" s="157"/>
      <c r="C138" s="157"/>
      <c r="D138" s="157"/>
      <c r="E138" s="157"/>
      <c r="F138" s="157"/>
      <c r="G138" s="157"/>
      <c r="H138" s="157"/>
      <c r="I138" s="157"/>
      <c r="J138" s="157"/>
      <c r="K138" s="157"/>
      <c r="L138" s="160"/>
      <c r="M138" s="160"/>
      <c r="N138" s="160"/>
      <c r="O138" s="160"/>
      <c r="P138" s="160"/>
      <c r="Q138" s="160"/>
      <c r="R138" s="160"/>
      <c r="S138" s="160"/>
      <c r="T138" s="160"/>
      <c r="U138" s="160"/>
      <c r="V138" s="160"/>
      <c r="W138" s="160"/>
      <c r="X138" s="160"/>
      <c r="Y138" s="160"/>
      <c r="Z138" s="160"/>
      <c r="AA138" s="160"/>
      <c r="AB138" s="160"/>
      <c r="AC138" s="157"/>
      <c r="AD138" s="157"/>
      <c r="AE138" s="157"/>
      <c r="AF138" s="157"/>
      <c r="AG138" s="157"/>
      <c r="AH138" s="157"/>
      <c r="AJ138" s="83"/>
      <c r="AK138" s="83"/>
      <c r="AL138" s="83"/>
      <c r="AM138" s="513"/>
      <c r="AN138" s="77"/>
      <c r="AP138" s="157"/>
      <c r="AQ138" s="157"/>
      <c r="AR138" s="157"/>
      <c r="AS138" s="157"/>
      <c r="AT138" s="157"/>
      <c r="AU138" s="157"/>
      <c r="AV138" s="157"/>
      <c r="AW138" s="157"/>
      <c r="AX138" s="157"/>
      <c r="AY138" s="157"/>
      <c r="AZ138" s="160"/>
      <c r="BA138" s="160"/>
      <c r="BB138" s="160"/>
      <c r="BC138" s="160"/>
      <c r="BD138" s="160"/>
      <c r="BE138" s="160"/>
      <c r="BF138" s="160"/>
      <c r="BG138" s="160"/>
      <c r="BH138" s="160"/>
      <c r="BI138" s="160"/>
      <c r="BJ138" s="160"/>
      <c r="BK138" s="160"/>
      <c r="BL138" s="160"/>
      <c r="BM138" s="160"/>
      <c r="BN138" s="160"/>
      <c r="BO138" s="160"/>
      <c r="BP138" s="160"/>
      <c r="BQ138" s="157"/>
      <c r="BR138" s="157"/>
      <c r="BS138" s="157"/>
      <c r="BT138" s="157"/>
      <c r="BU138" s="157"/>
      <c r="BV138" s="157"/>
      <c r="BY138" s="157"/>
      <c r="BZ138" s="157"/>
      <c r="CA138" s="157"/>
      <c r="CB138" s="157"/>
      <c r="CC138" s="157"/>
      <c r="CD138" s="157"/>
      <c r="CE138" s="157"/>
      <c r="CF138" s="157"/>
      <c r="CG138" s="157"/>
      <c r="CH138" s="157"/>
      <c r="CI138" s="160"/>
      <c r="CJ138" s="160"/>
      <c r="CK138" s="160"/>
      <c r="CL138" s="160"/>
      <c r="CM138" s="160"/>
      <c r="CN138" s="160"/>
      <c r="CO138" s="160"/>
      <c r="CP138" s="160"/>
      <c r="CQ138" s="160"/>
      <c r="CR138" s="160"/>
      <c r="CS138" s="160"/>
      <c r="CT138" s="160"/>
      <c r="CU138" s="160"/>
      <c r="CV138" s="160"/>
      <c r="CW138" s="160"/>
      <c r="CX138" s="160"/>
      <c r="CY138" s="160"/>
      <c r="CZ138" s="157"/>
      <c r="DA138" s="157"/>
      <c r="DB138" s="157"/>
      <c r="DC138" s="157"/>
      <c r="DD138" s="157"/>
      <c r="DE138" s="157"/>
    </row>
    <row r="139" spans="1:109" s="2" customFormat="1" ht="13.2" customHeight="1" x14ac:dyDescent="0.2">
      <c r="B139" s="157"/>
      <c r="C139" s="157"/>
      <c r="D139" s="157"/>
      <c r="E139" s="157"/>
      <c r="F139" s="157"/>
      <c r="G139" s="157"/>
      <c r="H139" s="157"/>
      <c r="I139" s="157"/>
      <c r="J139" s="157"/>
      <c r="K139" s="157"/>
      <c r="L139" s="160"/>
      <c r="M139" s="160"/>
      <c r="N139" s="160"/>
      <c r="O139" s="160"/>
      <c r="P139" s="160"/>
      <c r="Q139" s="160"/>
      <c r="R139" s="160"/>
      <c r="S139" s="160"/>
      <c r="T139" s="160"/>
      <c r="U139" s="160"/>
      <c r="V139" s="160"/>
      <c r="W139" s="160"/>
      <c r="X139" s="160"/>
      <c r="Y139" s="160"/>
      <c r="Z139" s="160"/>
      <c r="AA139" s="160"/>
      <c r="AB139" s="160"/>
      <c r="AC139" s="157"/>
      <c r="AD139" s="157"/>
      <c r="AE139" s="157"/>
      <c r="AF139" s="157"/>
      <c r="AG139" s="157"/>
      <c r="AH139" s="157"/>
      <c r="AJ139" s="83"/>
      <c r="AK139" s="83"/>
      <c r="AL139" s="83"/>
      <c r="AM139" s="83" t="s">
        <v>222</v>
      </c>
      <c r="AN139" s="77"/>
      <c r="AP139" s="157"/>
      <c r="AQ139" s="157"/>
      <c r="AR139" s="157"/>
      <c r="AS139" s="157"/>
      <c r="AT139" s="157"/>
      <c r="AU139" s="157"/>
      <c r="AV139" s="157"/>
      <c r="AW139" s="157"/>
      <c r="AX139" s="157"/>
      <c r="AY139" s="157"/>
      <c r="AZ139" s="160"/>
      <c r="BA139" s="160"/>
      <c r="BB139" s="160"/>
      <c r="BC139" s="160"/>
      <c r="BD139" s="160"/>
      <c r="BE139" s="160"/>
      <c r="BF139" s="160"/>
      <c r="BG139" s="160"/>
      <c r="BH139" s="160"/>
      <c r="BI139" s="160"/>
      <c r="BJ139" s="160"/>
      <c r="BK139" s="160"/>
      <c r="BL139" s="160"/>
      <c r="BM139" s="160"/>
      <c r="BN139" s="160"/>
      <c r="BO139" s="160"/>
      <c r="BP139" s="160"/>
      <c r="BQ139" s="157"/>
      <c r="BR139" s="157"/>
      <c r="BS139" s="157"/>
      <c r="BT139" s="157"/>
      <c r="BU139" s="157"/>
      <c r="BV139" s="157"/>
      <c r="BY139" s="157"/>
      <c r="BZ139" s="157"/>
      <c r="CA139" s="157"/>
      <c r="CB139" s="157"/>
      <c r="CC139" s="157"/>
      <c r="CD139" s="157"/>
      <c r="CE139" s="157"/>
      <c r="CF139" s="157"/>
      <c r="CG139" s="157"/>
      <c r="CH139" s="157"/>
      <c r="CI139" s="160"/>
      <c r="CJ139" s="160"/>
      <c r="CK139" s="160"/>
      <c r="CL139" s="160"/>
      <c r="CM139" s="160"/>
      <c r="CN139" s="160"/>
      <c r="CO139" s="160"/>
      <c r="CP139" s="160"/>
      <c r="CQ139" s="160"/>
      <c r="CR139" s="160"/>
      <c r="CS139" s="160"/>
      <c r="CT139" s="160"/>
      <c r="CU139" s="160"/>
      <c r="CV139" s="160"/>
      <c r="CW139" s="160"/>
      <c r="CX139" s="160"/>
      <c r="CY139" s="160"/>
      <c r="CZ139" s="157"/>
      <c r="DA139" s="157"/>
      <c r="DB139" s="157"/>
      <c r="DC139" s="157"/>
      <c r="DD139" s="157"/>
      <c r="DE139" s="157"/>
    </row>
    <row r="140" spans="1:109" s="2" customFormat="1" x14ac:dyDescent="0.2">
      <c r="B140" s="158"/>
      <c r="C140" s="158"/>
      <c r="D140" s="158"/>
      <c r="E140" s="158"/>
      <c r="F140" s="158"/>
      <c r="G140" s="158"/>
      <c r="H140" s="158"/>
      <c r="I140" s="158"/>
      <c r="J140" s="158"/>
      <c r="K140" s="158"/>
      <c r="L140" s="161"/>
      <c r="M140" s="161"/>
      <c r="N140" s="161"/>
      <c r="O140" s="161"/>
      <c r="P140" s="161"/>
      <c r="Q140" s="161"/>
      <c r="R140" s="161"/>
      <c r="S140" s="161"/>
      <c r="T140" s="161"/>
      <c r="U140" s="161"/>
      <c r="V140" s="161"/>
      <c r="W140" s="161"/>
      <c r="X140" s="161"/>
      <c r="Y140" s="161"/>
      <c r="Z140" s="161"/>
      <c r="AA140" s="161"/>
      <c r="AB140" s="161"/>
      <c r="AC140" s="158"/>
      <c r="AD140" s="158"/>
      <c r="AE140" s="158"/>
      <c r="AF140" s="158"/>
      <c r="AG140" s="158"/>
      <c r="AH140" s="158"/>
      <c r="AJ140" s="83"/>
      <c r="AK140" s="83"/>
      <c r="AL140" s="83"/>
      <c r="AM140" s="83" t="s">
        <v>216</v>
      </c>
      <c r="AN140" s="77"/>
      <c r="AP140" s="158"/>
      <c r="AQ140" s="158"/>
      <c r="AR140" s="158"/>
      <c r="AS140" s="158"/>
      <c r="AT140" s="158"/>
      <c r="AU140" s="158"/>
      <c r="AV140" s="158"/>
      <c r="AW140" s="158"/>
      <c r="AX140" s="158"/>
      <c r="AY140" s="158"/>
      <c r="AZ140" s="161"/>
      <c r="BA140" s="161"/>
      <c r="BB140" s="161"/>
      <c r="BC140" s="161"/>
      <c r="BD140" s="161"/>
      <c r="BE140" s="161"/>
      <c r="BF140" s="161"/>
      <c r="BG140" s="161"/>
      <c r="BH140" s="161"/>
      <c r="BI140" s="161"/>
      <c r="BJ140" s="161"/>
      <c r="BK140" s="161"/>
      <c r="BL140" s="161"/>
      <c r="BM140" s="161"/>
      <c r="BN140" s="161"/>
      <c r="BO140" s="161"/>
      <c r="BP140" s="161"/>
      <c r="BQ140" s="158"/>
      <c r="BR140" s="158"/>
      <c r="BS140" s="158"/>
      <c r="BT140" s="158"/>
      <c r="BU140" s="158"/>
      <c r="BV140" s="158"/>
      <c r="BY140" s="158"/>
      <c r="BZ140" s="158"/>
      <c r="CA140" s="158"/>
      <c r="CB140" s="158"/>
      <c r="CC140" s="158"/>
      <c r="CD140" s="158"/>
      <c r="CE140" s="158"/>
      <c r="CF140" s="158"/>
      <c r="CG140" s="158"/>
      <c r="CH140" s="158"/>
      <c r="CI140" s="161"/>
      <c r="CJ140" s="161"/>
      <c r="CK140" s="161"/>
      <c r="CL140" s="161"/>
      <c r="CM140" s="161"/>
      <c r="CN140" s="161"/>
      <c r="CO140" s="161"/>
      <c r="CP140" s="161"/>
      <c r="CQ140" s="161"/>
      <c r="CR140" s="161"/>
      <c r="CS140" s="161"/>
      <c r="CT140" s="161"/>
      <c r="CU140" s="161"/>
      <c r="CV140" s="161"/>
      <c r="CW140" s="161"/>
      <c r="CX140" s="161"/>
      <c r="CY140" s="161"/>
      <c r="CZ140" s="158"/>
      <c r="DA140" s="158"/>
      <c r="DB140" s="158"/>
      <c r="DC140" s="158"/>
      <c r="DD140" s="158"/>
      <c r="DE140" s="158"/>
    </row>
    <row r="141" spans="1:109" s="2" customFormat="1" ht="13.2" customHeight="1" x14ac:dyDescent="0.2">
      <c r="A141" s="159">
        <v>1</v>
      </c>
      <c r="B141" s="345"/>
      <c r="C141" s="346"/>
      <c r="D141" s="346"/>
      <c r="E141" s="346"/>
      <c r="F141" s="346"/>
      <c r="G141" s="346"/>
      <c r="H141" s="346"/>
      <c r="I141" s="346"/>
      <c r="J141" s="346"/>
      <c r="K141" s="347"/>
      <c r="L141" s="136"/>
      <c r="M141" s="137"/>
      <c r="N141" s="137"/>
      <c r="O141" s="137"/>
      <c r="P141" s="137"/>
      <c r="Q141" s="137"/>
      <c r="R141" s="138"/>
      <c r="S141" s="136"/>
      <c r="T141" s="137"/>
      <c r="U141" s="137"/>
      <c r="V141" s="137"/>
      <c r="W141" s="137"/>
      <c r="X141" s="137"/>
      <c r="Y141" s="137"/>
      <c r="Z141" s="137"/>
      <c r="AA141" s="137"/>
      <c r="AB141" s="138"/>
      <c r="AC141" s="145"/>
      <c r="AD141" s="145"/>
      <c r="AE141" s="145"/>
      <c r="AF141" s="145"/>
      <c r="AG141" s="145"/>
      <c r="AH141" s="146"/>
      <c r="AJ141" s="83"/>
      <c r="AK141" s="83"/>
      <c r="AL141" s="83"/>
      <c r="AM141" s="83"/>
      <c r="AN141" s="507">
        <v>1</v>
      </c>
      <c r="AO141" s="159">
        <v>1</v>
      </c>
      <c r="AP141" s="463" t="s">
        <v>156</v>
      </c>
      <c r="AQ141" s="464"/>
      <c r="AR141" s="464"/>
      <c r="AS141" s="464"/>
      <c r="AT141" s="464"/>
      <c r="AU141" s="464"/>
      <c r="AV141" s="464"/>
      <c r="AW141" s="464"/>
      <c r="AX141" s="464"/>
      <c r="AY141" s="465"/>
      <c r="AZ141" s="472" t="s">
        <v>157</v>
      </c>
      <c r="BA141" s="473"/>
      <c r="BB141" s="473"/>
      <c r="BC141" s="473"/>
      <c r="BD141" s="473"/>
      <c r="BE141" s="473"/>
      <c r="BF141" s="474"/>
      <c r="BG141" s="472" t="s">
        <v>158</v>
      </c>
      <c r="BH141" s="473"/>
      <c r="BI141" s="473"/>
      <c r="BJ141" s="473"/>
      <c r="BK141" s="473"/>
      <c r="BL141" s="473"/>
      <c r="BM141" s="473"/>
      <c r="BN141" s="473"/>
      <c r="BO141" s="473"/>
      <c r="BP141" s="474"/>
      <c r="BQ141" s="481">
        <v>80000</v>
      </c>
      <c r="BR141" s="481"/>
      <c r="BS141" s="481"/>
      <c r="BT141" s="481"/>
      <c r="BU141" s="481"/>
      <c r="BV141" s="482"/>
      <c r="BX141" s="159">
        <v>1</v>
      </c>
      <c r="BY141" s="463" t="s">
        <v>156</v>
      </c>
      <c r="BZ141" s="464"/>
      <c r="CA141" s="464"/>
      <c r="CB141" s="464"/>
      <c r="CC141" s="464"/>
      <c r="CD141" s="464"/>
      <c r="CE141" s="464"/>
      <c r="CF141" s="464"/>
      <c r="CG141" s="464"/>
      <c r="CH141" s="465"/>
      <c r="CI141" s="472" t="s">
        <v>159</v>
      </c>
      <c r="CJ141" s="473"/>
      <c r="CK141" s="473"/>
      <c r="CL141" s="473"/>
      <c r="CM141" s="473"/>
      <c r="CN141" s="473"/>
      <c r="CO141" s="474"/>
      <c r="CP141" s="472" t="s">
        <v>158</v>
      </c>
      <c r="CQ141" s="473"/>
      <c r="CR141" s="473"/>
      <c r="CS141" s="473"/>
      <c r="CT141" s="473"/>
      <c r="CU141" s="473"/>
      <c r="CV141" s="473"/>
      <c r="CW141" s="473"/>
      <c r="CX141" s="473"/>
      <c r="CY141" s="474"/>
      <c r="CZ141" s="481">
        <v>80000</v>
      </c>
      <c r="DA141" s="481"/>
      <c r="DB141" s="481"/>
      <c r="DC141" s="481"/>
      <c r="DD141" s="481"/>
      <c r="DE141" s="482"/>
    </row>
    <row r="142" spans="1:109" s="2" customFormat="1" x14ac:dyDescent="0.2">
      <c r="A142" s="160"/>
      <c r="B142" s="348"/>
      <c r="C142" s="349"/>
      <c r="D142" s="349"/>
      <c r="E142" s="349"/>
      <c r="F142" s="349"/>
      <c r="G142" s="349"/>
      <c r="H142" s="349"/>
      <c r="I142" s="349"/>
      <c r="J142" s="349"/>
      <c r="K142" s="350"/>
      <c r="L142" s="139"/>
      <c r="M142" s="140"/>
      <c r="N142" s="140"/>
      <c r="O142" s="140"/>
      <c r="P142" s="140"/>
      <c r="Q142" s="140"/>
      <c r="R142" s="141"/>
      <c r="S142" s="139"/>
      <c r="T142" s="140"/>
      <c r="U142" s="140"/>
      <c r="V142" s="140"/>
      <c r="W142" s="140"/>
      <c r="X142" s="140"/>
      <c r="Y142" s="140"/>
      <c r="Z142" s="140"/>
      <c r="AA142" s="140"/>
      <c r="AB142" s="141"/>
      <c r="AC142" s="147"/>
      <c r="AD142" s="147"/>
      <c r="AE142" s="147"/>
      <c r="AF142" s="147"/>
      <c r="AG142" s="147"/>
      <c r="AH142" s="148"/>
      <c r="AJ142" s="83"/>
      <c r="AK142" s="83"/>
      <c r="AL142" s="83"/>
      <c r="AM142" s="83"/>
      <c r="AN142" s="508"/>
      <c r="AO142" s="160"/>
      <c r="AP142" s="466"/>
      <c r="AQ142" s="467"/>
      <c r="AR142" s="467"/>
      <c r="AS142" s="467"/>
      <c r="AT142" s="467"/>
      <c r="AU142" s="467"/>
      <c r="AV142" s="467"/>
      <c r="AW142" s="467"/>
      <c r="AX142" s="467"/>
      <c r="AY142" s="468"/>
      <c r="AZ142" s="475"/>
      <c r="BA142" s="476"/>
      <c r="BB142" s="476"/>
      <c r="BC142" s="476"/>
      <c r="BD142" s="476"/>
      <c r="BE142" s="476"/>
      <c r="BF142" s="477"/>
      <c r="BG142" s="475"/>
      <c r="BH142" s="476"/>
      <c r="BI142" s="476"/>
      <c r="BJ142" s="476"/>
      <c r="BK142" s="476"/>
      <c r="BL142" s="476"/>
      <c r="BM142" s="476"/>
      <c r="BN142" s="476"/>
      <c r="BO142" s="476"/>
      <c r="BP142" s="477"/>
      <c r="BQ142" s="483"/>
      <c r="BR142" s="483"/>
      <c r="BS142" s="483"/>
      <c r="BT142" s="483"/>
      <c r="BU142" s="483"/>
      <c r="BV142" s="484"/>
      <c r="BX142" s="160"/>
      <c r="BY142" s="466"/>
      <c r="BZ142" s="467"/>
      <c r="CA142" s="467"/>
      <c r="CB142" s="467"/>
      <c r="CC142" s="467"/>
      <c r="CD142" s="467"/>
      <c r="CE142" s="467"/>
      <c r="CF142" s="467"/>
      <c r="CG142" s="467"/>
      <c r="CH142" s="468"/>
      <c r="CI142" s="475"/>
      <c r="CJ142" s="476"/>
      <c r="CK142" s="476"/>
      <c r="CL142" s="476"/>
      <c r="CM142" s="476"/>
      <c r="CN142" s="476"/>
      <c r="CO142" s="477"/>
      <c r="CP142" s="475"/>
      <c r="CQ142" s="476"/>
      <c r="CR142" s="476"/>
      <c r="CS142" s="476"/>
      <c r="CT142" s="476"/>
      <c r="CU142" s="476"/>
      <c r="CV142" s="476"/>
      <c r="CW142" s="476"/>
      <c r="CX142" s="476"/>
      <c r="CY142" s="477"/>
      <c r="CZ142" s="483"/>
      <c r="DA142" s="483"/>
      <c r="DB142" s="483"/>
      <c r="DC142" s="483"/>
      <c r="DD142" s="483"/>
      <c r="DE142" s="484"/>
    </row>
    <row r="143" spans="1:109" s="2" customFormat="1" x14ac:dyDescent="0.2">
      <c r="A143" s="161"/>
      <c r="B143" s="351"/>
      <c r="C143" s="352"/>
      <c r="D143" s="352"/>
      <c r="E143" s="352"/>
      <c r="F143" s="352"/>
      <c r="G143" s="352"/>
      <c r="H143" s="352"/>
      <c r="I143" s="352"/>
      <c r="J143" s="352"/>
      <c r="K143" s="353"/>
      <c r="L143" s="142"/>
      <c r="M143" s="143"/>
      <c r="N143" s="143"/>
      <c r="O143" s="143"/>
      <c r="P143" s="143"/>
      <c r="Q143" s="143"/>
      <c r="R143" s="144"/>
      <c r="S143" s="142"/>
      <c r="T143" s="143"/>
      <c r="U143" s="143"/>
      <c r="V143" s="143"/>
      <c r="W143" s="143"/>
      <c r="X143" s="143"/>
      <c r="Y143" s="143"/>
      <c r="Z143" s="143"/>
      <c r="AA143" s="143"/>
      <c r="AB143" s="144"/>
      <c r="AC143" s="149"/>
      <c r="AD143" s="149"/>
      <c r="AE143" s="149"/>
      <c r="AF143" s="149"/>
      <c r="AG143" s="149"/>
      <c r="AH143" s="150"/>
      <c r="AJ143" s="83"/>
      <c r="AK143" s="83"/>
      <c r="AL143" s="83"/>
      <c r="AM143" s="83" t="s">
        <v>206</v>
      </c>
      <c r="AN143" s="509"/>
      <c r="AO143" s="161"/>
      <c r="AP143" s="469"/>
      <c r="AQ143" s="470"/>
      <c r="AR143" s="470"/>
      <c r="AS143" s="470"/>
      <c r="AT143" s="470"/>
      <c r="AU143" s="470"/>
      <c r="AV143" s="470"/>
      <c r="AW143" s="470"/>
      <c r="AX143" s="470"/>
      <c r="AY143" s="471"/>
      <c r="AZ143" s="478"/>
      <c r="BA143" s="479"/>
      <c r="BB143" s="479"/>
      <c r="BC143" s="479"/>
      <c r="BD143" s="479"/>
      <c r="BE143" s="479"/>
      <c r="BF143" s="480"/>
      <c r="BG143" s="478"/>
      <c r="BH143" s="479"/>
      <c r="BI143" s="479"/>
      <c r="BJ143" s="479"/>
      <c r="BK143" s="479"/>
      <c r="BL143" s="479"/>
      <c r="BM143" s="479"/>
      <c r="BN143" s="479"/>
      <c r="BO143" s="479"/>
      <c r="BP143" s="480"/>
      <c r="BQ143" s="485"/>
      <c r="BR143" s="485"/>
      <c r="BS143" s="485"/>
      <c r="BT143" s="485"/>
      <c r="BU143" s="485"/>
      <c r="BV143" s="486"/>
      <c r="BX143" s="161"/>
      <c r="BY143" s="469"/>
      <c r="BZ143" s="470"/>
      <c r="CA143" s="470"/>
      <c r="CB143" s="470"/>
      <c r="CC143" s="470"/>
      <c r="CD143" s="470"/>
      <c r="CE143" s="470"/>
      <c r="CF143" s="470"/>
      <c r="CG143" s="470"/>
      <c r="CH143" s="471"/>
      <c r="CI143" s="478"/>
      <c r="CJ143" s="479"/>
      <c r="CK143" s="479"/>
      <c r="CL143" s="479"/>
      <c r="CM143" s="479"/>
      <c r="CN143" s="479"/>
      <c r="CO143" s="480"/>
      <c r="CP143" s="478"/>
      <c r="CQ143" s="479"/>
      <c r="CR143" s="479"/>
      <c r="CS143" s="479"/>
      <c r="CT143" s="479"/>
      <c r="CU143" s="479"/>
      <c r="CV143" s="479"/>
      <c r="CW143" s="479"/>
      <c r="CX143" s="479"/>
      <c r="CY143" s="480"/>
      <c r="CZ143" s="485"/>
      <c r="DA143" s="485"/>
      <c r="DB143" s="485"/>
      <c r="DC143" s="485"/>
      <c r="DD143" s="485"/>
      <c r="DE143" s="486"/>
    </row>
    <row r="144" spans="1:109" s="2" customFormat="1" ht="13.2" customHeight="1" x14ac:dyDescent="0.2">
      <c r="A144" s="159">
        <v>2</v>
      </c>
      <c r="B144" s="345"/>
      <c r="C144" s="346"/>
      <c r="D144" s="346"/>
      <c r="E144" s="346"/>
      <c r="F144" s="346"/>
      <c r="G144" s="346"/>
      <c r="H144" s="346"/>
      <c r="I144" s="346"/>
      <c r="J144" s="346"/>
      <c r="K144" s="347"/>
      <c r="L144" s="136"/>
      <c r="M144" s="137"/>
      <c r="N144" s="137"/>
      <c r="O144" s="137"/>
      <c r="P144" s="137"/>
      <c r="Q144" s="137"/>
      <c r="R144" s="138"/>
      <c r="S144" s="136"/>
      <c r="T144" s="137"/>
      <c r="U144" s="137"/>
      <c r="V144" s="137"/>
      <c r="W144" s="137"/>
      <c r="X144" s="137"/>
      <c r="Y144" s="137"/>
      <c r="Z144" s="137"/>
      <c r="AA144" s="137"/>
      <c r="AB144" s="138"/>
      <c r="AC144" s="145"/>
      <c r="AD144" s="145"/>
      <c r="AE144" s="145"/>
      <c r="AF144" s="145"/>
      <c r="AG144" s="145"/>
      <c r="AH144" s="146"/>
      <c r="AJ144" s="83"/>
      <c r="AK144" s="83"/>
      <c r="AL144" s="83"/>
      <c r="AM144" s="83" t="s">
        <v>204</v>
      </c>
      <c r="AN144" s="507">
        <v>2</v>
      </c>
      <c r="AO144" s="159">
        <v>2</v>
      </c>
      <c r="AP144" s="463"/>
      <c r="AQ144" s="464"/>
      <c r="AR144" s="464"/>
      <c r="AS144" s="464"/>
      <c r="AT144" s="464"/>
      <c r="AU144" s="464"/>
      <c r="AV144" s="464"/>
      <c r="AW144" s="464"/>
      <c r="AX144" s="464"/>
      <c r="AY144" s="465"/>
      <c r="AZ144" s="472"/>
      <c r="BA144" s="473"/>
      <c r="BB144" s="473"/>
      <c r="BC144" s="473"/>
      <c r="BD144" s="473"/>
      <c r="BE144" s="473"/>
      <c r="BF144" s="474"/>
      <c r="BG144" s="472"/>
      <c r="BH144" s="473"/>
      <c r="BI144" s="473"/>
      <c r="BJ144" s="473"/>
      <c r="BK144" s="473"/>
      <c r="BL144" s="473"/>
      <c r="BM144" s="473"/>
      <c r="BN144" s="473"/>
      <c r="BO144" s="473"/>
      <c r="BP144" s="474"/>
      <c r="BQ144" s="481"/>
      <c r="BR144" s="481"/>
      <c r="BS144" s="481"/>
      <c r="BT144" s="481"/>
      <c r="BU144" s="481"/>
      <c r="BV144" s="482"/>
      <c r="BX144" s="159">
        <v>2</v>
      </c>
      <c r="BY144" s="463" t="s">
        <v>156</v>
      </c>
      <c r="BZ144" s="464"/>
      <c r="CA144" s="464"/>
      <c r="CB144" s="464"/>
      <c r="CC144" s="464"/>
      <c r="CD144" s="464"/>
      <c r="CE144" s="464"/>
      <c r="CF144" s="464"/>
      <c r="CG144" s="464"/>
      <c r="CH144" s="465"/>
      <c r="CI144" s="472" t="s">
        <v>157</v>
      </c>
      <c r="CJ144" s="473"/>
      <c r="CK144" s="473"/>
      <c r="CL144" s="473"/>
      <c r="CM144" s="473"/>
      <c r="CN144" s="473"/>
      <c r="CO144" s="474"/>
      <c r="CP144" s="472" t="s">
        <v>158</v>
      </c>
      <c r="CQ144" s="473"/>
      <c r="CR144" s="473"/>
      <c r="CS144" s="473"/>
      <c r="CT144" s="473"/>
      <c r="CU144" s="473"/>
      <c r="CV144" s="473"/>
      <c r="CW144" s="473"/>
      <c r="CX144" s="473"/>
      <c r="CY144" s="474"/>
      <c r="CZ144" s="481">
        <v>80000</v>
      </c>
      <c r="DA144" s="481"/>
      <c r="DB144" s="481"/>
      <c r="DC144" s="481"/>
      <c r="DD144" s="481"/>
      <c r="DE144" s="482"/>
    </row>
    <row r="145" spans="1:109" s="2" customFormat="1" x14ac:dyDescent="0.2">
      <c r="A145" s="160"/>
      <c r="B145" s="348"/>
      <c r="C145" s="349"/>
      <c r="D145" s="349"/>
      <c r="E145" s="349"/>
      <c r="F145" s="349"/>
      <c r="G145" s="349"/>
      <c r="H145" s="349"/>
      <c r="I145" s="349"/>
      <c r="J145" s="349"/>
      <c r="K145" s="350"/>
      <c r="L145" s="139"/>
      <c r="M145" s="140"/>
      <c r="N145" s="140"/>
      <c r="O145" s="140"/>
      <c r="P145" s="140"/>
      <c r="Q145" s="140"/>
      <c r="R145" s="141"/>
      <c r="S145" s="139"/>
      <c r="T145" s="140"/>
      <c r="U145" s="140"/>
      <c r="V145" s="140"/>
      <c r="W145" s="140"/>
      <c r="X145" s="140"/>
      <c r="Y145" s="140"/>
      <c r="Z145" s="140"/>
      <c r="AA145" s="140"/>
      <c r="AB145" s="141"/>
      <c r="AC145" s="147"/>
      <c r="AD145" s="147"/>
      <c r="AE145" s="147"/>
      <c r="AF145" s="147"/>
      <c r="AG145" s="147"/>
      <c r="AH145" s="148"/>
      <c r="AJ145" s="83"/>
      <c r="AK145" s="83"/>
      <c r="AL145" s="83"/>
      <c r="AM145" s="83"/>
      <c r="AN145" s="508"/>
      <c r="AO145" s="160"/>
      <c r="AP145" s="466"/>
      <c r="AQ145" s="467"/>
      <c r="AR145" s="467"/>
      <c r="AS145" s="467"/>
      <c r="AT145" s="467"/>
      <c r="AU145" s="467"/>
      <c r="AV145" s="467"/>
      <c r="AW145" s="467"/>
      <c r="AX145" s="467"/>
      <c r="AY145" s="468"/>
      <c r="AZ145" s="475"/>
      <c r="BA145" s="476"/>
      <c r="BB145" s="476"/>
      <c r="BC145" s="476"/>
      <c r="BD145" s="476"/>
      <c r="BE145" s="476"/>
      <c r="BF145" s="477"/>
      <c r="BG145" s="475"/>
      <c r="BH145" s="476"/>
      <c r="BI145" s="476"/>
      <c r="BJ145" s="476"/>
      <c r="BK145" s="476"/>
      <c r="BL145" s="476"/>
      <c r="BM145" s="476"/>
      <c r="BN145" s="476"/>
      <c r="BO145" s="476"/>
      <c r="BP145" s="477"/>
      <c r="BQ145" s="483"/>
      <c r="BR145" s="483"/>
      <c r="BS145" s="483"/>
      <c r="BT145" s="483"/>
      <c r="BU145" s="483"/>
      <c r="BV145" s="484"/>
      <c r="BX145" s="160"/>
      <c r="BY145" s="466"/>
      <c r="BZ145" s="467"/>
      <c r="CA145" s="467"/>
      <c r="CB145" s="467"/>
      <c r="CC145" s="467"/>
      <c r="CD145" s="467"/>
      <c r="CE145" s="467"/>
      <c r="CF145" s="467"/>
      <c r="CG145" s="467"/>
      <c r="CH145" s="468"/>
      <c r="CI145" s="475"/>
      <c r="CJ145" s="476"/>
      <c r="CK145" s="476"/>
      <c r="CL145" s="476"/>
      <c r="CM145" s="476"/>
      <c r="CN145" s="476"/>
      <c r="CO145" s="477"/>
      <c r="CP145" s="475"/>
      <c r="CQ145" s="476"/>
      <c r="CR145" s="476"/>
      <c r="CS145" s="476"/>
      <c r="CT145" s="476"/>
      <c r="CU145" s="476"/>
      <c r="CV145" s="476"/>
      <c r="CW145" s="476"/>
      <c r="CX145" s="476"/>
      <c r="CY145" s="477"/>
      <c r="CZ145" s="483"/>
      <c r="DA145" s="483"/>
      <c r="DB145" s="483"/>
      <c r="DC145" s="483"/>
      <c r="DD145" s="483"/>
      <c r="DE145" s="484"/>
    </row>
    <row r="146" spans="1:109" s="2" customFormat="1" x14ac:dyDescent="0.2">
      <c r="A146" s="161"/>
      <c r="B146" s="351"/>
      <c r="C146" s="352"/>
      <c r="D146" s="352"/>
      <c r="E146" s="352"/>
      <c r="F146" s="352"/>
      <c r="G146" s="352"/>
      <c r="H146" s="352"/>
      <c r="I146" s="352"/>
      <c r="J146" s="352"/>
      <c r="K146" s="353"/>
      <c r="L146" s="142"/>
      <c r="M146" s="143"/>
      <c r="N146" s="143"/>
      <c r="O146" s="143"/>
      <c r="P146" s="143"/>
      <c r="Q146" s="143"/>
      <c r="R146" s="144"/>
      <c r="S146" s="142"/>
      <c r="T146" s="143"/>
      <c r="U146" s="143"/>
      <c r="V146" s="143"/>
      <c r="W146" s="143"/>
      <c r="X146" s="143"/>
      <c r="Y146" s="143"/>
      <c r="Z146" s="143"/>
      <c r="AA146" s="143"/>
      <c r="AB146" s="144"/>
      <c r="AC146" s="149"/>
      <c r="AD146" s="149"/>
      <c r="AE146" s="149"/>
      <c r="AF146" s="149"/>
      <c r="AG146" s="149"/>
      <c r="AH146" s="150"/>
      <c r="AJ146" s="83"/>
      <c r="AK146" s="83"/>
      <c r="AL146" s="83"/>
      <c r="AM146" s="83" t="s">
        <v>205</v>
      </c>
      <c r="AN146" s="509"/>
      <c r="AO146" s="161"/>
      <c r="AP146" s="469"/>
      <c r="AQ146" s="470"/>
      <c r="AR146" s="470"/>
      <c r="AS146" s="470"/>
      <c r="AT146" s="470"/>
      <c r="AU146" s="470"/>
      <c r="AV146" s="470"/>
      <c r="AW146" s="470"/>
      <c r="AX146" s="470"/>
      <c r="AY146" s="471"/>
      <c r="AZ146" s="478"/>
      <c r="BA146" s="479"/>
      <c r="BB146" s="479"/>
      <c r="BC146" s="479"/>
      <c r="BD146" s="479"/>
      <c r="BE146" s="479"/>
      <c r="BF146" s="480"/>
      <c r="BG146" s="478"/>
      <c r="BH146" s="479"/>
      <c r="BI146" s="479"/>
      <c r="BJ146" s="479"/>
      <c r="BK146" s="479"/>
      <c r="BL146" s="479"/>
      <c r="BM146" s="479"/>
      <c r="BN146" s="479"/>
      <c r="BO146" s="479"/>
      <c r="BP146" s="480"/>
      <c r="BQ146" s="485"/>
      <c r="BR146" s="485"/>
      <c r="BS146" s="485"/>
      <c r="BT146" s="485"/>
      <c r="BU146" s="485"/>
      <c r="BV146" s="486"/>
      <c r="BX146" s="161"/>
      <c r="BY146" s="469"/>
      <c r="BZ146" s="470"/>
      <c r="CA146" s="470"/>
      <c r="CB146" s="470"/>
      <c r="CC146" s="470"/>
      <c r="CD146" s="470"/>
      <c r="CE146" s="470"/>
      <c r="CF146" s="470"/>
      <c r="CG146" s="470"/>
      <c r="CH146" s="471"/>
      <c r="CI146" s="478"/>
      <c r="CJ146" s="479"/>
      <c r="CK146" s="479"/>
      <c r="CL146" s="479"/>
      <c r="CM146" s="479"/>
      <c r="CN146" s="479"/>
      <c r="CO146" s="480"/>
      <c r="CP146" s="478"/>
      <c r="CQ146" s="479"/>
      <c r="CR146" s="479"/>
      <c r="CS146" s="479"/>
      <c r="CT146" s="479"/>
      <c r="CU146" s="479"/>
      <c r="CV146" s="479"/>
      <c r="CW146" s="479"/>
      <c r="CX146" s="479"/>
      <c r="CY146" s="480"/>
      <c r="CZ146" s="485"/>
      <c r="DA146" s="485"/>
      <c r="DB146" s="485"/>
      <c r="DC146" s="485"/>
      <c r="DD146" s="485"/>
      <c r="DE146" s="486"/>
    </row>
    <row r="147" spans="1:109" s="2" customFormat="1" ht="13.2" customHeight="1" x14ac:dyDescent="0.2">
      <c r="A147" s="159">
        <v>3</v>
      </c>
      <c r="B147" s="345"/>
      <c r="C147" s="346"/>
      <c r="D147" s="346"/>
      <c r="E147" s="346"/>
      <c r="F147" s="346"/>
      <c r="G147" s="346"/>
      <c r="H147" s="346"/>
      <c r="I147" s="346"/>
      <c r="J147" s="346"/>
      <c r="K147" s="347"/>
      <c r="L147" s="136"/>
      <c r="M147" s="137"/>
      <c r="N147" s="137"/>
      <c r="O147" s="137"/>
      <c r="P147" s="137"/>
      <c r="Q147" s="137"/>
      <c r="R147" s="138"/>
      <c r="S147" s="136"/>
      <c r="T147" s="137"/>
      <c r="U147" s="137"/>
      <c r="V147" s="137"/>
      <c r="W147" s="137"/>
      <c r="X147" s="137"/>
      <c r="Y147" s="137"/>
      <c r="Z147" s="137"/>
      <c r="AA147" s="137"/>
      <c r="AB147" s="138"/>
      <c r="AC147" s="145"/>
      <c r="AD147" s="145"/>
      <c r="AE147" s="145"/>
      <c r="AF147" s="145"/>
      <c r="AG147" s="145"/>
      <c r="AH147" s="146"/>
      <c r="AJ147" s="83"/>
      <c r="AK147" s="83"/>
      <c r="AL147" s="83"/>
      <c r="AM147" s="83" t="s">
        <v>207</v>
      </c>
      <c r="AN147" s="507">
        <v>3</v>
      </c>
      <c r="AO147" s="159">
        <v>3</v>
      </c>
      <c r="AP147" s="463"/>
      <c r="AQ147" s="464"/>
      <c r="AR147" s="464"/>
      <c r="AS147" s="464"/>
      <c r="AT147" s="464"/>
      <c r="AU147" s="464"/>
      <c r="AV147" s="464"/>
      <c r="AW147" s="464"/>
      <c r="AX147" s="464"/>
      <c r="AY147" s="465"/>
      <c r="AZ147" s="472"/>
      <c r="BA147" s="473"/>
      <c r="BB147" s="473"/>
      <c r="BC147" s="473"/>
      <c r="BD147" s="473"/>
      <c r="BE147" s="473"/>
      <c r="BF147" s="474"/>
      <c r="BG147" s="472"/>
      <c r="BH147" s="473"/>
      <c r="BI147" s="473"/>
      <c r="BJ147" s="473"/>
      <c r="BK147" s="473"/>
      <c r="BL147" s="473"/>
      <c r="BM147" s="473"/>
      <c r="BN147" s="473"/>
      <c r="BO147" s="473"/>
      <c r="BP147" s="474"/>
      <c r="BQ147" s="481"/>
      <c r="BR147" s="481"/>
      <c r="BS147" s="481"/>
      <c r="BT147" s="481"/>
      <c r="BU147" s="481"/>
      <c r="BV147" s="482"/>
      <c r="BX147" s="159">
        <v>3</v>
      </c>
      <c r="BY147" s="463" t="s">
        <v>156</v>
      </c>
      <c r="BZ147" s="464"/>
      <c r="CA147" s="464"/>
      <c r="CB147" s="464"/>
      <c r="CC147" s="464"/>
      <c r="CD147" s="464"/>
      <c r="CE147" s="464"/>
      <c r="CF147" s="464"/>
      <c r="CG147" s="464"/>
      <c r="CH147" s="465"/>
      <c r="CI147" s="472" t="s">
        <v>157</v>
      </c>
      <c r="CJ147" s="473"/>
      <c r="CK147" s="473"/>
      <c r="CL147" s="473"/>
      <c r="CM147" s="473"/>
      <c r="CN147" s="473"/>
      <c r="CO147" s="474"/>
      <c r="CP147" s="472" t="s">
        <v>158</v>
      </c>
      <c r="CQ147" s="473"/>
      <c r="CR147" s="473"/>
      <c r="CS147" s="473"/>
      <c r="CT147" s="473"/>
      <c r="CU147" s="473"/>
      <c r="CV147" s="473"/>
      <c r="CW147" s="473"/>
      <c r="CX147" s="473"/>
      <c r="CY147" s="474"/>
      <c r="CZ147" s="481">
        <v>80000</v>
      </c>
      <c r="DA147" s="481"/>
      <c r="DB147" s="481"/>
      <c r="DC147" s="481"/>
      <c r="DD147" s="481"/>
      <c r="DE147" s="482"/>
    </row>
    <row r="148" spans="1:109" s="2" customFormat="1" x14ac:dyDescent="0.2">
      <c r="A148" s="160"/>
      <c r="B148" s="348"/>
      <c r="C148" s="349"/>
      <c r="D148" s="349"/>
      <c r="E148" s="349"/>
      <c r="F148" s="349"/>
      <c r="G148" s="349"/>
      <c r="H148" s="349"/>
      <c r="I148" s="349"/>
      <c r="J148" s="349"/>
      <c r="K148" s="350"/>
      <c r="L148" s="139"/>
      <c r="M148" s="140"/>
      <c r="N148" s="140"/>
      <c r="O148" s="140"/>
      <c r="P148" s="140"/>
      <c r="Q148" s="140"/>
      <c r="R148" s="141"/>
      <c r="S148" s="139"/>
      <c r="T148" s="140"/>
      <c r="U148" s="140"/>
      <c r="V148" s="140"/>
      <c r="W148" s="140"/>
      <c r="X148" s="140"/>
      <c r="Y148" s="140"/>
      <c r="Z148" s="140"/>
      <c r="AA148" s="140"/>
      <c r="AB148" s="141"/>
      <c r="AC148" s="147"/>
      <c r="AD148" s="147"/>
      <c r="AE148" s="147"/>
      <c r="AF148" s="147"/>
      <c r="AG148" s="147"/>
      <c r="AH148" s="148"/>
      <c r="AJ148" s="83"/>
      <c r="AK148" s="83"/>
      <c r="AL148" s="83"/>
      <c r="AM148" s="83" t="s">
        <v>208</v>
      </c>
      <c r="AN148" s="508"/>
      <c r="AO148" s="160"/>
      <c r="AP148" s="466"/>
      <c r="AQ148" s="467"/>
      <c r="AR148" s="467"/>
      <c r="AS148" s="467"/>
      <c r="AT148" s="467"/>
      <c r="AU148" s="467"/>
      <c r="AV148" s="467"/>
      <c r="AW148" s="467"/>
      <c r="AX148" s="467"/>
      <c r="AY148" s="468"/>
      <c r="AZ148" s="475"/>
      <c r="BA148" s="476"/>
      <c r="BB148" s="476"/>
      <c r="BC148" s="476"/>
      <c r="BD148" s="476"/>
      <c r="BE148" s="476"/>
      <c r="BF148" s="477"/>
      <c r="BG148" s="475"/>
      <c r="BH148" s="476"/>
      <c r="BI148" s="476"/>
      <c r="BJ148" s="476"/>
      <c r="BK148" s="476"/>
      <c r="BL148" s="476"/>
      <c r="BM148" s="476"/>
      <c r="BN148" s="476"/>
      <c r="BO148" s="476"/>
      <c r="BP148" s="477"/>
      <c r="BQ148" s="483"/>
      <c r="BR148" s="483"/>
      <c r="BS148" s="483"/>
      <c r="BT148" s="483"/>
      <c r="BU148" s="483"/>
      <c r="BV148" s="484"/>
      <c r="BX148" s="160"/>
      <c r="BY148" s="466"/>
      <c r="BZ148" s="467"/>
      <c r="CA148" s="467"/>
      <c r="CB148" s="467"/>
      <c r="CC148" s="467"/>
      <c r="CD148" s="467"/>
      <c r="CE148" s="467"/>
      <c r="CF148" s="467"/>
      <c r="CG148" s="467"/>
      <c r="CH148" s="468"/>
      <c r="CI148" s="475"/>
      <c r="CJ148" s="476"/>
      <c r="CK148" s="476"/>
      <c r="CL148" s="476"/>
      <c r="CM148" s="476"/>
      <c r="CN148" s="476"/>
      <c r="CO148" s="477"/>
      <c r="CP148" s="475"/>
      <c r="CQ148" s="476"/>
      <c r="CR148" s="476"/>
      <c r="CS148" s="476"/>
      <c r="CT148" s="476"/>
      <c r="CU148" s="476"/>
      <c r="CV148" s="476"/>
      <c r="CW148" s="476"/>
      <c r="CX148" s="476"/>
      <c r="CY148" s="477"/>
      <c r="CZ148" s="483"/>
      <c r="DA148" s="483"/>
      <c r="DB148" s="483"/>
      <c r="DC148" s="483"/>
      <c r="DD148" s="483"/>
      <c r="DE148" s="484"/>
    </row>
    <row r="149" spans="1:109" s="2" customFormat="1" x14ac:dyDescent="0.2">
      <c r="A149" s="161"/>
      <c r="B149" s="351"/>
      <c r="C149" s="352"/>
      <c r="D149" s="352"/>
      <c r="E149" s="352"/>
      <c r="F149" s="352"/>
      <c r="G149" s="352"/>
      <c r="H149" s="352"/>
      <c r="I149" s="352"/>
      <c r="J149" s="352"/>
      <c r="K149" s="353"/>
      <c r="L149" s="142"/>
      <c r="M149" s="143"/>
      <c r="N149" s="143"/>
      <c r="O149" s="143"/>
      <c r="P149" s="143"/>
      <c r="Q149" s="143"/>
      <c r="R149" s="144"/>
      <c r="S149" s="142"/>
      <c r="T149" s="143"/>
      <c r="U149" s="143"/>
      <c r="V149" s="143"/>
      <c r="W149" s="143"/>
      <c r="X149" s="143"/>
      <c r="Y149" s="143"/>
      <c r="Z149" s="143"/>
      <c r="AA149" s="143"/>
      <c r="AB149" s="144"/>
      <c r="AC149" s="149"/>
      <c r="AD149" s="149"/>
      <c r="AE149" s="149"/>
      <c r="AF149" s="149"/>
      <c r="AG149" s="149"/>
      <c r="AH149" s="150"/>
      <c r="AJ149" s="83"/>
      <c r="AK149" s="83"/>
      <c r="AL149" s="83"/>
      <c r="AM149" s="83"/>
      <c r="AN149" s="509"/>
      <c r="AO149" s="161"/>
      <c r="AP149" s="469"/>
      <c r="AQ149" s="470"/>
      <c r="AR149" s="470"/>
      <c r="AS149" s="470"/>
      <c r="AT149" s="470"/>
      <c r="AU149" s="470"/>
      <c r="AV149" s="470"/>
      <c r="AW149" s="470"/>
      <c r="AX149" s="470"/>
      <c r="AY149" s="471"/>
      <c r="AZ149" s="478"/>
      <c r="BA149" s="479"/>
      <c r="BB149" s="479"/>
      <c r="BC149" s="479"/>
      <c r="BD149" s="479"/>
      <c r="BE149" s="479"/>
      <c r="BF149" s="480"/>
      <c r="BG149" s="478"/>
      <c r="BH149" s="479"/>
      <c r="BI149" s="479"/>
      <c r="BJ149" s="479"/>
      <c r="BK149" s="479"/>
      <c r="BL149" s="479"/>
      <c r="BM149" s="479"/>
      <c r="BN149" s="479"/>
      <c r="BO149" s="479"/>
      <c r="BP149" s="480"/>
      <c r="BQ149" s="485"/>
      <c r="BR149" s="485"/>
      <c r="BS149" s="485"/>
      <c r="BT149" s="485"/>
      <c r="BU149" s="485"/>
      <c r="BV149" s="486"/>
      <c r="BX149" s="161"/>
      <c r="BY149" s="469"/>
      <c r="BZ149" s="470"/>
      <c r="CA149" s="470"/>
      <c r="CB149" s="470"/>
      <c r="CC149" s="470"/>
      <c r="CD149" s="470"/>
      <c r="CE149" s="470"/>
      <c r="CF149" s="470"/>
      <c r="CG149" s="470"/>
      <c r="CH149" s="471"/>
      <c r="CI149" s="478"/>
      <c r="CJ149" s="479"/>
      <c r="CK149" s="479"/>
      <c r="CL149" s="479"/>
      <c r="CM149" s="479"/>
      <c r="CN149" s="479"/>
      <c r="CO149" s="480"/>
      <c r="CP149" s="478"/>
      <c r="CQ149" s="479"/>
      <c r="CR149" s="479"/>
      <c r="CS149" s="479"/>
      <c r="CT149" s="479"/>
      <c r="CU149" s="479"/>
      <c r="CV149" s="479"/>
      <c r="CW149" s="479"/>
      <c r="CX149" s="479"/>
      <c r="CY149" s="480"/>
      <c r="CZ149" s="485"/>
      <c r="DA149" s="485"/>
      <c r="DB149" s="485"/>
      <c r="DC149" s="485"/>
      <c r="DD149" s="485"/>
      <c r="DE149" s="486"/>
    </row>
    <row r="150" spans="1:109" s="2" customFormat="1" ht="13.2" customHeight="1" x14ac:dyDescent="0.2">
      <c r="A150" s="159">
        <v>4</v>
      </c>
      <c r="B150" s="345"/>
      <c r="C150" s="346"/>
      <c r="D150" s="346"/>
      <c r="E150" s="346"/>
      <c r="F150" s="346"/>
      <c r="G150" s="346"/>
      <c r="H150" s="346"/>
      <c r="I150" s="346"/>
      <c r="J150" s="346"/>
      <c r="K150" s="347"/>
      <c r="L150" s="136"/>
      <c r="M150" s="137"/>
      <c r="N150" s="137"/>
      <c r="O150" s="137"/>
      <c r="P150" s="137"/>
      <c r="Q150" s="137"/>
      <c r="R150" s="138"/>
      <c r="S150" s="136"/>
      <c r="T150" s="137"/>
      <c r="U150" s="137"/>
      <c r="V150" s="137"/>
      <c r="W150" s="137"/>
      <c r="X150" s="137"/>
      <c r="Y150" s="137"/>
      <c r="Z150" s="137"/>
      <c r="AA150" s="137"/>
      <c r="AB150" s="138"/>
      <c r="AC150" s="145"/>
      <c r="AD150" s="145"/>
      <c r="AE150" s="145"/>
      <c r="AF150" s="145"/>
      <c r="AG150" s="145"/>
      <c r="AH150" s="146"/>
      <c r="AJ150" s="83"/>
      <c r="AK150" s="83"/>
      <c r="AL150" s="83"/>
      <c r="AM150" s="83"/>
      <c r="AN150" s="507">
        <v>4</v>
      </c>
      <c r="AO150" s="159">
        <v>4</v>
      </c>
      <c r="AP150" s="463"/>
      <c r="AQ150" s="464"/>
      <c r="AR150" s="464"/>
      <c r="AS150" s="464"/>
      <c r="AT150" s="464"/>
      <c r="AU150" s="464"/>
      <c r="AV150" s="464"/>
      <c r="AW150" s="464"/>
      <c r="AX150" s="464"/>
      <c r="AY150" s="465"/>
      <c r="AZ150" s="472"/>
      <c r="BA150" s="473"/>
      <c r="BB150" s="473"/>
      <c r="BC150" s="473"/>
      <c r="BD150" s="473"/>
      <c r="BE150" s="473"/>
      <c r="BF150" s="474"/>
      <c r="BG150" s="472"/>
      <c r="BH150" s="473"/>
      <c r="BI150" s="473"/>
      <c r="BJ150" s="473"/>
      <c r="BK150" s="473"/>
      <c r="BL150" s="473"/>
      <c r="BM150" s="473"/>
      <c r="BN150" s="473"/>
      <c r="BO150" s="473"/>
      <c r="BP150" s="474"/>
      <c r="BQ150" s="481"/>
      <c r="BR150" s="481"/>
      <c r="BS150" s="481"/>
      <c r="BT150" s="481"/>
      <c r="BU150" s="481"/>
      <c r="BV150" s="482"/>
      <c r="BX150" s="159">
        <v>4</v>
      </c>
      <c r="BY150" s="463"/>
      <c r="BZ150" s="464"/>
      <c r="CA150" s="464"/>
      <c r="CB150" s="464"/>
      <c r="CC150" s="464"/>
      <c r="CD150" s="464"/>
      <c r="CE150" s="464"/>
      <c r="CF150" s="464"/>
      <c r="CG150" s="464"/>
      <c r="CH150" s="465"/>
      <c r="CI150" s="472"/>
      <c r="CJ150" s="473"/>
      <c r="CK150" s="473"/>
      <c r="CL150" s="473"/>
      <c r="CM150" s="473"/>
      <c r="CN150" s="473"/>
      <c r="CO150" s="474"/>
      <c r="CP150" s="472"/>
      <c r="CQ150" s="473"/>
      <c r="CR150" s="473"/>
      <c r="CS150" s="473"/>
      <c r="CT150" s="473"/>
      <c r="CU150" s="473"/>
      <c r="CV150" s="473"/>
      <c r="CW150" s="473"/>
      <c r="CX150" s="473"/>
      <c r="CY150" s="474"/>
      <c r="CZ150" s="481"/>
      <c r="DA150" s="481"/>
      <c r="DB150" s="481"/>
      <c r="DC150" s="481"/>
      <c r="DD150" s="481"/>
      <c r="DE150" s="482"/>
    </row>
    <row r="151" spans="1:109" s="2" customFormat="1" x14ac:dyDescent="0.2">
      <c r="A151" s="160"/>
      <c r="B151" s="348"/>
      <c r="C151" s="349"/>
      <c r="D151" s="349"/>
      <c r="E151" s="349"/>
      <c r="F151" s="349"/>
      <c r="G151" s="349"/>
      <c r="H151" s="349"/>
      <c r="I151" s="349"/>
      <c r="J151" s="349"/>
      <c r="K151" s="350"/>
      <c r="L151" s="139"/>
      <c r="M151" s="140"/>
      <c r="N151" s="140"/>
      <c r="O151" s="140"/>
      <c r="P151" s="140"/>
      <c r="Q151" s="140"/>
      <c r="R151" s="141"/>
      <c r="S151" s="139"/>
      <c r="T151" s="140"/>
      <c r="U151" s="140"/>
      <c r="V151" s="140"/>
      <c r="W151" s="140"/>
      <c r="X151" s="140"/>
      <c r="Y151" s="140"/>
      <c r="Z151" s="140"/>
      <c r="AA151" s="140"/>
      <c r="AB151" s="141"/>
      <c r="AC151" s="147"/>
      <c r="AD151" s="147"/>
      <c r="AE151" s="147"/>
      <c r="AF151" s="147"/>
      <c r="AG151" s="147"/>
      <c r="AH151" s="148"/>
      <c r="AJ151" s="83"/>
      <c r="AK151" s="83"/>
      <c r="AL151" s="83"/>
      <c r="AM151" s="83"/>
      <c r="AN151" s="508"/>
      <c r="AO151" s="160"/>
      <c r="AP151" s="466"/>
      <c r="AQ151" s="467"/>
      <c r="AR151" s="467"/>
      <c r="AS151" s="467"/>
      <c r="AT151" s="467"/>
      <c r="AU151" s="467"/>
      <c r="AV151" s="467"/>
      <c r="AW151" s="467"/>
      <c r="AX151" s="467"/>
      <c r="AY151" s="468"/>
      <c r="AZ151" s="475"/>
      <c r="BA151" s="476"/>
      <c r="BB151" s="476"/>
      <c r="BC151" s="476"/>
      <c r="BD151" s="476"/>
      <c r="BE151" s="476"/>
      <c r="BF151" s="477"/>
      <c r="BG151" s="475"/>
      <c r="BH151" s="476"/>
      <c r="BI151" s="476"/>
      <c r="BJ151" s="476"/>
      <c r="BK151" s="476"/>
      <c r="BL151" s="476"/>
      <c r="BM151" s="476"/>
      <c r="BN151" s="476"/>
      <c r="BO151" s="476"/>
      <c r="BP151" s="477"/>
      <c r="BQ151" s="483"/>
      <c r="BR151" s="483"/>
      <c r="BS151" s="483"/>
      <c r="BT151" s="483"/>
      <c r="BU151" s="483"/>
      <c r="BV151" s="484"/>
      <c r="BX151" s="160"/>
      <c r="BY151" s="466"/>
      <c r="BZ151" s="467"/>
      <c r="CA151" s="467"/>
      <c r="CB151" s="467"/>
      <c r="CC151" s="467"/>
      <c r="CD151" s="467"/>
      <c r="CE151" s="467"/>
      <c r="CF151" s="467"/>
      <c r="CG151" s="467"/>
      <c r="CH151" s="468"/>
      <c r="CI151" s="475"/>
      <c r="CJ151" s="476"/>
      <c r="CK151" s="476"/>
      <c r="CL151" s="476"/>
      <c r="CM151" s="476"/>
      <c r="CN151" s="476"/>
      <c r="CO151" s="477"/>
      <c r="CP151" s="475"/>
      <c r="CQ151" s="476"/>
      <c r="CR151" s="476"/>
      <c r="CS151" s="476"/>
      <c r="CT151" s="476"/>
      <c r="CU151" s="476"/>
      <c r="CV151" s="476"/>
      <c r="CW151" s="476"/>
      <c r="CX151" s="476"/>
      <c r="CY151" s="477"/>
      <c r="CZ151" s="483"/>
      <c r="DA151" s="483"/>
      <c r="DB151" s="483"/>
      <c r="DC151" s="483"/>
      <c r="DD151" s="483"/>
      <c r="DE151" s="484"/>
    </row>
    <row r="152" spans="1:109" s="2" customFormat="1" x14ac:dyDescent="0.2">
      <c r="A152" s="161"/>
      <c r="B152" s="351"/>
      <c r="C152" s="352"/>
      <c r="D152" s="352"/>
      <c r="E152" s="352"/>
      <c r="F152" s="352"/>
      <c r="G152" s="352"/>
      <c r="H152" s="352"/>
      <c r="I152" s="352"/>
      <c r="J152" s="352"/>
      <c r="K152" s="353"/>
      <c r="L152" s="142"/>
      <c r="M152" s="143"/>
      <c r="N152" s="143"/>
      <c r="O152" s="143"/>
      <c r="P152" s="143"/>
      <c r="Q152" s="143"/>
      <c r="R152" s="144"/>
      <c r="S152" s="142"/>
      <c r="T152" s="143"/>
      <c r="U152" s="143"/>
      <c r="V152" s="143"/>
      <c r="W152" s="143"/>
      <c r="X152" s="143"/>
      <c r="Y152" s="143"/>
      <c r="Z152" s="143"/>
      <c r="AA152" s="143"/>
      <c r="AB152" s="144"/>
      <c r="AC152" s="149"/>
      <c r="AD152" s="149"/>
      <c r="AE152" s="149"/>
      <c r="AF152" s="149"/>
      <c r="AG152" s="149"/>
      <c r="AH152" s="150"/>
      <c r="AJ152" s="83"/>
      <c r="AK152" s="83"/>
      <c r="AL152" s="83"/>
      <c r="AM152" s="123" t="str">
        <f>IF(COUNTA(B141,L141,S141,AC141)=4,"","記入されていない項目があります。")</f>
        <v>記入されていない項目があります。</v>
      </c>
      <c r="AN152" s="509"/>
      <c r="AO152" s="161"/>
      <c r="AP152" s="469"/>
      <c r="AQ152" s="470"/>
      <c r="AR152" s="470"/>
      <c r="AS152" s="470"/>
      <c r="AT152" s="470"/>
      <c r="AU152" s="470"/>
      <c r="AV152" s="470"/>
      <c r="AW152" s="470"/>
      <c r="AX152" s="470"/>
      <c r="AY152" s="471"/>
      <c r="AZ152" s="478"/>
      <c r="BA152" s="479"/>
      <c r="BB152" s="479"/>
      <c r="BC152" s="479"/>
      <c r="BD152" s="479"/>
      <c r="BE152" s="479"/>
      <c r="BF152" s="480"/>
      <c r="BG152" s="478"/>
      <c r="BH152" s="479"/>
      <c r="BI152" s="479"/>
      <c r="BJ152" s="479"/>
      <c r="BK152" s="479"/>
      <c r="BL152" s="479"/>
      <c r="BM152" s="479"/>
      <c r="BN152" s="479"/>
      <c r="BO152" s="479"/>
      <c r="BP152" s="480"/>
      <c r="BQ152" s="485"/>
      <c r="BR152" s="485"/>
      <c r="BS152" s="485"/>
      <c r="BT152" s="485"/>
      <c r="BU152" s="485"/>
      <c r="BV152" s="486"/>
      <c r="BX152" s="161"/>
      <c r="BY152" s="469"/>
      <c r="BZ152" s="470"/>
      <c r="CA152" s="470"/>
      <c r="CB152" s="470"/>
      <c r="CC152" s="470"/>
      <c r="CD152" s="470"/>
      <c r="CE152" s="470"/>
      <c r="CF152" s="470"/>
      <c r="CG152" s="470"/>
      <c r="CH152" s="471"/>
      <c r="CI152" s="478"/>
      <c r="CJ152" s="479"/>
      <c r="CK152" s="479"/>
      <c r="CL152" s="479"/>
      <c r="CM152" s="479"/>
      <c r="CN152" s="479"/>
      <c r="CO152" s="480"/>
      <c r="CP152" s="478"/>
      <c r="CQ152" s="479"/>
      <c r="CR152" s="479"/>
      <c r="CS152" s="479"/>
      <c r="CT152" s="479"/>
      <c r="CU152" s="479"/>
      <c r="CV152" s="479"/>
      <c r="CW152" s="479"/>
      <c r="CX152" s="479"/>
      <c r="CY152" s="480"/>
      <c r="CZ152" s="485"/>
      <c r="DA152" s="485"/>
      <c r="DB152" s="485"/>
      <c r="DC152" s="485"/>
      <c r="DD152" s="485"/>
      <c r="DE152" s="486"/>
    </row>
    <row r="153" spans="1:109" s="2" customFormat="1" ht="13.2" customHeight="1" x14ac:dyDescent="0.2">
      <c r="A153" s="159">
        <v>5</v>
      </c>
      <c r="B153" s="345"/>
      <c r="C153" s="346"/>
      <c r="D153" s="346"/>
      <c r="E153" s="346"/>
      <c r="F153" s="346"/>
      <c r="G153" s="346"/>
      <c r="H153" s="346"/>
      <c r="I153" s="346"/>
      <c r="J153" s="346"/>
      <c r="K153" s="347"/>
      <c r="L153" s="136"/>
      <c r="M153" s="137"/>
      <c r="N153" s="137"/>
      <c r="O153" s="137"/>
      <c r="P153" s="137"/>
      <c r="Q153" s="137"/>
      <c r="R153" s="138"/>
      <c r="S153" s="136"/>
      <c r="T153" s="137"/>
      <c r="U153" s="137"/>
      <c r="V153" s="137"/>
      <c r="W153" s="137"/>
      <c r="X153" s="137"/>
      <c r="Y153" s="137"/>
      <c r="Z153" s="137"/>
      <c r="AA153" s="137"/>
      <c r="AB153" s="138"/>
      <c r="AC153" s="145"/>
      <c r="AD153" s="145"/>
      <c r="AE153" s="145"/>
      <c r="AF153" s="145"/>
      <c r="AG153" s="145"/>
      <c r="AH153" s="146"/>
      <c r="AJ153" s="83"/>
      <c r="AK153" s="83"/>
      <c r="AL153" s="83"/>
      <c r="AM153" s="83"/>
      <c r="AN153" s="507">
        <v>5</v>
      </c>
      <c r="AO153" s="159">
        <v>5</v>
      </c>
      <c r="AP153" s="463"/>
      <c r="AQ153" s="464"/>
      <c r="AR153" s="464"/>
      <c r="AS153" s="464"/>
      <c r="AT153" s="464"/>
      <c r="AU153" s="464"/>
      <c r="AV153" s="464"/>
      <c r="AW153" s="464"/>
      <c r="AX153" s="464"/>
      <c r="AY153" s="465"/>
      <c r="AZ153" s="472"/>
      <c r="BA153" s="473"/>
      <c r="BB153" s="473"/>
      <c r="BC153" s="473"/>
      <c r="BD153" s="473"/>
      <c r="BE153" s="473"/>
      <c r="BF153" s="474"/>
      <c r="BG153" s="472"/>
      <c r="BH153" s="473"/>
      <c r="BI153" s="473"/>
      <c r="BJ153" s="473"/>
      <c r="BK153" s="473"/>
      <c r="BL153" s="473"/>
      <c r="BM153" s="473"/>
      <c r="BN153" s="473"/>
      <c r="BO153" s="473"/>
      <c r="BP153" s="474"/>
      <c r="BQ153" s="481"/>
      <c r="BR153" s="481"/>
      <c r="BS153" s="481"/>
      <c r="BT153" s="481"/>
      <c r="BU153" s="481"/>
      <c r="BV153" s="482"/>
      <c r="BX153" s="159">
        <v>5</v>
      </c>
      <c r="BY153" s="463"/>
      <c r="BZ153" s="464"/>
      <c r="CA153" s="464"/>
      <c r="CB153" s="464"/>
      <c r="CC153" s="464"/>
      <c r="CD153" s="464"/>
      <c r="CE153" s="464"/>
      <c r="CF153" s="464"/>
      <c r="CG153" s="464"/>
      <c r="CH153" s="465"/>
      <c r="CI153" s="472"/>
      <c r="CJ153" s="473"/>
      <c r="CK153" s="473"/>
      <c r="CL153" s="473"/>
      <c r="CM153" s="473"/>
      <c r="CN153" s="473"/>
      <c r="CO153" s="474"/>
      <c r="CP153" s="472"/>
      <c r="CQ153" s="473"/>
      <c r="CR153" s="473"/>
      <c r="CS153" s="473"/>
      <c r="CT153" s="473"/>
      <c r="CU153" s="473"/>
      <c r="CV153" s="473"/>
      <c r="CW153" s="473"/>
      <c r="CX153" s="473"/>
      <c r="CY153" s="474"/>
      <c r="CZ153" s="481"/>
      <c r="DA153" s="481"/>
      <c r="DB153" s="481"/>
      <c r="DC153" s="481"/>
      <c r="DD153" s="481"/>
      <c r="DE153" s="482"/>
    </row>
    <row r="154" spans="1:109" s="2" customFormat="1" x14ac:dyDescent="0.2">
      <c r="A154" s="160"/>
      <c r="B154" s="348"/>
      <c r="C154" s="349"/>
      <c r="D154" s="349"/>
      <c r="E154" s="349"/>
      <c r="F154" s="349"/>
      <c r="G154" s="349"/>
      <c r="H154" s="349"/>
      <c r="I154" s="349"/>
      <c r="J154" s="349"/>
      <c r="K154" s="350"/>
      <c r="L154" s="139"/>
      <c r="M154" s="140"/>
      <c r="N154" s="140"/>
      <c r="O154" s="140"/>
      <c r="P154" s="140"/>
      <c r="Q154" s="140"/>
      <c r="R154" s="141"/>
      <c r="S154" s="139"/>
      <c r="T154" s="140"/>
      <c r="U154" s="140"/>
      <c r="V154" s="140"/>
      <c r="W154" s="140"/>
      <c r="X154" s="140"/>
      <c r="Y154" s="140"/>
      <c r="Z154" s="140"/>
      <c r="AA154" s="140"/>
      <c r="AB154" s="141"/>
      <c r="AC154" s="147"/>
      <c r="AD154" s="147"/>
      <c r="AE154" s="147"/>
      <c r="AF154" s="147"/>
      <c r="AG154" s="147"/>
      <c r="AH154" s="148"/>
      <c r="AJ154" s="83"/>
      <c r="AK154" s="83"/>
      <c r="AL154" s="83"/>
      <c r="AM154" s="83"/>
      <c r="AN154" s="508"/>
      <c r="AO154" s="160"/>
      <c r="AP154" s="466"/>
      <c r="AQ154" s="467"/>
      <c r="AR154" s="467"/>
      <c r="AS154" s="467"/>
      <c r="AT154" s="467"/>
      <c r="AU154" s="467"/>
      <c r="AV154" s="467"/>
      <c r="AW154" s="467"/>
      <c r="AX154" s="467"/>
      <c r="AY154" s="468"/>
      <c r="AZ154" s="475"/>
      <c r="BA154" s="476"/>
      <c r="BB154" s="476"/>
      <c r="BC154" s="476"/>
      <c r="BD154" s="476"/>
      <c r="BE154" s="476"/>
      <c r="BF154" s="477"/>
      <c r="BG154" s="475"/>
      <c r="BH154" s="476"/>
      <c r="BI154" s="476"/>
      <c r="BJ154" s="476"/>
      <c r="BK154" s="476"/>
      <c r="BL154" s="476"/>
      <c r="BM154" s="476"/>
      <c r="BN154" s="476"/>
      <c r="BO154" s="476"/>
      <c r="BP154" s="477"/>
      <c r="BQ154" s="483"/>
      <c r="BR154" s="483"/>
      <c r="BS154" s="483"/>
      <c r="BT154" s="483"/>
      <c r="BU154" s="483"/>
      <c r="BV154" s="484"/>
      <c r="BX154" s="160"/>
      <c r="BY154" s="466"/>
      <c r="BZ154" s="467"/>
      <c r="CA154" s="467"/>
      <c r="CB154" s="467"/>
      <c r="CC154" s="467"/>
      <c r="CD154" s="467"/>
      <c r="CE154" s="467"/>
      <c r="CF154" s="467"/>
      <c r="CG154" s="467"/>
      <c r="CH154" s="468"/>
      <c r="CI154" s="475"/>
      <c r="CJ154" s="476"/>
      <c r="CK154" s="476"/>
      <c r="CL154" s="476"/>
      <c r="CM154" s="476"/>
      <c r="CN154" s="476"/>
      <c r="CO154" s="477"/>
      <c r="CP154" s="475"/>
      <c r="CQ154" s="476"/>
      <c r="CR154" s="476"/>
      <c r="CS154" s="476"/>
      <c r="CT154" s="476"/>
      <c r="CU154" s="476"/>
      <c r="CV154" s="476"/>
      <c r="CW154" s="476"/>
      <c r="CX154" s="476"/>
      <c r="CY154" s="477"/>
      <c r="CZ154" s="483"/>
      <c r="DA154" s="483"/>
      <c r="DB154" s="483"/>
      <c r="DC154" s="483"/>
      <c r="DD154" s="483"/>
      <c r="DE154" s="484"/>
    </row>
    <row r="155" spans="1:109" s="2" customFormat="1" x14ac:dyDescent="0.2">
      <c r="A155" s="161"/>
      <c r="B155" s="351"/>
      <c r="C155" s="352"/>
      <c r="D155" s="352"/>
      <c r="E155" s="352"/>
      <c r="F155" s="352"/>
      <c r="G155" s="352"/>
      <c r="H155" s="352"/>
      <c r="I155" s="352"/>
      <c r="J155" s="352"/>
      <c r="K155" s="353"/>
      <c r="L155" s="142"/>
      <c r="M155" s="143"/>
      <c r="N155" s="143"/>
      <c r="O155" s="143"/>
      <c r="P155" s="143"/>
      <c r="Q155" s="143"/>
      <c r="R155" s="144"/>
      <c r="S155" s="142"/>
      <c r="T155" s="143"/>
      <c r="U155" s="143"/>
      <c r="V155" s="143"/>
      <c r="W155" s="143"/>
      <c r="X155" s="143"/>
      <c r="Y155" s="143"/>
      <c r="Z155" s="143"/>
      <c r="AA155" s="143"/>
      <c r="AB155" s="144"/>
      <c r="AC155" s="149"/>
      <c r="AD155" s="149"/>
      <c r="AE155" s="149"/>
      <c r="AF155" s="149"/>
      <c r="AG155" s="149"/>
      <c r="AH155" s="150"/>
      <c r="AJ155" s="83"/>
      <c r="AK155" s="83"/>
      <c r="AL155" s="83"/>
      <c r="AM155" s="83"/>
      <c r="AN155" s="509"/>
      <c r="AO155" s="161"/>
      <c r="AP155" s="469"/>
      <c r="AQ155" s="470"/>
      <c r="AR155" s="470"/>
      <c r="AS155" s="470"/>
      <c r="AT155" s="470"/>
      <c r="AU155" s="470"/>
      <c r="AV155" s="470"/>
      <c r="AW155" s="470"/>
      <c r="AX155" s="470"/>
      <c r="AY155" s="471"/>
      <c r="AZ155" s="478"/>
      <c r="BA155" s="479"/>
      <c r="BB155" s="479"/>
      <c r="BC155" s="479"/>
      <c r="BD155" s="479"/>
      <c r="BE155" s="479"/>
      <c r="BF155" s="480"/>
      <c r="BG155" s="478"/>
      <c r="BH155" s="479"/>
      <c r="BI155" s="479"/>
      <c r="BJ155" s="479"/>
      <c r="BK155" s="479"/>
      <c r="BL155" s="479"/>
      <c r="BM155" s="479"/>
      <c r="BN155" s="479"/>
      <c r="BO155" s="479"/>
      <c r="BP155" s="480"/>
      <c r="BQ155" s="485"/>
      <c r="BR155" s="485"/>
      <c r="BS155" s="485"/>
      <c r="BT155" s="485"/>
      <c r="BU155" s="485"/>
      <c r="BV155" s="486"/>
      <c r="BX155" s="161"/>
      <c r="BY155" s="469"/>
      <c r="BZ155" s="470"/>
      <c r="CA155" s="470"/>
      <c r="CB155" s="470"/>
      <c r="CC155" s="470"/>
      <c r="CD155" s="470"/>
      <c r="CE155" s="470"/>
      <c r="CF155" s="470"/>
      <c r="CG155" s="470"/>
      <c r="CH155" s="471"/>
      <c r="CI155" s="478"/>
      <c r="CJ155" s="479"/>
      <c r="CK155" s="479"/>
      <c r="CL155" s="479"/>
      <c r="CM155" s="479"/>
      <c r="CN155" s="479"/>
      <c r="CO155" s="480"/>
      <c r="CP155" s="478"/>
      <c r="CQ155" s="479"/>
      <c r="CR155" s="479"/>
      <c r="CS155" s="479"/>
      <c r="CT155" s="479"/>
      <c r="CU155" s="479"/>
      <c r="CV155" s="479"/>
      <c r="CW155" s="479"/>
      <c r="CX155" s="479"/>
      <c r="CY155" s="480"/>
      <c r="CZ155" s="485"/>
      <c r="DA155" s="485"/>
      <c r="DB155" s="485"/>
      <c r="DC155" s="485"/>
      <c r="DD155" s="485"/>
      <c r="DE155" s="486"/>
    </row>
    <row r="156" spans="1:109" s="2" customFormat="1" ht="13.2" customHeight="1" x14ac:dyDescent="0.2">
      <c r="A156" s="159">
        <v>6</v>
      </c>
      <c r="B156" s="345"/>
      <c r="C156" s="346"/>
      <c r="D156" s="346"/>
      <c r="E156" s="346"/>
      <c r="F156" s="346"/>
      <c r="G156" s="346"/>
      <c r="H156" s="346"/>
      <c r="I156" s="346"/>
      <c r="J156" s="346"/>
      <c r="K156" s="347"/>
      <c r="L156" s="136"/>
      <c r="M156" s="137"/>
      <c r="N156" s="137"/>
      <c r="O156" s="137"/>
      <c r="P156" s="137"/>
      <c r="Q156" s="137"/>
      <c r="R156" s="138"/>
      <c r="S156" s="136"/>
      <c r="T156" s="137"/>
      <c r="U156" s="137"/>
      <c r="V156" s="137"/>
      <c r="W156" s="137"/>
      <c r="X156" s="137"/>
      <c r="Y156" s="137"/>
      <c r="Z156" s="137"/>
      <c r="AA156" s="137"/>
      <c r="AB156" s="138"/>
      <c r="AC156" s="145"/>
      <c r="AD156" s="145"/>
      <c r="AE156" s="145"/>
      <c r="AF156" s="145"/>
      <c r="AG156" s="145"/>
      <c r="AH156" s="146"/>
      <c r="AJ156" s="83"/>
      <c r="AK156" s="83"/>
      <c r="AL156" s="83"/>
      <c r="AM156" s="83"/>
      <c r="AN156" s="507">
        <v>6</v>
      </c>
      <c r="AO156" s="159">
        <v>6</v>
      </c>
      <c r="AP156" s="463"/>
      <c r="AQ156" s="464"/>
      <c r="AR156" s="464"/>
      <c r="AS156" s="464"/>
      <c r="AT156" s="464"/>
      <c r="AU156" s="464"/>
      <c r="AV156" s="464"/>
      <c r="AW156" s="464"/>
      <c r="AX156" s="464"/>
      <c r="AY156" s="465"/>
      <c r="AZ156" s="472"/>
      <c r="BA156" s="473"/>
      <c r="BB156" s="473"/>
      <c r="BC156" s="473"/>
      <c r="BD156" s="473"/>
      <c r="BE156" s="473"/>
      <c r="BF156" s="474"/>
      <c r="BG156" s="472"/>
      <c r="BH156" s="473"/>
      <c r="BI156" s="473"/>
      <c r="BJ156" s="473"/>
      <c r="BK156" s="473"/>
      <c r="BL156" s="473"/>
      <c r="BM156" s="473"/>
      <c r="BN156" s="473"/>
      <c r="BO156" s="473"/>
      <c r="BP156" s="474"/>
      <c r="BQ156" s="481"/>
      <c r="BR156" s="481"/>
      <c r="BS156" s="481"/>
      <c r="BT156" s="481"/>
      <c r="BU156" s="481"/>
      <c r="BV156" s="482"/>
      <c r="BX156" s="159">
        <v>6</v>
      </c>
      <c r="BY156" s="463"/>
      <c r="BZ156" s="464"/>
      <c r="CA156" s="464"/>
      <c r="CB156" s="464"/>
      <c r="CC156" s="464"/>
      <c r="CD156" s="464"/>
      <c r="CE156" s="464"/>
      <c r="CF156" s="464"/>
      <c r="CG156" s="464"/>
      <c r="CH156" s="465"/>
      <c r="CI156" s="472"/>
      <c r="CJ156" s="473"/>
      <c r="CK156" s="473"/>
      <c r="CL156" s="473"/>
      <c r="CM156" s="473"/>
      <c r="CN156" s="473"/>
      <c r="CO156" s="474"/>
      <c r="CP156" s="472"/>
      <c r="CQ156" s="473"/>
      <c r="CR156" s="473"/>
      <c r="CS156" s="473"/>
      <c r="CT156" s="473"/>
      <c r="CU156" s="473"/>
      <c r="CV156" s="473"/>
      <c r="CW156" s="473"/>
      <c r="CX156" s="473"/>
      <c r="CY156" s="474"/>
      <c r="CZ156" s="481"/>
      <c r="DA156" s="481"/>
      <c r="DB156" s="481"/>
      <c r="DC156" s="481"/>
      <c r="DD156" s="481"/>
      <c r="DE156" s="482"/>
    </row>
    <row r="157" spans="1:109" s="2" customFormat="1" x14ac:dyDescent="0.2">
      <c r="A157" s="160"/>
      <c r="B157" s="348"/>
      <c r="C157" s="349"/>
      <c r="D157" s="349"/>
      <c r="E157" s="349"/>
      <c r="F157" s="349"/>
      <c r="G157" s="349"/>
      <c r="H157" s="349"/>
      <c r="I157" s="349"/>
      <c r="J157" s="349"/>
      <c r="K157" s="350"/>
      <c r="L157" s="139"/>
      <c r="M157" s="140"/>
      <c r="N157" s="140"/>
      <c r="O157" s="140"/>
      <c r="P157" s="140"/>
      <c r="Q157" s="140"/>
      <c r="R157" s="141"/>
      <c r="S157" s="139"/>
      <c r="T157" s="140"/>
      <c r="U157" s="140"/>
      <c r="V157" s="140"/>
      <c r="W157" s="140"/>
      <c r="X157" s="140"/>
      <c r="Y157" s="140"/>
      <c r="Z157" s="140"/>
      <c r="AA157" s="140"/>
      <c r="AB157" s="141"/>
      <c r="AC157" s="147"/>
      <c r="AD157" s="147"/>
      <c r="AE157" s="147"/>
      <c r="AF157" s="147"/>
      <c r="AG157" s="147"/>
      <c r="AH157" s="148"/>
      <c r="AJ157" s="83"/>
      <c r="AK157" s="83"/>
      <c r="AL157" s="83"/>
      <c r="AM157" s="83"/>
      <c r="AN157" s="508"/>
      <c r="AO157" s="160"/>
      <c r="AP157" s="466"/>
      <c r="AQ157" s="467"/>
      <c r="AR157" s="467"/>
      <c r="AS157" s="467"/>
      <c r="AT157" s="467"/>
      <c r="AU157" s="467"/>
      <c r="AV157" s="467"/>
      <c r="AW157" s="467"/>
      <c r="AX157" s="467"/>
      <c r="AY157" s="468"/>
      <c r="AZ157" s="475"/>
      <c r="BA157" s="476"/>
      <c r="BB157" s="476"/>
      <c r="BC157" s="476"/>
      <c r="BD157" s="476"/>
      <c r="BE157" s="476"/>
      <c r="BF157" s="477"/>
      <c r="BG157" s="475"/>
      <c r="BH157" s="476"/>
      <c r="BI157" s="476"/>
      <c r="BJ157" s="476"/>
      <c r="BK157" s="476"/>
      <c r="BL157" s="476"/>
      <c r="BM157" s="476"/>
      <c r="BN157" s="476"/>
      <c r="BO157" s="476"/>
      <c r="BP157" s="477"/>
      <c r="BQ157" s="483"/>
      <c r="BR157" s="483"/>
      <c r="BS157" s="483"/>
      <c r="BT157" s="483"/>
      <c r="BU157" s="483"/>
      <c r="BV157" s="484"/>
      <c r="BX157" s="160"/>
      <c r="BY157" s="466"/>
      <c r="BZ157" s="467"/>
      <c r="CA157" s="467"/>
      <c r="CB157" s="467"/>
      <c r="CC157" s="467"/>
      <c r="CD157" s="467"/>
      <c r="CE157" s="467"/>
      <c r="CF157" s="467"/>
      <c r="CG157" s="467"/>
      <c r="CH157" s="468"/>
      <c r="CI157" s="475"/>
      <c r="CJ157" s="476"/>
      <c r="CK157" s="476"/>
      <c r="CL157" s="476"/>
      <c r="CM157" s="476"/>
      <c r="CN157" s="476"/>
      <c r="CO157" s="477"/>
      <c r="CP157" s="475"/>
      <c r="CQ157" s="476"/>
      <c r="CR157" s="476"/>
      <c r="CS157" s="476"/>
      <c r="CT157" s="476"/>
      <c r="CU157" s="476"/>
      <c r="CV157" s="476"/>
      <c r="CW157" s="476"/>
      <c r="CX157" s="476"/>
      <c r="CY157" s="477"/>
      <c r="CZ157" s="483"/>
      <c r="DA157" s="483"/>
      <c r="DB157" s="483"/>
      <c r="DC157" s="483"/>
      <c r="DD157" s="483"/>
      <c r="DE157" s="484"/>
    </row>
    <row r="158" spans="1:109" s="2" customFormat="1" x14ac:dyDescent="0.2">
      <c r="A158" s="161"/>
      <c r="B158" s="351"/>
      <c r="C158" s="352"/>
      <c r="D158" s="352"/>
      <c r="E158" s="352"/>
      <c r="F158" s="352"/>
      <c r="G158" s="352"/>
      <c r="H158" s="352"/>
      <c r="I158" s="352"/>
      <c r="J158" s="352"/>
      <c r="K158" s="353"/>
      <c r="L158" s="142"/>
      <c r="M158" s="143"/>
      <c r="N158" s="143"/>
      <c r="O158" s="143"/>
      <c r="P158" s="143"/>
      <c r="Q158" s="143"/>
      <c r="R158" s="144"/>
      <c r="S158" s="142"/>
      <c r="T158" s="143"/>
      <c r="U158" s="143"/>
      <c r="V158" s="143"/>
      <c r="W158" s="143"/>
      <c r="X158" s="143"/>
      <c r="Y158" s="143"/>
      <c r="Z158" s="143"/>
      <c r="AA158" s="143"/>
      <c r="AB158" s="144"/>
      <c r="AC158" s="149"/>
      <c r="AD158" s="149"/>
      <c r="AE158" s="149"/>
      <c r="AF158" s="149"/>
      <c r="AG158" s="149"/>
      <c r="AH158" s="150"/>
      <c r="AJ158" s="83"/>
      <c r="AK158" s="83"/>
      <c r="AL158" s="83"/>
      <c r="AM158" s="83"/>
      <c r="AN158" s="509"/>
      <c r="AO158" s="161"/>
      <c r="AP158" s="469"/>
      <c r="AQ158" s="470"/>
      <c r="AR158" s="470"/>
      <c r="AS158" s="470"/>
      <c r="AT158" s="470"/>
      <c r="AU158" s="470"/>
      <c r="AV158" s="470"/>
      <c r="AW158" s="470"/>
      <c r="AX158" s="470"/>
      <c r="AY158" s="471"/>
      <c r="AZ158" s="478"/>
      <c r="BA158" s="479"/>
      <c r="BB158" s="479"/>
      <c r="BC158" s="479"/>
      <c r="BD158" s="479"/>
      <c r="BE158" s="479"/>
      <c r="BF158" s="480"/>
      <c r="BG158" s="478"/>
      <c r="BH158" s="479"/>
      <c r="BI158" s="479"/>
      <c r="BJ158" s="479"/>
      <c r="BK158" s="479"/>
      <c r="BL158" s="479"/>
      <c r="BM158" s="479"/>
      <c r="BN158" s="479"/>
      <c r="BO158" s="479"/>
      <c r="BP158" s="480"/>
      <c r="BQ158" s="485"/>
      <c r="BR158" s="485"/>
      <c r="BS158" s="485"/>
      <c r="BT158" s="485"/>
      <c r="BU158" s="485"/>
      <c r="BV158" s="486"/>
      <c r="BX158" s="161"/>
      <c r="BY158" s="469"/>
      <c r="BZ158" s="470"/>
      <c r="CA158" s="470"/>
      <c r="CB158" s="470"/>
      <c r="CC158" s="470"/>
      <c r="CD158" s="470"/>
      <c r="CE158" s="470"/>
      <c r="CF158" s="470"/>
      <c r="CG158" s="470"/>
      <c r="CH158" s="471"/>
      <c r="CI158" s="478"/>
      <c r="CJ158" s="479"/>
      <c r="CK158" s="479"/>
      <c r="CL158" s="479"/>
      <c r="CM158" s="479"/>
      <c r="CN158" s="479"/>
      <c r="CO158" s="480"/>
      <c r="CP158" s="478"/>
      <c r="CQ158" s="479"/>
      <c r="CR158" s="479"/>
      <c r="CS158" s="479"/>
      <c r="CT158" s="479"/>
      <c r="CU158" s="479"/>
      <c r="CV158" s="479"/>
      <c r="CW158" s="479"/>
      <c r="CX158" s="479"/>
      <c r="CY158" s="480"/>
      <c r="CZ158" s="485"/>
      <c r="DA158" s="485"/>
      <c r="DB158" s="485"/>
      <c r="DC158" s="485"/>
      <c r="DD158" s="485"/>
      <c r="DE158" s="486"/>
    </row>
    <row r="159" spans="1:109" s="2" customFormat="1" ht="13.2" customHeight="1" x14ac:dyDescent="0.2">
      <c r="A159" s="159">
        <v>7</v>
      </c>
      <c r="B159" s="345"/>
      <c r="C159" s="346"/>
      <c r="D159" s="346"/>
      <c r="E159" s="346"/>
      <c r="F159" s="346"/>
      <c r="G159" s="346"/>
      <c r="H159" s="346"/>
      <c r="I159" s="346"/>
      <c r="J159" s="346"/>
      <c r="K159" s="347"/>
      <c r="L159" s="136"/>
      <c r="M159" s="137"/>
      <c r="N159" s="137"/>
      <c r="O159" s="137"/>
      <c r="P159" s="137"/>
      <c r="Q159" s="137"/>
      <c r="R159" s="138"/>
      <c r="S159" s="136"/>
      <c r="T159" s="137"/>
      <c r="U159" s="137"/>
      <c r="V159" s="137"/>
      <c r="W159" s="137"/>
      <c r="X159" s="137"/>
      <c r="Y159" s="137"/>
      <c r="Z159" s="137"/>
      <c r="AA159" s="137"/>
      <c r="AB159" s="138"/>
      <c r="AC159" s="145"/>
      <c r="AD159" s="145"/>
      <c r="AE159" s="145"/>
      <c r="AF159" s="145"/>
      <c r="AG159" s="145"/>
      <c r="AH159" s="146"/>
      <c r="AJ159" s="83"/>
      <c r="AK159" s="83"/>
      <c r="AL159" s="83"/>
      <c r="AM159" s="83"/>
      <c r="AN159" s="507">
        <v>7</v>
      </c>
      <c r="AO159" s="159">
        <v>7</v>
      </c>
      <c r="AP159" s="463"/>
      <c r="AQ159" s="464"/>
      <c r="AR159" s="464"/>
      <c r="AS159" s="464"/>
      <c r="AT159" s="464"/>
      <c r="AU159" s="464"/>
      <c r="AV159" s="464"/>
      <c r="AW159" s="464"/>
      <c r="AX159" s="464"/>
      <c r="AY159" s="465"/>
      <c r="AZ159" s="472"/>
      <c r="BA159" s="473"/>
      <c r="BB159" s="473"/>
      <c r="BC159" s="473"/>
      <c r="BD159" s="473"/>
      <c r="BE159" s="473"/>
      <c r="BF159" s="474"/>
      <c r="BG159" s="472"/>
      <c r="BH159" s="473"/>
      <c r="BI159" s="473"/>
      <c r="BJ159" s="473"/>
      <c r="BK159" s="473"/>
      <c r="BL159" s="473"/>
      <c r="BM159" s="473"/>
      <c r="BN159" s="473"/>
      <c r="BO159" s="473"/>
      <c r="BP159" s="474"/>
      <c r="BQ159" s="481"/>
      <c r="BR159" s="481"/>
      <c r="BS159" s="481"/>
      <c r="BT159" s="481"/>
      <c r="BU159" s="481"/>
      <c r="BV159" s="482"/>
      <c r="BX159" s="159">
        <v>7</v>
      </c>
      <c r="BY159" s="463"/>
      <c r="BZ159" s="464"/>
      <c r="CA159" s="464"/>
      <c r="CB159" s="464"/>
      <c r="CC159" s="464"/>
      <c r="CD159" s="464"/>
      <c r="CE159" s="464"/>
      <c r="CF159" s="464"/>
      <c r="CG159" s="464"/>
      <c r="CH159" s="465"/>
      <c r="CI159" s="472"/>
      <c r="CJ159" s="473"/>
      <c r="CK159" s="473"/>
      <c r="CL159" s="473"/>
      <c r="CM159" s="473"/>
      <c r="CN159" s="473"/>
      <c r="CO159" s="474"/>
      <c r="CP159" s="472"/>
      <c r="CQ159" s="473"/>
      <c r="CR159" s="473"/>
      <c r="CS159" s="473"/>
      <c r="CT159" s="473"/>
      <c r="CU159" s="473"/>
      <c r="CV159" s="473"/>
      <c r="CW159" s="473"/>
      <c r="CX159" s="473"/>
      <c r="CY159" s="474"/>
      <c r="CZ159" s="481"/>
      <c r="DA159" s="481"/>
      <c r="DB159" s="481"/>
      <c r="DC159" s="481"/>
      <c r="DD159" s="481"/>
      <c r="DE159" s="482"/>
    </row>
    <row r="160" spans="1:109" s="2" customFormat="1" x14ac:dyDescent="0.2">
      <c r="A160" s="160"/>
      <c r="B160" s="348"/>
      <c r="C160" s="349"/>
      <c r="D160" s="349"/>
      <c r="E160" s="349"/>
      <c r="F160" s="349"/>
      <c r="G160" s="349"/>
      <c r="H160" s="349"/>
      <c r="I160" s="349"/>
      <c r="J160" s="349"/>
      <c r="K160" s="350"/>
      <c r="L160" s="139"/>
      <c r="M160" s="140"/>
      <c r="N160" s="140"/>
      <c r="O160" s="140"/>
      <c r="P160" s="140"/>
      <c r="Q160" s="140"/>
      <c r="R160" s="141"/>
      <c r="S160" s="139"/>
      <c r="T160" s="140"/>
      <c r="U160" s="140"/>
      <c r="V160" s="140"/>
      <c r="W160" s="140"/>
      <c r="X160" s="140"/>
      <c r="Y160" s="140"/>
      <c r="Z160" s="140"/>
      <c r="AA160" s="140"/>
      <c r="AB160" s="141"/>
      <c r="AC160" s="147"/>
      <c r="AD160" s="147"/>
      <c r="AE160" s="147"/>
      <c r="AF160" s="147"/>
      <c r="AG160" s="147"/>
      <c r="AH160" s="148"/>
      <c r="AJ160" s="83"/>
      <c r="AK160" s="83"/>
      <c r="AL160" s="83"/>
      <c r="AM160" s="83"/>
      <c r="AN160" s="508"/>
      <c r="AO160" s="160"/>
      <c r="AP160" s="466"/>
      <c r="AQ160" s="467"/>
      <c r="AR160" s="467"/>
      <c r="AS160" s="467"/>
      <c r="AT160" s="467"/>
      <c r="AU160" s="467"/>
      <c r="AV160" s="467"/>
      <c r="AW160" s="467"/>
      <c r="AX160" s="467"/>
      <c r="AY160" s="468"/>
      <c r="AZ160" s="475"/>
      <c r="BA160" s="476"/>
      <c r="BB160" s="476"/>
      <c r="BC160" s="476"/>
      <c r="BD160" s="476"/>
      <c r="BE160" s="476"/>
      <c r="BF160" s="477"/>
      <c r="BG160" s="475"/>
      <c r="BH160" s="476"/>
      <c r="BI160" s="476"/>
      <c r="BJ160" s="476"/>
      <c r="BK160" s="476"/>
      <c r="BL160" s="476"/>
      <c r="BM160" s="476"/>
      <c r="BN160" s="476"/>
      <c r="BO160" s="476"/>
      <c r="BP160" s="477"/>
      <c r="BQ160" s="483"/>
      <c r="BR160" s="483"/>
      <c r="BS160" s="483"/>
      <c r="BT160" s="483"/>
      <c r="BU160" s="483"/>
      <c r="BV160" s="484"/>
      <c r="BX160" s="160"/>
      <c r="BY160" s="466"/>
      <c r="BZ160" s="467"/>
      <c r="CA160" s="467"/>
      <c r="CB160" s="467"/>
      <c r="CC160" s="467"/>
      <c r="CD160" s="467"/>
      <c r="CE160" s="467"/>
      <c r="CF160" s="467"/>
      <c r="CG160" s="467"/>
      <c r="CH160" s="468"/>
      <c r="CI160" s="475"/>
      <c r="CJ160" s="476"/>
      <c r="CK160" s="476"/>
      <c r="CL160" s="476"/>
      <c r="CM160" s="476"/>
      <c r="CN160" s="476"/>
      <c r="CO160" s="477"/>
      <c r="CP160" s="475"/>
      <c r="CQ160" s="476"/>
      <c r="CR160" s="476"/>
      <c r="CS160" s="476"/>
      <c r="CT160" s="476"/>
      <c r="CU160" s="476"/>
      <c r="CV160" s="476"/>
      <c r="CW160" s="476"/>
      <c r="CX160" s="476"/>
      <c r="CY160" s="477"/>
      <c r="CZ160" s="483"/>
      <c r="DA160" s="483"/>
      <c r="DB160" s="483"/>
      <c r="DC160" s="483"/>
      <c r="DD160" s="483"/>
      <c r="DE160" s="484"/>
    </row>
    <row r="161" spans="1:109" s="2" customFormat="1" x14ac:dyDescent="0.2">
      <c r="A161" s="161"/>
      <c r="B161" s="351"/>
      <c r="C161" s="352"/>
      <c r="D161" s="352"/>
      <c r="E161" s="352"/>
      <c r="F161" s="352"/>
      <c r="G161" s="352"/>
      <c r="H161" s="352"/>
      <c r="I161" s="352"/>
      <c r="J161" s="352"/>
      <c r="K161" s="353"/>
      <c r="L161" s="142"/>
      <c r="M161" s="143"/>
      <c r="N161" s="143"/>
      <c r="O161" s="143"/>
      <c r="P161" s="143"/>
      <c r="Q161" s="143"/>
      <c r="R161" s="144"/>
      <c r="S161" s="142"/>
      <c r="T161" s="143"/>
      <c r="U161" s="143"/>
      <c r="V161" s="143"/>
      <c r="W161" s="143"/>
      <c r="X161" s="143"/>
      <c r="Y161" s="143"/>
      <c r="Z161" s="143"/>
      <c r="AA161" s="143"/>
      <c r="AB161" s="144"/>
      <c r="AC161" s="149"/>
      <c r="AD161" s="149"/>
      <c r="AE161" s="149"/>
      <c r="AF161" s="149"/>
      <c r="AG161" s="149"/>
      <c r="AH161" s="150"/>
      <c r="AJ161" s="83"/>
      <c r="AK161" s="83"/>
      <c r="AL161" s="83"/>
      <c r="AM161" s="83"/>
      <c r="AN161" s="509"/>
      <c r="AO161" s="161"/>
      <c r="AP161" s="469"/>
      <c r="AQ161" s="470"/>
      <c r="AR161" s="470"/>
      <c r="AS161" s="470"/>
      <c r="AT161" s="470"/>
      <c r="AU161" s="470"/>
      <c r="AV161" s="470"/>
      <c r="AW161" s="470"/>
      <c r="AX161" s="470"/>
      <c r="AY161" s="471"/>
      <c r="AZ161" s="478"/>
      <c r="BA161" s="479"/>
      <c r="BB161" s="479"/>
      <c r="BC161" s="479"/>
      <c r="BD161" s="479"/>
      <c r="BE161" s="479"/>
      <c r="BF161" s="480"/>
      <c r="BG161" s="478"/>
      <c r="BH161" s="479"/>
      <c r="BI161" s="479"/>
      <c r="BJ161" s="479"/>
      <c r="BK161" s="479"/>
      <c r="BL161" s="479"/>
      <c r="BM161" s="479"/>
      <c r="BN161" s="479"/>
      <c r="BO161" s="479"/>
      <c r="BP161" s="480"/>
      <c r="BQ161" s="485"/>
      <c r="BR161" s="485"/>
      <c r="BS161" s="485"/>
      <c r="BT161" s="485"/>
      <c r="BU161" s="485"/>
      <c r="BV161" s="486"/>
      <c r="BX161" s="161"/>
      <c r="BY161" s="469"/>
      <c r="BZ161" s="470"/>
      <c r="CA161" s="470"/>
      <c r="CB161" s="470"/>
      <c r="CC161" s="470"/>
      <c r="CD161" s="470"/>
      <c r="CE161" s="470"/>
      <c r="CF161" s="470"/>
      <c r="CG161" s="470"/>
      <c r="CH161" s="471"/>
      <c r="CI161" s="478"/>
      <c r="CJ161" s="479"/>
      <c r="CK161" s="479"/>
      <c r="CL161" s="479"/>
      <c r="CM161" s="479"/>
      <c r="CN161" s="479"/>
      <c r="CO161" s="480"/>
      <c r="CP161" s="478"/>
      <c r="CQ161" s="479"/>
      <c r="CR161" s="479"/>
      <c r="CS161" s="479"/>
      <c r="CT161" s="479"/>
      <c r="CU161" s="479"/>
      <c r="CV161" s="479"/>
      <c r="CW161" s="479"/>
      <c r="CX161" s="479"/>
      <c r="CY161" s="480"/>
      <c r="CZ161" s="485"/>
      <c r="DA161" s="485"/>
      <c r="DB161" s="485"/>
      <c r="DC161" s="485"/>
      <c r="DD161" s="485"/>
      <c r="DE161" s="486"/>
    </row>
    <row r="162" spans="1:109" s="2" customFormat="1" ht="13.2" customHeight="1" x14ac:dyDescent="0.2">
      <c r="A162" s="159">
        <v>8</v>
      </c>
      <c r="B162" s="345"/>
      <c r="C162" s="346"/>
      <c r="D162" s="346"/>
      <c r="E162" s="346"/>
      <c r="F162" s="346"/>
      <c r="G162" s="346"/>
      <c r="H162" s="346"/>
      <c r="I162" s="346"/>
      <c r="J162" s="346"/>
      <c r="K162" s="347"/>
      <c r="L162" s="136"/>
      <c r="M162" s="137"/>
      <c r="N162" s="137"/>
      <c r="O162" s="137"/>
      <c r="P162" s="137"/>
      <c r="Q162" s="137"/>
      <c r="R162" s="138"/>
      <c r="S162" s="136"/>
      <c r="T162" s="137"/>
      <c r="U162" s="137"/>
      <c r="V162" s="137"/>
      <c r="W162" s="137"/>
      <c r="X162" s="137"/>
      <c r="Y162" s="137"/>
      <c r="Z162" s="137"/>
      <c r="AA162" s="137"/>
      <c r="AB162" s="138"/>
      <c r="AC162" s="145"/>
      <c r="AD162" s="145"/>
      <c r="AE162" s="145"/>
      <c r="AF162" s="145"/>
      <c r="AG162" s="145"/>
      <c r="AH162" s="146"/>
      <c r="AJ162" s="83"/>
      <c r="AK162" s="83"/>
      <c r="AL162" s="83"/>
      <c r="AM162" s="83"/>
      <c r="AN162" s="507">
        <v>8</v>
      </c>
      <c r="AO162" s="159">
        <v>8</v>
      </c>
      <c r="AP162" s="463"/>
      <c r="AQ162" s="464"/>
      <c r="AR162" s="464"/>
      <c r="AS162" s="464"/>
      <c r="AT162" s="464"/>
      <c r="AU162" s="464"/>
      <c r="AV162" s="464"/>
      <c r="AW162" s="464"/>
      <c r="AX162" s="464"/>
      <c r="AY162" s="465"/>
      <c r="AZ162" s="472"/>
      <c r="BA162" s="473"/>
      <c r="BB162" s="473"/>
      <c r="BC162" s="473"/>
      <c r="BD162" s="473"/>
      <c r="BE162" s="473"/>
      <c r="BF162" s="474"/>
      <c r="BG162" s="472"/>
      <c r="BH162" s="473"/>
      <c r="BI162" s="473"/>
      <c r="BJ162" s="473"/>
      <c r="BK162" s="473"/>
      <c r="BL162" s="473"/>
      <c r="BM162" s="473"/>
      <c r="BN162" s="473"/>
      <c r="BO162" s="473"/>
      <c r="BP162" s="474"/>
      <c r="BQ162" s="481"/>
      <c r="BR162" s="481"/>
      <c r="BS162" s="481"/>
      <c r="BT162" s="481"/>
      <c r="BU162" s="481"/>
      <c r="BV162" s="482"/>
      <c r="BX162" s="159">
        <v>8</v>
      </c>
      <c r="BY162" s="463"/>
      <c r="BZ162" s="464"/>
      <c r="CA162" s="464"/>
      <c r="CB162" s="464"/>
      <c r="CC162" s="464"/>
      <c r="CD162" s="464"/>
      <c r="CE162" s="464"/>
      <c r="CF162" s="464"/>
      <c r="CG162" s="464"/>
      <c r="CH162" s="465"/>
      <c r="CI162" s="472"/>
      <c r="CJ162" s="473"/>
      <c r="CK162" s="473"/>
      <c r="CL162" s="473"/>
      <c r="CM162" s="473"/>
      <c r="CN162" s="473"/>
      <c r="CO162" s="474"/>
      <c r="CP162" s="472"/>
      <c r="CQ162" s="473"/>
      <c r="CR162" s="473"/>
      <c r="CS162" s="473"/>
      <c r="CT162" s="473"/>
      <c r="CU162" s="473"/>
      <c r="CV162" s="473"/>
      <c r="CW162" s="473"/>
      <c r="CX162" s="473"/>
      <c r="CY162" s="474"/>
      <c r="CZ162" s="481"/>
      <c r="DA162" s="481"/>
      <c r="DB162" s="481"/>
      <c r="DC162" s="481"/>
      <c r="DD162" s="481"/>
      <c r="DE162" s="482"/>
    </row>
    <row r="163" spans="1:109" s="2" customFormat="1" x14ac:dyDescent="0.2">
      <c r="A163" s="160"/>
      <c r="B163" s="348"/>
      <c r="C163" s="349"/>
      <c r="D163" s="349"/>
      <c r="E163" s="349"/>
      <c r="F163" s="349"/>
      <c r="G163" s="349"/>
      <c r="H163" s="349"/>
      <c r="I163" s="349"/>
      <c r="J163" s="349"/>
      <c r="K163" s="350"/>
      <c r="L163" s="139"/>
      <c r="M163" s="140"/>
      <c r="N163" s="140"/>
      <c r="O163" s="140"/>
      <c r="P163" s="140"/>
      <c r="Q163" s="140"/>
      <c r="R163" s="141"/>
      <c r="S163" s="139"/>
      <c r="T163" s="140"/>
      <c r="U163" s="140"/>
      <c r="V163" s="140"/>
      <c r="W163" s="140"/>
      <c r="X163" s="140"/>
      <c r="Y163" s="140"/>
      <c r="Z163" s="140"/>
      <c r="AA163" s="140"/>
      <c r="AB163" s="141"/>
      <c r="AC163" s="147"/>
      <c r="AD163" s="147"/>
      <c r="AE163" s="147"/>
      <c r="AF163" s="147"/>
      <c r="AG163" s="147"/>
      <c r="AH163" s="148"/>
      <c r="AJ163" s="83"/>
      <c r="AK163" s="83"/>
      <c r="AL163" s="83"/>
      <c r="AM163" s="83"/>
      <c r="AN163" s="508"/>
      <c r="AO163" s="160"/>
      <c r="AP163" s="466"/>
      <c r="AQ163" s="467"/>
      <c r="AR163" s="467"/>
      <c r="AS163" s="467"/>
      <c r="AT163" s="467"/>
      <c r="AU163" s="467"/>
      <c r="AV163" s="467"/>
      <c r="AW163" s="467"/>
      <c r="AX163" s="467"/>
      <c r="AY163" s="468"/>
      <c r="AZ163" s="475"/>
      <c r="BA163" s="476"/>
      <c r="BB163" s="476"/>
      <c r="BC163" s="476"/>
      <c r="BD163" s="476"/>
      <c r="BE163" s="476"/>
      <c r="BF163" s="477"/>
      <c r="BG163" s="475"/>
      <c r="BH163" s="476"/>
      <c r="BI163" s="476"/>
      <c r="BJ163" s="476"/>
      <c r="BK163" s="476"/>
      <c r="BL163" s="476"/>
      <c r="BM163" s="476"/>
      <c r="BN163" s="476"/>
      <c r="BO163" s="476"/>
      <c r="BP163" s="477"/>
      <c r="BQ163" s="483"/>
      <c r="BR163" s="483"/>
      <c r="BS163" s="483"/>
      <c r="BT163" s="483"/>
      <c r="BU163" s="483"/>
      <c r="BV163" s="484"/>
      <c r="BX163" s="160"/>
      <c r="BY163" s="466"/>
      <c r="BZ163" s="467"/>
      <c r="CA163" s="467"/>
      <c r="CB163" s="467"/>
      <c r="CC163" s="467"/>
      <c r="CD163" s="467"/>
      <c r="CE163" s="467"/>
      <c r="CF163" s="467"/>
      <c r="CG163" s="467"/>
      <c r="CH163" s="468"/>
      <c r="CI163" s="475"/>
      <c r="CJ163" s="476"/>
      <c r="CK163" s="476"/>
      <c r="CL163" s="476"/>
      <c r="CM163" s="476"/>
      <c r="CN163" s="476"/>
      <c r="CO163" s="477"/>
      <c r="CP163" s="475"/>
      <c r="CQ163" s="476"/>
      <c r="CR163" s="476"/>
      <c r="CS163" s="476"/>
      <c r="CT163" s="476"/>
      <c r="CU163" s="476"/>
      <c r="CV163" s="476"/>
      <c r="CW163" s="476"/>
      <c r="CX163" s="476"/>
      <c r="CY163" s="477"/>
      <c r="CZ163" s="483"/>
      <c r="DA163" s="483"/>
      <c r="DB163" s="483"/>
      <c r="DC163" s="483"/>
      <c r="DD163" s="483"/>
      <c r="DE163" s="484"/>
    </row>
    <row r="164" spans="1:109" s="2" customFormat="1" x14ac:dyDescent="0.2">
      <c r="A164" s="161"/>
      <c r="B164" s="351"/>
      <c r="C164" s="352"/>
      <c r="D164" s="352"/>
      <c r="E164" s="352"/>
      <c r="F164" s="352"/>
      <c r="G164" s="352"/>
      <c r="H164" s="352"/>
      <c r="I164" s="352"/>
      <c r="J164" s="352"/>
      <c r="K164" s="353"/>
      <c r="L164" s="142"/>
      <c r="M164" s="143"/>
      <c r="N164" s="143"/>
      <c r="O164" s="143"/>
      <c r="P164" s="143"/>
      <c r="Q164" s="143"/>
      <c r="R164" s="144"/>
      <c r="S164" s="142"/>
      <c r="T164" s="143"/>
      <c r="U164" s="143"/>
      <c r="V164" s="143"/>
      <c r="W164" s="143"/>
      <c r="X164" s="143"/>
      <c r="Y164" s="143"/>
      <c r="Z164" s="143"/>
      <c r="AA164" s="143"/>
      <c r="AB164" s="144"/>
      <c r="AC164" s="149"/>
      <c r="AD164" s="149"/>
      <c r="AE164" s="149"/>
      <c r="AF164" s="149"/>
      <c r="AG164" s="149"/>
      <c r="AH164" s="150"/>
      <c r="AJ164" s="83"/>
      <c r="AK164" s="83"/>
      <c r="AL164" s="83"/>
      <c r="AM164" s="83"/>
      <c r="AN164" s="509"/>
      <c r="AO164" s="161"/>
      <c r="AP164" s="469"/>
      <c r="AQ164" s="470"/>
      <c r="AR164" s="470"/>
      <c r="AS164" s="470"/>
      <c r="AT164" s="470"/>
      <c r="AU164" s="470"/>
      <c r="AV164" s="470"/>
      <c r="AW164" s="470"/>
      <c r="AX164" s="470"/>
      <c r="AY164" s="471"/>
      <c r="AZ164" s="478"/>
      <c r="BA164" s="479"/>
      <c r="BB164" s="479"/>
      <c r="BC164" s="479"/>
      <c r="BD164" s="479"/>
      <c r="BE164" s="479"/>
      <c r="BF164" s="480"/>
      <c r="BG164" s="478"/>
      <c r="BH164" s="479"/>
      <c r="BI164" s="479"/>
      <c r="BJ164" s="479"/>
      <c r="BK164" s="479"/>
      <c r="BL164" s="479"/>
      <c r="BM164" s="479"/>
      <c r="BN164" s="479"/>
      <c r="BO164" s="479"/>
      <c r="BP164" s="480"/>
      <c r="BQ164" s="485"/>
      <c r="BR164" s="485"/>
      <c r="BS164" s="485"/>
      <c r="BT164" s="485"/>
      <c r="BU164" s="485"/>
      <c r="BV164" s="486"/>
      <c r="BX164" s="161"/>
      <c r="BY164" s="469"/>
      <c r="BZ164" s="470"/>
      <c r="CA164" s="470"/>
      <c r="CB164" s="470"/>
      <c r="CC164" s="470"/>
      <c r="CD164" s="470"/>
      <c r="CE164" s="470"/>
      <c r="CF164" s="470"/>
      <c r="CG164" s="470"/>
      <c r="CH164" s="471"/>
      <c r="CI164" s="478"/>
      <c r="CJ164" s="479"/>
      <c r="CK164" s="479"/>
      <c r="CL164" s="479"/>
      <c r="CM164" s="479"/>
      <c r="CN164" s="479"/>
      <c r="CO164" s="480"/>
      <c r="CP164" s="478"/>
      <c r="CQ164" s="479"/>
      <c r="CR164" s="479"/>
      <c r="CS164" s="479"/>
      <c r="CT164" s="479"/>
      <c r="CU164" s="479"/>
      <c r="CV164" s="479"/>
      <c r="CW164" s="479"/>
      <c r="CX164" s="479"/>
      <c r="CY164" s="480"/>
      <c r="CZ164" s="485"/>
      <c r="DA164" s="485"/>
      <c r="DB164" s="485"/>
      <c r="DC164" s="485"/>
      <c r="DD164" s="485"/>
      <c r="DE164" s="486"/>
    </row>
    <row r="165" spans="1:109" s="2" customFormat="1" ht="13.2" customHeight="1" x14ac:dyDescent="0.2">
      <c r="A165" s="159">
        <v>9</v>
      </c>
      <c r="B165" s="345"/>
      <c r="C165" s="346"/>
      <c r="D165" s="346"/>
      <c r="E165" s="346"/>
      <c r="F165" s="346"/>
      <c r="G165" s="346"/>
      <c r="H165" s="346"/>
      <c r="I165" s="346"/>
      <c r="J165" s="346"/>
      <c r="K165" s="347"/>
      <c r="L165" s="136"/>
      <c r="M165" s="137"/>
      <c r="N165" s="137"/>
      <c r="O165" s="137"/>
      <c r="P165" s="137"/>
      <c r="Q165" s="137"/>
      <c r="R165" s="138"/>
      <c r="S165" s="136"/>
      <c r="T165" s="137"/>
      <c r="U165" s="137"/>
      <c r="V165" s="137"/>
      <c r="W165" s="137"/>
      <c r="X165" s="137"/>
      <c r="Y165" s="137"/>
      <c r="Z165" s="137"/>
      <c r="AA165" s="137"/>
      <c r="AB165" s="138"/>
      <c r="AC165" s="145"/>
      <c r="AD165" s="145"/>
      <c r="AE165" s="145"/>
      <c r="AF165" s="145"/>
      <c r="AG165" s="145"/>
      <c r="AH165" s="146"/>
      <c r="AJ165" s="83"/>
      <c r="AK165" s="83"/>
      <c r="AL165" s="83"/>
      <c r="AM165" s="83"/>
      <c r="AN165" s="507">
        <v>9</v>
      </c>
      <c r="AO165" s="159">
        <v>9</v>
      </c>
      <c r="AP165" s="463"/>
      <c r="AQ165" s="464"/>
      <c r="AR165" s="464"/>
      <c r="AS165" s="464"/>
      <c r="AT165" s="464"/>
      <c r="AU165" s="464"/>
      <c r="AV165" s="464"/>
      <c r="AW165" s="464"/>
      <c r="AX165" s="464"/>
      <c r="AY165" s="465"/>
      <c r="AZ165" s="472"/>
      <c r="BA165" s="473"/>
      <c r="BB165" s="473"/>
      <c r="BC165" s="473"/>
      <c r="BD165" s="473"/>
      <c r="BE165" s="473"/>
      <c r="BF165" s="474"/>
      <c r="BG165" s="472"/>
      <c r="BH165" s="473"/>
      <c r="BI165" s="473"/>
      <c r="BJ165" s="473"/>
      <c r="BK165" s="473"/>
      <c r="BL165" s="473"/>
      <c r="BM165" s="473"/>
      <c r="BN165" s="473"/>
      <c r="BO165" s="473"/>
      <c r="BP165" s="474"/>
      <c r="BQ165" s="481"/>
      <c r="BR165" s="481"/>
      <c r="BS165" s="481"/>
      <c r="BT165" s="481"/>
      <c r="BU165" s="481"/>
      <c r="BV165" s="482"/>
      <c r="BX165" s="159">
        <v>9</v>
      </c>
      <c r="BY165" s="463"/>
      <c r="BZ165" s="464"/>
      <c r="CA165" s="464"/>
      <c r="CB165" s="464"/>
      <c r="CC165" s="464"/>
      <c r="CD165" s="464"/>
      <c r="CE165" s="464"/>
      <c r="CF165" s="464"/>
      <c r="CG165" s="464"/>
      <c r="CH165" s="465"/>
      <c r="CI165" s="472"/>
      <c r="CJ165" s="473"/>
      <c r="CK165" s="473"/>
      <c r="CL165" s="473"/>
      <c r="CM165" s="473"/>
      <c r="CN165" s="473"/>
      <c r="CO165" s="474"/>
      <c r="CP165" s="472"/>
      <c r="CQ165" s="473"/>
      <c r="CR165" s="473"/>
      <c r="CS165" s="473"/>
      <c r="CT165" s="473"/>
      <c r="CU165" s="473"/>
      <c r="CV165" s="473"/>
      <c r="CW165" s="473"/>
      <c r="CX165" s="473"/>
      <c r="CY165" s="474"/>
      <c r="CZ165" s="481"/>
      <c r="DA165" s="481"/>
      <c r="DB165" s="481"/>
      <c r="DC165" s="481"/>
      <c r="DD165" s="481"/>
      <c r="DE165" s="482"/>
    </row>
    <row r="166" spans="1:109" s="2" customFormat="1" x14ac:dyDescent="0.2">
      <c r="A166" s="160"/>
      <c r="B166" s="348"/>
      <c r="C166" s="349"/>
      <c r="D166" s="349"/>
      <c r="E166" s="349"/>
      <c r="F166" s="349"/>
      <c r="G166" s="349"/>
      <c r="H166" s="349"/>
      <c r="I166" s="349"/>
      <c r="J166" s="349"/>
      <c r="K166" s="350"/>
      <c r="L166" s="139"/>
      <c r="M166" s="140"/>
      <c r="N166" s="140"/>
      <c r="O166" s="140"/>
      <c r="P166" s="140"/>
      <c r="Q166" s="140"/>
      <c r="R166" s="141"/>
      <c r="S166" s="139"/>
      <c r="T166" s="140"/>
      <c r="U166" s="140"/>
      <c r="V166" s="140"/>
      <c r="W166" s="140"/>
      <c r="X166" s="140"/>
      <c r="Y166" s="140"/>
      <c r="Z166" s="140"/>
      <c r="AA166" s="140"/>
      <c r="AB166" s="141"/>
      <c r="AC166" s="147"/>
      <c r="AD166" s="147"/>
      <c r="AE166" s="147"/>
      <c r="AF166" s="147"/>
      <c r="AG166" s="147"/>
      <c r="AH166" s="148"/>
      <c r="AJ166" s="83"/>
      <c r="AK166" s="83"/>
      <c r="AL166" s="83"/>
      <c r="AM166" s="83"/>
      <c r="AN166" s="508"/>
      <c r="AO166" s="160"/>
      <c r="AP166" s="466"/>
      <c r="AQ166" s="467"/>
      <c r="AR166" s="467"/>
      <c r="AS166" s="467"/>
      <c r="AT166" s="467"/>
      <c r="AU166" s="467"/>
      <c r="AV166" s="467"/>
      <c r="AW166" s="467"/>
      <c r="AX166" s="467"/>
      <c r="AY166" s="468"/>
      <c r="AZ166" s="475"/>
      <c r="BA166" s="476"/>
      <c r="BB166" s="476"/>
      <c r="BC166" s="476"/>
      <c r="BD166" s="476"/>
      <c r="BE166" s="476"/>
      <c r="BF166" s="477"/>
      <c r="BG166" s="475"/>
      <c r="BH166" s="476"/>
      <c r="BI166" s="476"/>
      <c r="BJ166" s="476"/>
      <c r="BK166" s="476"/>
      <c r="BL166" s="476"/>
      <c r="BM166" s="476"/>
      <c r="BN166" s="476"/>
      <c r="BO166" s="476"/>
      <c r="BP166" s="477"/>
      <c r="BQ166" s="483"/>
      <c r="BR166" s="483"/>
      <c r="BS166" s="483"/>
      <c r="BT166" s="483"/>
      <c r="BU166" s="483"/>
      <c r="BV166" s="484"/>
      <c r="BX166" s="160"/>
      <c r="BY166" s="466"/>
      <c r="BZ166" s="467"/>
      <c r="CA166" s="467"/>
      <c r="CB166" s="467"/>
      <c r="CC166" s="467"/>
      <c r="CD166" s="467"/>
      <c r="CE166" s="467"/>
      <c r="CF166" s="467"/>
      <c r="CG166" s="467"/>
      <c r="CH166" s="468"/>
      <c r="CI166" s="475"/>
      <c r="CJ166" s="476"/>
      <c r="CK166" s="476"/>
      <c r="CL166" s="476"/>
      <c r="CM166" s="476"/>
      <c r="CN166" s="476"/>
      <c r="CO166" s="477"/>
      <c r="CP166" s="475"/>
      <c r="CQ166" s="476"/>
      <c r="CR166" s="476"/>
      <c r="CS166" s="476"/>
      <c r="CT166" s="476"/>
      <c r="CU166" s="476"/>
      <c r="CV166" s="476"/>
      <c r="CW166" s="476"/>
      <c r="CX166" s="476"/>
      <c r="CY166" s="477"/>
      <c r="CZ166" s="483"/>
      <c r="DA166" s="483"/>
      <c r="DB166" s="483"/>
      <c r="DC166" s="483"/>
      <c r="DD166" s="483"/>
      <c r="DE166" s="484"/>
    </row>
    <row r="167" spans="1:109" s="2" customFormat="1" x14ac:dyDescent="0.2">
      <c r="A167" s="161"/>
      <c r="B167" s="351"/>
      <c r="C167" s="352"/>
      <c r="D167" s="352"/>
      <c r="E167" s="352"/>
      <c r="F167" s="352"/>
      <c r="G167" s="352"/>
      <c r="H167" s="352"/>
      <c r="I167" s="352"/>
      <c r="J167" s="352"/>
      <c r="K167" s="353"/>
      <c r="L167" s="142"/>
      <c r="M167" s="143"/>
      <c r="N167" s="143"/>
      <c r="O167" s="143"/>
      <c r="P167" s="143"/>
      <c r="Q167" s="143"/>
      <c r="R167" s="144"/>
      <c r="S167" s="142"/>
      <c r="T167" s="143"/>
      <c r="U167" s="143"/>
      <c r="V167" s="143"/>
      <c r="W167" s="143"/>
      <c r="X167" s="143"/>
      <c r="Y167" s="143"/>
      <c r="Z167" s="143"/>
      <c r="AA167" s="143"/>
      <c r="AB167" s="144"/>
      <c r="AC167" s="149"/>
      <c r="AD167" s="149"/>
      <c r="AE167" s="149"/>
      <c r="AF167" s="149"/>
      <c r="AG167" s="149"/>
      <c r="AH167" s="150"/>
      <c r="AJ167" s="83"/>
      <c r="AK167" s="83"/>
      <c r="AL167" s="83"/>
      <c r="AM167" s="83"/>
      <c r="AN167" s="509"/>
      <c r="AO167" s="161"/>
      <c r="AP167" s="469"/>
      <c r="AQ167" s="470"/>
      <c r="AR167" s="470"/>
      <c r="AS167" s="470"/>
      <c r="AT167" s="470"/>
      <c r="AU167" s="470"/>
      <c r="AV167" s="470"/>
      <c r="AW167" s="470"/>
      <c r="AX167" s="470"/>
      <c r="AY167" s="471"/>
      <c r="AZ167" s="478"/>
      <c r="BA167" s="479"/>
      <c r="BB167" s="479"/>
      <c r="BC167" s="479"/>
      <c r="BD167" s="479"/>
      <c r="BE167" s="479"/>
      <c r="BF167" s="480"/>
      <c r="BG167" s="478"/>
      <c r="BH167" s="479"/>
      <c r="BI167" s="479"/>
      <c r="BJ167" s="479"/>
      <c r="BK167" s="479"/>
      <c r="BL167" s="479"/>
      <c r="BM167" s="479"/>
      <c r="BN167" s="479"/>
      <c r="BO167" s="479"/>
      <c r="BP167" s="480"/>
      <c r="BQ167" s="485"/>
      <c r="BR167" s="485"/>
      <c r="BS167" s="485"/>
      <c r="BT167" s="485"/>
      <c r="BU167" s="485"/>
      <c r="BV167" s="486"/>
      <c r="BX167" s="161"/>
      <c r="BY167" s="469"/>
      <c r="BZ167" s="470"/>
      <c r="CA167" s="470"/>
      <c r="CB167" s="470"/>
      <c r="CC167" s="470"/>
      <c r="CD167" s="470"/>
      <c r="CE167" s="470"/>
      <c r="CF167" s="470"/>
      <c r="CG167" s="470"/>
      <c r="CH167" s="471"/>
      <c r="CI167" s="478"/>
      <c r="CJ167" s="479"/>
      <c r="CK167" s="479"/>
      <c r="CL167" s="479"/>
      <c r="CM167" s="479"/>
      <c r="CN167" s="479"/>
      <c r="CO167" s="480"/>
      <c r="CP167" s="478"/>
      <c r="CQ167" s="479"/>
      <c r="CR167" s="479"/>
      <c r="CS167" s="479"/>
      <c r="CT167" s="479"/>
      <c r="CU167" s="479"/>
      <c r="CV167" s="479"/>
      <c r="CW167" s="479"/>
      <c r="CX167" s="479"/>
      <c r="CY167" s="480"/>
      <c r="CZ167" s="485"/>
      <c r="DA167" s="485"/>
      <c r="DB167" s="485"/>
      <c r="DC167" s="485"/>
      <c r="DD167" s="485"/>
      <c r="DE167" s="486"/>
    </row>
    <row r="168" spans="1:109" s="2" customFormat="1" ht="13.2" customHeight="1" x14ac:dyDescent="0.2">
      <c r="A168" s="354">
        <v>10</v>
      </c>
      <c r="B168" s="345"/>
      <c r="C168" s="346"/>
      <c r="D168" s="346"/>
      <c r="E168" s="346"/>
      <c r="F168" s="346"/>
      <c r="G168" s="346"/>
      <c r="H168" s="346"/>
      <c r="I168" s="346"/>
      <c r="J168" s="346"/>
      <c r="K168" s="347"/>
      <c r="L168" s="136"/>
      <c r="M168" s="137"/>
      <c r="N168" s="137"/>
      <c r="O168" s="137"/>
      <c r="P168" s="137"/>
      <c r="Q168" s="137"/>
      <c r="R168" s="138"/>
      <c r="S168" s="136"/>
      <c r="T168" s="137"/>
      <c r="U168" s="137"/>
      <c r="V168" s="137"/>
      <c r="W168" s="137"/>
      <c r="X168" s="137"/>
      <c r="Y168" s="137"/>
      <c r="Z168" s="137"/>
      <c r="AA168" s="137"/>
      <c r="AB168" s="138"/>
      <c r="AC168" s="145"/>
      <c r="AD168" s="145"/>
      <c r="AE168" s="145"/>
      <c r="AF168" s="145"/>
      <c r="AG168" s="145"/>
      <c r="AH168" s="146"/>
      <c r="AJ168" s="83"/>
      <c r="AK168" s="83"/>
      <c r="AL168" s="83"/>
      <c r="AM168" s="83"/>
      <c r="AN168" s="510">
        <v>10</v>
      </c>
      <c r="AO168" s="354">
        <v>10</v>
      </c>
      <c r="AP168" s="463"/>
      <c r="AQ168" s="464"/>
      <c r="AR168" s="464"/>
      <c r="AS168" s="464"/>
      <c r="AT168" s="464"/>
      <c r="AU168" s="464"/>
      <c r="AV168" s="464"/>
      <c r="AW168" s="464"/>
      <c r="AX168" s="464"/>
      <c r="AY168" s="465"/>
      <c r="AZ168" s="472"/>
      <c r="BA168" s="473"/>
      <c r="BB168" s="473"/>
      <c r="BC168" s="473"/>
      <c r="BD168" s="473"/>
      <c r="BE168" s="473"/>
      <c r="BF168" s="474"/>
      <c r="BG168" s="472"/>
      <c r="BH168" s="473"/>
      <c r="BI168" s="473"/>
      <c r="BJ168" s="473"/>
      <c r="BK168" s="473"/>
      <c r="BL168" s="473"/>
      <c r="BM168" s="473"/>
      <c r="BN168" s="473"/>
      <c r="BO168" s="473"/>
      <c r="BP168" s="474"/>
      <c r="BQ168" s="481"/>
      <c r="BR168" s="481"/>
      <c r="BS168" s="481"/>
      <c r="BT168" s="481"/>
      <c r="BU168" s="481"/>
      <c r="BV168" s="482"/>
      <c r="BX168" s="354">
        <v>10</v>
      </c>
      <c r="BY168" s="463"/>
      <c r="BZ168" s="464"/>
      <c r="CA168" s="464"/>
      <c r="CB168" s="464"/>
      <c r="CC168" s="464"/>
      <c r="CD168" s="464"/>
      <c r="CE168" s="464"/>
      <c r="CF168" s="464"/>
      <c r="CG168" s="464"/>
      <c r="CH168" s="465"/>
      <c r="CI168" s="472"/>
      <c r="CJ168" s="473"/>
      <c r="CK168" s="473"/>
      <c r="CL168" s="473"/>
      <c r="CM168" s="473"/>
      <c r="CN168" s="473"/>
      <c r="CO168" s="474"/>
      <c r="CP168" s="472"/>
      <c r="CQ168" s="473"/>
      <c r="CR168" s="473"/>
      <c r="CS168" s="473"/>
      <c r="CT168" s="473"/>
      <c r="CU168" s="473"/>
      <c r="CV168" s="473"/>
      <c r="CW168" s="473"/>
      <c r="CX168" s="473"/>
      <c r="CY168" s="474"/>
      <c r="CZ168" s="481"/>
      <c r="DA168" s="481"/>
      <c r="DB168" s="481"/>
      <c r="DC168" s="481"/>
      <c r="DD168" s="481"/>
      <c r="DE168" s="482"/>
    </row>
    <row r="169" spans="1:109" s="2" customFormat="1" x14ac:dyDescent="0.2">
      <c r="A169" s="355"/>
      <c r="B169" s="348"/>
      <c r="C169" s="349"/>
      <c r="D169" s="349"/>
      <c r="E169" s="349"/>
      <c r="F169" s="349"/>
      <c r="G169" s="349"/>
      <c r="H169" s="349"/>
      <c r="I169" s="349"/>
      <c r="J169" s="349"/>
      <c r="K169" s="350"/>
      <c r="L169" s="139"/>
      <c r="M169" s="140"/>
      <c r="N169" s="140"/>
      <c r="O169" s="140"/>
      <c r="P169" s="140"/>
      <c r="Q169" s="140"/>
      <c r="R169" s="141"/>
      <c r="S169" s="139"/>
      <c r="T169" s="140"/>
      <c r="U169" s="140"/>
      <c r="V169" s="140"/>
      <c r="W169" s="140"/>
      <c r="X169" s="140"/>
      <c r="Y169" s="140"/>
      <c r="Z169" s="140"/>
      <c r="AA169" s="140"/>
      <c r="AB169" s="141"/>
      <c r="AC169" s="147"/>
      <c r="AD169" s="147"/>
      <c r="AE169" s="147"/>
      <c r="AF169" s="147"/>
      <c r="AG169" s="147"/>
      <c r="AH169" s="148"/>
      <c r="AJ169" s="83"/>
      <c r="AK169" s="83"/>
      <c r="AL169" s="83"/>
      <c r="AM169" s="83"/>
      <c r="AN169" s="511"/>
      <c r="AO169" s="355"/>
      <c r="AP169" s="466"/>
      <c r="AQ169" s="467"/>
      <c r="AR169" s="467"/>
      <c r="AS169" s="467"/>
      <c r="AT169" s="467"/>
      <c r="AU169" s="467"/>
      <c r="AV169" s="467"/>
      <c r="AW169" s="467"/>
      <c r="AX169" s="467"/>
      <c r="AY169" s="468"/>
      <c r="AZ169" s="475"/>
      <c r="BA169" s="476"/>
      <c r="BB169" s="476"/>
      <c r="BC169" s="476"/>
      <c r="BD169" s="476"/>
      <c r="BE169" s="476"/>
      <c r="BF169" s="477"/>
      <c r="BG169" s="475"/>
      <c r="BH169" s="476"/>
      <c r="BI169" s="476"/>
      <c r="BJ169" s="476"/>
      <c r="BK169" s="476"/>
      <c r="BL169" s="476"/>
      <c r="BM169" s="476"/>
      <c r="BN169" s="476"/>
      <c r="BO169" s="476"/>
      <c r="BP169" s="477"/>
      <c r="BQ169" s="483"/>
      <c r="BR169" s="483"/>
      <c r="BS169" s="483"/>
      <c r="BT169" s="483"/>
      <c r="BU169" s="483"/>
      <c r="BV169" s="484"/>
      <c r="BX169" s="355"/>
      <c r="BY169" s="466"/>
      <c r="BZ169" s="467"/>
      <c r="CA169" s="467"/>
      <c r="CB169" s="467"/>
      <c r="CC169" s="467"/>
      <c r="CD169" s="467"/>
      <c r="CE169" s="467"/>
      <c r="CF169" s="467"/>
      <c r="CG169" s="467"/>
      <c r="CH169" s="468"/>
      <c r="CI169" s="475"/>
      <c r="CJ169" s="476"/>
      <c r="CK169" s="476"/>
      <c r="CL169" s="476"/>
      <c r="CM169" s="476"/>
      <c r="CN169" s="476"/>
      <c r="CO169" s="477"/>
      <c r="CP169" s="475"/>
      <c r="CQ169" s="476"/>
      <c r="CR169" s="476"/>
      <c r="CS169" s="476"/>
      <c r="CT169" s="476"/>
      <c r="CU169" s="476"/>
      <c r="CV169" s="476"/>
      <c r="CW169" s="476"/>
      <c r="CX169" s="476"/>
      <c r="CY169" s="477"/>
      <c r="CZ169" s="483"/>
      <c r="DA169" s="483"/>
      <c r="DB169" s="483"/>
      <c r="DC169" s="483"/>
      <c r="DD169" s="483"/>
      <c r="DE169" s="484"/>
    </row>
    <row r="170" spans="1:109" s="2" customFormat="1" x14ac:dyDescent="0.2">
      <c r="A170" s="356"/>
      <c r="B170" s="351"/>
      <c r="C170" s="352"/>
      <c r="D170" s="352"/>
      <c r="E170" s="352"/>
      <c r="F170" s="352"/>
      <c r="G170" s="352"/>
      <c r="H170" s="352"/>
      <c r="I170" s="352"/>
      <c r="J170" s="352"/>
      <c r="K170" s="353"/>
      <c r="L170" s="142"/>
      <c r="M170" s="143"/>
      <c r="N170" s="143"/>
      <c r="O170" s="143"/>
      <c r="P170" s="143"/>
      <c r="Q170" s="143"/>
      <c r="R170" s="144"/>
      <c r="S170" s="142"/>
      <c r="T170" s="143"/>
      <c r="U170" s="143"/>
      <c r="V170" s="143"/>
      <c r="W170" s="143"/>
      <c r="X170" s="143"/>
      <c r="Y170" s="143"/>
      <c r="Z170" s="143"/>
      <c r="AA170" s="143"/>
      <c r="AB170" s="144"/>
      <c r="AC170" s="149"/>
      <c r="AD170" s="149"/>
      <c r="AE170" s="149"/>
      <c r="AF170" s="149"/>
      <c r="AG170" s="149"/>
      <c r="AH170" s="150"/>
      <c r="AJ170" s="83"/>
      <c r="AK170" s="83"/>
      <c r="AL170" s="83"/>
      <c r="AM170" s="83"/>
      <c r="AN170" s="512"/>
      <c r="AO170" s="356"/>
      <c r="AP170" s="469"/>
      <c r="AQ170" s="470"/>
      <c r="AR170" s="470"/>
      <c r="AS170" s="470"/>
      <c r="AT170" s="470"/>
      <c r="AU170" s="470"/>
      <c r="AV170" s="470"/>
      <c r="AW170" s="470"/>
      <c r="AX170" s="470"/>
      <c r="AY170" s="471"/>
      <c r="AZ170" s="478"/>
      <c r="BA170" s="479"/>
      <c r="BB170" s="479"/>
      <c r="BC170" s="479"/>
      <c r="BD170" s="479"/>
      <c r="BE170" s="479"/>
      <c r="BF170" s="480"/>
      <c r="BG170" s="478"/>
      <c r="BH170" s="479"/>
      <c r="BI170" s="479"/>
      <c r="BJ170" s="479"/>
      <c r="BK170" s="479"/>
      <c r="BL170" s="479"/>
      <c r="BM170" s="479"/>
      <c r="BN170" s="479"/>
      <c r="BO170" s="479"/>
      <c r="BP170" s="480"/>
      <c r="BQ170" s="485"/>
      <c r="BR170" s="485"/>
      <c r="BS170" s="485"/>
      <c r="BT170" s="485"/>
      <c r="BU170" s="485"/>
      <c r="BV170" s="486"/>
      <c r="BX170" s="356"/>
      <c r="BY170" s="469"/>
      <c r="BZ170" s="470"/>
      <c r="CA170" s="470"/>
      <c r="CB170" s="470"/>
      <c r="CC170" s="470"/>
      <c r="CD170" s="470"/>
      <c r="CE170" s="470"/>
      <c r="CF170" s="470"/>
      <c r="CG170" s="470"/>
      <c r="CH170" s="471"/>
      <c r="CI170" s="478"/>
      <c r="CJ170" s="479"/>
      <c r="CK170" s="479"/>
      <c r="CL170" s="479"/>
      <c r="CM170" s="479"/>
      <c r="CN170" s="479"/>
      <c r="CO170" s="480"/>
      <c r="CP170" s="478"/>
      <c r="CQ170" s="479"/>
      <c r="CR170" s="479"/>
      <c r="CS170" s="479"/>
      <c r="CT170" s="479"/>
      <c r="CU170" s="479"/>
      <c r="CV170" s="479"/>
      <c r="CW170" s="479"/>
      <c r="CX170" s="479"/>
      <c r="CY170" s="480"/>
      <c r="CZ170" s="485"/>
      <c r="DA170" s="485"/>
      <c r="DB170" s="485"/>
      <c r="DC170" s="485"/>
      <c r="DD170" s="485"/>
      <c r="DE170" s="486"/>
    </row>
    <row r="171" spans="1:109" s="2" customFormat="1" x14ac:dyDescent="0.2">
      <c r="AJ171" s="83"/>
      <c r="AK171" s="83"/>
      <c r="AL171" s="83"/>
      <c r="AM171" s="83"/>
      <c r="AN171" s="77"/>
    </row>
    <row r="172" spans="1:109" s="2" customFormat="1" x14ac:dyDescent="0.2">
      <c r="B172" s="358" t="s">
        <v>61</v>
      </c>
      <c r="C172" s="359"/>
      <c r="D172" s="359"/>
      <c r="E172" s="359"/>
      <c r="F172" s="360"/>
      <c r="G172" s="367"/>
      <c r="H172" s="368"/>
      <c r="I172" s="368"/>
      <c r="J172" s="368"/>
      <c r="K172" s="359" t="s">
        <v>0</v>
      </c>
      <c r="L172" s="360"/>
      <c r="N172" s="358" t="s">
        <v>62</v>
      </c>
      <c r="O172" s="359"/>
      <c r="P172" s="359"/>
      <c r="Q172" s="359"/>
      <c r="R172" s="359"/>
      <c r="S172" s="359"/>
      <c r="T172" s="360"/>
      <c r="U172" s="374"/>
      <c r="V172" s="375"/>
      <c r="W172" s="375"/>
      <c r="X172" s="375"/>
      <c r="Y172" s="375"/>
      <c r="Z172" s="375"/>
      <c r="AA172" s="375"/>
      <c r="AB172" s="375"/>
      <c r="AC172" s="375"/>
      <c r="AD172" s="375"/>
      <c r="AE172" s="359" t="s">
        <v>4</v>
      </c>
      <c r="AF172" s="360"/>
      <c r="AJ172" s="83"/>
      <c r="AK172" s="83"/>
      <c r="AL172" s="83"/>
      <c r="AM172" s="83" t="s">
        <v>211</v>
      </c>
      <c r="AN172" s="77"/>
      <c r="AP172" s="358" t="s">
        <v>61</v>
      </c>
      <c r="AQ172" s="359"/>
      <c r="AR172" s="359"/>
      <c r="AS172" s="359"/>
      <c r="AT172" s="360"/>
      <c r="AU172" s="487">
        <v>1</v>
      </c>
      <c r="AV172" s="488"/>
      <c r="AW172" s="488"/>
      <c r="AX172" s="488"/>
      <c r="AY172" s="359" t="s">
        <v>0</v>
      </c>
      <c r="AZ172" s="360"/>
      <c r="BB172" s="358" t="s">
        <v>62</v>
      </c>
      <c r="BC172" s="359"/>
      <c r="BD172" s="359"/>
      <c r="BE172" s="359"/>
      <c r="BF172" s="359"/>
      <c r="BG172" s="359"/>
      <c r="BH172" s="360"/>
      <c r="BI172" s="493">
        <v>80000</v>
      </c>
      <c r="BJ172" s="494"/>
      <c r="BK172" s="494"/>
      <c r="BL172" s="494"/>
      <c r="BM172" s="494"/>
      <c r="BN172" s="494"/>
      <c r="BO172" s="494"/>
      <c r="BP172" s="494"/>
      <c r="BQ172" s="494"/>
      <c r="BR172" s="494"/>
      <c r="BS172" s="359" t="s">
        <v>4</v>
      </c>
      <c r="BT172" s="360"/>
      <c r="BY172" s="358" t="s">
        <v>61</v>
      </c>
      <c r="BZ172" s="359"/>
      <c r="CA172" s="359"/>
      <c r="CB172" s="359"/>
      <c r="CC172" s="360"/>
      <c r="CD172" s="487">
        <v>3</v>
      </c>
      <c r="CE172" s="488"/>
      <c r="CF172" s="488"/>
      <c r="CG172" s="488"/>
      <c r="CH172" s="359" t="s">
        <v>0</v>
      </c>
      <c r="CI172" s="360"/>
      <c r="CK172" s="358" t="s">
        <v>62</v>
      </c>
      <c r="CL172" s="359"/>
      <c r="CM172" s="359"/>
      <c r="CN172" s="359"/>
      <c r="CO172" s="359"/>
      <c r="CP172" s="359"/>
      <c r="CQ172" s="360"/>
      <c r="CR172" s="493">
        <v>240000</v>
      </c>
      <c r="CS172" s="494"/>
      <c r="CT172" s="494"/>
      <c r="CU172" s="494"/>
      <c r="CV172" s="494"/>
      <c r="CW172" s="494"/>
      <c r="CX172" s="494"/>
      <c r="CY172" s="494"/>
      <c r="CZ172" s="494"/>
      <c r="DA172" s="494"/>
      <c r="DB172" s="359" t="s">
        <v>4</v>
      </c>
      <c r="DC172" s="360"/>
    </row>
    <row r="173" spans="1:109" s="2" customFormat="1" x14ac:dyDescent="0.2">
      <c r="B173" s="361"/>
      <c r="C173" s="362"/>
      <c r="D173" s="362"/>
      <c r="E173" s="362"/>
      <c r="F173" s="363"/>
      <c r="G173" s="369"/>
      <c r="H173" s="370"/>
      <c r="I173" s="370"/>
      <c r="J173" s="370"/>
      <c r="K173" s="373"/>
      <c r="L173" s="363"/>
      <c r="N173" s="361"/>
      <c r="O173" s="362"/>
      <c r="P173" s="362"/>
      <c r="Q173" s="362"/>
      <c r="R173" s="362"/>
      <c r="S173" s="362"/>
      <c r="T173" s="363"/>
      <c r="U173" s="376"/>
      <c r="V173" s="377"/>
      <c r="W173" s="377"/>
      <c r="X173" s="377"/>
      <c r="Y173" s="377"/>
      <c r="Z173" s="377"/>
      <c r="AA173" s="377"/>
      <c r="AB173" s="377"/>
      <c r="AC173" s="377"/>
      <c r="AD173" s="377"/>
      <c r="AE173" s="373"/>
      <c r="AF173" s="363"/>
      <c r="AJ173" s="83"/>
      <c r="AK173" s="83"/>
      <c r="AL173" s="83"/>
      <c r="AM173" s="83"/>
      <c r="AN173" s="77"/>
      <c r="AP173" s="361"/>
      <c r="AQ173" s="362"/>
      <c r="AR173" s="362"/>
      <c r="AS173" s="362"/>
      <c r="AT173" s="363"/>
      <c r="AU173" s="489"/>
      <c r="AV173" s="490"/>
      <c r="AW173" s="490"/>
      <c r="AX173" s="490"/>
      <c r="AY173" s="373"/>
      <c r="AZ173" s="363"/>
      <c r="BB173" s="361"/>
      <c r="BC173" s="362"/>
      <c r="BD173" s="362"/>
      <c r="BE173" s="362"/>
      <c r="BF173" s="362"/>
      <c r="BG173" s="362"/>
      <c r="BH173" s="363"/>
      <c r="BI173" s="495"/>
      <c r="BJ173" s="496"/>
      <c r="BK173" s="496"/>
      <c r="BL173" s="496"/>
      <c r="BM173" s="496"/>
      <c r="BN173" s="496"/>
      <c r="BO173" s="496"/>
      <c r="BP173" s="496"/>
      <c r="BQ173" s="496"/>
      <c r="BR173" s="496"/>
      <c r="BS173" s="373"/>
      <c r="BT173" s="363"/>
      <c r="BY173" s="361"/>
      <c r="BZ173" s="362"/>
      <c r="CA173" s="362"/>
      <c r="CB173" s="362"/>
      <c r="CC173" s="363"/>
      <c r="CD173" s="489"/>
      <c r="CE173" s="490"/>
      <c r="CF173" s="490"/>
      <c r="CG173" s="490"/>
      <c r="CH173" s="373"/>
      <c r="CI173" s="363"/>
      <c r="CK173" s="361"/>
      <c r="CL173" s="362"/>
      <c r="CM173" s="362"/>
      <c r="CN173" s="362"/>
      <c r="CO173" s="362"/>
      <c r="CP173" s="362"/>
      <c r="CQ173" s="363"/>
      <c r="CR173" s="495"/>
      <c r="CS173" s="496"/>
      <c r="CT173" s="496"/>
      <c r="CU173" s="496"/>
      <c r="CV173" s="496"/>
      <c r="CW173" s="496"/>
      <c r="CX173" s="496"/>
      <c r="CY173" s="496"/>
      <c r="CZ173" s="496"/>
      <c r="DA173" s="496"/>
      <c r="DB173" s="373"/>
      <c r="DC173" s="363"/>
    </row>
    <row r="174" spans="1:109" s="2" customFormat="1" x14ac:dyDescent="0.2">
      <c r="B174" s="364"/>
      <c r="C174" s="365"/>
      <c r="D174" s="365"/>
      <c r="E174" s="365"/>
      <c r="F174" s="366"/>
      <c r="G174" s="371"/>
      <c r="H174" s="372"/>
      <c r="I174" s="372"/>
      <c r="J174" s="372"/>
      <c r="K174" s="365"/>
      <c r="L174" s="366"/>
      <c r="N174" s="364"/>
      <c r="O174" s="365"/>
      <c r="P174" s="365"/>
      <c r="Q174" s="365"/>
      <c r="R174" s="365"/>
      <c r="S174" s="365"/>
      <c r="T174" s="366"/>
      <c r="U174" s="378"/>
      <c r="V174" s="379"/>
      <c r="W174" s="379"/>
      <c r="X174" s="379"/>
      <c r="Y174" s="379"/>
      <c r="Z174" s="379"/>
      <c r="AA174" s="379"/>
      <c r="AB174" s="379"/>
      <c r="AC174" s="379"/>
      <c r="AD174" s="379"/>
      <c r="AE174" s="365"/>
      <c r="AF174" s="366"/>
      <c r="AJ174" s="83"/>
      <c r="AK174" s="83"/>
      <c r="AL174" s="83"/>
      <c r="AM174" s="123" t="str">
        <f>IF(COUNTA(G172,U172)=2,"","記入されていない項目があります。")</f>
        <v>記入されていない項目があります。</v>
      </c>
      <c r="AN174" s="77"/>
      <c r="AP174" s="364"/>
      <c r="AQ174" s="365"/>
      <c r="AR174" s="365"/>
      <c r="AS174" s="365"/>
      <c r="AT174" s="366"/>
      <c r="AU174" s="491"/>
      <c r="AV174" s="492"/>
      <c r="AW174" s="492"/>
      <c r="AX174" s="492"/>
      <c r="AY174" s="365"/>
      <c r="AZ174" s="366"/>
      <c r="BB174" s="364"/>
      <c r="BC174" s="365"/>
      <c r="BD174" s="365"/>
      <c r="BE174" s="365"/>
      <c r="BF174" s="365"/>
      <c r="BG174" s="365"/>
      <c r="BH174" s="366"/>
      <c r="BI174" s="497"/>
      <c r="BJ174" s="498"/>
      <c r="BK174" s="498"/>
      <c r="BL174" s="498"/>
      <c r="BM174" s="498"/>
      <c r="BN174" s="498"/>
      <c r="BO174" s="498"/>
      <c r="BP174" s="498"/>
      <c r="BQ174" s="498"/>
      <c r="BR174" s="498"/>
      <c r="BS174" s="365"/>
      <c r="BT174" s="366"/>
      <c r="BY174" s="364"/>
      <c r="BZ174" s="365"/>
      <c r="CA174" s="365"/>
      <c r="CB174" s="365"/>
      <c r="CC174" s="366"/>
      <c r="CD174" s="491"/>
      <c r="CE174" s="492"/>
      <c r="CF174" s="492"/>
      <c r="CG174" s="492"/>
      <c r="CH174" s="365"/>
      <c r="CI174" s="366"/>
      <c r="CK174" s="364"/>
      <c r="CL174" s="365"/>
      <c r="CM174" s="365"/>
      <c r="CN174" s="365"/>
      <c r="CO174" s="365"/>
      <c r="CP174" s="365"/>
      <c r="CQ174" s="366"/>
      <c r="CR174" s="497"/>
      <c r="CS174" s="498"/>
      <c r="CT174" s="498"/>
      <c r="CU174" s="498"/>
      <c r="CV174" s="498"/>
      <c r="CW174" s="498"/>
      <c r="CX174" s="498"/>
      <c r="CY174" s="498"/>
      <c r="CZ174" s="498"/>
      <c r="DA174" s="498"/>
      <c r="DB174" s="365"/>
      <c r="DC174" s="366"/>
    </row>
    <row r="175" spans="1:109" s="2" customFormat="1" x14ac:dyDescent="0.2">
      <c r="AJ175" s="83"/>
      <c r="AK175" s="83"/>
      <c r="AL175" s="83"/>
      <c r="AM175" s="83"/>
      <c r="AN175" s="77"/>
    </row>
    <row r="176" spans="1:109" s="2" customFormat="1" x14ac:dyDescent="0.2">
      <c r="B176" s="2" t="s">
        <v>63</v>
      </c>
      <c r="AJ176" s="83"/>
      <c r="AK176" s="83"/>
      <c r="AL176" s="83"/>
      <c r="AM176" s="83"/>
      <c r="AN176" s="77"/>
      <c r="AP176" s="2" t="s">
        <v>63</v>
      </c>
      <c r="BY176" s="2" t="s">
        <v>63</v>
      </c>
    </row>
    <row r="177" spans="1:110" s="2" customFormat="1" x14ac:dyDescent="0.2">
      <c r="AJ177" s="83"/>
      <c r="AK177" s="83"/>
      <c r="AL177" s="83"/>
      <c r="AM177" s="83"/>
      <c r="AN177" s="77"/>
    </row>
    <row r="178" spans="1:110" s="2" customFormat="1" x14ac:dyDescent="0.2">
      <c r="A178" s="40"/>
      <c r="B178" s="41" t="s">
        <v>64</v>
      </c>
      <c r="C178" s="357" t="s">
        <v>172</v>
      </c>
      <c r="D178" s="357"/>
      <c r="E178" s="357"/>
      <c r="F178" s="357"/>
      <c r="G178" s="357"/>
      <c r="H178" s="357"/>
      <c r="I178" s="357"/>
      <c r="J178" s="357"/>
      <c r="K178" s="357"/>
      <c r="L178" s="357"/>
      <c r="M178" s="357"/>
      <c r="N178" s="357"/>
      <c r="O178" s="357"/>
      <c r="P178" s="357"/>
      <c r="Q178" s="357"/>
      <c r="R178" s="357"/>
      <c r="S178" s="357"/>
      <c r="T178" s="357"/>
      <c r="U178" s="357"/>
      <c r="V178" s="357"/>
      <c r="W178" s="357"/>
      <c r="X178" s="357"/>
      <c r="Y178" s="357"/>
      <c r="Z178" s="357"/>
      <c r="AA178" s="357"/>
      <c r="AB178" s="357"/>
      <c r="AC178" s="357"/>
      <c r="AD178" s="357"/>
      <c r="AE178" s="357"/>
      <c r="AF178" s="357"/>
      <c r="AG178" s="357"/>
      <c r="AH178" s="357"/>
      <c r="AI178" s="40"/>
      <c r="AJ178" s="95"/>
      <c r="AK178" s="95"/>
      <c r="AL178" s="95"/>
      <c r="AM178" s="95"/>
      <c r="AN178" s="80"/>
      <c r="AO178" s="40"/>
      <c r="AP178" s="41" t="s">
        <v>21</v>
      </c>
      <c r="AQ178" s="357" t="s">
        <v>172</v>
      </c>
      <c r="AR178" s="357"/>
      <c r="AS178" s="357"/>
      <c r="AT178" s="357"/>
      <c r="AU178" s="357"/>
      <c r="AV178" s="357"/>
      <c r="AW178" s="357"/>
      <c r="AX178" s="357"/>
      <c r="AY178" s="357"/>
      <c r="AZ178" s="357"/>
      <c r="BA178" s="357"/>
      <c r="BB178" s="357"/>
      <c r="BC178" s="357"/>
      <c r="BD178" s="357"/>
      <c r="BE178" s="357"/>
      <c r="BF178" s="357"/>
      <c r="BG178" s="357"/>
      <c r="BH178" s="357"/>
      <c r="BI178" s="357"/>
      <c r="BJ178" s="357"/>
      <c r="BK178" s="357"/>
      <c r="BL178" s="357"/>
      <c r="BM178" s="357"/>
      <c r="BN178" s="357"/>
      <c r="BO178" s="357"/>
      <c r="BP178" s="357"/>
      <c r="BQ178" s="357"/>
      <c r="BR178" s="357"/>
      <c r="BS178" s="357"/>
      <c r="BT178" s="357"/>
      <c r="BU178" s="357"/>
      <c r="BV178" s="357"/>
      <c r="BW178" s="40"/>
      <c r="BX178" s="40"/>
      <c r="BY178" s="41" t="s">
        <v>21</v>
      </c>
      <c r="BZ178" s="357" t="s">
        <v>172</v>
      </c>
      <c r="CA178" s="357"/>
      <c r="CB178" s="357"/>
      <c r="CC178" s="357"/>
      <c r="CD178" s="357"/>
      <c r="CE178" s="357"/>
      <c r="CF178" s="357"/>
      <c r="CG178" s="357"/>
      <c r="CH178" s="357"/>
      <c r="CI178" s="357"/>
      <c r="CJ178" s="357"/>
      <c r="CK178" s="357"/>
      <c r="CL178" s="357"/>
      <c r="CM178" s="357"/>
      <c r="CN178" s="357"/>
      <c r="CO178" s="357"/>
      <c r="CP178" s="357"/>
      <c r="CQ178" s="357"/>
      <c r="CR178" s="357"/>
      <c r="CS178" s="357"/>
      <c r="CT178" s="357"/>
      <c r="CU178" s="357"/>
      <c r="CV178" s="357"/>
      <c r="CW178" s="357"/>
      <c r="CX178" s="357"/>
      <c r="CY178" s="357"/>
      <c r="CZ178" s="357"/>
      <c r="DA178" s="357"/>
      <c r="DB178" s="357"/>
      <c r="DC178" s="357"/>
      <c r="DD178" s="357"/>
      <c r="DE178" s="357"/>
      <c r="DF178" s="40"/>
    </row>
    <row r="179" spans="1:110" s="2" customFormat="1" x14ac:dyDescent="0.2">
      <c r="A179" s="40"/>
      <c r="B179" s="41"/>
      <c r="C179" s="357"/>
      <c r="D179" s="357"/>
      <c r="E179" s="357"/>
      <c r="F179" s="357"/>
      <c r="G179" s="357"/>
      <c r="H179" s="357"/>
      <c r="I179" s="357"/>
      <c r="J179" s="357"/>
      <c r="K179" s="357"/>
      <c r="L179" s="357"/>
      <c r="M179" s="357"/>
      <c r="N179" s="357"/>
      <c r="O179" s="357"/>
      <c r="P179" s="357"/>
      <c r="Q179" s="357"/>
      <c r="R179" s="357"/>
      <c r="S179" s="357"/>
      <c r="T179" s="357"/>
      <c r="U179" s="357"/>
      <c r="V179" s="357"/>
      <c r="W179" s="357"/>
      <c r="X179" s="357"/>
      <c r="Y179" s="357"/>
      <c r="Z179" s="357"/>
      <c r="AA179" s="357"/>
      <c r="AB179" s="357"/>
      <c r="AC179" s="357"/>
      <c r="AD179" s="357"/>
      <c r="AE179" s="357"/>
      <c r="AF179" s="357"/>
      <c r="AG179" s="357"/>
      <c r="AH179" s="357"/>
      <c r="AI179" s="40"/>
      <c r="AJ179" s="95"/>
      <c r="AK179" s="95"/>
      <c r="AL179" s="95"/>
      <c r="AM179" s="95"/>
      <c r="AN179" s="80"/>
      <c r="AO179" s="40"/>
      <c r="AP179" s="41"/>
      <c r="AQ179" s="357"/>
      <c r="AR179" s="357"/>
      <c r="AS179" s="357"/>
      <c r="AT179" s="357"/>
      <c r="AU179" s="357"/>
      <c r="AV179" s="357"/>
      <c r="AW179" s="357"/>
      <c r="AX179" s="357"/>
      <c r="AY179" s="357"/>
      <c r="AZ179" s="357"/>
      <c r="BA179" s="357"/>
      <c r="BB179" s="357"/>
      <c r="BC179" s="357"/>
      <c r="BD179" s="357"/>
      <c r="BE179" s="357"/>
      <c r="BF179" s="357"/>
      <c r="BG179" s="357"/>
      <c r="BH179" s="357"/>
      <c r="BI179" s="357"/>
      <c r="BJ179" s="357"/>
      <c r="BK179" s="357"/>
      <c r="BL179" s="357"/>
      <c r="BM179" s="357"/>
      <c r="BN179" s="357"/>
      <c r="BO179" s="357"/>
      <c r="BP179" s="357"/>
      <c r="BQ179" s="357"/>
      <c r="BR179" s="357"/>
      <c r="BS179" s="357"/>
      <c r="BT179" s="357"/>
      <c r="BU179" s="357"/>
      <c r="BV179" s="357"/>
      <c r="BW179" s="40"/>
      <c r="BX179" s="40"/>
      <c r="BY179" s="41"/>
      <c r="BZ179" s="357"/>
      <c r="CA179" s="357"/>
      <c r="CB179" s="357"/>
      <c r="CC179" s="357"/>
      <c r="CD179" s="357"/>
      <c r="CE179" s="357"/>
      <c r="CF179" s="357"/>
      <c r="CG179" s="357"/>
      <c r="CH179" s="357"/>
      <c r="CI179" s="357"/>
      <c r="CJ179" s="357"/>
      <c r="CK179" s="357"/>
      <c r="CL179" s="357"/>
      <c r="CM179" s="357"/>
      <c r="CN179" s="357"/>
      <c r="CO179" s="357"/>
      <c r="CP179" s="357"/>
      <c r="CQ179" s="357"/>
      <c r="CR179" s="357"/>
      <c r="CS179" s="357"/>
      <c r="CT179" s="357"/>
      <c r="CU179" s="357"/>
      <c r="CV179" s="357"/>
      <c r="CW179" s="357"/>
      <c r="CX179" s="357"/>
      <c r="CY179" s="357"/>
      <c r="CZ179" s="357"/>
      <c r="DA179" s="357"/>
      <c r="DB179" s="357"/>
      <c r="DC179" s="357"/>
      <c r="DD179" s="357"/>
      <c r="DE179" s="357"/>
      <c r="DF179" s="40"/>
    </row>
    <row r="180" spans="1:110" s="2" customFormat="1" x14ac:dyDescent="0.2">
      <c r="A180" s="40"/>
      <c r="B180" s="41"/>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95"/>
      <c r="AK180" s="95"/>
      <c r="AL180" s="95"/>
      <c r="AM180" s="95"/>
      <c r="AN180" s="80"/>
      <c r="AO180" s="40"/>
      <c r="AP180" s="41"/>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1"/>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row>
    <row r="181" spans="1:110" s="2" customFormat="1" x14ac:dyDescent="0.2">
      <c r="B181" s="41" t="s">
        <v>66</v>
      </c>
      <c r="C181" s="262" t="s">
        <v>190</v>
      </c>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62"/>
      <c r="AF181" s="262"/>
      <c r="AG181" s="262"/>
      <c r="AH181" s="262"/>
      <c r="AJ181" s="83"/>
      <c r="AK181" s="83"/>
      <c r="AL181" s="83"/>
      <c r="AM181" s="83"/>
      <c r="AN181" s="77"/>
      <c r="AP181" s="41" t="s">
        <v>21</v>
      </c>
      <c r="AQ181" s="262" t="s">
        <v>190</v>
      </c>
      <c r="AR181" s="262"/>
      <c r="AS181" s="262"/>
      <c r="AT181" s="262"/>
      <c r="AU181" s="262"/>
      <c r="AV181" s="262"/>
      <c r="AW181" s="262"/>
      <c r="AX181" s="262"/>
      <c r="AY181" s="262"/>
      <c r="AZ181" s="262"/>
      <c r="BA181" s="262"/>
      <c r="BB181" s="262"/>
      <c r="BC181" s="262"/>
      <c r="BD181" s="262"/>
      <c r="BE181" s="262"/>
      <c r="BF181" s="262"/>
      <c r="BG181" s="262"/>
      <c r="BH181" s="262"/>
      <c r="BI181" s="262"/>
      <c r="BJ181" s="262"/>
      <c r="BK181" s="262"/>
      <c r="BL181" s="262"/>
      <c r="BM181" s="262"/>
      <c r="BN181" s="262"/>
      <c r="BO181" s="262"/>
      <c r="BP181" s="262"/>
      <c r="BQ181" s="262"/>
      <c r="BR181" s="262"/>
      <c r="BS181" s="262"/>
      <c r="BT181" s="262"/>
      <c r="BU181" s="262"/>
      <c r="BV181" s="262"/>
      <c r="BY181" s="41" t="s">
        <v>21</v>
      </c>
      <c r="BZ181" s="262" t="s">
        <v>190</v>
      </c>
      <c r="CA181" s="262"/>
      <c r="CB181" s="262"/>
      <c r="CC181" s="262"/>
      <c r="CD181" s="262"/>
      <c r="CE181" s="262"/>
      <c r="CF181" s="262"/>
      <c r="CG181" s="262"/>
      <c r="CH181" s="262"/>
      <c r="CI181" s="262"/>
      <c r="CJ181" s="262"/>
      <c r="CK181" s="262"/>
      <c r="CL181" s="262"/>
      <c r="CM181" s="262"/>
      <c r="CN181" s="262"/>
      <c r="CO181" s="262"/>
      <c r="CP181" s="262"/>
      <c r="CQ181" s="262"/>
      <c r="CR181" s="262"/>
      <c r="CS181" s="262"/>
      <c r="CT181" s="262"/>
      <c r="CU181" s="262"/>
      <c r="CV181" s="262"/>
      <c r="CW181" s="262"/>
      <c r="CX181" s="262"/>
      <c r="CY181" s="262"/>
      <c r="CZ181" s="262"/>
      <c r="DA181" s="262"/>
      <c r="DB181" s="262"/>
      <c r="DC181" s="262"/>
      <c r="DD181" s="262"/>
      <c r="DE181" s="262"/>
    </row>
    <row r="182" spans="1:110" s="2" customFormat="1" x14ac:dyDescent="0.2">
      <c r="B182" s="41"/>
      <c r="C182" s="262"/>
      <c r="D182" s="262"/>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62"/>
      <c r="AB182" s="262"/>
      <c r="AC182" s="262"/>
      <c r="AD182" s="262"/>
      <c r="AE182" s="262"/>
      <c r="AF182" s="262"/>
      <c r="AG182" s="262"/>
      <c r="AH182" s="262"/>
      <c r="AJ182" s="83"/>
      <c r="AK182" s="83"/>
      <c r="AL182" s="83"/>
      <c r="AM182" s="83"/>
      <c r="AN182" s="77"/>
      <c r="AP182" s="41"/>
      <c r="AQ182" s="262"/>
      <c r="AR182" s="262"/>
      <c r="AS182" s="262"/>
      <c r="AT182" s="262"/>
      <c r="AU182" s="262"/>
      <c r="AV182" s="262"/>
      <c r="AW182" s="262"/>
      <c r="AX182" s="262"/>
      <c r="AY182" s="262"/>
      <c r="AZ182" s="262"/>
      <c r="BA182" s="262"/>
      <c r="BB182" s="262"/>
      <c r="BC182" s="262"/>
      <c r="BD182" s="262"/>
      <c r="BE182" s="262"/>
      <c r="BF182" s="262"/>
      <c r="BG182" s="262"/>
      <c r="BH182" s="262"/>
      <c r="BI182" s="262"/>
      <c r="BJ182" s="262"/>
      <c r="BK182" s="262"/>
      <c r="BL182" s="262"/>
      <c r="BM182" s="262"/>
      <c r="BN182" s="262"/>
      <c r="BO182" s="262"/>
      <c r="BP182" s="262"/>
      <c r="BQ182" s="262"/>
      <c r="BR182" s="262"/>
      <c r="BS182" s="262"/>
      <c r="BT182" s="262"/>
      <c r="BU182" s="262"/>
      <c r="BV182" s="262"/>
      <c r="BY182" s="41"/>
      <c r="BZ182" s="262"/>
      <c r="CA182" s="262"/>
      <c r="CB182" s="262"/>
      <c r="CC182" s="262"/>
      <c r="CD182" s="262"/>
      <c r="CE182" s="262"/>
      <c r="CF182" s="262"/>
      <c r="CG182" s="262"/>
      <c r="CH182" s="262"/>
      <c r="CI182" s="262"/>
      <c r="CJ182" s="262"/>
      <c r="CK182" s="262"/>
      <c r="CL182" s="262"/>
      <c r="CM182" s="262"/>
      <c r="CN182" s="262"/>
      <c r="CO182" s="262"/>
      <c r="CP182" s="262"/>
      <c r="CQ182" s="262"/>
      <c r="CR182" s="262"/>
      <c r="CS182" s="262"/>
      <c r="CT182" s="262"/>
      <c r="CU182" s="262"/>
      <c r="CV182" s="262"/>
      <c r="CW182" s="262"/>
      <c r="CX182" s="262"/>
      <c r="CY182" s="262"/>
      <c r="CZ182" s="262"/>
      <c r="DA182" s="262"/>
      <c r="DB182" s="262"/>
      <c r="DC182" s="262"/>
      <c r="DD182" s="262"/>
      <c r="DE182" s="262"/>
    </row>
    <row r="183" spans="1:110" s="2" customFormat="1" x14ac:dyDescent="0.2">
      <c r="B183" s="41"/>
      <c r="C183" s="262"/>
      <c r="D183" s="262"/>
      <c r="E183" s="262"/>
      <c r="F183" s="262"/>
      <c r="G183" s="262"/>
      <c r="H183" s="262"/>
      <c r="I183" s="262"/>
      <c r="J183" s="262"/>
      <c r="K183" s="262"/>
      <c r="L183" s="262"/>
      <c r="M183" s="262"/>
      <c r="N183" s="262"/>
      <c r="O183" s="262"/>
      <c r="P183" s="262"/>
      <c r="Q183" s="262"/>
      <c r="R183" s="262"/>
      <c r="S183" s="262"/>
      <c r="T183" s="262"/>
      <c r="U183" s="262"/>
      <c r="V183" s="262"/>
      <c r="W183" s="262"/>
      <c r="X183" s="262"/>
      <c r="Y183" s="262"/>
      <c r="Z183" s="262"/>
      <c r="AA183" s="262"/>
      <c r="AB183" s="262"/>
      <c r="AC183" s="262"/>
      <c r="AD183" s="262"/>
      <c r="AE183" s="262"/>
      <c r="AF183" s="262"/>
      <c r="AG183" s="262"/>
      <c r="AH183" s="262"/>
      <c r="AJ183" s="83"/>
      <c r="AK183" s="83"/>
      <c r="AL183" s="83"/>
      <c r="AM183" s="83"/>
      <c r="AN183" s="77"/>
      <c r="AP183" s="41"/>
      <c r="AQ183" s="262"/>
      <c r="AR183" s="262"/>
      <c r="AS183" s="262"/>
      <c r="AT183" s="262"/>
      <c r="AU183" s="262"/>
      <c r="AV183" s="262"/>
      <c r="AW183" s="262"/>
      <c r="AX183" s="262"/>
      <c r="AY183" s="262"/>
      <c r="AZ183" s="262"/>
      <c r="BA183" s="262"/>
      <c r="BB183" s="262"/>
      <c r="BC183" s="262"/>
      <c r="BD183" s="262"/>
      <c r="BE183" s="262"/>
      <c r="BF183" s="262"/>
      <c r="BG183" s="262"/>
      <c r="BH183" s="262"/>
      <c r="BI183" s="262"/>
      <c r="BJ183" s="262"/>
      <c r="BK183" s="262"/>
      <c r="BL183" s="262"/>
      <c r="BM183" s="262"/>
      <c r="BN183" s="262"/>
      <c r="BO183" s="262"/>
      <c r="BP183" s="262"/>
      <c r="BQ183" s="262"/>
      <c r="BR183" s="262"/>
      <c r="BS183" s="262"/>
      <c r="BT183" s="262"/>
      <c r="BU183" s="262"/>
      <c r="BV183" s="262"/>
      <c r="BY183" s="41"/>
      <c r="BZ183" s="262"/>
      <c r="CA183" s="262"/>
      <c r="CB183" s="262"/>
      <c r="CC183" s="262"/>
      <c r="CD183" s="262"/>
      <c r="CE183" s="262"/>
      <c r="CF183" s="262"/>
      <c r="CG183" s="262"/>
      <c r="CH183" s="262"/>
      <c r="CI183" s="262"/>
      <c r="CJ183" s="262"/>
      <c r="CK183" s="262"/>
      <c r="CL183" s="262"/>
      <c r="CM183" s="262"/>
      <c r="CN183" s="262"/>
      <c r="CO183" s="262"/>
      <c r="CP183" s="262"/>
      <c r="CQ183" s="262"/>
      <c r="CR183" s="262"/>
      <c r="CS183" s="262"/>
      <c r="CT183" s="262"/>
      <c r="CU183" s="262"/>
      <c r="CV183" s="262"/>
      <c r="CW183" s="262"/>
      <c r="CX183" s="262"/>
      <c r="CY183" s="262"/>
      <c r="CZ183" s="262"/>
      <c r="DA183" s="262"/>
      <c r="DB183" s="262"/>
      <c r="DC183" s="262"/>
      <c r="DD183" s="262"/>
      <c r="DE183" s="262"/>
    </row>
    <row r="184" spans="1:110" s="2" customFormat="1" x14ac:dyDescent="0.2">
      <c r="B184" s="41"/>
      <c r="C184" s="42"/>
      <c r="AJ184" s="83"/>
      <c r="AK184" s="83"/>
      <c r="AL184" s="83"/>
      <c r="AM184" s="83"/>
      <c r="AN184" s="77"/>
      <c r="AP184" s="41"/>
      <c r="AQ184" s="42"/>
      <c r="BY184" s="41"/>
      <c r="BZ184" s="42"/>
    </row>
    <row r="185" spans="1:110" s="2" customFormat="1" x14ac:dyDescent="0.2">
      <c r="A185" s="40"/>
      <c r="B185" s="41" t="s">
        <v>65</v>
      </c>
      <c r="C185" s="357" t="s">
        <v>67</v>
      </c>
      <c r="D185" s="357"/>
      <c r="E185" s="357"/>
      <c r="F185" s="357"/>
      <c r="G185" s="357"/>
      <c r="H185" s="357"/>
      <c r="I185" s="357"/>
      <c r="J185" s="357"/>
      <c r="K185" s="357"/>
      <c r="L185" s="357"/>
      <c r="M185" s="357"/>
      <c r="N185" s="357"/>
      <c r="O185" s="357"/>
      <c r="P185" s="357"/>
      <c r="Q185" s="357"/>
      <c r="R185" s="357"/>
      <c r="S185" s="357"/>
      <c r="T185" s="357"/>
      <c r="U185" s="357"/>
      <c r="V185" s="357"/>
      <c r="W185" s="357"/>
      <c r="X185" s="357"/>
      <c r="Y185" s="357"/>
      <c r="Z185" s="357"/>
      <c r="AA185" s="357"/>
      <c r="AB185" s="357"/>
      <c r="AC185" s="357"/>
      <c r="AD185" s="357"/>
      <c r="AE185" s="357"/>
      <c r="AF185" s="357"/>
      <c r="AG185" s="357"/>
      <c r="AH185" s="357"/>
      <c r="AI185" s="42"/>
      <c r="AJ185" s="96"/>
      <c r="AK185" s="96"/>
      <c r="AL185" s="96"/>
      <c r="AM185" s="96"/>
      <c r="AN185" s="80"/>
      <c r="AO185" s="40"/>
      <c r="AP185" s="41" t="s">
        <v>21</v>
      </c>
      <c r="AQ185" s="357" t="s">
        <v>67</v>
      </c>
      <c r="AR185" s="357"/>
      <c r="AS185" s="357"/>
      <c r="AT185" s="357"/>
      <c r="AU185" s="357"/>
      <c r="AV185" s="357"/>
      <c r="AW185" s="357"/>
      <c r="AX185" s="357"/>
      <c r="AY185" s="357"/>
      <c r="AZ185" s="357"/>
      <c r="BA185" s="357"/>
      <c r="BB185" s="357"/>
      <c r="BC185" s="357"/>
      <c r="BD185" s="357"/>
      <c r="BE185" s="357"/>
      <c r="BF185" s="357"/>
      <c r="BG185" s="357"/>
      <c r="BH185" s="357"/>
      <c r="BI185" s="357"/>
      <c r="BJ185" s="357"/>
      <c r="BK185" s="357"/>
      <c r="BL185" s="357"/>
      <c r="BM185" s="357"/>
      <c r="BN185" s="357"/>
      <c r="BO185" s="357"/>
      <c r="BP185" s="357"/>
      <c r="BQ185" s="357"/>
      <c r="BR185" s="357"/>
      <c r="BS185" s="357"/>
      <c r="BT185" s="357"/>
      <c r="BU185" s="357"/>
      <c r="BV185" s="357"/>
      <c r="BW185" s="42"/>
      <c r="BX185" s="40"/>
      <c r="BY185" s="41" t="s">
        <v>21</v>
      </c>
      <c r="BZ185" s="357" t="s">
        <v>67</v>
      </c>
      <c r="CA185" s="357"/>
      <c r="CB185" s="357"/>
      <c r="CC185" s="357"/>
      <c r="CD185" s="357"/>
      <c r="CE185" s="357"/>
      <c r="CF185" s="357"/>
      <c r="CG185" s="357"/>
      <c r="CH185" s="357"/>
      <c r="CI185" s="357"/>
      <c r="CJ185" s="357"/>
      <c r="CK185" s="357"/>
      <c r="CL185" s="357"/>
      <c r="CM185" s="357"/>
      <c r="CN185" s="357"/>
      <c r="CO185" s="357"/>
      <c r="CP185" s="357"/>
      <c r="CQ185" s="357"/>
      <c r="CR185" s="357"/>
      <c r="CS185" s="357"/>
      <c r="CT185" s="357"/>
      <c r="CU185" s="357"/>
      <c r="CV185" s="357"/>
      <c r="CW185" s="357"/>
      <c r="CX185" s="357"/>
      <c r="CY185" s="357"/>
      <c r="CZ185" s="357"/>
      <c r="DA185" s="357"/>
      <c r="DB185" s="357"/>
      <c r="DC185" s="357"/>
      <c r="DD185" s="357"/>
      <c r="DE185" s="357"/>
      <c r="DF185" s="42"/>
    </row>
    <row r="186" spans="1:110" s="2" customFormat="1" x14ac:dyDescent="0.2">
      <c r="A186" s="40"/>
      <c r="B186" s="41"/>
      <c r="C186" s="357"/>
      <c r="D186" s="357"/>
      <c r="E186" s="357"/>
      <c r="F186" s="357"/>
      <c r="G186" s="357"/>
      <c r="H186" s="357"/>
      <c r="I186" s="357"/>
      <c r="J186" s="357"/>
      <c r="K186" s="357"/>
      <c r="L186" s="357"/>
      <c r="M186" s="357"/>
      <c r="N186" s="357"/>
      <c r="O186" s="357"/>
      <c r="P186" s="357"/>
      <c r="Q186" s="357"/>
      <c r="R186" s="357"/>
      <c r="S186" s="357"/>
      <c r="T186" s="357"/>
      <c r="U186" s="357"/>
      <c r="V186" s="357"/>
      <c r="W186" s="357"/>
      <c r="X186" s="357"/>
      <c r="Y186" s="357"/>
      <c r="Z186" s="357"/>
      <c r="AA186" s="357"/>
      <c r="AB186" s="357"/>
      <c r="AC186" s="357"/>
      <c r="AD186" s="357"/>
      <c r="AE186" s="357"/>
      <c r="AF186" s="357"/>
      <c r="AG186" s="357"/>
      <c r="AH186" s="357"/>
      <c r="AI186" s="42"/>
      <c r="AJ186" s="96"/>
      <c r="AK186" s="96"/>
      <c r="AL186" s="96"/>
      <c r="AM186" s="96"/>
      <c r="AN186" s="80"/>
      <c r="AO186" s="40"/>
      <c r="AP186" s="41"/>
      <c r="AQ186" s="357"/>
      <c r="AR186" s="357"/>
      <c r="AS186" s="357"/>
      <c r="AT186" s="357"/>
      <c r="AU186" s="357"/>
      <c r="AV186" s="357"/>
      <c r="AW186" s="357"/>
      <c r="AX186" s="357"/>
      <c r="AY186" s="357"/>
      <c r="AZ186" s="357"/>
      <c r="BA186" s="357"/>
      <c r="BB186" s="357"/>
      <c r="BC186" s="357"/>
      <c r="BD186" s="357"/>
      <c r="BE186" s="357"/>
      <c r="BF186" s="357"/>
      <c r="BG186" s="357"/>
      <c r="BH186" s="357"/>
      <c r="BI186" s="357"/>
      <c r="BJ186" s="357"/>
      <c r="BK186" s="357"/>
      <c r="BL186" s="357"/>
      <c r="BM186" s="357"/>
      <c r="BN186" s="357"/>
      <c r="BO186" s="357"/>
      <c r="BP186" s="357"/>
      <c r="BQ186" s="357"/>
      <c r="BR186" s="357"/>
      <c r="BS186" s="357"/>
      <c r="BT186" s="357"/>
      <c r="BU186" s="357"/>
      <c r="BV186" s="357"/>
      <c r="BW186" s="42"/>
      <c r="BX186" s="40"/>
      <c r="BY186" s="41"/>
      <c r="BZ186" s="357"/>
      <c r="CA186" s="357"/>
      <c r="CB186" s="357"/>
      <c r="CC186" s="357"/>
      <c r="CD186" s="357"/>
      <c r="CE186" s="357"/>
      <c r="CF186" s="357"/>
      <c r="CG186" s="357"/>
      <c r="CH186" s="357"/>
      <c r="CI186" s="357"/>
      <c r="CJ186" s="357"/>
      <c r="CK186" s="357"/>
      <c r="CL186" s="357"/>
      <c r="CM186" s="357"/>
      <c r="CN186" s="357"/>
      <c r="CO186" s="357"/>
      <c r="CP186" s="357"/>
      <c r="CQ186" s="357"/>
      <c r="CR186" s="357"/>
      <c r="CS186" s="357"/>
      <c r="CT186" s="357"/>
      <c r="CU186" s="357"/>
      <c r="CV186" s="357"/>
      <c r="CW186" s="357"/>
      <c r="CX186" s="357"/>
      <c r="CY186" s="357"/>
      <c r="CZ186" s="357"/>
      <c r="DA186" s="357"/>
      <c r="DB186" s="357"/>
      <c r="DC186" s="357"/>
      <c r="DD186" s="357"/>
      <c r="DE186" s="357"/>
      <c r="DF186" s="42"/>
    </row>
    <row r="187" spans="1:110" s="2" customFormat="1" x14ac:dyDescent="0.2">
      <c r="C187" s="357"/>
      <c r="D187" s="357"/>
      <c r="E187" s="357"/>
      <c r="F187" s="357"/>
      <c r="G187" s="357"/>
      <c r="H187" s="357"/>
      <c r="I187" s="357"/>
      <c r="J187" s="357"/>
      <c r="K187" s="357"/>
      <c r="L187" s="357"/>
      <c r="M187" s="357"/>
      <c r="N187" s="357"/>
      <c r="O187" s="357"/>
      <c r="P187" s="357"/>
      <c r="Q187" s="357"/>
      <c r="R187" s="357"/>
      <c r="S187" s="357"/>
      <c r="T187" s="357"/>
      <c r="U187" s="357"/>
      <c r="V187" s="357"/>
      <c r="W187" s="357"/>
      <c r="X187" s="357"/>
      <c r="Y187" s="357"/>
      <c r="Z187" s="357"/>
      <c r="AA187" s="357"/>
      <c r="AB187" s="357"/>
      <c r="AC187" s="357"/>
      <c r="AD187" s="357"/>
      <c r="AE187" s="357"/>
      <c r="AF187" s="357"/>
      <c r="AG187" s="357"/>
      <c r="AH187" s="357"/>
      <c r="AJ187" s="83"/>
      <c r="AK187" s="83"/>
      <c r="AL187" s="83"/>
      <c r="AM187" s="83"/>
      <c r="AN187" s="77"/>
      <c r="AQ187" s="357"/>
      <c r="AR187" s="357"/>
      <c r="AS187" s="357"/>
      <c r="AT187" s="357"/>
      <c r="AU187" s="357"/>
      <c r="AV187" s="357"/>
      <c r="AW187" s="357"/>
      <c r="AX187" s="357"/>
      <c r="AY187" s="357"/>
      <c r="AZ187" s="357"/>
      <c r="BA187" s="357"/>
      <c r="BB187" s="357"/>
      <c r="BC187" s="357"/>
      <c r="BD187" s="357"/>
      <c r="BE187" s="357"/>
      <c r="BF187" s="357"/>
      <c r="BG187" s="357"/>
      <c r="BH187" s="357"/>
      <c r="BI187" s="357"/>
      <c r="BJ187" s="357"/>
      <c r="BK187" s="357"/>
      <c r="BL187" s="357"/>
      <c r="BM187" s="357"/>
      <c r="BN187" s="357"/>
      <c r="BO187" s="357"/>
      <c r="BP187" s="357"/>
      <c r="BQ187" s="357"/>
      <c r="BR187" s="357"/>
      <c r="BS187" s="357"/>
      <c r="BT187" s="357"/>
      <c r="BU187" s="357"/>
      <c r="BV187" s="357"/>
      <c r="BZ187" s="357"/>
      <c r="CA187" s="357"/>
      <c r="CB187" s="357"/>
      <c r="CC187" s="357"/>
      <c r="CD187" s="357"/>
      <c r="CE187" s="357"/>
      <c r="CF187" s="357"/>
      <c r="CG187" s="357"/>
      <c r="CH187" s="357"/>
      <c r="CI187" s="357"/>
      <c r="CJ187" s="357"/>
      <c r="CK187" s="357"/>
      <c r="CL187" s="357"/>
      <c r="CM187" s="357"/>
      <c r="CN187" s="357"/>
      <c r="CO187" s="357"/>
      <c r="CP187" s="357"/>
      <c r="CQ187" s="357"/>
      <c r="CR187" s="357"/>
      <c r="CS187" s="357"/>
      <c r="CT187" s="357"/>
      <c r="CU187" s="357"/>
      <c r="CV187" s="357"/>
      <c r="CW187" s="357"/>
      <c r="CX187" s="357"/>
      <c r="CY187" s="357"/>
      <c r="CZ187" s="357"/>
      <c r="DA187" s="357"/>
      <c r="DB187" s="357"/>
      <c r="DC187" s="357"/>
      <c r="DD187" s="357"/>
      <c r="DE187" s="357"/>
    </row>
    <row r="188" spans="1:110" s="2" customFormat="1" x14ac:dyDescent="0.2">
      <c r="AJ188" s="83"/>
      <c r="AK188" s="83"/>
      <c r="AL188" s="83"/>
      <c r="AM188" s="83"/>
      <c r="AN188" s="77"/>
    </row>
    <row r="189" spans="1:110" s="77" customFormat="1" x14ac:dyDescent="0.2"/>
    <row r="190" spans="1:110" s="77" customFormat="1" x14ac:dyDescent="0.2"/>
    <row r="191" spans="1:110" s="77" customFormat="1" x14ac:dyDescent="0.2"/>
    <row r="192" spans="1:110"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sheetData>
  <sheetProtection sheet="1" selectLockedCells="1"/>
  <mergeCells count="660">
    <mergeCell ref="AN153:AN155"/>
    <mergeCell ref="AN156:AN158"/>
    <mergeCell ref="AN159:AN161"/>
    <mergeCell ref="AN162:AN164"/>
    <mergeCell ref="AN165:AN167"/>
    <mergeCell ref="AN168:AN170"/>
    <mergeCell ref="AM118:AM119"/>
    <mergeCell ref="AM66:AM67"/>
    <mergeCell ref="AM131:AM132"/>
    <mergeCell ref="AM72:AM73"/>
    <mergeCell ref="AM137:AM138"/>
    <mergeCell ref="AN141:AN143"/>
    <mergeCell ref="AN144:AN146"/>
    <mergeCell ref="AN147:AN149"/>
    <mergeCell ref="AN150:AN152"/>
    <mergeCell ref="BY172:CC174"/>
    <mergeCell ref="CD172:CG174"/>
    <mergeCell ref="CH172:CI174"/>
    <mergeCell ref="CK172:CQ174"/>
    <mergeCell ref="CR172:DA174"/>
    <mergeCell ref="DB172:DC174"/>
    <mergeCell ref="BZ178:DE179"/>
    <mergeCell ref="BZ181:DE183"/>
    <mergeCell ref="BZ185:DE187"/>
    <mergeCell ref="BX165:BX167"/>
    <mergeCell ref="BY165:CH167"/>
    <mergeCell ref="CI165:CO167"/>
    <mergeCell ref="CP165:CY167"/>
    <mergeCell ref="CZ165:DE167"/>
    <mergeCell ref="BX168:BX170"/>
    <mergeCell ref="BY168:CH170"/>
    <mergeCell ref="CI168:CO170"/>
    <mergeCell ref="CP168:CY170"/>
    <mergeCell ref="CZ168:DE170"/>
    <mergeCell ref="BX159:BX161"/>
    <mergeCell ref="BY159:CH161"/>
    <mergeCell ref="CI159:CO161"/>
    <mergeCell ref="CP159:CY161"/>
    <mergeCell ref="CZ159:DE161"/>
    <mergeCell ref="BX162:BX164"/>
    <mergeCell ref="BY162:CH164"/>
    <mergeCell ref="CI162:CO164"/>
    <mergeCell ref="CP162:CY164"/>
    <mergeCell ref="CZ162:DE164"/>
    <mergeCell ref="BX153:BX155"/>
    <mergeCell ref="BY153:CH155"/>
    <mergeCell ref="CI153:CO155"/>
    <mergeCell ref="CP153:CY155"/>
    <mergeCell ref="CZ153:DE155"/>
    <mergeCell ref="BX156:BX158"/>
    <mergeCell ref="BY156:CH158"/>
    <mergeCell ref="CI156:CO158"/>
    <mergeCell ref="CP156:CY158"/>
    <mergeCell ref="CZ156:DE158"/>
    <mergeCell ref="BX147:BX149"/>
    <mergeCell ref="BY147:CH149"/>
    <mergeCell ref="CI147:CO149"/>
    <mergeCell ref="CP147:CY149"/>
    <mergeCell ref="CZ147:DE149"/>
    <mergeCell ref="BX150:BX152"/>
    <mergeCell ref="BY150:CH152"/>
    <mergeCell ref="CI150:CO152"/>
    <mergeCell ref="CP150:CY152"/>
    <mergeCell ref="CZ150:DE152"/>
    <mergeCell ref="BX141:BX143"/>
    <mergeCell ref="BY141:CH143"/>
    <mergeCell ref="CI141:CO143"/>
    <mergeCell ref="CP141:CY143"/>
    <mergeCell ref="CZ141:DE143"/>
    <mergeCell ref="BX144:BX146"/>
    <mergeCell ref="BY144:CH146"/>
    <mergeCell ref="CI144:CO146"/>
    <mergeCell ref="CP144:CY146"/>
    <mergeCell ref="CZ144:DE146"/>
    <mergeCell ref="CW125:CW127"/>
    <mergeCell ref="CX125:CX127"/>
    <mergeCell ref="CY125:CY127"/>
    <mergeCell ref="CZ125:CZ127"/>
    <mergeCell ref="DA125:DA127"/>
    <mergeCell ref="DB125:DB127"/>
    <mergeCell ref="DC125:DC127"/>
    <mergeCell ref="CW131:DE131"/>
    <mergeCell ref="BY135:CH140"/>
    <mergeCell ref="CI135:CO140"/>
    <mergeCell ref="CP135:CY140"/>
    <mergeCell ref="CZ135:DE140"/>
    <mergeCell ref="BZ124:DC124"/>
    <mergeCell ref="BZ125:BZ127"/>
    <mergeCell ref="CA125:CA127"/>
    <mergeCell ref="CB125:CB127"/>
    <mergeCell ref="CC125:CC127"/>
    <mergeCell ref="CD125:CD127"/>
    <mergeCell ref="CE125:CE127"/>
    <mergeCell ref="CF125:CF127"/>
    <mergeCell ref="CG125:CG127"/>
    <mergeCell ref="CH125:CH127"/>
    <mergeCell ref="CI125:CI127"/>
    <mergeCell ref="CJ125:CJ127"/>
    <mergeCell ref="CK125:CK127"/>
    <mergeCell ref="CL125:CL127"/>
    <mergeCell ref="CM125:CM127"/>
    <mergeCell ref="CN125:CN127"/>
    <mergeCell ref="CO125:CO127"/>
    <mergeCell ref="CP125:CP127"/>
    <mergeCell ref="CQ125:CQ127"/>
    <mergeCell ref="CR125:CR127"/>
    <mergeCell ref="CS125:CS127"/>
    <mergeCell ref="CT125:CT127"/>
    <mergeCell ref="CU125:CU127"/>
    <mergeCell ref="CV125:CV127"/>
    <mergeCell ref="BZ121:CO121"/>
    <mergeCell ref="CP121:DC121"/>
    <mergeCell ref="BZ122:CC123"/>
    <mergeCell ref="CD122:CG123"/>
    <mergeCell ref="CH122:CK123"/>
    <mergeCell ref="CL122:CO122"/>
    <mergeCell ref="CP122:CQ123"/>
    <mergeCell ref="CR122:CS123"/>
    <mergeCell ref="CT122:CU123"/>
    <mergeCell ref="CV122:CW123"/>
    <mergeCell ref="CX122:CY123"/>
    <mergeCell ref="CZ122:DA123"/>
    <mergeCell ref="DB122:DC123"/>
    <mergeCell ref="CM123:CN123"/>
    <mergeCell ref="BZ117:CG118"/>
    <mergeCell ref="CH117:CP117"/>
    <mergeCell ref="CQ117:CV118"/>
    <mergeCell ref="CW117:DE117"/>
    <mergeCell ref="CH118:CP120"/>
    <mergeCell ref="CW118:DE120"/>
    <mergeCell ref="BZ119:CA120"/>
    <mergeCell ref="CB119:CC120"/>
    <mergeCell ref="CD119:CE120"/>
    <mergeCell ref="CF119:CG120"/>
    <mergeCell ref="CQ119:CR120"/>
    <mergeCell ref="CS119:CT120"/>
    <mergeCell ref="CU119:CV120"/>
    <mergeCell ref="BZ94:DE95"/>
    <mergeCell ref="CA97:DE98"/>
    <mergeCell ref="CA99:DE100"/>
    <mergeCell ref="CA101:DE102"/>
    <mergeCell ref="CA103:DE104"/>
    <mergeCell ref="CA105:DE105"/>
    <mergeCell ref="BZ111:CB114"/>
    <mergeCell ref="CQ111:DE114"/>
    <mergeCell ref="CC111:CP114"/>
    <mergeCell ref="BZ110:DE110"/>
    <mergeCell ref="CA106:DE109"/>
    <mergeCell ref="BZ52:DE54"/>
    <mergeCell ref="BZ55:CA56"/>
    <mergeCell ref="CB55:DE56"/>
    <mergeCell ref="BZ59:DE61"/>
    <mergeCell ref="BZ62:CA63"/>
    <mergeCell ref="CB62:DE63"/>
    <mergeCell ref="CW66:DE66"/>
    <mergeCell ref="BZ70:DE71"/>
    <mergeCell ref="BZ72:DE92"/>
    <mergeCell ref="BZ69:DE69"/>
    <mergeCell ref="BZ47:CC48"/>
    <mergeCell ref="CD47:CQ48"/>
    <mergeCell ref="CR47:CU48"/>
    <mergeCell ref="CV47:DE48"/>
    <mergeCell ref="BZ49:CC49"/>
    <mergeCell ref="CD49:CL49"/>
    <mergeCell ref="BZ50:CC51"/>
    <mergeCell ref="CD50:CL51"/>
    <mergeCell ref="CM50:CP51"/>
    <mergeCell ref="CQ50:CS51"/>
    <mergeCell ref="CT50:CT51"/>
    <mergeCell ref="CU50:CY51"/>
    <mergeCell ref="CZ50:CZ51"/>
    <mergeCell ref="DA50:DE51"/>
    <mergeCell ref="CJ41:CN42"/>
    <mergeCell ref="CO41:CO42"/>
    <mergeCell ref="CP41:CT42"/>
    <mergeCell ref="BZ45:CC46"/>
    <mergeCell ref="CD45:CE46"/>
    <mergeCell ref="CF45:CF46"/>
    <mergeCell ref="CG45:CI46"/>
    <mergeCell ref="CJ45:CM46"/>
    <mergeCell ref="CN45:DE46"/>
    <mergeCell ref="BZ29:CC30"/>
    <mergeCell ref="BZ31:CC32"/>
    <mergeCell ref="BZ33:CD34"/>
    <mergeCell ref="CE33:CO34"/>
    <mergeCell ref="CP33:CT34"/>
    <mergeCell ref="CU33:DE34"/>
    <mergeCell ref="CD29:DE30"/>
    <mergeCell ref="CD31:DE32"/>
    <mergeCell ref="BZ36:CA42"/>
    <mergeCell ref="CB36:CF37"/>
    <mergeCell ref="CG36:CH37"/>
    <mergeCell ref="CI36:CI37"/>
    <mergeCell ref="CJ36:CL37"/>
    <mergeCell ref="CM36:CN37"/>
    <mergeCell ref="CO36:DE37"/>
    <mergeCell ref="CB38:CF40"/>
    <mergeCell ref="CG38:CO40"/>
    <mergeCell ref="CP38:CT38"/>
    <mergeCell ref="CU38:DE38"/>
    <mergeCell ref="CP39:CT40"/>
    <mergeCell ref="CU39:DE40"/>
    <mergeCell ref="CB41:CF42"/>
    <mergeCell ref="CG41:CH42"/>
    <mergeCell ref="CI41:CI42"/>
    <mergeCell ref="BZ20:CC21"/>
    <mergeCell ref="CD20:CE21"/>
    <mergeCell ref="CF20:CF21"/>
    <mergeCell ref="CG20:CI21"/>
    <mergeCell ref="CJ20:CK21"/>
    <mergeCell ref="CL20:DE21"/>
    <mergeCell ref="BZ22:CC22"/>
    <mergeCell ref="BZ23:CC24"/>
    <mergeCell ref="BZ25:CC26"/>
    <mergeCell ref="CD25:CE26"/>
    <mergeCell ref="CF25:CF26"/>
    <mergeCell ref="CG25:CK26"/>
    <mergeCell ref="CL25:CL26"/>
    <mergeCell ref="CM25:CQ26"/>
    <mergeCell ref="CD22:DE22"/>
    <mergeCell ref="CD23:DE24"/>
    <mergeCell ref="CW2:DE2"/>
    <mergeCell ref="CV5:CW5"/>
    <mergeCell ref="CX5:CY5"/>
    <mergeCell ref="DA5:DB5"/>
    <mergeCell ref="DD5:DE5"/>
    <mergeCell ref="BY9:DD9"/>
    <mergeCell ref="BY10:DD10"/>
    <mergeCell ref="BY12:DD14"/>
    <mergeCell ref="BZ19:DE19"/>
    <mergeCell ref="AP172:AT174"/>
    <mergeCell ref="AU172:AX174"/>
    <mergeCell ref="AY172:AZ174"/>
    <mergeCell ref="BB172:BH174"/>
    <mergeCell ref="BI172:BR174"/>
    <mergeCell ref="BS172:BT174"/>
    <mergeCell ref="AQ178:BV179"/>
    <mergeCell ref="AQ181:BV183"/>
    <mergeCell ref="AQ185:BV187"/>
    <mergeCell ref="AO165:AO167"/>
    <mergeCell ref="AP165:AY167"/>
    <mergeCell ref="AZ165:BF167"/>
    <mergeCell ref="BG165:BP167"/>
    <mergeCell ref="BQ165:BV167"/>
    <mergeCell ref="AO168:AO170"/>
    <mergeCell ref="AP168:AY170"/>
    <mergeCell ref="AZ168:BF170"/>
    <mergeCell ref="BG168:BP170"/>
    <mergeCell ref="BQ168:BV170"/>
    <mergeCell ref="AO159:AO161"/>
    <mergeCell ref="AP159:AY161"/>
    <mergeCell ref="AZ159:BF161"/>
    <mergeCell ref="BG159:BP161"/>
    <mergeCell ref="BQ159:BV161"/>
    <mergeCell ref="AO162:AO164"/>
    <mergeCell ref="AP162:AY164"/>
    <mergeCell ref="AZ162:BF164"/>
    <mergeCell ref="BG162:BP164"/>
    <mergeCell ref="BQ162:BV164"/>
    <mergeCell ref="AO153:AO155"/>
    <mergeCell ref="AP153:AY155"/>
    <mergeCell ref="AZ153:BF155"/>
    <mergeCell ref="BG153:BP155"/>
    <mergeCell ref="BQ153:BV155"/>
    <mergeCell ref="AO156:AO158"/>
    <mergeCell ref="AP156:AY158"/>
    <mergeCell ref="AZ156:BF158"/>
    <mergeCell ref="BG156:BP158"/>
    <mergeCell ref="BQ156:BV158"/>
    <mergeCell ref="AO147:AO149"/>
    <mergeCell ref="AP147:AY149"/>
    <mergeCell ref="AZ147:BF149"/>
    <mergeCell ref="BG147:BP149"/>
    <mergeCell ref="BQ147:BV149"/>
    <mergeCell ref="AO150:AO152"/>
    <mergeCell ref="AP150:AY152"/>
    <mergeCell ref="AZ150:BF152"/>
    <mergeCell ref="BG150:BP152"/>
    <mergeCell ref="BQ150:BV152"/>
    <mergeCell ref="AO141:AO143"/>
    <mergeCell ref="AP141:AY143"/>
    <mergeCell ref="AZ141:BF143"/>
    <mergeCell ref="BG141:BP143"/>
    <mergeCell ref="BQ141:BV143"/>
    <mergeCell ref="AO144:AO146"/>
    <mergeCell ref="AP144:AY146"/>
    <mergeCell ref="AZ144:BF146"/>
    <mergeCell ref="BG144:BP146"/>
    <mergeCell ref="BQ144:BV146"/>
    <mergeCell ref="BN125:BN127"/>
    <mergeCell ref="BO125:BO127"/>
    <mergeCell ref="BP125:BP127"/>
    <mergeCell ref="BQ125:BQ127"/>
    <mergeCell ref="BR125:BR127"/>
    <mergeCell ref="BS125:BS127"/>
    <mergeCell ref="BT125:BT127"/>
    <mergeCell ref="BN131:BV131"/>
    <mergeCell ref="AP135:AY140"/>
    <mergeCell ref="AZ135:BF140"/>
    <mergeCell ref="BG135:BP140"/>
    <mergeCell ref="BQ135:BV140"/>
    <mergeCell ref="AQ124:BT124"/>
    <mergeCell ref="AQ125:AQ127"/>
    <mergeCell ref="AR125:AR127"/>
    <mergeCell ref="AS125:AS127"/>
    <mergeCell ref="AT125:AT127"/>
    <mergeCell ref="AU125:AU127"/>
    <mergeCell ref="AV125:AV127"/>
    <mergeCell ref="AW125:AW127"/>
    <mergeCell ref="AX125:AX127"/>
    <mergeCell ref="AY125:AY127"/>
    <mergeCell ref="AZ125:AZ127"/>
    <mergeCell ref="BA125:BA127"/>
    <mergeCell ref="BB125:BB127"/>
    <mergeCell ref="BC125:BC127"/>
    <mergeCell ref="BD125:BD127"/>
    <mergeCell ref="BE125:BE127"/>
    <mergeCell ref="BF125:BF127"/>
    <mergeCell ref="BG125:BG127"/>
    <mergeCell ref="BH125:BH127"/>
    <mergeCell ref="BI125:BI127"/>
    <mergeCell ref="BJ125:BJ127"/>
    <mergeCell ref="BK125:BK127"/>
    <mergeCell ref="BL125:BL127"/>
    <mergeCell ref="BM125:BM127"/>
    <mergeCell ref="AQ121:BF121"/>
    <mergeCell ref="BG121:BT121"/>
    <mergeCell ref="AQ122:AT123"/>
    <mergeCell ref="AU122:AX123"/>
    <mergeCell ref="AY122:BB123"/>
    <mergeCell ref="BC122:BF122"/>
    <mergeCell ref="BG122:BH123"/>
    <mergeCell ref="BI122:BJ123"/>
    <mergeCell ref="BK122:BL123"/>
    <mergeCell ref="BM122:BN123"/>
    <mergeCell ref="BO122:BP123"/>
    <mergeCell ref="BQ122:BR123"/>
    <mergeCell ref="BS122:BT123"/>
    <mergeCell ref="BD123:BE123"/>
    <mergeCell ref="AQ117:AX118"/>
    <mergeCell ref="AY117:BG117"/>
    <mergeCell ref="BH117:BM118"/>
    <mergeCell ref="BN117:BV117"/>
    <mergeCell ref="AY118:BG120"/>
    <mergeCell ref="BN118:BV120"/>
    <mergeCell ref="AQ119:AR120"/>
    <mergeCell ref="AS119:AT120"/>
    <mergeCell ref="AU119:AV120"/>
    <mergeCell ref="AW119:AX120"/>
    <mergeCell ref="BH119:BI120"/>
    <mergeCell ref="BJ119:BK120"/>
    <mergeCell ref="BL119:BM120"/>
    <mergeCell ref="AQ94:BV95"/>
    <mergeCell ref="AR97:BV98"/>
    <mergeCell ref="AR99:BV100"/>
    <mergeCell ref="AR101:BV102"/>
    <mergeCell ref="AR103:BV104"/>
    <mergeCell ref="AR105:BV105"/>
    <mergeCell ref="AQ111:AS114"/>
    <mergeCell ref="BH111:BV114"/>
    <mergeCell ref="AT111:BG114"/>
    <mergeCell ref="AQ110:BV110"/>
    <mergeCell ref="AR106:BV109"/>
    <mergeCell ref="AQ52:BV54"/>
    <mergeCell ref="AQ55:AR56"/>
    <mergeCell ref="AS55:BV56"/>
    <mergeCell ref="AQ59:BV61"/>
    <mergeCell ref="AQ62:AR63"/>
    <mergeCell ref="AS62:BV63"/>
    <mergeCell ref="BN66:BV66"/>
    <mergeCell ref="AQ70:BV71"/>
    <mergeCell ref="AQ72:BV92"/>
    <mergeCell ref="AQ69:BV69"/>
    <mergeCell ref="AQ47:AT48"/>
    <mergeCell ref="AU47:BH48"/>
    <mergeCell ref="BI47:BL48"/>
    <mergeCell ref="BM47:BV48"/>
    <mergeCell ref="AQ49:AT49"/>
    <mergeCell ref="AU49:BC49"/>
    <mergeCell ref="AQ50:AT51"/>
    <mergeCell ref="AU50:BC51"/>
    <mergeCell ref="BD50:BG51"/>
    <mergeCell ref="BH50:BJ51"/>
    <mergeCell ref="BK50:BK51"/>
    <mergeCell ref="BL50:BP51"/>
    <mergeCell ref="BQ50:BQ51"/>
    <mergeCell ref="BR50:BV51"/>
    <mergeCell ref="BA41:BE42"/>
    <mergeCell ref="BF41:BF42"/>
    <mergeCell ref="BG41:BK42"/>
    <mergeCell ref="AQ45:AT46"/>
    <mergeCell ref="AU45:AV46"/>
    <mergeCell ref="AW45:AW46"/>
    <mergeCell ref="AX45:AZ46"/>
    <mergeCell ref="BA45:BD46"/>
    <mergeCell ref="BE45:BV46"/>
    <mergeCell ref="AQ29:AT30"/>
    <mergeCell ref="AQ31:AT32"/>
    <mergeCell ref="AQ33:AU34"/>
    <mergeCell ref="AV33:BF34"/>
    <mergeCell ref="BG33:BK34"/>
    <mergeCell ref="BL33:BV34"/>
    <mergeCell ref="AU29:BV30"/>
    <mergeCell ref="AU31:BV32"/>
    <mergeCell ref="AQ36:AR42"/>
    <mergeCell ref="AS36:AW37"/>
    <mergeCell ref="AX36:AY37"/>
    <mergeCell ref="AZ36:AZ37"/>
    <mergeCell ref="BA36:BC37"/>
    <mergeCell ref="BD36:BE37"/>
    <mergeCell ref="BF36:BV37"/>
    <mergeCell ref="AS38:AW40"/>
    <mergeCell ref="AX38:BF40"/>
    <mergeCell ref="BG38:BK38"/>
    <mergeCell ref="BL38:BV38"/>
    <mergeCell ref="BG39:BK40"/>
    <mergeCell ref="BL39:BV40"/>
    <mergeCell ref="AS41:AW42"/>
    <mergeCell ref="AX41:AY42"/>
    <mergeCell ref="AZ41:AZ42"/>
    <mergeCell ref="AQ20:AT21"/>
    <mergeCell ref="AU20:AV21"/>
    <mergeCell ref="AW20:AW21"/>
    <mergeCell ref="AX20:AZ21"/>
    <mergeCell ref="BA20:BB21"/>
    <mergeCell ref="BC20:BV21"/>
    <mergeCell ref="AQ22:AT22"/>
    <mergeCell ref="AQ23:AT24"/>
    <mergeCell ref="AQ25:AT26"/>
    <mergeCell ref="AU25:AV26"/>
    <mergeCell ref="AW25:AW26"/>
    <mergeCell ref="AX25:BB26"/>
    <mergeCell ref="BC25:BC26"/>
    <mergeCell ref="BD25:BH26"/>
    <mergeCell ref="AU22:BV22"/>
    <mergeCell ref="AU23:BV24"/>
    <mergeCell ref="BN2:BV2"/>
    <mergeCell ref="BM5:BN5"/>
    <mergeCell ref="BO5:BP5"/>
    <mergeCell ref="BR5:BS5"/>
    <mergeCell ref="BU5:BV5"/>
    <mergeCell ref="AP9:BU9"/>
    <mergeCell ref="AP10:BU10"/>
    <mergeCell ref="AP12:BU14"/>
    <mergeCell ref="AQ19:BV19"/>
    <mergeCell ref="C181:AH183"/>
    <mergeCell ref="C185:AH187"/>
    <mergeCell ref="C178:AH179"/>
    <mergeCell ref="B172:F174"/>
    <mergeCell ref="G172:J174"/>
    <mergeCell ref="K172:L174"/>
    <mergeCell ref="N172:T174"/>
    <mergeCell ref="U172:AD174"/>
    <mergeCell ref="AE172:AF174"/>
    <mergeCell ref="A168:A170"/>
    <mergeCell ref="A165:A167"/>
    <mergeCell ref="A162:A164"/>
    <mergeCell ref="A159:A161"/>
    <mergeCell ref="B159:K161"/>
    <mergeCell ref="B162:K164"/>
    <mergeCell ref="B165:K167"/>
    <mergeCell ref="B168:K170"/>
    <mergeCell ref="L159:R161"/>
    <mergeCell ref="L162:R164"/>
    <mergeCell ref="L165:R167"/>
    <mergeCell ref="L168:R170"/>
    <mergeCell ref="A156:A158"/>
    <mergeCell ref="A153:A155"/>
    <mergeCell ref="A150:A152"/>
    <mergeCell ref="A147:A149"/>
    <mergeCell ref="B147:K149"/>
    <mergeCell ref="B150:K152"/>
    <mergeCell ref="B153:K155"/>
    <mergeCell ref="B156:K158"/>
    <mergeCell ref="L147:R149"/>
    <mergeCell ref="L150:R152"/>
    <mergeCell ref="L153:R155"/>
    <mergeCell ref="L156:R158"/>
    <mergeCell ref="A144:A146"/>
    <mergeCell ref="A141:A143"/>
    <mergeCell ref="AF125:AF127"/>
    <mergeCell ref="Z131:AH131"/>
    <mergeCell ref="Z125:Z127"/>
    <mergeCell ref="AA125:AA127"/>
    <mergeCell ref="AB125:AB127"/>
    <mergeCell ref="AC125:AC127"/>
    <mergeCell ref="AD125:AD127"/>
    <mergeCell ref="AE125:AE127"/>
    <mergeCell ref="T125:T127"/>
    <mergeCell ref="U125:U127"/>
    <mergeCell ref="V125:V127"/>
    <mergeCell ref="W125:W127"/>
    <mergeCell ref="X125:X127"/>
    <mergeCell ref="Y125:Y127"/>
    <mergeCell ref="N125:N127"/>
    <mergeCell ref="O125:O127"/>
    <mergeCell ref="P125:P127"/>
    <mergeCell ref="B141:K143"/>
    <mergeCell ref="B144:K146"/>
    <mergeCell ref="L141:R143"/>
    <mergeCell ref="L144:R146"/>
    <mergeCell ref="S141:AB143"/>
    <mergeCell ref="C124:AF124"/>
    <mergeCell ref="C125:C127"/>
    <mergeCell ref="D125:D127"/>
    <mergeCell ref="E125:E127"/>
    <mergeCell ref="F125:F127"/>
    <mergeCell ref="G125:G127"/>
    <mergeCell ref="Q125:Q127"/>
    <mergeCell ref="R125:R127"/>
    <mergeCell ref="S125:S127"/>
    <mergeCell ref="H125:H127"/>
    <mergeCell ref="I125:I127"/>
    <mergeCell ref="J125:J127"/>
    <mergeCell ref="K125:K127"/>
    <mergeCell ref="L125:L127"/>
    <mergeCell ref="M125:M127"/>
    <mergeCell ref="C121:R121"/>
    <mergeCell ref="S121:AF121"/>
    <mergeCell ref="C122:F123"/>
    <mergeCell ref="G122:J123"/>
    <mergeCell ref="K122:N123"/>
    <mergeCell ref="O122:R122"/>
    <mergeCell ref="S122:T123"/>
    <mergeCell ref="U122:V123"/>
    <mergeCell ref="W122:X123"/>
    <mergeCell ref="Y122:Z123"/>
    <mergeCell ref="AA122:AB123"/>
    <mergeCell ref="AC122:AD123"/>
    <mergeCell ref="AE122:AF123"/>
    <mergeCell ref="P123:Q123"/>
    <mergeCell ref="C111:E114"/>
    <mergeCell ref="T111:AH114"/>
    <mergeCell ref="C117:J118"/>
    <mergeCell ref="K117:S117"/>
    <mergeCell ref="T117:Y118"/>
    <mergeCell ref="Z117:AH117"/>
    <mergeCell ref="K118:S120"/>
    <mergeCell ref="F111:S114"/>
    <mergeCell ref="D97:AH98"/>
    <mergeCell ref="D99:AH100"/>
    <mergeCell ref="D101:AH102"/>
    <mergeCell ref="D103:AH104"/>
    <mergeCell ref="D105:AH105"/>
    <mergeCell ref="C110:AH110"/>
    <mergeCell ref="D106:AH109"/>
    <mergeCell ref="Z118:AH120"/>
    <mergeCell ref="C119:D120"/>
    <mergeCell ref="E119:F120"/>
    <mergeCell ref="G119:H120"/>
    <mergeCell ref="I119:J120"/>
    <mergeCell ref="T119:U120"/>
    <mergeCell ref="V119:W120"/>
    <mergeCell ref="X119:Y120"/>
    <mergeCell ref="C62:D63"/>
    <mergeCell ref="E62:AH63"/>
    <mergeCell ref="Z66:AH66"/>
    <mergeCell ref="C70:AH71"/>
    <mergeCell ref="C94:AH95"/>
    <mergeCell ref="AC50:AC51"/>
    <mergeCell ref="AD50:AH51"/>
    <mergeCell ref="C52:AH54"/>
    <mergeCell ref="C55:D56"/>
    <mergeCell ref="E55:AH56"/>
    <mergeCell ref="C59:AH61"/>
    <mergeCell ref="C50:F51"/>
    <mergeCell ref="G50:O51"/>
    <mergeCell ref="P50:S51"/>
    <mergeCell ref="T50:V51"/>
    <mergeCell ref="W50:W51"/>
    <mergeCell ref="X50:AB51"/>
    <mergeCell ref="C69:AH69"/>
    <mergeCell ref="C72:AH90"/>
    <mergeCell ref="C47:F48"/>
    <mergeCell ref="G47:T48"/>
    <mergeCell ref="U47:X48"/>
    <mergeCell ref="Y47:AH48"/>
    <mergeCell ref="C49:F49"/>
    <mergeCell ref="G49:O49"/>
    <mergeCell ref="C45:F46"/>
    <mergeCell ref="G45:H46"/>
    <mergeCell ref="I45:I46"/>
    <mergeCell ref="J45:L46"/>
    <mergeCell ref="M45:P46"/>
    <mergeCell ref="Q45:AH46"/>
    <mergeCell ref="C33:G34"/>
    <mergeCell ref="H33:R34"/>
    <mergeCell ref="S33:W34"/>
    <mergeCell ref="X33:AH34"/>
    <mergeCell ref="C36:D42"/>
    <mergeCell ref="E36:I37"/>
    <mergeCell ref="J36:K37"/>
    <mergeCell ref="L36:L37"/>
    <mergeCell ref="M36:O37"/>
    <mergeCell ref="P36:Q37"/>
    <mergeCell ref="E41:I42"/>
    <mergeCell ref="J41:K42"/>
    <mergeCell ref="L41:L42"/>
    <mergeCell ref="M41:Q42"/>
    <mergeCell ref="R41:R42"/>
    <mergeCell ref="S41:W42"/>
    <mergeCell ref="R36:AH37"/>
    <mergeCell ref="E38:I40"/>
    <mergeCell ref="J38:R40"/>
    <mergeCell ref="S38:W38"/>
    <mergeCell ref="X38:AH38"/>
    <mergeCell ref="S39:W40"/>
    <mergeCell ref="X39:AH40"/>
    <mergeCell ref="C23:F24"/>
    <mergeCell ref="C25:F26"/>
    <mergeCell ref="G25:H26"/>
    <mergeCell ref="I25:I26"/>
    <mergeCell ref="J25:N26"/>
    <mergeCell ref="G22:AH22"/>
    <mergeCell ref="G23:AH24"/>
    <mergeCell ref="G29:AH30"/>
    <mergeCell ref="G31:AH32"/>
    <mergeCell ref="Z2:AH2"/>
    <mergeCell ref="Y5:Z5"/>
    <mergeCell ref="AA5:AB5"/>
    <mergeCell ref="AD5:AE5"/>
    <mergeCell ref="AG5:AH5"/>
    <mergeCell ref="B135:K140"/>
    <mergeCell ref="L135:R140"/>
    <mergeCell ref="S135:AB140"/>
    <mergeCell ref="AC135:AH140"/>
    <mergeCell ref="B9:AG9"/>
    <mergeCell ref="B10:AG10"/>
    <mergeCell ref="B12:AG14"/>
    <mergeCell ref="C19:AH19"/>
    <mergeCell ref="C20:F21"/>
    <mergeCell ref="G20:H21"/>
    <mergeCell ref="I20:I21"/>
    <mergeCell ref="J20:L21"/>
    <mergeCell ref="M20:N21"/>
    <mergeCell ref="O20:AH21"/>
    <mergeCell ref="O25:O26"/>
    <mergeCell ref="P25:T26"/>
    <mergeCell ref="C29:F30"/>
    <mergeCell ref="C31:F32"/>
    <mergeCell ref="C22:F22"/>
    <mergeCell ref="S165:AB167"/>
    <mergeCell ref="S168:AB170"/>
    <mergeCell ref="AC141:AH143"/>
    <mergeCell ref="AC144:AH146"/>
    <mergeCell ref="AC147:AH149"/>
    <mergeCell ref="AC150:AH152"/>
    <mergeCell ref="AC153:AH155"/>
    <mergeCell ref="AC156:AH158"/>
    <mergeCell ref="AC159:AH161"/>
    <mergeCell ref="AC162:AH164"/>
    <mergeCell ref="AC165:AH167"/>
    <mergeCell ref="AC168:AH170"/>
    <mergeCell ref="S147:AB149"/>
    <mergeCell ref="S159:AB161"/>
    <mergeCell ref="S144:AB146"/>
    <mergeCell ref="S150:AB152"/>
    <mergeCell ref="S153:AB155"/>
    <mergeCell ref="S156:AB158"/>
    <mergeCell ref="S162:AB164"/>
  </mergeCells>
  <phoneticPr fontId="1"/>
  <conditionalFormatting sqref="AM94">
    <cfRule type="cellIs" dxfId="24" priority="10" operator="equal">
      <formula>"☑されていない項目があります。"</formula>
    </cfRule>
  </conditionalFormatting>
  <conditionalFormatting sqref="AM26">
    <cfRule type="cellIs" dxfId="23" priority="9" operator="equal">
      <formula>"記入されていない項目があります。"</formula>
    </cfRule>
  </conditionalFormatting>
  <conditionalFormatting sqref="AM40">
    <cfRule type="cellIs" dxfId="22" priority="8" operator="equal">
      <formula>"記入されていない項目があります。"</formula>
    </cfRule>
  </conditionalFormatting>
  <conditionalFormatting sqref="AM49">
    <cfRule type="cellIs" dxfId="21" priority="7" operator="equal">
      <formula>"記入されていない項目があります。"</formula>
    </cfRule>
  </conditionalFormatting>
  <conditionalFormatting sqref="AM113">
    <cfRule type="cellIs" dxfId="20" priority="6" operator="equal">
      <formula>"記入されていない項目があります。"</formula>
    </cfRule>
  </conditionalFormatting>
  <conditionalFormatting sqref="AM123">
    <cfRule type="cellIs" dxfId="19" priority="5" operator="equal">
      <formula>"記入されていない項目があります。"</formula>
    </cfRule>
  </conditionalFormatting>
  <conditionalFormatting sqref="AM152">
    <cfRule type="cellIs" dxfId="18" priority="4" operator="equal">
      <formula>"記入されていない項目があります。"</formula>
    </cfRule>
  </conditionalFormatting>
  <conditionalFormatting sqref="AM174">
    <cfRule type="cellIs" dxfId="17" priority="3" operator="equal">
      <formula>"記入されていない項目があります。"</formula>
    </cfRule>
  </conditionalFormatting>
  <conditionalFormatting sqref="AM2">
    <cfRule type="containsBlanks" dxfId="16" priority="1">
      <formula>LEN(TRIM(AM2))=0</formula>
    </cfRule>
  </conditionalFormatting>
  <dataValidations count="2">
    <dataValidation type="list" allowBlank="1" showInputMessage="1" showErrorMessage="1" sqref="C91 C97 C99 C101 C103 C105:C106">
      <formula1>"□,☑"</formula1>
    </dataValidation>
    <dataValidation type="list" allowBlank="1" showInputMessage="1" showErrorMessage="1" sqref="AM2">
      <formula1>"個人購入,個人事業主購入,法人購入,リース(個人),リース(法人)"</formula1>
    </dataValidation>
  </dataValidations>
  <hyperlinks>
    <hyperlink ref="AM134" r:id="rId1"/>
  </hyperlinks>
  <printOptions horizontalCentered="1"/>
  <pageMargins left="0.39370078740157483" right="0.39370078740157483" top="0.39370078740157483" bottom="0" header="0.31496062992125984" footer="7.874015748031496E-2"/>
  <pageSetup paperSize="9" orientation="portrait" r:id="rId2"/>
  <rowBreaks count="2" manualBreakCount="2">
    <brk id="64" max="104" man="1"/>
    <brk id="129" max="104" man="1"/>
  </rowBreaks>
  <colBreaks count="3" manualBreakCount="3">
    <brk id="35" max="187" man="1"/>
    <brk id="40" max="187" man="1"/>
    <brk id="75" max="182" man="1"/>
  </col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xdr:col>
                    <xdr:colOff>38100</xdr:colOff>
                    <xdr:row>121</xdr:row>
                    <xdr:rowOff>60960</xdr:rowOff>
                  </from>
                  <to>
                    <xdr:col>3</xdr:col>
                    <xdr:colOff>106680</xdr:colOff>
                    <xdr:row>122</xdr:row>
                    <xdr:rowOff>121920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6</xdr:col>
                    <xdr:colOff>45720</xdr:colOff>
                    <xdr:row>121</xdr:row>
                    <xdr:rowOff>60960</xdr:rowOff>
                  </from>
                  <to>
                    <xdr:col>7</xdr:col>
                    <xdr:colOff>114300</xdr:colOff>
                    <xdr:row>122</xdr:row>
                    <xdr:rowOff>137160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10</xdr:col>
                    <xdr:colOff>38100</xdr:colOff>
                    <xdr:row>121</xdr:row>
                    <xdr:rowOff>45720</xdr:rowOff>
                  </from>
                  <to>
                    <xdr:col>11</xdr:col>
                    <xdr:colOff>106680</xdr:colOff>
                    <xdr:row>122</xdr:row>
                    <xdr:rowOff>121920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2</xdr:col>
                    <xdr:colOff>76200</xdr:colOff>
                    <xdr:row>61</xdr:row>
                    <xdr:rowOff>60960</xdr:rowOff>
                  </from>
                  <to>
                    <xdr:col>3</xdr:col>
                    <xdr:colOff>144780</xdr:colOff>
                    <xdr:row>62</xdr:row>
                    <xdr:rowOff>137160</xdr:rowOff>
                  </to>
                </anchor>
              </controlPr>
            </control>
          </mc:Choice>
        </mc:AlternateContent>
        <mc:AlternateContent xmlns:mc="http://schemas.openxmlformats.org/markup-compatibility/2006">
          <mc:Choice Requires="x14">
            <control shapeId="10245" r:id="rId9" name="Check Box 5">
              <controlPr defaultSize="0" autoFill="0" autoLine="0" autoPict="0">
                <anchor moveWithCells="1">
                  <from>
                    <xdr:col>2</xdr:col>
                    <xdr:colOff>76200</xdr:colOff>
                    <xdr:row>54</xdr:row>
                    <xdr:rowOff>60960</xdr:rowOff>
                  </from>
                  <to>
                    <xdr:col>3</xdr:col>
                    <xdr:colOff>144780</xdr:colOff>
                    <xdr:row>55</xdr:row>
                    <xdr:rowOff>137160</xdr:rowOff>
                  </to>
                </anchor>
              </controlPr>
            </control>
          </mc:Choice>
        </mc:AlternateContent>
        <mc:AlternateContent xmlns:mc="http://schemas.openxmlformats.org/markup-compatibility/2006">
          <mc:Choice Requires="x14">
            <control shapeId="10246" r:id="rId10" name="Check Box 6">
              <controlPr defaultSize="0" autoFill="0" autoLine="0" autoPict="0">
                <anchor moveWithCells="1">
                  <from>
                    <xdr:col>42</xdr:col>
                    <xdr:colOff>38100</xdr:colOff>
                    <xdr:row>121</xdr:row>
                    <xdr:rowOff>60960</xdr:rowOff>
                  </from>
                  <to>
                    <xdr:col>43</xdr:col>
                    <xdr:colOff>106680</xdr:colOff>
                    <xdr:row>122</xdr:row>
                    <xdr:rowOff>121920</xdr:rowOff>
                  </to>
                </anchor>
              </controlPr>
            </control>
          </mc:Choice>
        </mc:AlternateContent>
        <mc:AlternateContent xmlns:mc="http://schemas.openxmlformats.org/markup-compatibility/2006">
          <mc:Choice Requires="x14">
            <control shapeId="10247" r:id="rId11" name="Check Box 7">
              <controlPr defaultSize="0" autoFill="0" autoLine="0" autoPict="0">
                <anchor moveWithCells="1">
                  <from>
                    <xdr:col>46</xdr:col>
                    <xdr:colOff>45720</xdr:colOff>
                    <xdr:row>121</xdr:row>
                    <xdr:rowOff>60960</xdr:rowOff>
                  </from>
                  <to>
                    <xdr:col>47</xdr:col>
                    <xdr:colOff>114300</xdr:colOff>
                    <xdr:row>122</xdr:row>
                    <xdr:rowOff>137160</xdr:rowOff>
                  </to>
                </anchor>
              </controlPr>
            </control>
          </mc:Choice>
        </mc:AlternateContent>
        <mc:AlternateContent xmlns:mc="http://schemas.openxmlformats.org/markup-compatibility/2006">
          <mc:Choice Requires="x14">
            <control shapeId="10248" r:id="rId12" name="Check Box 8">
              <controlPr defaultSize="0" autoFill="0" autoLine="0" autoPict="0">
                <anchor moveWithCells="1">
                  <from>
                    <xdr:col>50</xdr:col>
                    <xdr:colOff>38100</xdr:colOff>
                    <xdr:row>121</xdr:row>
                    <xdr:rowOff>45720</xdr:rowOff>
                  </from>
                  <to>
                    <xdr:col>51</xdr:col>
                    <xdr:colOff>106680</xdr:colOff>
                    <xdr:row>122</xdr:row>
                    <xdr:rowOff>121920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42</xdr:col>
                    <xdr:colOff>76200</xdr:colOff>
                    <xdr:row>61</xdr:row>
                    <xdr:rowOff>60960</xdr:rowOff>
                  </from>
                  <to>
                    <xdr:col>43</xdr:col>
                    <xdr:colOff>144780</xdr:colOff>
                    <xdr:row>62</xdr:row>
                    <xdr:rowOff>137160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42</xdr:col>
                    <xdr:colOff>76200</xdr:colOff>
                    <xdr:row>54</xdr:row>
                    <xdr:rowOff>60960</xdr:rowOff>
                  </from>
                  <to>
                    <xdr:col>43</xdr:col>
                    <xdr:colOff>144780</xdr:colOff>
                    <xdr:row>55</xdr:row>
                    <xdr:rowOff>137160</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77</xdr:col>
                    <xdr:colOff>38100</xdr:colOff>
                    <xdr:row>121</xdr:row>
                    <xdr:rowOff>60960</xdr:rowOff>
                  </from>
                  <to>
                    <xdr:col>78</xdr:col>
                    <xdr:colOff>106680</xdr:colOff>
                    <xdr:row>122</xdr:row>
                    <xdr:rowOff>121920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81</xdr:col>
                    <xdr:colOff>45720</xdr:colOff>
                    <xdr:row>121</xdr:row>
                    <xdr:rowOff>60960</xdr:rowOff>
                  </from>
                  <to>
                    <xdr:col>82</xdr:col>
                    <xdr:colOff>114300</xdr:colOff>
                    <xdr:row>122</xdr:row>
                    <xdr:rowOff>137160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85</xdr:col>
                    <xdr:colOff>38100</xdr:colOff>
                    <xdr:row>121</xdr:row>
                    <xdr:rowOff>45720</xdr:rowOff>
                  </from>
                  <to>
                    <xdr:col>86</xdr:col>
                    <xdr:colOff>106680</xdr:colOff>
                    <xdr:row>122</xdr:row>
                    <xdr:rowOff>121920</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77</xdr:col>
                    <xdr:colOff>76200</xdr:colOff>
                    <xdr:row>61</xdr:row>
                    <xdr:rowOff>60960</xdr:rowOff>
                  </from>
                  <to>
                    <xdr:col>78</xdr:col>
                    <xdr:colOff>144780</xdr:colOff>
                    <xdr:row>62</xdr:row>
                    <xdr:rowOff>137160</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77</xdr:col>
                    <xdr:colOff>76200</xdr:colOff>
                    <xdr:row>54</xdr:row>
                    <xdr:rowOff>60960</xdr:rowOff>
                  </from>
                  <to>
                    <xdr:col>78</xdr:col>
                    <xdr:colOff>144780</xdr:colOff>
                    <xdr:row>55</xdr:row>
                    <xdr:rowOff>137160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42</xdr:col>
                    <xdr:colOff>38100</xdr:colOff>
                    <xdr:row>121</xdr:row>
                    <xdr:rowOff>60960</xdr:rowOff>
                  </from>
                  <to>
                    <xdr:col>43</xdr:col>
                    <xdr:colOff>106680</xdr:colOff>
                    <xdr:row>122</xdr:row>
                    <xdr:rowOff>121920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46</xdr:col>
                    <xdr:colOff>45720</xdr:colOff>
                    <xdr:row>121</xdr:row>
                    <xdr:rowOff>60960</xdr:rowOff>
                  </from>
                  <to>
                    <xdr:col>47</xdr:col>
                    <xdr:colOff>114300</xdr:colOff>
                    <xdr:row>122</xdr:row>
                    <xdr:rowOff>137160</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50</xdr:col>
                    <xdr:colOff>38100</xdr:colOff>
                    <xdr:row>121</xdr:row>
                    <xdr:rowOff>45720</xdr:rowOff>
                  </from>
                  <to>
                    <xdr:col>51</xdr:col>
                    <xdr:colOff>106680</xdr:colOff>
                    <xdr:row>122</xdr:row>
                    <xdr:rowOff>121920</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77</xdr:col>
                    <xdr:colOff>38100</xdr:colOff>
                    <xdr:row>121</xdr:row>
                    <xdr:rowOff>60960</xdr:rowOff>
                  </from>
                  <to>
                    <xdr:col>78</xdr:col>
                    <xdr:colOff>106680</xdr:colOff>
                    <xdr:row>122</xdr:row>
                    <xdr:rowOff>121920</xdr:rowOff>
                  </to>
                </anchor>
              </controlPr>
            </control>
          </mc:Choice>
        </mc:AlternateContent>
        <mc:AlternateContent xmlns:mc="http://schemas.openxmlformats.org/markup-compatibility/2006">
          <mc:Choice Requires="x14">
            <control shapeId="10260" r:id="rId24" name="Check Box 20">
              <controlPr defaultSize="0" autoFill="0" autoLine="0" autoPict="0">
                <anchor moveWithCells="1">
                  <from>
                    <xdr:col>81</xdr:col>
                    <xdr:colOff>45720</xdr:colOff>
                    <xdr:row>121</xdr:row>
                    <xdr:rowOff>60960</xdr:rowOff>
                  </from>
                  <to>
                    <xdr:col>82</xdr:col>
                    <xdr:colOff>114300</xdr:colOff>
                    <xdr:row>122</xdr:row>
                    <xdr:rowOff>137160</xdr:rowOff>
                  </to>
                </anchor>
              </controlPr>
            </control>
          </mc:Choice>
        </mc:AlternateContent>
        <mc:AlternateContent xmlns:mc="http://schemas.openxmlformats.org/markup-compatibility/2006">
          <mc:Choice Requires="x14">
            <control shapeId="10261" r:id="rId25" name="Check Box 21">
              <controlPr defaultSize="0" autoFill="0" autoLine="0" autoPict="0">
                <anchor moveWithCells="1">
                  <from>
                    <xdr:col>85</xdr:col>
                    <xdr:colOff>38100</xdr:colOff>
                    <xdr:row>121</xdr:row>
                    <xdr:rowOff>45720</xdr:rowOff>
                  </from>
                  <to>
                    <xdr:col>86</xdr:col>
                    <xdr:colOff>106680</xdr:colOff>
                    <xdr:row>122</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86"/>
  <sheetViews>
    <sheetView showGridLines="0" showRowColHeaders="0" topLeftCell="B1" zoomScale="115" zoomScaleNormal="115" zoomScaleSheetLayoutView="100" workbookViewId="0">
      <selection activeCell="C35" sqref="C35"/>
    </sheetView>
  </sheetViews>
  <sheetFormatPr defaultColWidth="2.88671875" defaultRowHeight="13.2" x14ac:dyDescent="0.2"/>
  <cols>
    <col min="1" max="35" width="2.44140625" style="34" customWidth="1"/>
    <col min="36" max="38" width="2.44140625" style="83" customWidth="1"/>
    <col min="39" max="39" width="79.33203125" style="83" customWidth="1"/>
    <col min="40" max="40" width="2.44140625" style="77" customWidth="1"/>
    <col min="41" max="75" width="2.44140625" style="34" customWidth="1"/>
    <col min="76" max="261" width="2.88671875" style="34"/>
    <col min="262" max="288" width="3.77734375" style="34" customWidth="1"/>
    <col min="289" max="305" width="2.88671875" style="34"/>
    <col min="306" max="306" width="20.21875" style="34" customWidth="1"/>
    <col min="307" max="517" width="2.88671875" style="34"/>
    <col min="518" max="544" width="3.77734375" style="34" customWidth="1"/>
    <col min="545" max="561" width="2.88671875" style="34"/>
    <col min="562" max="562" width="20.21875" style="34" customWidth="1"/>
    <col min="563" max="773" width="2.88671875" style="34"/>
    <col min="774" max="800" width="3.77734375" style="34" customWidth="1"/>
    <col min="801" max="817" width="2.88671875" style="34"/>
    <col min="818" max="818" width="20.21875" style="34" customWidth="1"/>
    <col min="819" max="1029" width="2.88671875" style="34"/>
    <col min="1030" max="1056" width="3.77734375" style="34" customWidth="1"/>
    <col min="1057" max="1073" width="2.88671875" style="34"/>
    <col min="1074" max="1074" width="20.21875" style="34" customWidth="1"/>
    <col min="1075" max="1285" width="2.88671875" style="34"/>
    <col min="1286" max="1312" width="3.77734375" style="34" customWidth="1"/>
    <col min="1313" max="1329" width="2.88671875" style="34"/>
    <col min="1330" max="1330" width="20.21875" style="34" customWidth="1"/>
    <col min="1331" max="1541" width="2.88671875" style="34"/>
    <col min="1542" max="1568" width="3.77734375" style="34" customWidth="1"/>
    <col min="1569" max="1585" width="2.88671875" style="34"/>
    <col min="1586" max="1586" width="20.21875" style="34" customWidth="1"/>
    <col min="1587" max="1797" width="2.88671875" style="34"/>
    <col min="1798" max="1824" width="3.77734375" style="34" customWidth="1"/>
    <col min="1825" max="1841" width="2.88671875" style="34"/>
    <col min="1842" max="1842" width="20.21875" style="34" customWidth="1"/>
    <col min="1843" max="2053" width="2.88671875" style="34"/>
    <col min="2054" max="2080" width="3.77734375" style="34" customWidth="1"/>
    <col min="2081" max="2097" width="2.88671875" style="34"/>
    <col min="2098" max="2098" width="20.21875" style="34" customWidth="1"/>
    <col min="2099" max="2309" width="2.88671875" style="34"/>
    <col min="2310" max="2336" width="3.77734375" style="34" customWidth="1"/>
    <col min="2337" max="2353" width="2.88671875" style="34"/>
    <col min="2354" max="2354" width="20.21875" style="34" customWidth="1"/>
    <col min="2355" max="2565" width="2.88671875" style="34"/>
    <col min="2566" max="2592" width="3.77734375" style="34" customWidth="1"/>
    <col min="2593" max="2609" width="2.88671875" style="34"/>
    <col min="2610" max="2610" width="20.21875" style="34" customWidth="1"/>
    <col min="2611" max="2821" width="2.88671875" style="34"/>
    <col min="2822" max="2848" width="3.77734375" style="34" customWidth="1"/>
    <col min="2849" max="2865" width="2.88671875" style="34"/>
    <col min="2866" max="2866" width="20.21875" style="34" customWidth="1"/>
    <col min="2867" max="3077" width="2.88671875" style="34"/>
    <col min="3078" max="3104" width="3.77734375" style="34" customWidth="1"/>
    <col min="3105" max="3121" width="2.88671875" style="34"/>
    <col min="3122" max="3122" width="20.21875" style="34" customWidth="1"/>
    <col min="3123" max="3333" width="2.88671875" style="34"/>
    <col min="3334" max="3360" width="3.77734375" style="34" customWidth="1"/>
    <col min="3361" max="3377" width="2.88671875" style="34"/>
    <col min="3378" max="3378" width="20.21875" style="34" customWidth="1"/>
    <col min="3379" max="3589" width="2.88671875" style="34"/>
    <col min="3590" max="3616" width="3.77734375" style="34" customWidth="1"/>
    <col min="3617" max="3633" width="2.88671875" style="34"/>
    <col min="3634" max="3634" width="20.21875" style="34" customWidth="1"/>
    <col min="3635" max="3845" width="2.88671875" style="34"/>
    <col min="3846" max="3872" width="3.77734375" style="34" customWidth="1"/>
    <col min="3873" max="3889" width="2.88671875" style="34"/>
    <col min="3890" max="3890" width="20.21875" style="34" customWidth="1"/>
    <col min="3891" max="4101" width="2.88671875" style="34"/>
    <col min="4102" max="4128" width="3.77734375" style="34" customWidth="1"/>
    <col min="4129" max="4145" width="2.88671875" style="34"/>
    <col min="4146" max="4146" width="20.21875" style="34" customWidth="1"/>
    <col min="4147" max="4357" width="2.88671875" style="34"/>
    <col min="4358" max="4384" width="3.77734375" style="34" customWidth="1"/>
    <col min="4385" max="4401" width="2.88671875" style="34"/>
    <col min="4402" max="4402" width="20.21875" style="34" customWidth="1"/>
    <col min="4403" max="4613" width="2.88671875" style="34"/>
    <col min="4614" max="4640" width="3.77734375" style="34" customWidth="1"/>
    <col min="4641" max="4657" width="2.88671875" style="34"/>
    <col min="4658" max="4658" width="20.21875" style="34" customWidth="1"/>
    <col min="4659" max="4869" width="2.88671875" style="34"/>
    <col min="4870" max="4896" width="3.77734375" style="34" customWidth="1"/>
    <col min="4897" max="4913" width="2.88671875" style="34"/>
    <col min="4914" max="4914" width="20.21875" style="34" customWidth="1"/>
    <col min="4915" max="5125" width="2.88671875" style="34"/>
    <col min="5126" max="5152" width="3.77734375" style="34" customWidth="1"/>
    <col min="5153" max="5169" width="2.88671875" style="34"/>
    <col min="5170" max="5170" width="20.21875" style="34" customWidth="1"/>
    <col min="5171" max="5381" width="2.88671875" style="34"/>
    <col min="5382" max="5408" width="3.77734375" style="34" customWidth="1"/>
    <col min="5409" max="5425" width="2.88671875" style="34"/>
    <col min="5426" max="5426" width="20.21875" style="34" customWidth="1"/>
    <col min="5427" max="5637" width="2.88671875" style="34"/>
    <col min="5638" max="5664" width="3.77734375" style="34" customWidth="1"/>
    <col min="5665" max="5681" width="2.88671875" style="34"/>
    <col min="5682" max="5682" width="20.21875" style="34" customWidth="1"/>
    <col min="5683" max="5893" width="2.88671875" style="34"/>
    <col min="5894" max="5920" width="3.77734375" style="34" customWidth="1"/>
    <col min="5921" max="5937" width="2.88671875" style="34"/>
    <col min="5938" max="5938" width="20.21875" style="34" customWidth="1"/>
    <col min="5939" max="6149" width="2.88671875" style="34"/>
    <col min="6150" max="6176" width="3.77734375" style="34" customWidth="1"/>
    <col min="6177" max="6193" width="2.88671875" style="34"/>
    <col min="6194" max="6194" width="20.21875" style="34" customWidth="1"/>
    <col min="6195" max="6405" width="2.88671875" style="34"/>
    <col min="6406" max="6432" width="3.77734375" style="34" customWidth="1"/>
    <col min="6433" max="6449" width="2.88671875" style="34"/>
    <col min="6450" max="6450" width="20.21875" style="34" customWidth="1"/>
    <col min="6451" max="6661" width="2.88671875" style="34"/>
    <col min="6662" max="6688" width="3.77734375" style="34" customWidth="1"/>
    <col min="6689" max="6705" width="2.88671875" style="34"/>
    <col min="6706" max="6706" width="20.21875" style="34" customWidth="1"/>
    <col min="6707" max="6917" width="2.88671875" style="34"/>
    <col min="6918" max="6944" width="3.77734375" style="34" customWidth="1"/>
    <col min="6945" max="6961" width="2.88671875" style="34"/>
    <col min="6962" max="6962" width="20.21875" style="34" customWidth="1"/>
    <col min="6963" max="7173" width="2.88671875" style="34"/>
    <col min="7174" max="7200" width="3.77734375" style="34" customWidth="1"/>
    <col min="7201" max="7217" width="2.88671875" style="34"/>
    <col min="7218" max="7218" width="20.21875" style="34" customWidth="1"/>
    <col min="7219" max="7429" width="2.88671875" style="34"/>
    <col min="7430" max="7456" width="3.77734375" style="34" customWidth="1"/>
    <col min="7457" max="7473" width="2.88671875" style="34"/>
    <col min="7474" max="7474" width="20.21875" style="34" customWidth="1"/>
    <col min="7475" max="7685" width="2.88671875" style="34"/>
    <col min="7686" max="7712" width="3.77734375" style="34" customWidth="1"/>
    <col min="7713" max="7729" width="2.88671875" style="34"/>
    <col min="7730" max="7730" width="20.21875" style="34" customWidth="1"/>
    <col min="7731" max="7941" width="2.88671875" style="34"/>
    <col min="7942" max="7968" width="3.77734375" style="34" customWidth="1"/>
    <col min="7969" max="7985" width="2.88671875" style="34"/>
    <col min="7986" max="7986" width="20.21875" style="34" customWidth="1"/>
    <col min="7987" max="8197" width="2.88671875" style="34"/>
    <col min="8198" max="8224" width="3.77734375" style="34" customWidth="1"/>
    <col min="8225" max="8241" width="2.88671875" style="34"/>
    <col min="8242" max="8242" width="20.21875" style="34" customWidth="1"/>
    <col min="8243" max="8453" width="2.88671875" style="34"/>
    <col min="8454" max="8480" width="3.77734375" style="34" customWidth="1"/>
    <col min="8481" max="8497" width="2.88671875" style="34"/>
    <col min="8498" max="8498" width="20.21875" style="34" customWidth="1"/>
    <col min="8499" max="8709" width="2.88671875" style="34"/>
    <col min="8710" max="8736" width="3.77734375" style="34" customWidth="1"/>
    <col min="8737" max="8753" width="2.88671875" style="34"/>
    <col min="8754" max="8754" width="20.21875" style="34" customWidth="1"/>
    <col min="8755" max="8965" width="2.88671875" style="34"/>
    <col min="8966" max="8992" width="3.77734375" style="34" customWidth="1"/>
    <col min="8993" max="9009" width="2.88671875" style="34"/>
    <col min="9010" max="9010" width="20.21875" style="34" customWidth="1"/>
    <col min="9011" max="9221" width="2.88671875" style="34"/>
    <col min="9222" max="9248" width="3.77734375" style="34" customWidth="1"/>
    <col min="9249" max="9265" width="2.88671875" style="34"/>
    <col min="9266" max="9266" width="20.21875" style="34" customWidth="1"/>
    <col min="9267" max="9477" width="2.88671875" style="34"/>
    <col min="9478" max="9504" width="3.77734375" style="34" customWidth="1"/>
    <col min="9505" max="9521" width="2.88671875" style="34"/>
    <col min="9522" max="9522" width="20.21875" style="34" customWidth="1"/>
    <col min="9523" max="9733" width="2.88671875" style="34"/>
    <col min="9734" max="9760" width="3.77734375" style="34" customWidth="1"/>
    <col min="9761" max="9777" width="2.88671875" style="34"/>
    <col min="9778" max="9778" width="20.21875" style="34" customWidth="1"/>
    <col min="9779" max="9989" width="2.88671875" style="34"/>
    <col min="9990" max="10016" width="3.77734375" style="34" customWidth="1"/>
    <col min="10017" max="10033" width="2.88671875" style="34"/>
    <col min="10034" max="10034" width="20.21875" style="34" customWidth="1"/>
    <col min="10035" max="10245" width="2.88671875" style="34"/>
    <col min="10246" max="10272" width="3.77734375" style="34" customWidth="1"/>
    <col min="10273" max="10289" width="2.88671875" style="34"/>
    <col min="10290" max="10290" width="20.21875" style="34" customWidth="1"/>
    <col min="10291" max="10501" width="2.88671875" style="34"/>
    <col min="10502" max="10528" width="3.77734375" style="34" customWidth="1"/>
    <col min="10529" max="10545" width="2.88671875" style="34"/>
    <col min="10546" max="10546" width="20.21875" style="34" customWidth="1"/>
    <col min="10547" max="10757" width="2.88671875" style="34"/>
    <col min="10758" max="10784" width="3.77734375" style="34" customWidth="1"/>
    <col min="10785" max="10801" width="2.88671875" style="34"/>
    <col min="10802" max="10802" width="20.21875" style="34" customWidth="1"/>
    <col min="10803" max="11013" width="2.88671875" style="34"/>
    <col min="11014" max="11040" width="3.77734375" style="34" customWidth="1"/>
    <col min="11041" max="11057" width="2.88671875" style="34"/>
    <col min="11058" max="11058" width="20.21875" style="34" customWidth="1"/>
    <col min="11059" max="11269" width="2.88671875" style="34"/>
    <col min="11270" max="11296" width="3.77734375" style="34" customWidth="1"/>
    <col min="11297" max="11313" width="2.88671875" style="34"/>
    <col min="11314" max="11314" width="20.21875" style="34" customWidth="1"/>
    <col min="11315" max="11525" width="2.88671875" style="34"/>
    <col min="11526" max="11552" width="3.77734375" style="34" customWidth="1"/>
    <col min="11553" max="11569" width="2.88671875" style="34"/>
    <col min="11570" max="11570" width="20.21875" style="34" customWidth="1"/>
    <col min="11571" max="11781" width="2.88671875" style="34"/>
    <col min="11782" max="11808" width="3.77734375" style="34" customWidth="1"/>
    <col min="11809" max="11825" width="2.88671875" style="34"/>
    <col min="11826" max="11826" width="20.21875" style="34" customWidth="1"/>
    <col min="11827" max="12037" width="2.88671875" style="34"/>
    <col min="12038" max="12064" width="3.77734375" style="34" customWidth="1"/>
    <col min="12065" max="12081" width="2.88671875" style="34"/>
    <col min="12082" max="12082" width="20.21875" style="34" customWidth="1"/>
    <col min="12083" max="12293" width="2.88671875" style="34"/>
    <col min="12294" max="12320" width="3.77734375" style="34" customWidth="1"/>
    <col min="12321" max="12337" width="2.88671875" style="34"/>
    <col min="12338" max="12338" width="20.21875" style="34" customWidth="1"/>
    <col min="12339" max="12549" width="2.88671875" style="34"/>
    <col min="12550" max="12576" width="3.77734375" style="34" customWidth="1"/>
    <col min="12577" max="12593" width="2.88671875" style="34"/>
    <col min="12594" max="12594" width="20.21875" style="34" customWidth="1"/>
    <col min="12595" max="12805" width="2.88671875" style="34"/>
    <col min="12806" max="12832" width="3.77734375" style="34" customWidth="1"/>
    <col min="12833" max="12849" width="2.88671875" style="34"/>
    <col min="12850" max="12850" width="20.21875" style="34" customWidth="1"/>
    <col min="12851" max="13061" width="2.88671875" style="34"/>
    <col min="13062" max="13088" width="3.77734375" style="34" customWidth="1"/>
    <col min="13089" max="13105" width="2.88671875" style="34"/>
    <col min="13106" max="13106" width="20.21875" style="34" customWidth="1"/>
    <col min="13107" max="13317" width="2.88671875" style="34"/>
    <col min="13318" max="13344" width="3.77734375" style="34" customWidth="1"/>
    <col min="13345" max="13361" width="2.88671875" style="34"/>
    <col min="13362" max="13362" width="20.21875" style="34" customWidth="1"/>
    <col min="13363" max="13573" width="2.88671875" style="34"/>
    <col min="13574" max="13600" width="3.77734375" style="34" customWidth="1"/>
    <col min="13601" max="13617" width="2.88671875" style="34"/>
    <col min="13618" max="13618" width="20.21875" style="34" customWidth="1"/>
    <col min="13619" max="13829" width="2.88671875" style="34"/>
    <col min="13830" max="13856" width="3.77734375" style="34" customWidth="1"/>
    <col min="13857" max="13873" width="2.88671875" style="34"/>
    <col min="13874" max="13874" width="20.21875" style="34" customWidth="1"/>
    <col min="13875" max="14085" width="2.88671875" style="34"/>
    <col min="14086" max="14112" width="3.77734375" style="34" customWidth="1"/>
    <col min="14113" max="14129" width="2.88671875" style="34"/>
    <col min="14130" max="14130" width="20.21875" style="34" customWidth="1"/>
    <col min="14131" max="14341" width="2.88671875" style="34"/>
    <col min="14342" max="14368" width="3.77734375" style="34" customWidth="1"/>
    <col min="14369" max="14385" width="2.88671875" style="34"/>
    <col min="14386" max="14386" width="20.21875" style="34" customWidth="1"/>
    <col min="14387" max="14597" width="2.88671875" style="34"/>
    <col min="14598" max="14624" width="3.77734375" style="34" customWidth="1"/>
    <col min="14625" max="14641" width="2.88671875" style="34"/>
    <col min="14642" max="14642" width="20.21875" style="34" customWidth="1"/>
    <col min="14643" max="14853" width="2.88671875" style="34"/>
    <col min="14854" max="14880" width="3.77734375" style="34" customWidth="1"/>
    <col min="14881" max="14897" width="2.88671875" style="34"/>
    <col min="14898" max="14898" width="20.21875" style="34" customWidth="1"/>
    <col min="14899" max="15109" width="2.88671875" style="34"/>
    <col min="15110" max="15136" width="3.77734375" style="34" customWidth="1"/>
    <col min="15137" max="15153" width="2.88671875" style="34"/>
    <col min="15154" max="15154" width="20.21875" style="34" customWidth="1"/>
    <col min="15155" max="15365" width="2.88671875" style="34"/>
    <col min="15366" max="15392" width="3.77734375" style="34" customWidth="1"/>
    <col min="15393" max="15409" width="2.88671875" style="34"/>
    <col min="15410" max="15410" width="20.21875" style="34" customWidth="1"/>
    <col min="15411" max="15621" width="2.88671875" style="34"/>
    <col min="15622" max="15648" width="3.77734375" style="34" customWidth="1"/>
    <col min="15649" max="15665" width="2.88671875" style="34"/>
    <col min="15666" max="15666" width="20.21875" style="34" customWidth="1"/>
    <col min="15667" max="15877" width="2.88671875" style="34"/>
    <col min="15878" max="15904" width="3.77734375" style="34" customWidth="1"/>
    <col min="15905" max="15921" width="2.88671875" style="34"/>
    <col min="15922" max="15922" width="20.21875" style="34" customWidth="1"/>
    <col min="15923" max="16133" width="2.88671875" style="34"/>
    <col min="16134" max="16160" width="3.77734375" style="34" customWidth="1"/>
    <col min="16161" max="16177" width="2.88671875" style="34"/>
    <col min="16178" max="16178" width="20.21875" style="34" customWidth="1"/>
    <col min="16179" max="16384" width="2.88671875" style="34"/>
  </cols>
  <sheetData>
    <row r="1" spans="1:75" s="43" customFormat="1" ht="13.5" customHeight="1" x14ac:dyDescent="0.2">
      <c r="AJ1" s="83"/>
      <c r="AK1" s="83"/>
      <c r="AL1" s="83"/>
      <c r="AM1" s="83" t="str">
        <f>IF(AM2="","申請区分を入力してください。","申請区分")</f>
        <v>申請区分を入力してください。</v>
      </c>
      <c r="AN1" s="77"/>
    </row>
    <row r="2" spans="1:75" s="43" customFormat="1" ht="13.5" customHeight="1" x14ac:dyDescent="0.2">
      <c r="AJ2" s="83"/>
      <c r="AK2" s="83"/>
      <c r="AL2" s="83"/>
      <c r="AM2" s="84" t="str">
        <f>IF(手元資料の確認!D8="","",手元資料の確認!D8)</f>
        <v/>
      </c>
      <c r="AN2" s="77"/>
    </row>
    <row r="3" spans="1:75" s="43" customFormat="1" ht="13.5" customHeight="1" x14ac:dyDescent="0.2">
      <c r="A3" s="43" t="s">
        <v>14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83"/>
      <c r="AK3" s="83"/>
      <c r="AL3" s="83"/>
      <c r="AM3" s="85"/>
      <c r="AN3" s="77" t="s">
        <v>22</v>
      </c>
      <c r="AO3" s="43" t="s">
        <v>14</v>
      </c>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row>
    <row r="4" spans="1:75" s="43" customFormat="1" ht="13.5" customHeight="1" x14ac:dyDescent="0.2">
      <c r="A4" s="44"/>
      <c r="B4" s="44"/>
      <c r="C4" s="44"/>
      <c r="D4" s="44"/>
      <c r="E4" s="44"/>
      <c r="F4" s="44"/>
      <c r="G4" s="44"/>
      <c r="H4" s="44"/>
      <c r="I4" s="44"/>
      <c r="J4" s="44"/>
      <c r="K4" s="44"/>
      <c r="L4" s="44"/>
      <c r="M4" s="44"/>
      <c r="N4" s="44"/>
      <c r="O4" s="44"/>
      <c r="P4" s="44"/>
      <c r="Q4" s="44"/>
      <c r="R4" s="44"/>
      <c r="S4" s="44"/>
      <c r="T4" s="44"/>
      <c r="U4" s="44"/>
      <c r="V4" s="2" t="s">
        <v>18</v>
      </c>
      <c r="W4" s="2"/>
      <c r="X4" s="2"/>
      <c r="Y4" s="154" t="s">
        <v>23</v>
      </c>
      <c r="Z4" s="154"/>
      <c r="AA4" s="155"/>
      <c r="AB4" s="155"/>
      <c r="AC4" s="2" t="s">
        <v>9</v>
      </c>
      <c r="AD4" s="155"/>
      <c r="AE4" s="155"/>
      <c r="AF4" s="2" t="s">
        <v>8</v>
      </c>
      <c r="AG4" s="155"/>
      <c r="AH4" s="155"/>
      <c r="AI4" s="3" t="s">
        <v>7</v>
      </c>
      <c r="AJ4" s="83"/>
      <c r="AK4" s="83"/>
      <c r="AL4" s="83"/>
      <c r="AM4" s="124" t="str">
        <f>IF(COUNTIF(AM2,"*リース*")=1,"本書を作成した日を記入してください。","リースではないため、本様式の作成は必要ありません。")</f>
        <v>リースではないため、本様式の作成は必要ありません。</v>
      </c>
      <c r="AN4" s="77"/>
      <c r="AO4" s="44"/>
      <c r="AP4" s="44"/>
      <c r="AQ4" s="44"/>
      <c r="AR4" s="44"/>
      <c r="AS4" s="44"/>
      <c r="AT4" s="44"/>
      <c r="AU4" s="44"/>
      <c r="AV4" s="44"/>
      <c r="AW4" s="44"/>
      <c r="AX4" s="44"/>
      <c r="AY4" s="44"/>
      <c r="AZ4" s="44"/>
      <c r="BA4" s="44"/>
      <c r="BB4" s="44"/>
      <c r="BC4" s="44"/>
      <c r="BD4" s="44"/>
      <c r="BE4" s="44"/>
      <c r="BF4" s="44"/>
      <c r="BG4" s="44"/>
      <c r="BH4" s="44"/>
      <c r="BI4" s="44"/>
      <c r="BJ4" s="2" t="s">
        <v>18</v>
      </c>
      <c r="BK4" s="2"/>
      <c r="BL4" s="2"/>
      <c r="BM4" s="154" t="s">
        <v>23</v>
      </c>
      <c r="BN4" s="154"/>
      <c r="BO4" s="380">
        <v>3</v>
      </c>
      <c r="BP4" s="380"/>
      <c r="BQ4" s="2" t="s">
        <v>9</v>
      </c>
      <c r="BR4" s="380">
        <v>4</v>
      </c>
      <c r="BS4" s="380"/>
      <c r="BT4" s="2" t="s">
        <v>8</v>
      </c>
      <c r="BU4" s="380">
        <v>1</v>
      </c>
      <c r="BV4" s="380"/>
      <c r="BW4" s="3" t="s">
        <v>7</v>
      </c>
    </row>
    <row r="5" spans="1:75" s="43" customFormat="1" ht="13.5" customHeight="1" x14ac:dyDescent="0.2">
      <c r="A5" s="44"/>
      <c r="B5" s="44" t="s">
        <v>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86"/>
      <c r="AK5" s="86"/>
      <c r="AL5" s="86"/>
      <c r="AM5" s="87"/>
      <c r="AN5" s="77"/>
      <c r="AO5" s="44"/>
      <c r="AP5" s="44" t="s">
        <v>1</v>
      </c>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row>
    <row r="6" spans="1:75" s="43" customFormat="1" ht="13.5" customHeight="1" x14ac:dyDescent="0.2">
      <c r="A6" s="44"/>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83"/>
      <c r="AK6" s="83"/>
      <c r="AL6" s="83"/>
      <c r="AM6" s="83"/>
      <c r="AN6" s="77"/>
      <c r="AO6" s="44"/>
      <c r="AP6" s="44" t="s">
        <v>2</v>
      </c>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row>
    <row r="7" spans="1:75" s="43" customFormat="1" ht="13.5" customHeight="1" x14ac:dyDescent="0.2">
      <c r="AJ7" s="83"/>
      <c r="AK7" s="83"/>
      <c r="AL7" s="83"/>
      <c r="AM7" s="83"/>
      <c r="AN7" s="77"/>
    </row>
    <row r="8" spans="1:75" ht="6" customHeight="1" x14ac:dyDescent="0.2"/>
    <row r="9" spans="1:75" s="45" customFormat="1" ht="18" customHeight="1" x14ac:dyDescent="0.2">
      <c r="A9" s="515" t="s">
        <v>90</v>
      </c>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88"/>
      <c r="AK9" s="88"/>
      <c r="AL9" s="88"/>
      <c r="AM9" s="88"/>
      <c r="AN9" s="78"/>
      <c r="AO9" s="515" t="s">
        <v>90</v>
      </c>
      <c r="AP9" s="515"/>
      <c r="AQ9" s="515"/>
      <c r="AR9" s="515"/>
      <c r="AS9" s="515"/>
      <c r="AT9" s="515"/>
      <c r="AU9" s="515"/>
      <c r="AV9" s="515"/>
      <c r="AW9" s="515"/>
      <c r="AX9" s="515"/>
      <c r="AY9" s="515"/>
      <c r="AZ9" s="515"/>
      <c r="BA9" s="515"/>
      <c r="BB9" s="515"/>
      <c r="BC9" s="515"/>
      <c r="BD9" s="515"/>
      <c r="BE9" s="515"/>
      <c r="BF9" s="515"/>
      <c r="BG9" s="515"/>
      <c r="BH9" s="515"/>
      <c r="BI9" s="515"/>
      <c r="BJ9" s="515"/>
      <c r="BK9" s="515"/>
      <c r="BL9" s="515"/>
      <c r="BM9" s="515"/>
      <c r="BN9" s="515"/>
      <c r="BO9" s="515"/>
      <c r="BP9" s="515"/>
      <c r="BQ9" s="515"/>
      <c r="BR9" s="515"/>
      <c r="BS9" s="515"/>
      <c r="BT9" s="515"/>
      <c r="BU9" s="515"/>
      <c r="BV9" s="515"/>
      <c r="BW9" s="515"/>
    </row>
    <row r="10" spans="1:75" s="43" customFormat="1" ht="18.75" customHeight="1" x14ac:dyDescent="0.2">
      <c r="A10" s="516" t="s">
        <v>13</v>
      </c>
      <c r="B10" s="516"/>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88"/>
      <c r="AK10" s="88"/>
      <c r="AL10" s="88"/>
      <c r="AM10" s="88"/>
      <c r="AN10" s="78"/>
      <c r="AO10" s="516" t="s">
        <v>13</v>
      </c>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row>
    <row r="11" spans="1:75" ht="13.5" customHeight="1" thickBot="1" x14ac:dyDescent="0.25"/>
    <row r="12" spans="1:75" ht="13.5" customHeight="1" thickTop="1" thickBot="1" x14ac:dyDescent="0.25">
      <c r="C12" s="517" t="s">
        <v>68</v>
      </c>
      <c r="D12" s="518"/>
      <c r="E12" s="518"/>
      <c r="F12" s="518"/>
      <c r="G12" s="518"/>
      <c r="H12" s="518"/>
      <c r="I12" s="518"/>
      <c r="J12" s="518"/>
      <c r="K12" s="518"/>
      <c r="L12" s="518"/>
      <c r="M12" s="518"/>
      <c r="N12" s="518"/>
      <c r="O12" s="518"/>
      <c r="P12" s="518"/>
      <c r="Q12" s="518"/>
      <c r="R12" s="518"/>
      <c r="S12" s="518"/>
      <c r="T12" s="518"/>
      <c r="U12" s="518"/>
      <c r="V12" s="518"/>
      <c r="W12" s="518"/>
      <c r="X12" s="519"/>
      <c r="AM12" s="83" t="s">
        <v>231</v>
      </c>
      <c r="AQ12" s="517" t="s">
        <v>68</v>
      </c>
      <c r="AR12" s="518"/>
      <c r="AS12" s="518"/>
      <c r="AT12" s="518"/>
      <c r="AU12" s="518"/>
      <c r="AV12" s="518"/>
      <c r="AW12" s="518"/>
      <c r="AX12" s="518"/>
      <c r="AY12" s="518"/>
      <c r="AZ12" s="518"/>
      <c r="BA12" s="518"/>
      <c r="BB12" s="518"/>
      <c r="BC12" s="518"/>
      <c r="BD12" s="518"/>
      <c r="BE12" s="518"/>
      <c r="BF12" s="518"/>
      <c r="BG12" s="518"/>
      <c r="BH12" s="518"/>
      <c r="BI12" s="518"/>
      <c r="BJ12" s="518"/>
      <c r="BK12" s="518"/>
      <c r="BL12" s="519"/>
    </row>
    <row r="13" spans="1:75" ht="15" customHeight="1" thickTop="1" x14ac:dyDescent="0.2">
      <c r="C13" s="520" t="s">
        <v>192</v>
      </c>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Q13" s="520" t="s">
        <v>192</v>
      </c>
      <c r="AR13" s="520"/>
      <c r="AS13" s="520"/>
      <c r="AT13" s="520"/>
      <c r="AU13" s="520"/>
      <c r="AV13" s="520"/>
      <c r="AW13" s="520"/>
      <c r="AX13" s="520"/>
      <c r="AY13" s="520"/>
      <c r="AZ13" s="520"/>
      <c r="BA13" s="520"/>
      <c r="BB13" s="520"/>
      <c r="BC13" s="520"/>
      <c r="BD13" s="520"/>
      <c r="BE13" s="520"/>
      <c r="BF13" s="520"/>
      <c r="BG13" s="520"/>
      <c r="BH13" s="520"/>
      <c r="BI13" s="520"/>
      <c r="BJ13" s="520"/>
      <c r="BK13" s="520"/>
      <c r="BL13" s="520"/>
      <c r="BM13" s="520"/>
      <c r="BN13" s="520"/>
      <c r="BO13" s="520"/>
      <c r="BP13" s="520"/>
      <c r="BQ13" s="520"/>
      <c r="BR13" s="520"/>
      <c r="BS13" s="520"/>
      <c r="BT13" s="520"/>
      <c r="BU13" s="520"/>
      <c r="BV13" s="520"/>
    </row>
    <row r="14" spans="1:75" ht="13.5" customHeight="1" x14ac:dyDescent="0.2">
      <c r="C14" s="247" t="s">
        <v>41</v>
      </c>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9"/>
      <c r="AQ14" s="247" t="s">
        <v>41</v>
      </c>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9"/>
    </row>
    <row r="15" spans="1:75" s="2" customFormat="1" ht="13.5" customHeight="1" x14ac:dyDescent="0.2">
      <c r="C15" s="250"/>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2"/>
      <c r="AJ15" s="83"/>
      <c r="AK15" s="83"/>
      <c r="AL15" s="83"/>
      <c r="AM15" s="83"/>
      <c r="AN15" s="77"/>
      <c r="AQ15" s="250"/>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2"/>
    </row>
    <row r="16" spans="1:75" s="2" customFormat="1" ht="13.5" customHeight="1" x14ac:dyDescent="0.2">
      <c r="C16" s="277" t="s">
        <v>229</v>
      </c>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9"/>
      <c r="AJ16" s="83"/>
      <c r="AK16" s="83"/>
      <c r="AL16" s="83"/>
      <c r="AM16" s="83"/>
      <c r="AN16" s="77"/>
      <c r="AQ16" s="277" t="s">
        <v>230</v>
      </c>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9"/>
    </row>
    <row r="17" spans="3:74" s="2" customFormat="1" ht="13.5" customHeight="1" x14ac:dyDescent="0.2">
      <c r="C17" s="277"/>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9"/>
      <c r="AJ17" s="83"/>
      <c r="AK17" s="83"/>
      <c r="AL17" s="83"/>
      <c r="AM17" s="83"/>
      <c r="AN17" s="77"/>
      <c r="AQ17" s="277"/>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278"/>
      <c r="BS17" s="278"/>
      <c r="BT17" s="278"/>
      <c r="BU17" s="278"/>
      <c r="BV17" s="279"/>
    </row>
    <row r="18" spans="3:74" s="2" customFormat="1" ht="13.5" customHeight="1" x14ac:dyDescent="0.2">
      <c r="C18" s="277"/>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9"/>
      <c r="AJ18" s="83"/>
      <c r="AK18" s="83"/>
      <c r="AL18" s="83"/>
      <c r="AM18" s="83"/>
      <c r="AN18" s="77"/>
      <c r="AQ18" s="277"/>
      <c r="AR18" s="278"/>
      <c r="AS18" s="278"/>
      <c r="AT18" s="278"/>
      <c r="AU18" s="278"/>
      <c r="AV18" s="278"/>
      <c r="AW18" s="278"/>
      <c r="AX18" s="278"/>
      <c r="AY18" s="278"/>
      <c r="AZ18" s="278"/>
      <c r="BA18" s="278"/>
      <c r="BB18" s="278"/>
      <c r="BC18" s="278"/>
      <c r="BD18" s="278"/>
      <c r="BE18" s="278"/>
      <c r="BF18" s="278"/>
      <c r="BG18" s="278"/>
      <c r="BH18" s="278"/>
      <c r="BI18" s="278"/>
      <c r="BJ18" s="278"/>
      <c r="BK18" s="278"/>
      <c r="BL18" s="278"/>
      <c r="BM18" s="278"/>
      <c r="BN18" s="278"/>
      <c r="BO18" s="278"/>
      <c r="BP18" s="278"/>
      <c r="BQ18" s="278"/>
      <c r="BR18" s="278"/>
      <c r="BS18" s="278"/>
      <c r="BT18" s="278"/>
      <c r="BU18" s="278"/>
      <c r="BV18" s="279"/>
    </row>
    <row r="19" spans="3:74" s="2" customFormat="1" ht="13.5" customHeight="1" x14ac:dyDescent="0.2">
      <c r="C19" s="277"/>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9"/>
      <c r="AJ19" s="83"/>
      <c r="AK19" s="83"/>
      <c r="AL19" s="83"/>
      <c r="AM19" s="83"/>
      <c r="AN19" s="77"/>
      <c r="AQ19" s="277"/>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8"/>
      <c r="BP19" s="278"/>
      <c r="BQ19" s="278"/>
      <c r="BR19" s="278"/>
      <c r="BS19" s="278"/>
      <c r="BT19" s="278"/>
      <c r="BU19" s="278"/>
      <c r="BV19" s="279"/>
    </row>
    <row r="20" spans="3:74" s="2" customFormat="1" ht="13.5" customHeight="1" x14ac:dyDescent="0.2">
      <c r="C20" s="277"/>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9"/>
      <c r="AJ20" s="83"/>
      <c r="AK20" s="83"/>
      <c r="AL20" s="83"/>
      <c r="AM20" s="83"/>
      <c r="AN20" s="77"/>
      <c r="AQ20" s="277"/>
      <c r="AR20" s="278"/>
      <c r="AS20" s="278"/>
      <c r="AT20" s="278"/>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278"/>
      <c r="BQ20" s="278"/>
      <c r="BR20" s="278"/>
      <c r="BS20" s="278"/>
      <c r="BT20" s="278"/>
      <c r="BU20" s="278"/>
      <c r="BV20" s="279"/>
    </row>
    <row r="21" spans="3:74" s="2" customFormat="1" ht="13.5" customHeight="1" x14ac:dyDescent="0.2">
      <c r="C21" s="277"/>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9"/>
      <c r="AJ21" s="83"/>
      <c r="AK21" s="83"/>
      <c r="AL21" s="83"/>
      <c r="AM21" s="83"/>
      <c r="AN21" s="77"/>
      <c r="AQ21" s="277"/>
      <c r="AR21" s="278"/>
      <c r="AS21" s="278"/>
      <c r="AT21" s="278"/>
      <c r="AU21" s="278"/>
      <c r="AV21" s="278"/>
      <c r="AW21" s="278"/>
      <c r="AX21" s="278"/>
      <c r="AY21" s="278"/>
      <c r="AZ21" s="278"/>
      <c r="BA21" s="278"/>
      <c r="BB21" s="278"/>
      <c r="BC21" s="278"/>
      <c r="BD21" s="278"/>
      <c r="BE21" s="278"/>
      <c r="BF21" s="278"/>
      <c r="BG21" s="278"/>
      <c r="BH21" s="278"/>
      <c r="BI21" s="278"/>
      <c r="BJ21" s="278"/>
      <c r="BK21" s="278"/>
      <c r="BL21" s="278"/>
      <c r="BM21" s="278"/>
      <c r="BN21" s="278"/>
      <c r="BO21" s="278"/>
      <c r="BP21" s="278"/>
      <c r="BQ21" s="278"/>
      <c r="BR21" s="278"/>
      <c r="BS21" s="278"/>
      <c r="BT21" s="278"/>
      <c r="BU21" s="278"/>
      <c r="BV21" s="279"/>
    </row>
    <row r="22" spans="3:74" s="2" customFormat="1" ht="13.5" customHeight="1" x14ac:dyDescent="0.2">
      <c r="C22" s="277"/>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9"/>
      <c r="AJ22" s="83"/>
      <c r="AK22" s="83"/>
      <c r="AL22" s="83"/>
      <c r="AM22" s="83"/>
      <c r="AN22" s="77"/>
      <c r="AQ22" s="277"/>
      <c r="AR22" s="278"/>
      <c r="AS22" s="278"/>
      <c r="AT22" s="278"/>
      <c r="AU22" s="278"/>
      <c r="AV22" s="278"/>
      <c r="AW22" s="278"/>
      <c r="AX22" s="278"/>
      <c r="AY22" s="278"/>
      <c r="AZ22" s="278"/>
      <c r="BA22" s="278"/>
      <c r="BB22" s="278"/>
      <c r="BC22" s="278"/>
      <c r="BD22" s="278"/>
      <c r="BE22" s="278"/>
      <c r="BF22" s="278"/>
      <c r="BG22" s="278"/>
      <c r="BH22" s="278"/>
      <c r="BI22" s="278"/>
      <c r="BJ22" s="278"/>
      <c r="BK22" s="278"/>
      <c r="BL22" s="278"/>
      <c r="BM22" s="278"/>
      <c r="BN22" s="278"/>
      <c r="BO22" s="278"/>
      <c r="BP22" s="278"/>
      <c r="BQ22" s="278"/>
      <c r="BR22" s="278"/>
      <c r="BS22" s="278"/>
      <c r="BT22" s="278"/>
      <c r="BU22" s="278"/>
      <c r="BV22" s="279"/>
    </row>
    <row r="23" spans="3:74" s="2" customFormat="1" ht="13.5" customHeight="1" x14ac:dyDescent="0.2">
      <c r="C23" s="277"/>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9"/>
      <c r="AJ23" s="83"/>
      <c r="AK23" s="83"/>
      <c r="AL23" s="83"/>
      <c r="AM23" s="83"/>
      <c r="AN23" s="77"/>
      <c r="AQ23" s="277"/>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9"/>
    </row>
    <row r="24" spans="3:74" s="2" customFormat="1" ht="13.5" customHeight="1" x14ac:dyDescent="0.2">
      <c r="C24" s="277"/>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9"/>
      <c r="AJ24" s="83"/>
      <c r="AK24" s="83"/>
      <c r="AL24" s="83"/>
      <c r="AM24" s="83"/>
      <c r="AN24" s="77"/>
      <c r="AQ24" s="277"/>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9"/>
    </row>
    <row r="25" spans="3:74" s="2" customFormat="1" ht="13.5" customHeight="1" x14ac:dyDescent="0.2">
      <c r="C25" s="277"/>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9"/>
      <c r="AJ25" s="83"/>
      <c r="AK25" s="83"/>
      <c r="AL25" s="83"/>
      <c r="AM25" s="83"/>
      <c r="AN25" s="77"/>
      <c r="AQ25" s="277"/>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9"/>
    </row>
    <row r="26" spans="3:74" s="2" customFormat="1" ht="13.5" customHeight="1" x14ac:dyDescent="0.2">
      <c r="C26" s="277"/>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9"/>
      <c r="AJ26" s="83"/>
      <c r="AK26" s="83"/>
      <c r="AL26" s="83"/>
      <c r="AM26" s="83"/>
      <c r="AN26" s="77"/>
      <c r="AQ26" s="277"/>
      <c r="AR26" s="278"/>
      <c r="AS26" s="278"/>
      <c r="AT26" s="278"/>
      <c r="AU26" s="278"/>
      <c r="AV26" s="278"/>
      <c r="AW26" s="278"/>
      <c r="AX26" s="278"/>
      <c r="AY26" s="278"/>
      <c r="AZ26" s="278"/>
      <c r="BA26" s="278"/>
      <c r="BB26" s="278"/>
      <c r="BC26" s="278"/>
      <c r="BD26" s="278"/>
      <c r="BE26" s="278"/>
      <c r="BF26" s="278"/>
      <c r="BG26" s="278"/>
      <c r="BH26" s="278"/>
      <c r="BI26" s="278"/>
      <c r="BJ26" s="278"/>
      <c r="BK26" s="278"/>
      <c r="BL26" s="278"/>
      <c r="BM26" s="278"/>
      <c r="BN26" s="278"/>
      <c r="BO26" s="278"/>
      <c r="BP26" s="278"/>
      <c r="BQ26" s="278"/>
      <c r="BR26" s="278"/>
      <c r="BS26" s="278"/>
      <c r="BT26" s="278"/>
      <c r="BU26" s="278"/>
      <c r="BV26" s="279"/>
    </row>
    <row r="27" spans="3:74" s="2" customFormat="1" ht="13.5" customHeight="1" x14ac:dyDescent="0.2">
      <c r="C27" s="277"/>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9"/>
      <c r="AJ27" s="83"/>
      <c r="AK27" s="83"/>
      <c r="AL27" s="83"/>
      <c r="AM27" s="83"/>
      <c r="AN27" s="77"/>
      <c r="AQ27" s="277"/>
      <c r="AR27" s="278"/>
      <c r="AS27" s="278"/>
      <c r="AT27" s="278"/>
      <c r="AU27" s="278"/>
      <c r="AV27" s="278"/>
      <c r="AW27" s="278"/>
      <c r="AX27" s="278"/>
      <c r="AY27" s="278"/>
      <c r="AZ27" s="278"/>
      <c r="BA27" s="278"/>
      <c r="BB27" s="278"/>
      <c r="BC27" s="278"/>
      <c r="BD27" s="278"/>
      <c r="BE27" s="278"/>
      <c r="BF27" s="278"/>
      <c r="BG27" s="278"/>
      <c r="BH27" s="278"/>
      <c r="BI27" s="278"/>
      <c r="BJ27" s="278"/>
      <c r="BK27" s="278"/>
      <c r="BL27" s="278"/>
      <c r="BM27" s="278"/>
      <c r="BN27" s="278"/>
      <c r="BO27" s="278"/>
      <c r="BP27" s="278"/>
      <c r="BQ27" s="278"/>
      <c r="BR27" s="278"/>
      <c r="BS27" s="278"/>
      <c r="BT27" s="278"/>
      <c r="BU27" s="278"/>
      <c r="BV27" s="279"/>
    </row>
    <row r="28" spans="3:74" s="2" customFormat="1" ht="13.5" customHeight="1" x14ac:dyDescent="0.2">
      <c r="C28" s="277"/>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9"/>
      <c r="AJ28" s="83"/>
      <c r="AK28" s="83"/>
      <c r="AL28" s="83"/>
      <c r="AM28" s="83"/>
      <c r="AN28" s="77"/>
      <c r="AQ28" s="277"/>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8"/>
      <c r="BR28" s="278"/>
      <c r="BS28" s="278"/>
      <c r="BT28" s="278"/>
      <c r="BU28" s="278"/>
      <c r="BV28" s="279"/>
    </row>
    <row r="29" spans="3:74" s="2" customFormat="1" ht="13.5" customHeight="1" x14ac:dyDescent="0.2">
      <c r="C29" s="277"/>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9"/>
      <c r="AJ29" s="83"/>
      <c r="AK29" s="83"/>
      <c r="AL29" s="83"/>
      <c r="AM29" s="83"/>
      <c r="AN29" s="77"/>
      <c r="AQ29" s="277"/>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c r="BV29" s="279"/>
    </row>
    <row r="30" spans="3:74" s="2" customFormat="1" ht="13.5" customHeight="1" x14ac:dyDescent="0.2">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9"/>
      <c r="AJ30" s="83"/>
      <c r="AK30" s="83"/>
      <c r="AL30" s="83"/>
      <c r="AM30" s="83"/>
      <c r="AN30" s="77"/>
      <c r="AQ30" s="277"/>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9"/>
    </row>
    <row r="31" spans="3:74" s="2" customFormat="1" ht="13.5" customHeight="1" x14ac:dyDescent="0.2">
      <c r="C31" s="277"/>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9"/>
      <c r="AJ31" s="83"/>
      <c r="AK31" s="83"/>
      <c r="AL31" s="83"/>
      <c r="AM31" s="83"/>
      <c r="AN31" s="77"/>
      <c r="AQ31" s="277"/>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S31" s="278"/>
      <c r="BT31" s="278"/>
      <c r="BU31" s="278"/>
      <c r="BV31" s="279"/>
    </row>
    <row r="32" spans="3:74" s="2" customFormat="1" ht="13.5" customHeight="1" x14ac:dyDescent="0.2">
      <c r="C32" s="277"/>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9"/>
      <c r="AJ32" s="83"/>
      <c r="AK32" s="83"/>
      <c r="AL32" s="83"/>
      <c r="AM32" s="83"/>
      <c r="AN32" s="77"/>
      <c r="AQ32" s="277"/>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S32" s="278"/>
      <c r="BT32" s="278"/>
      <c r="BU32" s="278"/>
      <c r="BV32" s="279"/>
    </row>
    <row r="33" spans="3:74" s="2" customFormat="1" ht="13.5" customHeight="1" x14ac:dyDescent="0.2">
      <c r="C33" s="277"/>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9"/>
      <c r="AJ33" s="83"/>
      <c r="AK33" s="83"/>
      <c r="AL33" s="83"/>
      <c r="AM33" s="83"/>
      <c r="AN33" s="77"/>
      <c r="AQ33" s="277"/>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S33" s="278"/>
      <c r="BT33" s="278"/>
      <c r="BU33" s="278"/>
      <c r="BV33" s="279"/>
    </row>
    <row r="34" spans="3:74" s="2" customFormat="1" ht="13.5" customHeight="1" x14ac:dyDescent="0.2">
      <c r="C34" s="277"/>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9"/>
      <c r="AJ34" s="83"/>
      <c r="AK34" s="83"/>
      <c r="AL34" s="83"/>
      <c r="AM34" s="83"/>
      <c r="AN34" s="77"/>
      <c r="AQ34" s="277"/>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8"/>
      <c r="BO34" s="278"/>
      <c r="BP34" s="278"/>
      <c r="BQ34" s="278"/>
      <c r="BR34" s="278"/>
      <c r="BS34" s="278"/>
      <c r="BT34" s="278"/>
      <c r="BU34" s="278"/>
      <c r="BV34" s="279"/>
    </row>
    <row r="35" spans="3:74" s="2" customFormat="1" ht="13.5" customHeight="1" x14ac:dyDescent="0.2">
      <c r="C35" s="81" t="s">
        <v>175</v>
      </c>
      <c r="D35" s="75" t="s">
        <v>200</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c r="AJ35" s="83"/>
      <c r="AK35" s="83"/>
      <c r="AL35" s="83"/>
      <c r="AM35" s="83"/>
      <c r="AN35" s="77"/>
      <c r="AQ35" s="277"/>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9"/>
    </row>
    <row r="36" spans="3:74" s="2" customFormat="1" ht="13.5" customHeight="1" x14ac:dyDescent="0.2">
      <c r="C36" s="76" t="s">
        <v>199</v>
      </c>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3"/>
      <c r="AD36" s="73"/>
      <c r="AE36" s="73"/>
      <c r="AF36" s="73"/>
      <c r="AG36" s="73"/>
      <c r="AH36" s="74"/>
      <c r="AJ36" s="83"/>
      <c r="AK36" s="83"/>
      <c r="AL36" s="83"/>
      <c r="AM36" s="513" t="s">
        <v>232</v>
      </c>
      <c r="AN36" s="77"/>
      <c r="AQ36" s="277"/>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8"/>
      <c r="BR36" s="278"/>
      <c r="BS36" s="278"/>
      <c r="BT36" s="278"/>
      <c r="BU36" s="278"/>
      <c r="BV36" s="279"/>
    </row>
    <row r="37" spans="3:74" s="2" customFormat="1" ht="13.5" customHeight="1" x14ac:dyDescent="0.2">
      <c r="C37" s="72"/>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4"/>
      <c r="AJ37" s="83"/>
      <c r="AK37" s="83"/>
      <c r="AL37" s="83"/>
      <c r="AM37" s="513"/>
      <c r="AN37" s="77"/>
      <c r="AQ37" s="277"/>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8"/>
      <c r="BR37" s="278"/>
      <c r="BS37" s="278"/>
      <c r="BT37" s="278"/>
      <c r="BU37" s="278"/>
      <c r="BV37" s="279"/>
    </row>
    <row r="38" spans="3:74" s="2" customFormat="1" ht="13.5" customHeight="1" x14ac:dyDescent="0.2">
      <c r="C38" s="250" t="s">
        <v>42</v>
      </c>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2"/>
      <c r="AJ38" s="83"/>
      <c r="AK38" s="83"/>
      <c r="AL38" s="83"/>
      <c r="AM38" s="83" t="s">
        <v>243</v>
      </c>
      <c r="AN38" s="77"/>
      <c r="AQ38" s="250" t="s">
        <v>42</v>
      </c>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2"/>
    </row>
    <row r="39" spans="3:74" s="2" customFormat="1" ht="13.5" customHeight="1" x14ac:dyDescent="0.2">
      <c r="C39" s="250"/>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2"/>
      <c r="AJ39" s="83"/>
      <c r="AK39" s="83"/>
      <c r="AL39" s="83"/>
      <c r="AM39" s="123" t="str">
        <f>IF(COUNTIF(C35:C51,"☑")=7,"","☑されていない項目があります。")</f>
        <v>☑されていない項目があります。</v>
      </c>
      <c r="AN39" s="77"/>
      <c r="AQ39" s="250"/>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c r="BV39" s="252"/>
    </row>
    <row r="40" spans="3:74" s="2" customFormat="1" ht="13.5" customHeight="1" x14ac:dyDescent="0.2">
      <c r="C40" s="116"/>
      <c r="D40" s="26"/>
      <c r="E40" s="27"/>
      <c r="F40" s="27"/>
      <c r="G40" s="26"/>
      <c r="H40" s="26"/>
      <c r="I40" s="26"/>
      <c r="J40" s="26"/>
      <c r="K40" s="26"/>
      <c r="L40" s="26"/>
      <c r="M40" s="26"/>
      <c r="N40" s="26"/>
      <c r="O40" s="26"/>
      <c r="P40" s="26"/>
      <c r="Q40" s="26"/>
      <c r="R40" s="26"/>
      <c r="S40" s="26"/>
      <c r="T40" s="27"/>
      <c r="U40" s="27"/>
      <c r="V40" s="27"/>
      <c r="W40" s="26"/>
      <c r="X40" s="26"/>
      <c r="Y40" s="26"/>
      <c r="Z40" s="26"/>
      <c r="AA40" s="26"/>
      <c r="AB40" s="26"/>
      <c r="AC40" s="26"/>
      <c r="AD40" s="26"/>
      <c r="AE40" s="26"/>
      <c r="AF40" s="26"/>
      <c r="AG40" s="26"/>
      <c r="AH40" s="28"/>
      <c r="AJ40" s="83"/>
      <c r="AK40" s="83"/>
      <c r="AL40" s="83"/>
      <c r="AM40" s="83"/>
      <c r="AN40" s="77"/>
      <c r="AQ40" s="116"/>
      <c r="AR40" s="26"/>
      <c r="AS40" s="27"/>
      <c r="AT40" s="27"/>
      <c r="AU40" s="26"/>
      <c r="AV40" s="26"/>
      <c r="AW40" s="26"/>
      <c r="AX40" s="26"/>
      <c r="AY40" s="26"/>
      <c r="AZ40" s="26"/>
      <c r="BA40" s="26"/>
      <c r="BB40" s="26"/>
      <c r="BC40" s="26"/>
      <c r="BD40" s="26"/>
      <c r="BE40" s="26"/>
      <c r="BF40" s="26"/>
      <c r="BG40" s="26"/>
      <c r="BH40" s="27"/>
      <c r="BI40" s="27"/>
      <c r="BJ40" s="27"/>
      <c r="BK40" s="26"/>
      <c r="BL40" s="26"/>
      <c r="BM40" s="26"/>
      <c r="BN40" s="26"/>
      <c r="BO40" s="26"/>
      <c r="BP40" s="26"/>
      <c r="BQ40" s="26"/>
      <c r="BR40" s="26"/>
      <c r="BS40" s="26"/>
      <c r="BT40" s="26"/>
      <c r="BU40" s="26"/>
      <c r="BV40" s="28"/>
    </row>
    <row r="41" spans="3:74" s="23" customFormat="1" ht="17.399999999999999" customHeight="1" x14ac:dyDescent="0.2">
      <c r="C41" s="98" t="s">
        <v>175</v>
      </c>
      <c r="D41" s="308" t="s">
        <v>69</v>
      </c>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9"/>
      <c r="AJ41" s="83"/>
      <c r="AK41" s="83"/>
      <c r="AL41" s="83"/>
      <c r="AM41" s="83"/>
      <c r="AN41" s="77"/>
      <c r="AQ41" s="29" t="s">
        <v>177</v>
      </c>
      <c r="AR41" s="308" t="s">
        <v>69</v>
      </c>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9"/>
    </row>
    <row r="42" spans="3:74" s="23" customFormat="1" ht="17.399999999999999" customHeight="1" x14ac:dyDescent="0.2">
      <c r="C42" s="97"/>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9"/>
      <c r="AJ42" s="83"/>
      <c r="AK42" s="83"/>
      <c r="AL42" s="83"/>
      <c r="AM42" s="83"/>
      <c r="AN42" s="77"/>
      <c r="AQ42" s="29"/>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9"/>
    </row>
    <row r="43" spans="3:74" s="23" customFormat="1" ht="13.5" customHeight="1" x14ac:dyDescent="0.2">
      <c r="C43" s="98" t="s">
        <v>175</v>
      </c>
      <c r="D43" s="308" t="s">
        <v>170</v>
      </c>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9"/>
      <c r="AJ43" s="83"/>
      <c r="AK43" s="83"/>
      <c r="AL43" s="83"/>
      <c r="AM43" s="83"/>
      <c r="AN43" s="77"/>
      <c r="AQ43" s="29" t="s">
        <v>177</v>
      </c>
      <c r="AR43" s="308" t="s">
        <v>170</v>
      </c>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9"/>
    </row>
    <row r="44" spans="3:74" s="23" customFormat="1" ht="13.5" customHeight="1" x14ac:dyDescent="0.2">
      <c r="C44" s="97"/>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9"/>
      <c r="AJ44" s="83"/>
      <c r="AK44" s="83"/>
      <c r="AL44" s="83"/>
      <c r="AM44" s="83"/>
      <c r="AN44" s="77"/>
      <c r="AQ44" s="29"/>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9"/>
    </row>
    <row r="45" spans="3:74" s="23" customFormat="1" ht="13.5" customHeight="1" x14ac:dyDescent="0.2">
      <c r="C45" s="98" t="s">
        <v>175</v>
      </c>
      <c r="D45" s="308" t="s">
        <v>89</v>
      </c>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9"/>
      <c r="AJ45" s="83"/>
      <c r="AK45" s="83"/>
      <c r="AL45" s="83"/>
      <c r="AM45" s="83"/>
      <c r="AN45" s="77"/>
      <c r="AQ45" s="29" t="s">
        <v>177</v>
      </c>
      <c r="AR45" s="308" t="s">
        <v>89</v>
      </c>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9"/>
    </row>
    <row r="46" spans="3:74" s="23" customFormat="1" ht="13.5" customHeight="1" x14ac:dyDescent="0.2">
      <c r="C46" s="97"/>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9"/>
      <c r="AJ46" s="83"/>
      <c r="AK46" s="83"/>
      <c r="AL46" s="83"/>
      <c r="AM46" s="83"/>
      <c r="AN46" s="77"/>
      <c r="AQ46" s="29"/>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9"/>
    </row>
    <row r="47" spans="3:74" s="23" customFormat="1" ht="23.4" customHeight="1" x14ac:dyDescent="0.2">
      <c r="C47" s="98" t="s">
        <v>175</v>
      </c>
      <c r="D47" s="308" t="s">
        <v>167</v>
      </c>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9"/>
      <c r="AJ47" s="83"/>
      <c r="AK47" s="83"/>
      <c r="AL47" s="83"/>
      <c r="AM47" s="83"/>
      <c r="AN47" s="77"/>
      <c r="AQ47" s="29" t="s">
        <v>177</v>
      </c>
      <c r="AR47" s="308" t="s">
        <v>168</v>
      </c>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9"/>
    </row>
    <row r="48" spans="3:74" s="23" customFormat="1" ht="13.5" customHeight="1" x14ac:dyDescent="0.2">
      <c r="C48" s="98" t="s">
        <v>175</v>
      </c>
      <c r="D48" s="308" t="s">
        <v>45</v>
      </c>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9"/>
      <c r="AJ48" s="83"/>
      <c r="AK48" s="83"/>
      <c r="AL48" s="83"/>
      <c r="AM48" s="83"/>
      <c r="AN48" s="77"/>
      <c r="AQ48" s="29" t="s">
        <v>177</v>
      </c>
      <c r="AR48" s="308" t="s">
        <v>45</v>
      </c>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08"/>
      <c r="BU48" s="308"/>
      <c r="BV48" s="309"/>
    </row>
    <row r="49" spans="3:75" s="23" customFormat="1" ht="13.5" customHeight="1" x14ac:dyDescent="0.2">
      <c r="C49" s="98" t="s">
        <v>175</v>
      </c>
      <c r="D49" s="308" t="s">
        <v>169</v>
      </c>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9"/>
      <c r="AJ49" s="83"/>
      <c r="AK49" s="83"/>
      <c r="AL49" s="83"/>
      <c r="AM49" s="83"/>
      <c r="AN49" s="77"/>
      <c r="AQ49" s="29" t="s">
        <v>177</v>
      </c>
      <c r="AR49" s="308" t="s">
        <v>169</v>
      </c>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08"/>
      <c r="BU49" s="308"/>
      <c r="BV49" s="309"/>
    </row>
    <row r="50" spans="3:75" s="23" customFormat="1" ht="13.5" customHeight="1" x14ac:dyDescent="0.2">
      <c r="C50" s="97"/>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9"/>
      <c r="AJ50" s="83"/>
      <c r="AK50" s="83"/>
      <c r="AL50" s="83"/>
      <c r="AM50" s="83"/>
      <c r="AN50" s="77"/>
      <c r="AQ50" s="29"/>
      <c r="AR50" s="308"/>
      <c r="AS50" s="308"/>
      <c r="AT50" s="308"/>
      <c r="AU50" s="308"/>
      <c r="AV50" s="308"/>
      <c r="AW50" s="308"/>
      <c r="AX50" s="308"/>
      <c r="AY50" s="308"/>
      <c r="AZ50" s="308"/>
      <c r="BA50" s="308"/>
      <c r="BB50" s="308"/>
      <c r="BC50" s="308"/>
      <c r="BD50" s="308"/>
      <c r="BE50" s="308"/>
      <c r="BF50" s="308"/>
      <c r="BG50" s="308"/>
      <c r="BH50" s="308"/>
      <c r="BI50" s="308"/>
      <c r="BJ50" s="308"/>
      <c r="BK50" s="308"/>
      <c r="BL50" s="308"/>
      <c r="BM50" s="308"/>
      <c r="BN50" s="308"/>
      <c r="BO50" s="308"/>
      <c r="BP50" s="308"/>
      <c r="BQ50" s="308"/>
      <c r="BR50" s="308"/>
      <c r="BS50" s="308"/>
      <c r="BT50" s="308"/>
      <c r="BU50" s="308"/>
      <c r="BV50" s="309"/>
    </row>
    <row r="51" spans="3:75" s="23" customFormat="1" ht="13.5" customHeight="1" x14ac:dyDescent="0.2">
      <c r="C51" s="530" t="s">
        <v>180</v>
      </c>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2"/>
      <c r="AJ51" s="83"/>
      <c r="AK51" s="83"/>
      <c r="AL51" s="83"/>
      <c r="AM51" s="83"/>
      <c r="AN51" s="77"/>
      <c r="AQ51" s="530" t="s">
        <v>180</v>
      </c>
      <c r="AR51" s="531"/>
      <c r="AS51" s="531"/>
      <c r="AT51" s="531"/>
      <c r="AU51" s="531"/>
      <c r="AV51" s="531"/>
      <c r="AW51" s="531"/>
      <c r="AX51" s="531"/>
      <c r="AY51" s="531"/>
      <c r="AZ51" s="531"/>
      <c r="BA51" s="531"/>
      <c r="BB51" s="531"/>
      <c r="BC51" s="531"/>
      <c r="BD51" s="531"/>
      <c r="BE51" s="531"/>
      <c r="BF51" s="531"/>
      <c r="BG51" s="531"/>
      <c r="BH51" s="531"/>
      <c r="BI51" s="531"/>
      <c r="BJ51" s="531"/>
      <c r="BK51" s="531"/>
      <c r="BL51" s="531"/>
      <c r="BM51" s="531"/>
      <c r="BN51" s="531"/>
      <c r="BO51" s="531"/>
      <c r="BP51" s="531"/>
      <c r="BQ51" s="531"/>
      <c r="BR51" s="531"/>
      <c r="BS51" s="531"/>
      <c r="BT51" s="531"/>
      <c r="BU51" s="531"/>
      <c r="BV51" s="532"/>
    </row>
    <row r="52" spans="3:75" s="23" customFormat="1" ht="13.5" customHeight="1" x14ac:dyDescent="0.2">
      <c r="C52" s="527" t="s">
        <v>189</v>
      </c>
      <c r="D52" s="528"/>
      <c r="E52" s="528"/>
      <c r="F52" s="528"/>
      <c r="G52" s="528"/>
      <c r="H52" s="528"/>
      <c r="I52" s="528"/>
      <c r="J52" s="528"/>
      <c r="K52" s="528"/>
      <c r="L52" s="528"/>
      <c r="M52" s="528"/>
      <c r="N52" s="528"/>
      <c r="O52" s="528"/>
      <c r="P52" s="529"/>
      <c r="Q52" s="47"/>
      <c r="R52" s="47"/>
      <c r="S52" s="47"/>
      <c r="T52" s="47"/>
      <c r="U52" s="47"/>
      <c r="V52" s="47"/>
      <c r="W52" s="47"/>
      <c r="X52" s="47"/>
      <c r="Y52" s="47"/>
      <c r="Z52" s="47"/>
      <c r="AA52" s="47"/>
      <c r="AB52" s="47"/>
      <c r="AC52" s="47"/>
      <c r="AD52" s="47"/>
      <c r="AE52" s="47"/>
      <c r="AF52" s="47"/>
      <c r="AG52" s="47"/>
      <c r="AH52" s="46"/>
      <c r="AJ52" s="83"/>
      <c r="AK52" s="83"/>
      <c r="AL52" s="83"/>
      <c r="AM52" s="83"/>
      <c r="AN52" s="77"/>
      <c r="AQ52" s="527" t="s">
        <v>189</v>
      </c>
      <c r="AR52" s="528"/>
      <c r="AS52" s="528"/>
      <c r="AT52" s="528"/>
      <c r="AU52" s="528"/>
      <c r="AV52" s="528"/>
      <c r="AW52" s="528"/>
      <c r="AX52" s="528"/>
      <c r="AY52" s="528"/>
      <c r="AZ52" s="528"/>
      <c r="BA52" s="528"/>
      <c r="BB52" s="528"/>
      <c r="BC52" s="528"/>
      <c r="BD52" s="529"/>
      <c r="BE52" s="47"/>
      <c r="BF52" s="47"/>
      <c r="BG52" s="47"/>
      <c r="BH52" s="47"/>
      <c r="BI52" s="47"/>
      <c r="BJ52" s="47"/>
      <c r="BK52" s="47"/>
      <c r="BL52" s="47"/>
      <c r="BM52" s="47"/>
      <c r="BN52" s="47"/>
      <c r="BO52" s="47"/>
      <c r="BP52" s="47"/>
      <c r="BQ52" s="47"/>
      <c r="BR52" s="47"/>
      <c r="BS52" s="47"/>
      <c r="BT52" s="47"/>
      <c r="BU52" s="47"/>
      <c r="BV52" s="46"/>
    </row>
    <row r="53" spans="3:75" s="23" customFormat="1" ht="13.5" customHeight="1" x14ac:dyDescent="0.2">
      <c r="C53" s="299"/>
      <c r="D53" s="300"/>
      <c r="E53" s="300"/>
      <c r="F53" s="300"/>
      <c r="G53" s="300"/>
      <c r="H53" s="300"/>
      <c r="I53" s="300"/>
      <c r="J53" s="300"/>
      <c r="K53" s="300"/>
      <c r="L53" s="300"/>
      <c r="M53" s="300"/>
      <c r="N53" s="300"/>
      <c r="O53" s="300"/>
      <c r="P53" s="301"/>
      <c r="Q53" s="521" t="s">
        <v>185</v>
      </c>
      <c r="R53" s="522"/>
      <c r="S53" s="522"/>
      <c r="T53" s="522"/>
      <c r="U53" s="522"/>
      <c r="V53" s="522"/>
      <c r="W53" s="522"/>
      <c r="X53" s="522"/>
      <c r="Y53" s="522"/>
      <c r="Z53" s="522"/>
      <c r="AA53" s="522"/>
      <c r="AB53" s="522"/>
      <c r="AC53" s="522"/>
      <c r="AD53" s="522"/>
      <c r="AE53" s="522"/>
      <c r="AF53" s="522"/>
      <c r="AG53" s="522"/>
      <c r="AH53" s="523"/>
      <c r="AI53" s="32"/>
      <c r="AJ53" s="83"/>
      <c r="AK53" s="83"/>
      <c r="AL53" s="83"/>
      <c r="AM53" s="91" t="s">
        <v>233</v>
      </c>
      <c r="AN53" s="77"/>
      <c r="AQ53" s="428"/>
      <c r="AR53" s="429"/>
      <c r="AS53" s="429"/>
      <c r="AT53" s="429"/>
      <c r="AU53" s="429"/>
      <c r="AV53" s="429"/>
      <c r="AW53" s="429"/>
      <c r="AX53" s="429"/>
      <c r="AY53" s="429"/>
      <c r="AZ53" s="429"/>
      <c r="BA53" s="429"/>
      <c r="BB53" s="429"/>
      <c r="BC53" s="429"/>
      <c r="BD53" s="430"/>
      <c r="BE53" s="521" t="s">
        <v>185</v>
      </c>
      <c r="BF53" s="522"/>
      <c r="BG53" s="522"/>
      <c r="BH53" s="522"/>
      <c r="BI53" s="522"/>
      <c r="BJ53" s="522"/>
      <c r="BK53" s="522"/>
      <c r="BL53" s="522"/>
      <c r="BM53" s="522"/>
      <c r="BN53" s="522"/>
      <c r="BO53" s="522"/>
      <c r="BP53" s="522"/>
      <c r="BQ53" s="522"/>
      <c r="BR53" s="522"/>
      <c r="BS53" s="522"/>
      <c r="BT53" s="522"/>
      <c r="BU53" s="522"/>
      <c r="BV53" s="523"/>
      <c r="BW53" s="32"/>
    </row>
    <row r="54" spans="3:75" s="23" customFormat="1" ht="13.5" customHeight="1" x14ac:dyDescent="0.2">
      <c r="C54" s="302"/>
      <c r="D54" s="303"/>
      <c r="E54" s="303"/>
      <c r="F54" s="303"/>
      <c r="G54" s="303"/>
      <c r="H54" s="303"/>
      <c r="I54" s="303"/>
      <c r="J54" s="303"/>
      <c r="K54" s="303"/>
      <c r="L54" s="303"/>
      <c r="M54" s="303"/>
      <c r="N54" s="303"/>
      <c r="O54" s="303"/>
      <c r="P54" s="304"/>
      <c r="Q54" s="521"/>
      <c r="R54" s="522"/>
      <c r="S54" s="522"/>
      <c r="T54" s="522"/>
      <c r="U54" s="522"/>
      <c r="V54" s="522"/>
      <c r="W54" s="522"/>
      <c r="X54" s="522"/>
      <c r="Y54" s="522"/>
      <c r="Z54" s="522"/>
      <c r="AA54" s="522"/>
      <c r="AB54" s="522"/>
      <c r="AC54" s="522"/>
      <c r="AD54" s="522"/>
      <c r="AE54" s="522"/>
      <c r="AF54" s="522"/>
      <c r="AG54" s="522"/>
      <c r="AH54" s="523"/>
      <c r="AI54" s="32"/>
      <c r="AJ54" s="83"/>
      <c r="AK54" s="83"/>
      <c r="AL54" s="83"/>
      <c r="AM54" s="92"/>
      <c r="AN54" s="77"/>
      <c r="AQ54" s="431"/>
      <c r="AR54" s="432"/>
      <c r="AS54" s="432"/>
      <c r="AT54" s="432"/>
      <c r="AU54" s="432"/>
      <c r="AV54" s="432"/>
      <c r="AW54" s="432"/>
      <c r="AX54" s="432"/>
      <c r="AY54" s="432"/>
      <c r="AZ54" s="432"/>
      <c r="BA54" s="432"/>
      <c r="BB54" s="432"/>
      <c r="BC54" s="432"/>
      <c r="BD54" s="433"/>
      <c r="BE54" s="521"/>
      <c r="BF54" s="522"/>
      <c r="BG54" s="522"/>
      <c r="BH54" s="522"/>
      <c r="BI54" s="522"/>
      <c r="BJ54" s="522"/>
      <c r="BK54" s="522"/>
      <c r="BL54" s="522"/>
      <c r="BM54" s="522"/>
      <c r="BN54" s="522"/>
      <c r="BO54" s="522"/>
      <c r="BP54" s="522"/>
      <c r="BQ54" s="522"/>
      <c r="BR54" s="522"/>
      <c r="BS54" s="522"/>
      <c r="BT54" s="522"/>
      <c r="BU54" s="522"/>
      <c r="BV54" s="523"/>
      <c r="BW54" s="32"/>
    </row>
    <row r="55" spans="3:75" s="23" customFormat="1" ht="13.5" customHeight="1" x14ac:dyDescent="0.2">
      <c r="C55" s="302"/>
      <c r="D55" s="303"/>
      <c r="E55" s="303"/>
      <c r="F55" s="303"/>
      <c r="G55" s="303"/>
      <c r="H55" s="303"/>
      <c r="I55" s="303"/>
      <c r="J55" s="303"/>
      <c r="K55" s="303"/>
      <c r="L55" s="303"/>
      <c r="M55" s="303"/>
      <c r="N55" s="303"/>
      <c r="O55" s="303"/>
      <c r="P55" s="304"/>
      <c r="Q55" s="521"/>
      <c r="R55" s="522"/>
      <c r="S55" s="522"/>
      <c r="T55" s="522"/>
      <c r="U55" s="522"/>
      <c r="V55" s="522"/>
      <c r="W55" s="522"/>
      <c r="X55" s="522"/>
      <c r="Y55" s="522"/>
      <c r="Z55" s="522"/>
      <c r="AA55" s="522"/>
      <c r="AB55" s="522"/>
      <c r="AC55" s="522"/>
      <c r="AD55" s="522"/>
      <c r="AE55" s="522"/>
      <c r="AF55" s="522"/>
      <c r="AG55" s="522"/>
      <c r="AH55" s="523"/>
      <c r="AJ55" s="83"/>
      <c r="AK55" s="83"/>
      <c r="AL55" s="83"/>
      <c r="AM55" s="123" t="str">
        <f>IF(C53="","記入されていない項目があります。","")</f>
        <v>記入されていない項目があります。</v>
      </c>
      <c r="AN55" s="77"/>
      <c r="AQ55" s="431"/>
      <c r="AR55" s="432"/>
      <c r="AS55" s="432"/>
      <c r="AT55" s="432"/>
      <c r="AU55" s="432"/>
      <c r="AV55" s="432"/>
      <c r="AW55" s="432"/>
      <c r="AX55" s="432"/>
      <c r="AY55" s="432"/>
      <c r="AZ55" s="432"/>
      <c r="BA55" s="432"/>
      <c r="BB55" s="432"/>
      <c r="BC55" s="432"/>
      <c r="BD55" s="433"/>
      <c r="BE55" s="521"/>
      <c r="BF55" s="522"/>
      <c r="BG55" s="522"/>
      <c r="BH55" s="522"/>
      <c r="BI55" s="522"/>
      <c r="BJ55" s="522"/>
      <c r="BK55" s="522"/>
      <c r="BL55" s="522"/>
      <c r="BM55" s="522"/>
      <c r="BN55" s="522"/>
      <c r="BO55" s="522"/>
      <c r="BP55" s="522"/>
      <c r="BQ55" s="522"/>
      <c r="BR55" s="522"/>
      <c r="BS55" s="522"/>
      <c r="BT55" s="522"/>
      <c r="BU55" s="522"/>
      <c r="BV55" s="523"/>
    </row>
    <row r="56" spans="3:75" s="23" customFormat="1" ht="13.5" customHeight="1" x14ac:dyDescent="0.2">
      <c r="C56" s="305"/>
      <c r="D56" s="306"/>
      <c r="E56" s="306"/>
      <c r="F56" s="306"/>
      <c r="G56" s="306"/>
      <c r="H56" s="306"/>
      <c r="I56" s="306"/>
      <c r="J56" s="306"/>
      <c r="K56" s="306"/>
      <c r="L56" s="306"/>
      <c r="M56" s="306"/>
      <c r="N56" s="306"/>
      <c r="O56" s="306"/>
      <c r="P56" s="307"/>
      <c r="Q56" s="524"/>
      <c r="R56" s="525"/>
      <c r="S56" s="525"/>
      <c r="T56" s="525"/>
      <c r="U56" s="525"/>
      <c r="V56" s="525"/>
      <c r="W56" s="525"/>
      <c r="X56" s="525"/>
      <c r="Y56" s="525"/>
      <c r="Z56" s="525"/>
      <c r="AA56" s="525"/>
      <c r="AB56" s="525"/>
      <c r="AC56" s="525"/>
      <c r="AD56" s="525"/>
      <c r="AE56" s="525"/>
      <c r="AF56" s="525"/>
      <c r="AG56" s="525"/>
      <c r="AH56" s="526"/>
      <c r="AJ56" s="83"/>
      <c r="AK56" s="83"/>
      <c r="AL56" s="83"/>
      <c r="AM56" s="83"/>
      <c r="AN56" s="77"/>
      <c r="AQ56" s="434"/>
      <c r="AR56" s="435"/>
      <c r="AS56" s="435"/>
      <c r="AT56" s="435"/>
      <c r="AU56" s="435"/>
      <c r="AV56" s="435"/>
      <c r="AW56" s="435"/>
      <c r="AX56" s="435"/>
      <c r="AY56" s="435"/>
      <c r="AZ56" s="435"/>
      <c r="BA56" s="435"/>
      <c r="BB56" s="435"/>
      <c r="BC56" s="435"/>
      <c r="BD56" s="436"/>
      <c r="BE56" s="524"/>
      <c r="BF56" s="525"/>
      <c r="BG56" s="525"/>
      <c r="BH56" s="525"/>
      <c r="BI56" s="525"/>
      <c r="BJ56" s="525"/>
      <c r="BK56" s="525"/>
      <c r="BL56" s="525"/>
      <c r="BM56" s="525"/>
      <c r="BN56" s="525"/>
      <c r="BO56" s="525"/>
      <c r="BP56" s="525"/>
      <c r="BQ56" s="525"/>
      <c r="BR56" s="525"/>
      <c r="BS56" s="525"/>
      <c r="BT56" s="525"/>
      <c r="BU56" s="525"/>
      <c r="BV56" s="526"/>
    </row>
    <row r="57" spans="3:75" ht="13.5" customHeight="1" x14ac:dyDescent="0.2"/>
    <row r="58" spans="3:75" s="77" customFormat="1" x14ac:dyDescent="0.2"/>
    <row r="59" spans="3:75" s="77" customFormat="1" x14ac:dyDescent="0.2"/>
    <row r="60" spans="3:75" s="77" customFormat="1" x14ac:dyDescent="0.2"/>
    <row r="61" spans="3:75" s="77" customFormat="1" x14ac:dyDescent="0.2"/>
    <row r="62" spans="3:75" s="77" customFormat="1" x14ac:dyDescent="0.2"/>
    <row r="63" spans="3:75" s="77" customFormat="1" x14ac:dyDescent="0.2"/>
    <row r="64" spans="3:75"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7" spans="36:40" x14ac:dyDescent="0.2">
      <c r="AJ97" s="89"/>
      <c r="AK97" s="89"/>
      <c r="AL97" s="89"/>
      <c r="AM97" s="89"/>
      <c r="AN97" s="79"/>
    </row>
    <row r="98" spans="36:40" x14ac:dyDescent="0.2">
      <c r="AJ98" s="89"/>
      <c r="AK98" s="89"/>
      <c r="AL98" s="89"/>
      <c r="AM98" s="89"/>
      <c r="AN98" s="79"/>
    </row>
    <row r="99" spans="36:40" x14ac:dyDescent="0.2">
      <c r="AJ99" s="89"/>
      <c r="AK99" s="89"/>
      <c r="AL99" s="89"/>
      <c r="AM99" s="89"/>
      <c r="AN99" s="79"/>
    </row>
    <row r="100" spans="36:40" x14ac:dyDescent="0.2">
      <c r="AJ100" s="89"/>
      <c r="AK100" s="89"/>
      <c r="AL100" s="89"/>
      <c r="AM100" s="89"/>
      <c r="AN100" s="79"/>
    </row>
    <row r="101" spans="36:40" x14ac:dyDescent="0.2">
      <c r="AJ101" s="89"/>
      <c r="AK101" s="89"/>
      <c r="AL101" s="89"/>
      <c r="AM101" s="89"/>
      <c r="AN101" s="79"/>
    </row>
    <row r="102" spans="36:40" x14ac:dyDescent="0.2">
      <c r="AJ102" s="89"/>
      <c r="AK102" s="89"/>
      <c r="AL102" s="89"/>
      <c r="AM102" s="89"/>
      <c r="AN102" s="79"/>
    </row>
    <row r="103" spans="36:40" x14ac:dyDescent="0.2">
      <c r="AJ103" s="89"/>
      <c r="AK103" s="89"/>
      <c r="AL103" s="89"/>
      <c r="AM103" s="89"/>
      <c r="AN103" s="79"/>
    </row>
    <row r="104" spans="36:40" x14ac:dyDescent="0.2">
      <c r="AJ104" s="89"/>
      <c r="AK104" s="89"/>
      <c r="AL104" s="89"/>
      <c r="AM104" s="89"/>
      <c r="AN104" s="79"/>
    </row>
    <row r="105" spans="36:40" x14ac:dyDescent="0.2">
      <c r="AJ105" s="89"/>
      <c r="AK105" s="89"/>
      <c r="AL105" s="89"/>
      <c r="AM105" s="89"/>
      <c r="AN105" s="79"/>
    </row>
    <row r="106" spans="36:40" x14ac:dyDescent="0.2">
      <c r="AJ106" s="89"/>
      <c r="AK106" s="89"/>
      <c r="AL106" s="89"/>
      <c r="AM106" s="89"/>
      <c r="AN106" s="79"/>
    </row>
    <row r="107" spans="36:40" x14ac:dyDescent="0.2">
      <c r="AJ107" s="89"/>
      <c r="AK107" s="89"/>
      <c r="AL107" s="89"/>
      <c r="AM107" s="89"/>
      <c r="AN107" s="79"/>
    </row>
    <row r="108" spans="36:40" x14ac:dyDescent="0.2">
      <c r="AJ108" s="89"/>
      <c r="AK108" s="89"/>
      <c r="AL108" s="89"/>
      <c r="AM108" s="89"/>
      <c r="AN108" s="79"/>
    </row>
    <row r="109" spans="36:40" x14ac:dyDescent="0.2">
      <c r="AJ109" s="89"/>
      <c r="AK109" s="89"/>
      <c r="AL109" s="89"/>
      <c r="AM109" s="89"/>
      <c r="AN109" s="79"/>
    </row>
    <row r="110" spans="36:40" ht="13.5" customHeight="1" x14ac:dyDescent="0.2">
      <c r="AJ110" s="89"/>
      <c r="AK110" s="89"/>
      <c r="AL110" s="89"/>
      <c r="AM110" s="89"/>
      <c r="AN110" s="79"/>
    </row>
    <row r="111" spans="36:40" x14ac:dyDescent="0.2">
      <c r="AJ111" s="90"/>
      <c r="AK111" s="90"/>
      <c r="AL111" s="89"/>
      <c r="AM111" s="91"/>
      <c r="AN111" s="79"/>
    </row>
    <row r="112" spans="36:40" x14ac:dyDescent="0.2">
      <c r="AJ112" s="92"/>
      <c r="AK112" s="92"/>
      <c r="AL112" s="92"/>
      <c r="AM112" s="92"/>
      <c r="AN112" s="79"/>
    </row>
    <row r="113" spans="36:40" x14ac:dyDescent="0.2">
      <c r="AJ113" s="92"/>
      <c r="AK113" s="92"/>
      <c r="AL113" s="92"/>
      <c r="AN113" s="79"/>
    </row>
    <row r="114" spans="36:40" x14ac:dyDescent="0.2">
      <c r="AJ114" s="92"/>
      <c r="AK114" s="92"/>
      <c r="AL114" s="92"/>
      <c r="AM114" s="92"/>
      <c r="AN114" s="79"/>
    </row>
    <row r="115" spans="36:40" x14ac:dyDescent="0.2">
      <c r="AJ115" s="89"/>
      <c r="AK115" s="89"/>
      <c r="AL115" s="89"/>
      <c r="AM115" s="89"/>
      <c r="AN115" s="79"/>
    </row>
    <row r="117" spans="36:40" ht="13.5" customHeight="1" x14ac:dyDescent="0.2">
      <c r="AJ117" s="90"/>
      <c r="AK117" s="90"/>
      <c r="AL117" s="90"/>
      <c r="AM117" s="90"/>
      <c r="AN117" s="79"/>
    </row>
    <row r="118" spans="36:40" x14ac:dyDescent="0.2">
      <c r="AJ118" s="93"/>
      <c r="AK118" s="93"/>
      <c r="AL118" s="93"/>
      <c r="AM118" s="513"/>
      <c r="AN118" s="79"/>
    </row>
    <row r="119" spans="36:40" ht="13.5" customHeight="1" x14ac:dyDescent="0.2">
      <c r="AJ119" s="93"/>
      <c r="AK119" s="93"/>
      <c r="AL119" s="93"/>
      <c r="AM119" s="513"/>
      <c r="AN119" s="79"/>
    </row>
    <row r="120" spans="36:40" ht="13.5" customHeight="1" x14ac:dyDescent="0.2">
      <c r="AJ120" s="93"/>
      <c r="AK120" s="93"/>
      <c r="AL120" s="93"/>
      <c r="AM120" s="93"/>
      <c r="AN120" s="79"/>
    </row>
    <row r="121" spans="36:40" x14ac:dyDescent="0.2">
      <c r="AJ121" s="89"/>
      <c r="AK121" s="89"/>
      <c r="AL121" s="89"/>
      <c r="AM121" s="89"/>
      <c r="AN121" s="79"/>
    </row>
    <row r="122" spans="36:40" ht="13.5" customHeight="1" x14ac:dyDescent="0.2">
      <c r="AJ122" s="89"/>
      <c r="AK122" s="89"/>
      <c r="AL122" s="89"/>
      <c r="AM122" s="89"/>
      <c r="AN122" s="79"/>
    </row>
    <row r="123" spans="36:40" ht="13.5" customHeight="1" x14ac:dyDescent="0.2">
      <c r="AJ123" s="89"/>
      <c r="AK123" s="89"/>
      <c r="AL123" s="89"/>
      <c r="AN123" s="79"/>
    </row>
    <row r="124" spans="36:40" x14ac:dyDescent="0.2">
      <c r="AJ124" s="89"/>
      <c r="AK124" s="89"/>
      <c r="AL124" s="89"/>
      <c r="AM124" s="89"/>
      <c r="AN124" s="79"/>
    </row>
    <row r="125" spans="36:40" ht="13.5" customHeight="1" x14ac:dyDescent="0.2">
      <c r="AJ125" s="89"/>
      <c r="AK125" s="89"/>
      <c r="AL125" s="89"/>
      <c r="AM125" s="89"/>
      <c r="AN125" s="79"/>
    </row>
    <row r="126" spans="36:40" ht="13.5" customHeight="1" x14ac:dyDescent="0.2">
      <c r="AJ126" s="89"/>
      <c r="AK126" s="89"/>
      <c r="AL126" s="89"/>
      <c r="AM126" s="89"/>
      <c r="AN126" s="79"/>
    </row>
    <row r="127" spans="36:40" x14ac:dyDescent="0.2">
      <c r="AJ127" s="89"/>
      <c r="AK127" s="89"/>
      <c r="AL127" s="89"/>
      <c r="AM127" s="89"/>
      <c r="AN127" s="79"/>
    </row>
    <row r="128" spans="36:40" ht="13.5" customHeight="1" x14ac:dyDescent="0.2">
      <c r="AJ128" s="89"/>
      <c r="AK128" s="89"/>
      <c r="AL128" s="89"/>
      <c r="AM128" s="89"/>
      <c r="AN128" s="79"/>
    </row>
    <row r="129" spans="36:40" ht="13.5" customHeight="1" x14ac:dyDescent="0.2">
      <c r="AJ129" s="89"/>
      <c r="AK129" s="89"/>
      <c r="AL129" s="89"/>
      <c r="AM129" s="89"/>
      <c r="AN129" s="79"/>
    </row>
    <row r="130" spans="36:40" x14ac:dyDescent="0.2">
      <c r="AJ130" s="89"/>
      <c r="AK130" s="89"/>
      <c r="AL130" s="89"/>
      <c r="AM130" s="89"/>
      <c r="AN130" s="79"/>
    </row>
    <row r="131" spans="36:40" ht="13.5" customHeight="1" x14ac:dyDescent="0.2">
      <c r="AJ131" s="89"/>
      <c r="AK131" s="89"/>
      <c r="AL131" s="89"/>
      <c r="AM131" s="514"/>
      <c r="AN131" s="77" t="s">
        <v>59</v>
      </c>
    </row>
    <row r="132" spans="36:40" ht="13.5" customHeight="1" x14ac:dyDescent="0.2">
      <c r="AJ132" s="89"/>
      <c r="AK132" s="89"/>
      <c r="AL132" s="89"/>
      <c r="AM132" s="514"/>
    </row>
    <row r="134" spans="36:40" ht="13.5" customHeight="1" x14ac:dyDescent="0.2">
      <c r="AM134" s="94"/>
    </row>
    <row r="135" spans="36:40" ht="13.5" customHeight="1" x14ac:dyDescent="0.2"/>
    <row r="137" spans="36:40" ht="13.5" customHeight="1" x14ac:dyDescent="0.2">
      <c r="AM137" s="513"/>
    </row>
    <row r="138" spans="36:40" ht="13.5" customHeight="1" x14ac:dyDescent="0.2">
      <c r="AM138" s="513"/>
    </row>
    <row r="139" spans="36:40" ht="13.5" customHeight="1" x14ac:dyDescent="0.2"/>
    <row r="140" spans="36:40" ht="13.5" customHeight="1" x14ac:dyDescent="0.2"/>
    <row r="141" spans="36:40" ht="13.5" customHeight="1" x14ac:dyDescent="0.2">
      <c r="AN141" s="507">
        <v>1</v>
      </c>
    </row>
    <row r="142" spans="36:40" x14ac:dyDescent="0.2">
      <c r="AN142" s="508"/>
    </row>
    <row r="143" spans="36:40" ht="13.5" customHeight="1" x14ac:dyDescent="0.2">
      <c r="AN143" s="509"/>
    </row>
    <row r="144" spans="36:40" ht="13.5" customHeight="1" x14ac:dyDescent="0.2">
      <c r="AN144" s="507">
        <v>2</v>
      </c>
    </row>
    <row r="145" spans="40:40" x14ac:dyDescent="0.2">
      <c r="AN145" s="508"/>
    </row>
    <row r="146" spans="40:40" x14ac:dyDescent="0.2">
      <c r="AN146" s="509"/>
    </row>
    <row r="147" spans="40:40" x14ac:dyDescent="0.2">
      <c r="AN147" s="507">
        <v>3</v>
      </c>
    </row>
    <row r="148" spans="40:40" x14ac:dyDescent="0.2">
      <c r="AN148" s="508"/>
    </row>
    <row r="149" spans="40:40" x14ac:dyDescent="0.2">
      <c r="AN149" s="509"/>
    </row>
    <row r="150" spans="40:40" x14ac:dyDescent="0.2">
      <c r="AN150" s="507">
        <v>4</v>
      </c>
    </row>
    <row r="151" spans="40:40" x14ac:dyDescent="0.2">
      <c r="AN151" s="508"/>
    </row>
    <row r="152" spans="40:40" x14ac:dyDescent="0.2">
      <c r="AN152" s="509"/>
    </row>
    <row r="153" spans="40:40" x14ac:dyDescent="0.2">
      <c r="AN153" s="507">
        <v>5</v>
      </c>
    </row>
    <row r="154" spans="40:40" x14ac:dyDescent="0.2">
      <c r="AN154" s="508"/>
    </row>
    <row r="155" spans="40:40" x14ac:dyDescent="0.2">
      <c r="AN155" s="509"/>
    </row>
    <row r="156" spans="40:40" x14ac:dyDescent="0.2">
      <c r="AN156" s="507">
        <v>6</v>
      </c>
    </row>
    <row r="157" spans="40:40" x14ac:dyDescent="0.2">
      <c r="AN157" s="508"/>
    </row>
    <row r="158" spans="40:40" x14ac:dyDescent="0.2">
      <c r="AN158" s="509"/>
    </row>
    <row r="159" spans="40:40" x14ac:dyDescent="0.2">
      <c r="AN159" s="507">
        <v>7</v>
      </c>
    </row>
    <row r="160" spans="40:40" x14ac:dyDescent="0.2">
      <c r="AN160" s="508"/>
    </row>
    <row r="161" spans="40:40" x14ac:dyDescent="0.2">
      <c r="AN161" s="509"/>
    </row>
    <row r="162" spans="40:40" x14ac:dyDescent="0.2">
      <c r="AN162" s="507">
        <v>8</v>
      </c>
    </row>
    <row r="163" spans="40:40" x14ac:dyDescent="0.2">
      <c r="AN163" s="508"/>
    </row>
    <row r="164" spans="40:40" x14ac:dyDescent="0.2">
      <c r="AN164" s="509"/>
    </row>
    <row r="165" spans="40:40" x14ac:dyDescent="0.2">
      <c r="AN165" s="507">
        <v>9</v>
      </c>
    </row>
    <row r="166" spans="40:40" x14ac:dyDescent="0.2">
      <c r="AN166" s="508"/>
    </row>
    <row r="167" spans="40:40" x14ac:dyDescent="0.2">
      <c r="AN167" s="509"/>
    </row>
    <row r="168" spans="40:40" x14ac:dyDescent="0.2">
      <c r="AN168" s="510">
        <v>10</v>
      </c>
    </row>
    <row r="169" spans="40:40" x14ac:dyDescent="0.2">
      <c r="AN169" s="511"/>
    </row>
    <row r="170" spans="40:40" x14ac:dyDescent="0.2">
      <c r="AN170" s="512"/>
    </row>
    <row r="178" spans="36:40" x14ac:dyDescent="0.2">
      <c r="AJ178" s="95"/>
      <c r="AK178" s="95"/>
      <c r="AL178" s="95"/>
      <c r="AM178" s="95"/>
      <c r="AN178" s="80"/>
    </row>
    <row r="179" spans="36:40" x14ac:dyDescent="0.2">
      <c r="AJ179" s="95"/>
      <c r="AK179" s="95"/>
      <c r="AL179" s="95"/>
      <c r="AM179" s="95"/>
      <c r="AN179" s="80"/>
    </row>
    <row r="180" spans="36:40" x14ac:dyDescent="0.2">
      <c r="AJ180" s="95"/>
      <c r="AK180" s="95"/>
      <c r="AL180" s="95"/>
      <c r="AM180" s="95"/>
      <c r="AN180" s="80"/>
    </row>
    <row r="185" spans="36:40" x14ac:dyDescent="0.2">
      <c r="AJ185" s="96"/>
      <c r="AK185" s="96"/>
      <c r="AL185" s="96"/>
      <c r="AM185" s="96"/>
      <c r="AN185" s="80"/>
    </row>
    <row r="186" spans="36:40" x14ac:dyDescent="0.2">
      <c r="AJ186" s="96"/>
      <c r="AK186" s="96"/>
      <c r="AL186" s="96"/>
      <c r="AM186" s="96"/>
      <c r="AN186" s="80"/>
    </row>
  </sheetData>
  <sheetProtection sheet="1" selectLockedCells="1"/>
  <mergeCells count="56">
    <mergeCell ref="AM36:AM37"/>
    <mergeCell ref="AN156:AN158"/>
    <mergeCell ref="AN159:AN161"/>
    <mergeCell ref="AN162:AN164"/>
    <mergeCell ref="AN165:AN167"/>
    <mergeCell ref="AM118:AM119"/>
    <mergeCell ref="AM131:AM132"/>
    <mergeCell ref="AM137:AM138"/>
    <mergeCell ref="AN168:AN170"/>
    <mergeCell ref="AN141:AN143"/>
    <mergeCell ref="AN144:AN146"/>
    <mergeCell ref="AN147:AN149"/>
    <mergeCell ref="AN150:AN152"/>
    <mergeCell ref="AN153:AN155"/>
    <mergeCell ref="AR49:BV50"/>
    <mergeCell ref="AQ52:BD52"/>
    <mergeCell ref="BE53:BV56"/>
    <mergeCell ref="AQ53:BD56"/>
    <mergeCell ref="AR41:BV42"/>
    <mergeCell ref="AR43:BV44"/>
    <mergeCell ref="AR45:BV46"/>
    <mergeCell ref="AR48:BV48"/>
    <mergeCell ref="AQ51:BV51"/>
    <mergeCell ref="AR47:BV47"/>
    <mergeCell ref="AO10:BW10"/>
    <mergeCell ref="AQ12:BL12"/>
    <mergeCell ref="AQ16:BV37"/>
    <mergeCell ref="AQ38:BV39"/>
    <mergeCell ref="AQ14:BV15"/>
    <mergeCell ref="AQ13:BV13"/>
    <mergeCell ref="BM4:BN4"/>
    <mergeCell ref="BO4:BP4"/>
    <mergeCell ref="BR4:BS4"/>
    <mergeCell ref="BU4:BV4"/>
    <mergeCell ref="AO9:BW9"/>
    <mergeCell ref="Q53:AH56"/>
    <mergeCell ref="D45:AH46"/>
    <mergeCell ref="D48:AH48"/>
    <mergeCell ref="D49:AH50"/>
    <mergeCell ref="C52:P52"/>
    <mergeCell ref="C53:P56"/>
    <mergeCell ref="C51:AH51"/>
    <mergeCell ref="D47:AH47"/>
    <mergeCell ref="D43:AH44"/>
    <mergeCell ref="Y4:Z4"/>
    <mergeCell ref="AA4:AB4"/>
    <mergeCell ref="AD4:AE4"/>
    <mergeCell ref="AG4:AH4"/>
    <mergeCell ref="A9:AI9"/>
    <mergeCell ref="A10:AI10"/>
    <mergeCell ref="C12:X12"/>
    <mergeCell ref="C38:AH39"/>
    <mergeCell ref="D41:AH42"/>
    <mergeCell ref="C14:AH15"/>
    <mergeCell ref="C13:AH13"/>
    <mergeCell ref="C16:AH34"/>
  </mergeCells>
  <phoneticPr fontId="1"/>
  <conditionalFormatting sqref="AM94">
    <cfRule type="cellIs" dxfId="15" priority="11" operator="equal">
      <formula>"☑されていない項目があります。"</formula>
    </cfRule>
  </conditionalFormatting>
  <conditionalFormatting sqref="AM26">
    <cfRule type="cellIs" dxfId="14" priority="10" operator="equal">
      <formula>"記入されていない項目があります。"</formula>
    </cfRule>
  </conditionalFormatting>
  <conditionalFormatting sqref="AM40">
    <cfRule type="cellIs" dxfId="13" priority="9" operator="equal">
      <formula>"記入されていない項目があります。"</formula>
    </cfRule>
  </conditionalFormatting>
  <conditionalFormatting sqref="AM49">
    <cfRule type="cellIs" dxfId="12" priority="8" operator="equal">
      <formula>"記入されていない項目があります。"</formula>
    </cfRule>
  </conditionalFormatting>
  <conditionalFormatting sqref="AM113">
    <cfRule type="cellIs" dxfId="11" priority="7" operator="equal">
      <formula>"記入されていない項目があります。"</formula>
    </cfRule>
  </conditionalFormatting>
  <conditionalFormatting sqref="AM123">
    <cfRule type="cellIs" dxfId="10" priority="6" operator="equal">
      <formula>"記入されていない項目があります。"</formula>
    </cfRule>
  </conditionalFormatting>
  <conditionalFormatting sqref="AM152">
    <cfRule type="cellIs" dxfId="9" priority="5" operator="equal">
      <formula>"記入されていない項目があります。"</formula>
    </cfRule>
  </conditionalFormatting>
  <conditionalFormatting sqref="AM174">
    <cfRule type="cellIs" dxfId="8" priority="4" operator="equal">
      <formula>"記入されていない項目があります。"</formula>
    </cfRule>
  </conditionalFormatting>
  <conditionalFormatting sqref="AM4">
    <cfRule type="cellIs" dxfId="7" priority="3" operator="equal">
      <formula>"リースではないため、本様式の作成は必要ありません。"</formula>
    </cfRule>
  </conditionalFormatting>
  <conditionalFormatting sqref="AM39">
    <cfRule type="cellIs" dxfId="6" priority="2" operator="equal">
      <formula>"☑されていない項目があります。"</formula>
    </cfRule>
  </conditionalFormatting>
  <conditionalFormatting sqref="AM55">
    <cfRule type="cellIs" dxfId="5" priority="1" operator="equal">
      <formula>"記入されていない項目があります。"</formula>
    </cfRule>
  </conditionalFormatting>
  <dataValidations count="2">
    <dataValidation type="list" allowBlank="1" showInputMessage="1" showErrorMessage="1" sqref="AM2">
      <formula1>"個人購入,個人事業主購入,法人購入,リース(個人),リース(法人)"</formula1>
    </dataValidation>
    <dataValidation type="list" allowBlank="1" showInputMessage="1" showErrorMessage="1" sqref="C35 C41 C43 C45 C47:C49">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colBreaks count="2" manualBreakCount="2">
    <brk id="35" max="56" man="1"/>
    <brk id="40" max="58" man="1"/>
  </colBreaks>
  <ignoredErrors>
    <ignoredError sqref="AM2" unlockedFormula="1"/>
  </ignoredErrors>
  <drawing r:id="rId2"/>
  <extLst>
    <ext xmlns:x14="http://schemas.microsoft.com/office/spreadsheetml/2009/9/main" uri="{78C0D931-6437-407d-A8EE-F0AAD7539E65}">
      <x14:conditionalFormattings>
        <x14:conditionalFormatting xmlns:xm="http://schemas.microsoft.com/office/excel/2006/main">
          <x14:cfRule type="containsBlanks" priority="12" id="{58A56519-C1B6-4390-87E5-5466AF8F9E92}">
            <xm:f>LEN(TRIM('1号様式（電動バイク）'!AM2))=0</xm:f>
            <x14:dxf>
              <fill>
                <patternFill>
                  <bgColor rgb="FFFF0000"/>
                </patternFill>
              </fill>
            </x14:dxf>
          </x14:cfRule>
          <xm:sqref>AM2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4"/>
  <sheetViews>
    <sheetView showGridLines="0" showRowColHeaders="0" zoomScaleNormal="100" zoomScaleSheetLayoutView="100" workbookViewId="0">
      <selection activeCell="G32" sqref="G32:J33"/>
    </sheetView>
  </sheetViews>
  <sheetFormatPr defaultColWidth="8.88671875" defaultRowHeight="13.2" x14ac:dyDescent="0.2"/>
  <cols>
    <col min="1" max="33" width="2.44140625" style="43" customWidth="1"/>
    <col min="34" max="35" width="2.44140625" style="44" customWidth="1"/>
    <col min="36" max="38" width="2.44140625" style="107" customWidth="1"/>
    <col min="39" max="39" width="79.33203125" style="107" customWidth="1"/>
    <col min="40" max="40" width="2.44140625" style="99" customWidth="1"/>
    <col min="41" max="75" width="2.44140625" style="43" customWidth="1"/>
    <col min="76" max="16384" width="8.88671875" style="43"/>
  </cols>
  <sheetData>
    <row r="1" spans="1:75" ht="13.5" customHeight="1" thickTop="1" thickBot="1" x14ac:dyDescent="0.25">
      <c r="A1" s="44"/>
      <c r="B1" s="44"/>
      <c r="C1" s="44"/>
      <c r="D1" s="44"/>
      <c r="E1" s="44"/>
      <c r="F1" s="44"/>
      <c r="G1" s="44"/>
      <c r="H1" s="44"/>
      <c r="I1" s="44"/>
      <c r="J1" s="44"/>
      <c r="K1" s="44"/>
      <c r="L1" s="44"/>
      <c r="M1" s="44"/>
      <c r="N1" s="44"/>
      <c r="O1" s="44"/>
      <c r="P1" s="44"/>
      <c r="Q1" s="44"/>
      <c r="R1" s="44"/>
      <c r="S1" s="44"/>
      <c r="T1" s="44"/>
      <c r="U1" s="44"/>
      <c r="V1" s="44"/>
      <c r="W1" s="44"/>
      <c r="X1" s="44"/>
      <c r="Y1" s="44"/>
      <c r="Z1" s="151" t="s">
        <v>20</v>
      </c>
      <c r="AA1" s="152"/>
      <c r="AB1" s="152"/>
      <c r="AC1" s="152"/>
      <c r="AD1" s="152"/>
      <c r="AE1" s="152"/>
      <c r="AF1" s="152"/>
      <c r="AG1" s="152"/>
      <c r="AH1" s="153"/>
      <c r="AM1" s="83" t="str">
        <f>IF(AM2="","申請区分を入力してください。","申請区分")</f>
        <v>申請区分を入力してください。</v>
      </c>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151" t="s">
        <v>20</v>
      </c>
      <c r="BO1" s="152"/>
      <c r="BP1" s="152"/>
      <c r="BQ1" s="152"/>
      <c r="BR1" s="152"/>
      <c r="BS1" s="152"/>
      <c r="BT1" s="152"/>
      <c r="BU1" s="152"/>
      <c r="BV1" s="153"/>
      <c r="BW1" s="44"/>
    </row>
    <row r="2" spans="1:75" ht="13.5" customHeight="1" thickTop="1" x14ac:dyDescent="0.2">
      <c r="A2" s="44" t="s">
        <v>183</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M2" s="84" t="str">
        <f>IF(手元資料の確認!D8="","",手元資料の確認!D8)</f>
        <v/>
      </c>
      <c r="AO2" s="44" t="s">
        <v>183</v>
      </c>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row>
    <row r="3" spans="1:75" ht="13.5" customHeight="1" x14ac:dyDescent="0.2">
      <c r="A3" s="44"/>
      <c r="B3" s="44"/>
      <c r="C3" s="44"/>
      <c r="D3" s="44"/>
      <c r="E3" s="44"/>
      <c r="F3" s="44"/>
      <c r="G3" s="44"/>
      <c r="H3" s="44"/>
      <c r="I3" s="44"/>
      <c r="J3" s="44"/>
      <c r="K3" s="44"/>
      <c r="L3" s="44"/>
      <c r="M3" s="44"/>
      <c r="N3" s="44"/>
      <c r="O3" s="44"/>
      <c r="P3" s="44"/>
      <c r="Q3" s="44"/>
      <c r="R3" s="44"/>
      <c r="S3" s="44"/>
      <c r="T3" s="44"/>
      <c r="U3" s="44"/>
      <c r="V3" s="2" t="s">
        <v>18</v>
      </c>
      <c r="W3" s="2"/>
      <c r="X3" s="2"/>
      <c r="Y3" s="154" t="s">
        <v>23</v>
      </c>
      <c r="Z3" s="154"/>
      <c r="AA3" s="155"/>
      <c r="AB3" s="155"/>
      <c r="AC3" s="2" t="s">
        <v>9</v>
      </c>
      <c r="AD3" s="155"/>
      <c r="AE3" s="155"/>
      <c r="AF3" s="2" t="s">
        <v>8</v>
      </c>
      <c r="AG3" s="155"/>
      <c r="AH3" s="155"/>
      <c r="AI3" s="3" t="s">
        <v>7</v>
      </c>
      <c r="AJ3" s="86"/>
      <c r="AK3" s="86"/>
      <c r="AL3" s="86"/>
      <c r="AM3" s="124" t="str">
        <f>IF(COUNTIF(AM2,"*リース*")=1,"本書を作成した日を記入してください。","リースではないため、本様式の作成は必要ありません。")</f>
        <v>リースではないため、本様式の作成は必要ありません。</v>
      </c>
      <c r="AN3" s="100"/>
      <c r="AO3" s="44"/>
      <c r="AP3" s="44"/>
      <c r="AQ3" s="44"/>
      <c r="AR3" s="44"/>
      <c r="AS3" s="44"/>
      <c r="AT3" s="44"/>
      <c r="AU3" s="44"/>
      <c r="AV3" s="44"/>
      <c r="AW3" s="44"/>
      <c r="AX3" s="44"/>
      <c r="AY3" s="44"/>
      <c r="AZ3" s="44"/>
      <c r="BA3" s="44"/>
      <c r="BB3" s="44"/>
      <c r="BC3" s="44"/>
      <c r="BD3" s="44"/>
      <c r="BE3" s="44"/>
      <c r="BF3" s="44"/>
      <c r="BG3" s="44"/>
      <c r="BH3" s="44"/>
      <c r="BI3" s="44"/>
      <c r="BJ3" s="2" t="s">
        <v>18</v>
      </c>
      <c r="BK3" s="2"/>
      <c r="BL3" s="2"/>
      <c r="BM3" s="154" t="s">
        <v>23</v>
      </c>
      <c r="BN3" s="154"/>
      <c r="BO3" s="380">
        <v>3</v>
      </c>
      <c r="BP3" s="380"/>
      <c r="BQ3" s="2" t="s">
        <v>9</v>
      </c>
      <c r="BR3" s="380">
        <v>4</v>
      </c>
      <c r="BS3" s="380"/>
      <c r="BT3" s="2" t="s">
        <v>8</v>
      </c>
      <c r="BU3" s="380">
        <v>1</v>
      </c>
      <c r="BV3" s="380"/>
      <c r="BW3" s="3" t="s">
        <v>7</v>
      </c>
    </row>
    <row r="4" spans="1:75" ht="13.5" customHeight="1" x14ac:dyDescent="0.2">
      <c r="A4" s="44"/>
      <c r="B4" s="49" t="s">
        <v>1</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O4" s="44"/>
      <c r="AP4" s="49" t="s">
        <v>1</v>
      </c>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row>
    <row r="5" spans="1:75" ht="13.5" customHeight="1" x14ac:dyDescent="0.2">
      <c r="A5" s="44"/>
      <c r="B5" s="44" t="s">
        <v>10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O5" s="44"/>
      <c r="AP5" s="44" t="s">
        <v>10</v>
      </c>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row>
    <row r="6" spans="1:75" ht="13.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row>
    <row r="7" spans="1:75" s="45" customFormat="1" ht="13.5" customHeight="1" x14ac:dyDescent="0.2">
      <c r="A7" s="515" t="s">
        <v>100</v>
      </c>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108"/>
      <c r="AK7" s="108"/>
      <c r="AL7" s="108"/>
      <c r="AM7" s="83" t="s">
        <v>234</v>
      </c>
      <c r="AN7" s="101"/>
      <c r="AO7" s="515" t="s">
        <v>100</v>
      </c>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c r="BO7" s="515"/>
      <c r="BP7" s="515"/>
      <c r="BQ7" s="515"/>
      <c r="BR7" s="515"/>
      <c r="BS7" s="515"/>
      <c r="BT7" s="515"/>
      <c r="BU7" s="515"/>
      <c r="BV7" s="515"/>
      <c r="BW7" s="515"/>
    </row>
    <row r="8" spans="1:75" s="50" customFormat="1" ht="13.5" customHeight="1" x14ac:dyDescent="0.2">
      <c r="A8" s="162" t="s">
        <v>11</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09"/>
      <c r="AK8" s="109"/>
      <c r="AL8" s="109"/>
      <c r="AM8" s="109"/>
      <c r="AN8" s="102"/>
      <c r="AO8" s="162" t="s">
        <v>11</v>
      </c>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row>
    <row r="9" spans="1:75" ht="13.5" customHeight="1" x14ac:dyDescent="0.2">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row>
    <row r="10" spans="1:75" ht="13.5" customHeight="1" x14ac:dyDescent="0.2">
      <c r="A10" s="44"/>
      <c r="B10" s="381" t="s">
        <v>94</v>
      </c>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O10" s="44"/>
      <c r="AP10" s="381" t="s">
        <v>94</v>
      </c>
      <c r="AQ10" s="381"/>
      <c r="AR10" s="381"/>
      <c r="AS10" s="381"/>
      <c r="AT10" s="381"/>
      <c r="AU10" s="381"/>
      <c r="AV10" s="381"/>
      <c r="AW10" s="381"/>
      <c r="AX10" s="381"/>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44"/>
    </row>
    <row r="11" spans="1:75" ht="13.5" customHeight="1" x14ac:dyDescent="0.2">
      <c r="A11" s="44"/>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O11" s="44"/>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44"/>
    </row>
    <row r="12" spans="1:75" ht="13.5" customHeight="1" x14ac:dyDescent="0.2">
      <c r="A12" s="44"/>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O12" s="44"/>
      <c r="AP12" s="381"/>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c r="BM12" s="381"/>
      <c r="BN12" s="381"/>
      <c r="BO12" s="381"/>
      <c r="BP12" s="381"/>
      <c r="BQ12" s="381"/>
      <c r="BR12" s="381"/>
      <c r="BS12" s="381"/>
      <c r="BT12" s="381"/>
      <c r="BU12" s="381"/>
      <c r="BV12" s="381"/>
      <c r="BW12" s="44"/>
    </row>
    <row r="13" spans="1:75" ht="13.5" customHeight="1" x14ac:dyDescent="0.2">
      <c r="A13" s="44"/>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O13" s="44"/>
      <c r="AP13" s="381"/>
      <c r="AQ13" s="381"/>
      <c r="AR13" s="381"/>
      <c r="AS13" s="381"/>
      <c r="AT13" s="381"/>
      <c r="AU13" s="381"/>
      <c r="AV13" s="381"/>
      <c r="AW13" s="381"/>
      <c r="AX13" s="381"/>
      <c r="AY13" s="381"/>
      <c r="AZ13" s="381"/>
      <c r="BA13" s="381"/>
      <c r="BB13" s="381"/>
      <c r="BC13" s="381"/>
      <c r="BD13" s="381"/>
      <c r="BE13" s="381"/>
      <c r="BF13" s="381"/>
      <c r="BG13" s="381"/>
      <c r="BH13" s="381"/>
      <c r="BI13" s="381"/>
      <c r="BJ13" s="381"/>
      <c r="BK13" s="381"/>
      <c r="BL13" s="381"/>
      <c r="BM13" s="381"/>
      <c r="BN13" s="381"/>
      <c r="BO13" s="381"/>
      <c r="BP13" s="381"/>
      <c r="BQ13" s="381"/>
      <c r="BR13" s="381"/>
      <c r="BS13" s="381"/>
      <c r="BT13" s="381"/>
      <c r="BU13" s="381"/>
      <c r="BV13" s="381"/>
      <c r="BW13" s="44"/>
    </row>
    <row r="14" spans="1:75" ht="13.5" customHeight="1" x14ac:dyDescent="0.2">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row>
    <row r="15" spans="1:75" ht="13.5" customHeight="1" x14ac:dyDescent="0.2">
      <c r="A15" s="44"/>
      <c r="B15" s="44"/>
      <c r="C15" s="44"/>
      <c r="E15" s="44"/>
      <c r="G15" s="533" t="s">
        <v>71</v>
      </c>
      <c r="H15" s="534"/>
      <c r="I15" s="534"/>
      <c r="J15" s="534"/>
      <c r="K15" s="534"/>
      <c r="L15" s="534"/>
      <c r="M15" s="534"/>
      <c r="N15" s="534"/>
      <c r="O15" s="534"/>
      <c r="P15" s="534"/>
      <c r="Q15" s="534"/>
      <c r="R15" s="534"/>
      <c r="S15" s="534"/>
      <c r="T15" s="535"/>
      <c r="U15" s="533" t="s">
        <v>72</v>
      </c>
      <c r="V15" s="534"/>
      <c r="W15" s="534"/>
      <c r="X15" s="534"/>
      <c r="Y15" s="534"/>
      <c r="Z15" s="534"/>
      <c r="AA15" s="534"/>
      <c r="AB15" s="534"/>
      <c r="AC15" s="534"/>
      <c r="AD15" s="534"/>
      <c r="AE15" s="534"/>
      <c r="AF15" s="534"/>
      <c r="AG15" s="534"/>
      <c r="AH15" s="535"/>
      <c r="AI15" s="51"/>
      <c r="AJ15" s="110"/>
      <c r="AK15" s="110"/>
      <c r="AL15" s="110"/>
      <c r="AM15" s="110"/>
      <c r="AN15" s="103"/>
      <c r="AO15" s="44"/>
      <c r="AP15" s="44"/>
      <c r="AQ15" s="44"/>
      <c r="AS15" s="44"/>
      <c r="AU15" s="533" t="s">
        <v>71</v>
      </c>
      <c r="AV15" s="534"/>
      <c r="AW15" s="534"/>
      <c r="AX15" s="534"/>
      <c r="AY15" s="534"/>
      <c r="AZ15" s="534"/>
      <c r="BA15" s="534"/>
      <c r="BB15" s="534"/>
      <c r="BC15" s="534"/>
      <c r="BD15" s="534"/>
      <c r="BE15" s="534"/>
      <c r="BF15" s="534"/>
      <c r="BG15" s="534"/>
      <c r="BH15" s="535"/>
      <c r="BI15" s="533" t="s">
        <v>72</v>
      </c>
      <c r="BJ15" s="534"/>
      <c r="BK15" s="534"/>
      <c r="BL15" s="534"/>
      <c r="BM15" s="534"/>
      <c r="BN15" s="534"/>
      <c r="BO15" s="534"/>
      <c r="BP15" s="534"/>
      <c r="BQ15" s="534"/>
      <c r="BR15" s="534"/>
      <c r="BS15" s="534"/>
      <c r="BT15" s="534"/>
      <c r="BU15" s="534"/>
      <c r="BV15" s="535"/>
      <c r="BW15" s="51"/>
    </row>
    <row r="16" spans="1:75" ht="13.5" customHeight="1" x14ac:dyDescent="0.2">
      <c r="A16" s="44"/>
      <c r="B16" s="536" t="s">
        <v>3</v>
      </c>
      <c r="C16" s="537"/>
      <c r="D16" s="537"/>
      <c r="E16" s="537"/>
      <c r="F16" s="538"/>
      <c r="G16" s="539"/>
      <c r="H16" s="540"/>
      <c r="I16" s="540"/>
      <c r="J16" s="540"/>
      <c r="K16" s="540"/>
      <c r="L16" s="540"/>
      <c r="M16" s="540"/>
      <c r="N16" s="540"/>
      <c r="O16" s="540"/>
      <c r="P16" s="540"/>
      <c r="Q16" s="540"/>
      <c r="R16" s="540"/>
      <c r="S16" s="540"/>
      <c r="T16" s="540"/>
      <c r="U16" s="543"/>
      <c r="V16" s="544"/>
      <c r="W16" s="544"/>
      <c r="X16" s="544"/>
      <c r="Y16" s="544"/>
      <c r="Z16" s="544"/>
      <c r="AA16" s="544"/>
      <c r="AB16" s="544"/>
      <c r="AC16" s="544"/>
      <c r="AD16" s="544"/>
      <c r="AE16" s="544"/>
      <c r="AF16" s="544"/>
      <c r="AG16" s="544"/>
      <c r="AH16" s="545"/>
      <c r="AI16" s="52"/>
      <c r="AJ16" s="111"/>
      <c r="AK16" s="111"/>
      <c r="AL16" s="111"/>
      <c r="AM16" s="111" t="s">
        <v>235</v>
      </c>
      <c r="AN16" s="104"/>
      <c r="AO16" s="44"/>
      <c r="AP16" s="536" t="s">
        <v>3</v>
      </c>
      <c r="AQ16" s="537"/>
      <c r="AR16" s="537"/>
      <c r="AS16" s="537"/>
      <c r="AT16" s="538"/>
      <c r="AU16" s="576" t="s">
        <v>112</v>
      </c>
      <c r="AV16" s="577"/>
      <c r="AW16" s="577"/>
      <c r="AX16" s="577"/>
      <c r="AY16" s="577"/>
      <c r="AZ16" s="577"/>
      <c r="BA16" s="577"/>
      <c r="BB16" s="577"/>
      <c r="BC16" s="577"/>
      <c r="BD16" s="577"/>
      <c r="BE16" s="577"/>
      <c r="BF16" s="577"/>
      <c r="BG16" s="577"/>
      <c r="BH16" s="577"/>
      <c r="BI16" s="576" t="s">
        <v>112</v>
      </c>
      <c r="BJ16" s="577"/>
      <c r="BK16" s="577"/>
      <c r="BL16" s="577"/>
      <c r="BM16" s="577"/>
      <c r="BN16" s="577"/>
      <c r="BO16" s="577"/>
      <c r="BP16" s="577"/>
      <c r="BQ16" s="577"/>
      <c r="BR16" s="577"/>
      <c r="BS16" s="577"/>
      <c r="BT16" s="577"/>
      <c r="BU16" s="577"/>
      <c r="BV16" s="580"/>
      <c r="BW16" s="52"/>
    </row>
    <row r="17" spans="1:75" ht="13.5" customHeight="1" x14ac:dyDescent="0.2">
      <c r="A17" s="44"/>
      <c r="B17" s="536"/>
      <c r="C17" s="537"/>
      <c r="D17" s="537"/>
      <c r="E17" s="537"/>
      <c r="F17" s="538"/>
      <c r="G17" s="541"/>
      <c r="H17" s="542"/>
      <c r="I17" s="542"/>
      <c r="J17" s="542"/>
      <c r="K17" s="542"/>
      <c r="L17" s="542"/>
      <c r="M17" s="542"/>
      <c r="N17" s="542"/>
      <c r="O17" s="542"/>
      <c r="P17" s="542"/>
      <c r="Q17" s="542"/>
      <c r="R17" s="542"/>
      <c r="S17" s="542"/>
      <c r="T17" s="542"/>
      <c r="U17" s="543"/>
      <c r="V17" s="544"/>
      <c r="W17" s="544"/>
      <c r="X17" s="544"/>
      <c r="Y17" s="544"/>
      <c r="Z17" s="544"/>
      <c r="AA17" s="544"/>
      <c r="AB17" s="544"/>
      <c r="AC17" s="544"/>
      <c r="AD17" s="544"/>
      <c r="AE17" s="544"/>
      <c r="AF17" s="544"/>
      <c r="AG17" s="544"/>
      <c r="AH17" s="545"/>
      <c r="AI17" s="52"/>
      <c r="AJ17" s="111"/>
      <c r="AK17" s="111"/>
      <c r="AL17" s="111"/>
      <c r="AM17" s="111"/>
      <c r="AN17" s="104"/>
      <c r="AO17" s="44"/>
      <c r="AP17" s="536"/>
      <c r="AQ17" s="537"/>
      <c r="AR17" s="537"/>
      <c r="AS17" s="537"/>
      <c r="AT17" s="538"/>
      <c r="AU17" s="578"/>
      <c r="AV17" s="579"/>
      <c r="AW17" s="579"/>
      <c r="AX17" s="579"/>
      <c r="AY17" s="579"/>
      <c r="AZ17" s="579"/>
      <c r="BA17" s="579"/>
      <c r="BB17" s="579"/>
      <c r="BC17" s="579"/>
      <c r="BD17" s="579"/>
      <c r="BE17" s="579"/>
      <c r="BF17" s="579"/>
      <c r="BG17" s="579"/>
      <c r="BH17" s="579"/>
      <c r="BI17" s="578"/>
      <c r="BJ17" s="579"/>
      <c r="BK17" s="579"/>
      <c r="BL17" s="579"/>
      <c r="BM17" s="579"/>
      <c r="BN17" s="579"/>
      <c r="BO17" s="579"/>
      <c r="BP17" s="579"/>
      <c r="BQ17" s="579"/>
      <c r="BR17" s="579"/>
      <c r="BS17" s="579"/>
      <c r="BT17" s="579"/>
      <c r="BU17" s="579"/>
      <c r="BV17" s="581"/>
      <c r="BW17" s="52"/>
    </row>
    <row r="18" spans="1:75" ht="13.5" customHeight="1" x14ac:dyDescent="0.2">
      <c r="A18" s="44"/>
      <c r="B18" s="536" t="s">
        <v>70</v>
      </c>
      <c r="C18" s="537"/>
      <c r="D18" s="537"/>
      <c r="E18" s="537"/>
      <c r="F18" s="538"/>
      <c r="G18" s="227"/>
      <c r="H18" s="228"/>
      <c r="I18" s="228"/>
      <c r="J18" s="228"/>
      <c r="K18" s="228"/>
      <c r="L18" s="228"/>
      <c r="M18" s="228"/>
      <c r="N18" s="228"/>
      <c r="O18" s="228"/>
      <c r="P18" s="228"/>
      <c r="Q18" s="228"/>
      <c r="R18" s="228"/>
      <c r="S18" s="228"/>
      <c r="T18" s="228"/>
      <c r="U18" s="552"/>
      <c r="V18" s="553"/>
      <c r="W18" s="553"/>
      <c r="X18" s="553"/>
      <c r="Y18" s="553"/>
      <c r="Z18" s="553"/>
      <c r="AA18" s="553"/>
      <c r="AB18" s="553"/>
      <c r="AC18" s="553"/>
      <c r="AD18" s="553"/>
      <c r="AE18" s="553"/>
      <c r="AF18" s="553"/>
      <c r="AG18" s="553"/>
      <c r="AH18" s="554"/>
      <c r="AI18" s="53"/>
      <c r="AJ18" s="112"/>
      <c r="AK18" s="112"/>
      <c r="AL18" s="112"/>
      <c r="AM18" s="112"/>
      <c r="AN18" s="105"/>
      <c r="AO18" s="44"/>
      <c r="AP18" s="536" t="s">
        <v>70</v>
      </c>
      <c r="AQ18" s="537"/>
      <c r="AR18" s="537"/>
      <c r="AS18" s="537"/>
      <c r="AT18" s="538"/>
      <c r="AU18" s="398" t="s">
        <v>113</v>
      </c>
      <c r="AV18" s="399"/>
      <c r="AW18" s="399"/>
      <c r="AX18" s="399"/>
      <c r="AY18" s="399"/>
      <c r="AZ18" s="399"/>
      <c r="BA18" s="399"/>
      <c r="BB18" s="399"/>
      <c r="BC18" s="399"/>
      <c r="BD18" s="399"/>
      <c r="BE18" s="399"/>
      <c r="BF18" s="399"/>
      <c r="BG18" s="399"/>
      <c r="BH18" s="399"/>
      <c r="BI18" s="504"/>
      <c r="BJ18" s="505"/>
      <c r="BK18" s="505"/>
      <c r="BL18" s="505"/>
      <c r="BM18" s="505"/>
      <c r="BN18" s="505"/>
      <c r="BO18" s="505"/>
      <c r="BP18" s="505"/>
      <c r="BQ18" s="505"/>
      <c r="BR18" s="505"/>
      <c r="BS18" s="505"/>
      <c r="BT18" s="505"/>
      <c r="BU18" s="505"/>
      <c r="BV18" s="506"/>
      <c r="BW18" s="53"/>
    </row>
    <row r="19" spans="1:75" ht="13.5" customHeight="1" x14ac:dyDescent="0.2">
      <c r="A19" s="44"/>
      <c r="B19" s="536"/>
      <c r="C19" s="537"/>
      <c r="D19" s="537"/>
      <c r="E19" s="537"/>
      <c r="F19" s="538"/>
      <c r="G19" s="197"/>
      <c r="H19" s="198"/>
      <c r="I19" s="198"/>
      <c r="J19" s="198"/>
      <c r="K19" s="198"/>
      <c r="L19" s="198"/>
      <c r="M19" s="198"/>
      <c r="N19" s="198"/>
      <c r="O19" s="198"/>
      <c r="P19" s="198"/>
      <c r="Q19" s="198"/>
      <c r="R19" s="198"/>
      <c r="S19" s="198"/>
      <c r="T19" s="198"/>
      <c r="U19" s="552"/>
      <c r="V19" s="553"/>
      <c r="W19" s="553"/>
      <c r="X19" s="553"/>
      <c r="Y19" s="553"/>
      <c r="Z19" s="553"/>
      <c r="AA19" s="553"/>
      <c r="AB19" s="553"/>
      <c r="AC19" s="553"/>
      <c r="AD19" s="553"/>
      <c r="AE19" s="553"/>
      <c r="AF19" s="553"/>
      <c r="AG19" s="553"/>
      <c r="AH19" s="554"/>
      <c r="AI19" s="53"/>
      <c r="AJ19" s="112"/>
      <c r="AK19" s="112"/>
      <c r="AL19" s="112"/>
      <c r="AM19" s="123" t="str">
        <f>IF(COUNTA(G16,G18,G20,G22,U16,U18,U20,U22)=8,"","記入されていない項目があります。")</f>
        <v>記入されていない項目があります。</v>
      </c>
      <c r="AN19" s="105"/>
      <c r="AO19" s="44"/>
      <c r="AP19" s="536"/>
      <c r="AQ19" s="537"/>
      <c r="AR19" s="537"/>
      <c r="AS19" s="537"/>
      <c r="AT19" s="538"/>
      <c r="AU19" s="401"/>
      <c r="AV19" s="402"/>
      <c r="AW19" s="402"/>
      <c r="AX19" s="402"/>
      <c r="AY19" s="402"/>
      <c r="AZ19" s="402"/>
      <c r="BA19" s="402"/>
      <c r="BB19" s="402"/>
      <c r="BC19" s="402"/>
      <c r="BD19" s="402"/>
      <c r="BE19" s="402"/>
      <c r="BF19" s="402"/>
      <c r="BG19" s="402"/>
      <c r="BH19" s="402"/>
      <c r="BI19" s="504"/>
      <c r="BJ19" s="505"/>
      <c r="BK19" s="505"/>
      <c r="BL19" s="505"/>
      <c r="BM19" s="505"/>
      <c r="BN19" s="505"/>
      <c r="BO19" s="505"/>
      <c r="BP19" s="505"/>
      <c r="BQ19" s="505"/>
      <c r="BR19" s="505"/>
      <c r="BS19" s="505"/>
      <c r="BT19" s="505"/>
      <c r="BU19" s="505"/>
      <c r="BV19" s="506"/>
      <c r="BW19" s="53"/>
    </row>
    <row r="20" spans="1:75" ht="13.5" customHeight="1" x14ac:dyDescent="0.2">
      <c r="A20" s="44"/>
      <c r="B20" s="546" t="s">
        <v>32</v>
      </c>
      <c r="C20" s="547"/>
      <c r="D20" s="547"/>
      <c r="E20" s="547"/>
      <c r="F20" s="548"/>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O20" s="44"/>
      <c r="AP20" s="546" t="s">
        <v>32</v>
      </c>
      <c r="AQ20" s="547"/>
      <c r="AR20" s="547"/>
      <c r="AS20" s="547"/>
      <c r="AT20" s="548"/>
      <c r="AU20" s="411" t="s">
        <v>119</v>
      </c>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4"/>
    </row>
    <row r="21" spans="1:75" ht="13.5" customHeight="1" x14ac:dyDescent="0.2">
      <c r="A21" s="44"/>
      <c r="B21" s="546"/>
      <c r="C21" s="547"/>
      <c r="D21" s="547"/>
      <c r="E21" s="547"/>
      <c r="F21" s="548"/>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O21" s="44"/>
      <c r="AP21" s="546"/>
      <c r="AQ21" s="547"/>
      <c r="AR21" s="547"/>
      <c r="AS21" s="547"/>
      <c r="AT21" s="548"/>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4"/>
    </row>
    <row r="22" spans="1:75" ht="13.5" customHeight="1" x14ac:dyDescent="0.2">
      <c r="A22" s="44"/>
      <c r="B22" s="546" t="s">
        <v>16</v>
      </c>
      <c r="C22" s="547"/>
      <c r="D22" s="547"/>
      <c r="E22" s="547"/>
      <c r="F22" s="548"/>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O22" s="44"/>
      <c r="AP22" s="546" t="s">
        <v>16</v>
      </c>
      <c r="AQ22" s="547"/>
      <c r="AR22" s="547"/>
      <c r="AS22" s="547"/>
      <c r="AT22" s="548"/>
      <c r="AU22" s="411" t="s">
        <v>114</v>
      </c>
      <c r="AV22" s="411"/>
      <c r="AW22" s="411"/>
      <c r="AX22" s="411"/>
      <c r="AY22" s="411"/>
      <c r="AZ22" s="411"/>
      <c r="BA22" s="411"/>
      <c r="BB22" s="411"/>
      <c r="BC22" s="411"/>
      <c r="BD22" s="411"/>
      <c r="BE22" s="411"/>
      <c r="BF22" s="411"/>
      <c r="BG22" s="411"/>
      <c r="BH22" s="411"/>
      <c r="BI22" s="411" t="s">
        <v>160</v>
      </c>
      <c r="BJ22" s="411"/>
      <c r="BK22" s="411"/>
      <c r="BL22" s="411"/>
      <c r="BM22" s="411"/>
      <c r="BN22" s="411"/>
      <c r="BO22" s="411"/>
      <c r="BP22" s="411"/>
      <c r="BQ22" s="411"/>
      <c r="BR22" s="411"/>
      <c r="BS22" s="411"/>
      <c r="BT22" s="411"/>
      <c r="BU22" s="411"/>
      <c r="BV22" s="411"/>
      <c r="BW22" s="44"/>
    </row>
    <row r="23" spans="1:75" ht="13.5" customHeight="1" x14ac:dyDescent="0.2">
      <c r="A23" s="44"/>
      <c r="B23" s="546"/>
      <c r="C23" s="547"/>
      <c r="D23" s="547"/>
      <c r="E23" s="547"/>
      <c r="F23" s="548"/>
      <c r="G23" s="549"/>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O23" s="44"/>
      <c r="AP23" s="546"/>
      <c r="AQ23" s="547"/>
      <c r="AR23" s="547"/>
      <c r="AS23" s="547"/>
      <c r="AT23" s="548"/>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4"/>
    </row>
    <row r="24" spans="1:75" ht="13.5" customHeight="1" x14ac:dyDescent="0.2">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row>
    <row r="25" spans="1:75" ht="13.5" customHeight="1" x14ac:dyDescent="0.2">
      <c r="A25" s="44"/>
      <c r="B25" s="358" t="s">
        <v>12</v>
      </c>
      <c r="C25" s="359"/>
      <c r="D25" s="359"/>
      <c r="E25" s="359"/>
      <c r="F25" s="360"/>
      <c r="G25" s="550" t="s">
        <v>73</v>
      </c>
      <c r="H25" s="359"/>
      <c r="I25" s="359"/>
      <c r="J25" s="359"/>
      <c r="K25" s="359"/>
      <c r="L25" s="359"/>
      <c r="M25" s="359"/>
      <c r="N25" s="359"/>
      <c r="O25" s="359"/>
      <c r="P25" s="359"/>
      <c r="Q25" s="359"/>
      <c r="R25" s="359"/>
      <c r="S25" s="359"/>
      <c r="T25" s="359"/>
      <c r="U25" s="359"/>
      <c r="V25" s="360"/>
      <c r="W25" s="550" t="s">
        <v>74</v>
      </c>
      <c r="X25" s="359"/>
      <c r="Y25" s="359"/>
      <c r="Z25" s="359"/>
      <c r="AA25" s="359"/>
      <c r="AB25" s="359"/>
      <c r="AC25" s="359"/>
      <c r="AD25" s="359"/>
      <c r="AE25" s="359"/>
      <c r="AF25" s="359"/>
      <c r="AG25" s="359"/>
      <c r="AH25" s="360"/>
      <c r="AO25" s="44"/>
      <c r="AP25" s="358" t="s">
        <v>12</v>
      </c>
      <c r="AQ25" s="359"/>
      <c r="AR25" s="359"/>
      <c r="AS25" s="359"/>
      <c r="AT25" s="360"/>
      <c r="AU25" s="550" t="s">
        <v>73</v>
      </c>
      <c r="AV25" s="359"/>
      <c r="AW25" s="359"/>
      <c r="AX25" s="359"/>
      <c r="AY25" s="359"/>
      <c r="AZ25" s="359"/>
      <c r="BA25" s="359"/>
      <c r="BB25" s="359"/>
      <c r="BC25" s="359"/>
      <c r="BD25" s="359"/>
      <c r="BE25" s="359"/>
      <c r="BF25" s="359"/>
      <c r="BG25" s="359"/>
      <c r="BH25" s="359"/>
      <c r="BI25" s="359"/>
      <c r="BJ25" s="360"/>
      <c r="BK25" s="550" t="s">
        <v>74</v>
      </c>
      <c r="BL25" s="359"/>
      <c r="BM25" s="359"/>
      <c r="BN25" s="359"/>
      <c r="BO25" s="359"/>
      <c r="BP25" s="359"/>
      <c r="BQ25" s="359"/>
      <c r="BR25" s="359"/>
      <c r="BS25" s="359"/>
      <c r="BT25" s="359"/>
      <c r="BU25" s="359"/>
      <c r="BV25" s="360"/>
      <c r="BW25" s="44"/>
    </row>
    <row r="26" spans="1:75" ht="13.5" customHeight="1" x14ac:dyDescent="0.2">
      <c r="A26" s="44"/>
      <c r="B26" s="361"/>
      <c r="C26" s="373"/>
      <c r="D26" s="373"/>
      <c r="E26" s="373"/>
      <c r="F26" s="363"/>
      <c r="G26" s="364"/>
      <c r="H26" s="365"/>
      <c r="I26" s="365"/>
      <c r="J26" s="365"/>
      <c r="K26" s="365"/>
      <c r="L26" s="365"/>
      <c r="M26" s="365"/>
      <c r="N26" s="365"/>
      <c r="O26" s="365"/>
      <c r="P26" s="365"/>
      <c r="Q26" s="365"/>
      <c r="R26" s="365"/>
      <c r="S26" s="365"/>
      <c r="T26" s="365"/>
      <c r="U26" s="365"/>
      <c r="V26" s="366"/>
      <c r="W26" s="364"/>
      <c r="X26" s="365"/>
      <c r="Y26" s="365"/>
      <c r="Z26" s="365"/>
      <c r="AA26" s="365"/>
      <c r="AB26" s="365"/>
      <c r="AC26" s="365"/>
      <c r="AD26" s="365"/>
      <c r="AE26" s="365"/>
      <c r="AF26" s="365"/>
      <c r="AG26" s="365"/>
      <c r="AH26" s="366"/>
      <c r="AO26" s="44"/>
      <c r="AP26" s="361"/>
      <c r="AQ26" s="373"/>
      <c r="AR26" s="373"/>
      <c r="AS26" s="373"/>
      <c r="AT26" s="363"/>
      <c r="AU26" s="364"/>
      <c r="AV26" s="365"/>
      <c r="AW26" s="365"/>
      <c r="AX26" s="365"/>
      <c r="AY26" s="365"/>
      <c r="AZ26" s="365"/>
      <c r="BA26" s="365"/>
      <c r="BB26" s="365"/>
      <c r="BC26" s="365"/>
      <c r="BD26" s="365"/>
      <c r="BE26" s="365"/>
      <c r="BF26" s="365"/>
      <c r="BG26" s="365"/>
      <c r="BH26" s="365"/>
      <c r="BI26" s="365"/>
      <c r="BJ26" s="366"/>
      <c r="BK26" s="364"/>
      <c r="BL26" s="365"/>
      <c r="BM26" s="365"/>
      <c r="BN26" s="365"/>
      <c r="BO26" s="365"/>
      <c r="BP26" s="365"/>
      <c r="BQ26" s="365"/>
      <c r="BR26" s="365"/>
      <c r="BS26" s="365"/>
      <c r="BT26" s="365"/>
      <c r="BU26" s="365"/>
      <c r="BV26" s="366"/>
      <c r="BW26" s="44"/>
    </row>
    <row r="27" spans="1:75" ht="13.5" customHeight="1" x14ac:dyDescent="0.2">
      <c r="A27" s="44"/>
      <c r="B27" s="361"/>
      <c r="C27" s="373"/>
      <c r="D27" s="373"/>
      <c r="E27" s="373"/>
      <c r="F27" s="363"/>
      <c r="G27" s="550" t="s">
        <v>75</v>
      </c>
      <c r="H27" s="359"/>
      <c r="I27" s="359"/>
      <c r="J27" s="360"/>
      <c r="K27" s="550" t="s">
        <v>76</v>
      </c>
      <c r="L27" s="359"/>
      <c r="M27" s="359"/>
      <c r="N27" s="360"/>
      <c r="O27" s="550" t="s">
        <v>77</v>
      </c>
      <c r="P27" s="359"/>
      <c r="Q27" s="359"/>
      <c r="R27" s="360"/>
      <c r="S27" s="358" t="s">
        <v>78</v>
      </c>
      <c r="T27" s="359"/>
      <c r="U27" s="359"/>
      <c r="V27" s="360"/>
      <c r="W27" s="555" t="s">
        <v>79</v>
      </c>
      <c r="X27" s="556"/>
      <c r="Y27" s="556"/>
      <c r="Z27" s="557"/>
      <c r="AA27" s="555" t="s">
        <v>80</v>
      </c>
      <c r="AB27" s="556"/>
      <c r="AC27" s="556"/>
      <c r="AD27" s="557"/>
      <c r="AE27" s="561" t="s">
        <v>95</v>
      </c>
      <c r="AF27" s="562"/>
      <c r="AG27" s="562"/>
      <c r="AH27" s="563"/>
      <c r="AO27" s="44"/>
      <c r="AP27" s="361"/>
      <c r="AQ27" s="373"/>
      <c r="AR27" s="373"/>
      <c r="AS27" s="373"/>
      <c r="AT27" s="363"/>
      <c r="AU27" s="550" t="s">
        <v>75</v>
      </c>
      <c r="AV27" s="359"/>
      <c r="AW27" s="359"/>
      <c r="AX27" s="360"/>
      <c r="AY27" s="550" t="s">
        <v>76</v>
      </c>
      <c r="AZ27" s="359"/>
      <c r="BA27" s="359"/>
      <c r="BB27" s="360"/>
      <c r="BC27" s="550" t="s">
        <v>77</v>
      </c>
      <c r="BD27" s="359"/>
      <c r="BE27" s="359"/>
      <c r="BF27" s="360"/>
      <c r="BG27" s="358" t="s">
        <v>78</v>
      </c>
      <c r="BH27" s="359"/>
      <c r="BI27" s="359"/>
      <c r="BJ27" s="360"/>
      <c r="BK27" s="555" t="s">
        <v>79</v>
      </c>
      <c r="BL27" s="556"/>
      <c r="BM27" s="556"/>
      <c r="BN27" s="557"/>
      <c r="BO27" s="555" t="s">
        <v>80</v>
      </c>
      <c r="BP27" s="556"/>
      <c r="BQ27" s="556"/>
      <c r="BR27" s="557"/>
      <c r="BS27" s="561" t="s">
        <v>95</v>
      </c>
      <c r="BT27" s="562"/>
      <c r="BU27" s="562"/>
      <c r="BV27" s="563"/>
      <c r="BW27" s="44"/>
    </row>
    <row r="28" spans="1:75" ht="13.5" customHeight="1" x14ac:dyDescent="0.2">
      <c r="A28" s="44"/>
      <c r="B28" s="361"/>
      <c r="C28" s="373"/>
      <c r="D28" s="373"/>
      <c r="E28" s="373"/>
      <c r="F28" s="363"/>
      <c r="G28" s="551"/>
      <c r="H28" s="362"/>
      <c r="I28" s="362"/>
      <c r="J28" s="363"/>
      <c r="K28" s="551"/>
      <c r="L28" s="362"/>
      <c r="M28" s="362"/>
      <c r="N28" s="363"/>
      <c r="O28" s="361"/>
      <c r="P28" s="362"/>
      <c r="Q28" s="362"/>
      <c r="R28" s="363"/>
      <c r="S28" s="361"/>
      <c r="T28" s="362"/>
      <c r="U28" s="362"/>
      <c r="V28" s="363"/>
      <c r="W28" s="558"/>
      <c r="X28" s="559"/>
      <c r="Y28" s="559"/>
      <c r="Z28" s="560"/>
      <c r="AA28" s="558"/>
      <c r="AB28" s="559"/>
      <c r="AC28" s="559"/>
      <c r="AD28" s="560"/>
      <c r="AE28" s="564"/>
      <c r="AF28" s="565"/>
      <c r="AG28" s="565"/>
      <c r="AH28" s="566"/>
      <c r="AO28" s="44"/>
      <c r="AP28" s="361"/>
      <c r="AQ28" s="373"/>
      <c r="AR28" s="373"/>
      <c r="AS28" s="373"/>
      <c r="AT28" s="363"/>
      <c r="AU28" s="551"/>
      <c r="AV28" s="362"/>
      <c r="AW28" s="362"/>
      <c r="AX28" s="363"/>
      <c r="AY28" s="551"/>
      <c r="AZ28" s="362"/>
      <c r="BA28" s="362"/>
      <c r="BB28" s="363"/>
      <c r="BC28" s="361"/>
      <c r="BD28" s="362"/>
      <c r="BE28" s="362"/>
      <c r="BF28" s="363"/>
      <c r="BG28" s="361"/>
      <c r="BH28" s="362"/>
      <c r="BI28" s="362"/>
      <c r="BJ28" s="363"/>
      <c r="BK28" s="558"/>
      <c r="BL28" s="559"/>
      <c r="BM28" s="559"/>
      <c r="BN28" s="560"/>
      <c r="BO28" s="558"/>
      <c r="BP28" s="559"/>
      <c r="BQ28" s="559"/>
      <c r="BR28" s="560"/>
      <c r="BS28" s="564"/>
      <c r="BT28" s="565"/>
      <c r="BU28" s="565"/>
      <c r="BV28" s="566"/>
      <c r="BW28" s="44"/>
    </row>
    <row r="29" spans="1:75" ht="13.5" customHeight="1" x14ac:dyDescent="0.2">
      <c r="A29" s="44"/>
      <c r="B29" s="364"/>
      <c r="C29" s="365"/>
      <c r="D29" s="365"/>
      <c r="E29" s="365"/>
      <c r="F29" s="366"/>
      <c r="G29" s="361"/>
      <c r="H29" s="362"/>
      <c r="I29" s="362"/>
      <c r="J29" s="363"/>
      <c r="K29" s="361"/>
      <c r="L29" s="362"/>
      <c r="M29" s="362"/>
      <c r="N29" s="363"/>
      <c r="O29" s="361"/>
      <c r="P29" s="362"/>
      <c r="Q29" s="362"/>
      <c r="R29" s="363"/>
      <c r="S29" s="361"/>
      <c r="T29" s="362"/>
      <c r="U29" s="362"/>
      <c r="V29" s="363"/>
      <c r="W29" s="558"/>
      <c r="X29" s="559"/>
      <c r="Y29" s="559"/>
      <c r="Z29" s="560"/>
      <c r="AA29" s="558"/>
      <c r="AB29" s="559"/>
      <c r="AC29" s="559"/>
      <c r="AD29" s="560"/>
      <c r="AE29" s="564"/>
      <c r="AF29" s="565"/>
      <c r="AG29" s="565"/>
      <c r="AH29" s="566"/>
      <c r="AO29" s="44"/>
      <c r="AP29" s="364"/>
      <c r="AQ29" s="365"/>
      <c r="AR29" s="365"/>
      <c r="AS29" s="365"/>
      <c r="AT29" s="366"/>
      <c r="AU29" s="361"/>
      <c r="AV29" s="362"/>
      <c r="AW29" s="362"/>
      <c r="AX29" s="363"/>
      <c r="AY29" s="361"/>
      <c r="AZ29" s="362"/>
      <c r="BA29" s="362"/>
      <c r="BB29" s="363"/>
      <c r="BC29" s="361"/>
      <c r="BD29" s="362"/>
      <c r="BE29" s="362"/>
      <c r="BF29" s="363"/>
      <c r="BG29" s="361"/>
      <c r="BH29" s="362"/>
      <c r="BI29" s="362"/>
      <c r="BJ29" s="363"/>
      <c r="BK29" s="558"/>
      <c r="BL29" s="559"/>
      <c r="BM29" s="559"/>
      <c r="BN29" s="560"/>
      <c r="BO29" s="558"/>
      <c r="BP29" s="559"/>
      <c r="BQ29" s="559"/>
      <c r="BR29" s="560"/>
      <c r="BS29" s="564"/>
      <c r="BT29" s="565"/>
      <c r="BU29" s="565"/>
      <c r="BV29" s="566"/>
      <c r="BW29" s="44"/>
    </row>
    <row r="30" spans="1:75" ht="13.5" customHeight="1" x14ac:dyDescent="0.2">
      <c r="A30" s="567">
        <v>1</v>
      </c>
      <c r="B30" s="177"/>
      <c r="C30" s="178"/>
      <c r="D30" s="178"/>
      <c r="E30" s="178"/>
      <c r="F30" s="179"/>
      <c r="G30" s="569"/>
      <c r="H30" s="569"/>
      <c r="I30" s="569"/>
      <c r="J30" s="569"/>
      <c r="K30" s="569"/>
      <c r="L30" s="570"/>
      <c r="M30" s="570"/>
      <c r="N30" s="570"/>
      <c r="O30" s="570"/>
      <c r="P30" s="570"/>
      <c r="Q30" s="570"/>
      <c r="R30" s="570"/>
      <c r="S30" s="571" t="str">
        <f>IF(G30="","",G30+K30+O30)</f>
        <v/>
      </c>
      <c r="T30" s="571"/>
      <c r="U30" s="571"/>
      <c r="V30" s="571"/>
      <c r="W30" s="570"/>
      <c r="X30" s="570"/>
      <c r="Y30" s="570"/>
      <c r="Z30" s="570"/>
      <c r="AA30" s="570"/>
      <c r="AB30" s="570"/>
      <c r="AC30" s="570"/>
      <c r="AD30" s="570"/>
      <c r="AE30" s="571" t="str">
        <f>IF(OR(W30="",AA30=""),"",W30-AA30)</f>
        <v/>
      </c>
      <c r="AF30" s="571"/>
      <c r="AG30" s="571"/>
      <c r="AH30" s="571"/>
      <c r="AM30" s="590" t="s">
        <v>236</v>
      </c>
      <c r="AO30" s="567">
        <v>1</v>
      </c>
      <c r="AP30" s="582" t="s">
        <v>161</v>
      </c>
      <c r="AQ30" s="583"/>
      <c r="AR30" s="583"/>
      <c r="AS30" s="583"/>
      <c r="AT30" s="584"/>
      <c r="AU30" s="588">
        <v>80000</v>
      </c>
      <c r="AV30" s="588"/>
      <c r="AW30" s="588"/>
      <c r="AX30" s="588"/>
      <c r="AY30" s="588">
        <v>26000</v>
      </c>
      <c r="AZ30" s="589"/>
      <c r="BA30" s="589"/>
      <c r="BB30" s="589"/>
      <c r="BC30" s="589"/>
      <c r="BD30" s="589"/>
      <c r="BE30" s="589"/>
      <c r="BF30" s="589"/>
      <c r="BG30" s="571">
        <f>IF(AU30="","",AU30+AY30+BC30)</f>
        <v>106000</v>
      </c>
      <c r="BH30" s="571"/>
      <c r="BI30" s="571"/>
      <c r="BJ30" s="571"/>
      <c r="BK30" s="589">
        <v>326000</v>
      </c>
      <c r="BL30" s="589"/>
      <c r="BM30" s="589"/>
      <c r="BN30" s="589"/>
      <c r="BO30" s="589">
        <v>220000</v>
      </c>
      <c r="BP30" s="589"/>
      <c r="BQ30" s="589"/>
      <c r="BR30" s="589"/>
      <c r="BS30" s="571">
        <f>IF(OR(BK30="",BO30=""),"",BK30-BO30)</f>
        <v>106000</v>
      </c>
      <c r="BT30" s="571"/>
      <c r="BU30" s="571"/>
      <c r="BV30" s="571"/>
      <c r="BW30" s="44"/>
    </row>
    <row r="31" spans="1:75" ht="13.5" customHeight="1" x14ac:dyDescent="0.2">
      <c r="A31" s="568"/>
      <c r="B31" s="180"/>
      <c r="C31" s="181"/>
      <c r="D31" s="181"/>
      <c r="E31" s="181"/>
      <c r="F31" s="182"/>
      <c r="G31" s="569"/>
      <c r="H31" s="569"/>
      <c r="I31" s="569"/>
      <c r="J31" s="569"/>
      <c r="K31" s="570"/>
      <c r="L31" s="570"/>
      <c r="M31" s="570"/>
      <c r="N31" s="570"/>
      <c r="O31" s="570"/>
      <c r="P31" s="570"/>
      <c r="Q31" s="570"/>
      <c r="R31" s="570"/>
      <c r="S31" s="571"/>
      <c r="T31" s="571"/>
      <c r="U31" s="571"/>
      <c r="V31" s="571"/>
      <c r="W31" s="570"/>
      <c r="X31" s="570"/>
      <c r="Y31" s="570"/>
      <c r="Z31" s="570"/>
      <c r="AA31" s="570"/>
      <c r="AB31" s="570"/>
      <c r="AC31" s="570"/>
      <c r="AD31" s="570"/>
      <c r="AE31" s="571"/>
      <c r="AF31" s="571"/>
      <c r="AG31" s="571"/>
      <c r="AH31" s="571"/>
      <c r="AM31" s="590"/>
      <c r="AO31" s="568"/>
      <c r="AP31" s="585"/>
      <c r="AQ31" s="586"/>
      <c r="AR31" s="586"/>
      <c r="AS31" s="586"/>
      <c r="AT31" s="587"/>
      <c r="AU31" s="588"/>
      <c r="AV31" s="588"/>
      <c r="AW31" s="588"/>
      <c r="AX31" s="588"/>
      <c r="AY31" s="589"/>
      <c r="AZ31" s="589"/>
      <c r="BA31" s="589"/>
      <c r="BB31" s="589"/>
      <c r="BC31" s="589"/>
      <c r="BD31" s="589"/>
      <c r="BE31" s="589"/>
      <c r="BF31" s="589"/>
      <c r="BG31" s="571"/>
      <c r="BH31" s="571"/>
      <c r="BI31" s="571"/>
      <c r="BJ31" s="571"/>
      <c r="BK31" s="589"/>
      <c r="BL31" s="589"/>
      <c r="BM31" s="589"/>
      <c r="BN31" s="589"/>
      <c r="BO31" s="589"/>
      <c r="BP31" s="589"/>
      <c r="BQ31" s="589"/>
      <c r="BR31" s="589"/>
      <c r="BS31" s="571"/>
      <c r="BT31" s="571"/>
      <c r="BU31" s="571"/>
      <c r="BV31" s="571"/>
      <c r="BW31" s="44"/>
    </row>
    <row r="32" spans="1:75" ht="13.5" customHeight="1" x14ac:dyDescent="0.2">
      <c r="A32" s="567">
        <v>2</v>
      </c>
      <c r="B32" s="177"/>
      <c r="C32" s="178"/>
      <c r="D32" s="178"/>
      <c r="E32" s="178"/>
      <c r="F32" s="179"/>
      <c r="G32" s="569"/>
      <c r="H32" s="569"/>
      <c r="I32" s="569"/>
      <c r="J32" s="569"/>
      <c r="K32" s="569"/>
      <c r="L32" s="570"/>
      <c r="M32" s="570"/>
      <c r="N32" s="570"/>
      <c r="O32" s="570"/>
      <c r="P32" s="570"/>
      <c r="Q32" s="570"/>
      <c r="R32" s="570"/>
      <c r="S32" s="571" t="str">
        <f>IF(G32="","",G32+K32+O32)</f>
        <v/>
      </c>
      <c r="T32" s="571"/>
      <c r="U32" s="571"/>
      <c r="V32" s="571"/>
      <c r="W32" s="570"/>
      <c r="X32" s="570"/>
      <c r="Y32" s="570"/>
      <c r="Z32" s="570"/>
      <c r="AA32" s="570"/>
      <c r="AB32" s="570"/>
      <c r="AC32" s="570"/>
      <c r="AD32" s="570"/>
      <c r="AE32" s="571" t="str">
        <f>IF(OR(W32="",AA32=""),"",W32-AA32)</f>
        <v/>
      </c>
      <c r="AF32" s="571"/>
      <c r="AG32" s="571"/>
      <c r="AH32" s="571"/>
      <c r="AM32" s="590"/>
      <c r="AO32" s="567">
        <v>2</v>
      </c>
      <c r="AP32" s="582" t="s">
        <v>162</v>
      </c>
      <c r="AQ32" s="583"/>
      <c r="AR32" s="583"/>
      <c r="AS32" s="583"/>
      <c r="AT32" s="584"/>
      <c r="AU32" s="588">
        <v>80000</v>
      </c>
      <c r="AV32" s="588"/>
      <c r="AW32" s="588"/>
      <c r="AX32" s="588"/>
      <c r="AY32" s="588">
        <v>26000</v>
      </c>
      <c r="AZ32" s="589"/>
      <c r="BA32" s="589"/>
      <c r="BB32" s="589"/>
      <c r="BC32" s="589"/>
      <c r="BD32" s="589"/>
      <c r="BE32" s="589"/>
      <c r="BF32" s="589"/>
      <c r="BG32" s="571">
        <f>IF(AU32="","",AU32+AY32+BC32)</f>
        <v>106000</v>
      </c>
      <c r="BH32" s="571"/>
      <c r="BI32" s="571"/>
      <c r="BJ32" s="571"/>
      <c r="BK32" s="589">
        <v>326000</v>
      </c>
      <c r="BL32" s="589"/>
      <c r="BM32" s="589"/>
      <c r="BN32" s="589"/>
      <c r="BO32" s="589">
        <v>220000</v>
      </c>
      <c r="BP32" s="589"/>
      <c r="BQ32" s="589"/>
      <c r="BR32" s="589"/>
      <c r="BS32" s="571">
        <f>IF(OR(BK32="",BO32=""),"",BK32-BO32)</f>
        <v>106000</v>
      </c>
      <c r="BT32" s="571"/>
      <c r="BU32" s="571"/>
      <c r="BV32" s="571"/>
      <c r="BW32" s="44"/>
    </row>
    <row r="33" spans="1:75" ht="13.5" customHeight="1" x14ac:dyDescent="0.2">
      <c r="A33" s="568"/>
      <c r="B33" s="180"/>
      <c r="C33" s="181"/>
      <c r="D33" s="181"/>
      <c r="E33" s="181"/>
      <c r="F33" s="182"/>
      <c r="G33" s="569"/>
      <c r="H33" s="569"/>
      <c r="I33" s="569"/>
      <c r="J33" s="569"/>
      <c r="K33" s="570"/>
      <c r="L33" s="570"/>
      <c r="M33" s="570"/>
      <c r="N33" s="570"/>
      <c r="O33" s="570"/>
      <c r="P33" s="570"/>
      <c r="Q33" s="570"/>
      <c r="R33" s="570"/>
      <c r="S33" s="571"/>
      <c r="T33" s="571"/>
      <c r="U33" s="571"/>
      <c r="V33" s="571"/>
      <c r="W33" s="570"/>
      <c r="X33" s="570"/>
      <c r="Y33" s="570"/>
      <c r="Z33" s="570"/>
      <c r="AA33" s="570"/>
      <c r="AB33" s="570"/>
      <c r="AC33" s="570"/>
      <c r="AD33" s="570"/>
      <c r="AE33" s="571"/>
      <c r="AF33" s="571"/>
      <c r="AG33" s="571"/>
      <c r="AH33" s="571"/>
      <c r="AM33" s="590"/>
      <c r="AO33" s="568"/>
      <c r="AP33" s="585"/>
      <c r="AQ33" s="586"/>
      <c r="AR33" s="586"/>
      <c r="AS33" s="586"/>
      <c r="AT33" s="587"/>
      <c r="AU33" s="588"/>
      <c r="AV33" s="588"/>
      <c r="AW33" s="588"/>
      <c r="AX33" s="588"/>
      <c r="AY33" s="589"/>
      <c r="AZ33" s="589"/>
      <c r="BA33" s="589"/>
      <c r="BB33" s="589"/>
      <c r="BC33" s="589"/>
      <c r="BD33" s="589"/>
      <c r="BE33" s="589"/>
      <c r="BF33" s="589"/>
      <c r="BG33" s="571"/>
      <c r="BH33" s="571"/>
      <c r="BI33" s="571"/>
      <c r="BJ33" s="571"/>
      <c r="BK33" s="589"/>
      <c r="BL33" s="589"/>
      <c r="BM33" s="589"/>
      <c r="BN33" s="589"/>
      <c r="BO33" s="589"/>
      <c r="BP33" s="589"/>
      <c r="BQ33" s="589"/>
      <c r="BR33" s="589"/>
      <c r="BS33" s="571"/>
      <c r="BT33" s="571"/>
      <c r="BU33" s="571"/>
      <c r="BV33" s="571"/>
      <c r="BW33" s="44"/>
    </row>
    <row r="34" spans="1:75" ht="13.5" customHeight="1" x14ac:dyDescent="0.2">
      <c r="A34" s="567">
        <v>3</v>
      </c>
      <c r="B34" s="177"/>
      <c r="C34" s="178"/>
      <c r="D34" s="178"/>
      <c r="E34" s="178"/>
      <c r="F34" s="179"/>
      <c r="G34" s="569"/>
      <c r="H34" s="569"/>
      <c r="I34" s="569"/>
      <c r="J34" s="569"/>
      <c r="K34" s="569"/>
      <c r="L34" s="570"/>
      <c r="M34" s="570"/>
      <c r="N34" s="570"/>
      <c r="O34" s="570"/>
      <c r="P34" s="570"/>
      <c r="Q34" s="570"/>
      <c r="R34" s="570"/>
      <c r="S34" s="571" t="str">
        <f>IF(G34="","",G34+K34+O34)</f>
        <v/>
      </c>
      <c r="T34" s="571"/>
      <c r="U34" s="571"/>
      <c r="V34" s="571"/>
      <c r="W34" s="570"/>
      <c r="X34" s="570"/>
      <c r="Y34" s="570"/>
      <c r="Z34" s="570"/>
      <c r="AA34" s="570"/>
      <c r="AB34" s="570"/>
      <c r="AC34" s="570"/>
      <c r="AD34" s="570"/>
      <c r="AE34" s="571" t="str">
        <f>IF(OR(W34="",AA34=""),"",W34-AA34)</f>
        <v/>
      </c>
      <c r="AF34" s="571"/>
      <c r="AG34" s="571"/>
      <c r="AH34" s="571"/>
      <c r="AM34" s="590"/>
      <c r="AO34" s="567">
        <v>3</v>
      </c>
      <c r="AP34" s="582" t="s">
        <v>163</v>
      </c>
      <c r="AQ34" s="583"/>
      <c r="AR34" s="583"/>
      <c r="AS34" s="583"/>
      <c r="AT34" s="584"/>
      <c r="AU34" s="588">
        <v>80000</v>
      </c>
      <c r="AV34" s="588"/>
      <c r="AW34" s="588"/>
      <c r="AX34" s="588"/>
      <c r="AY34" s="588">
        <v>26000</v>
      </c>
      <c r="AZ34" s="589"/>
      <c r="BA34" s="589"/>
      <c r="BB34" s="589"/>
      <c r="BC34" s="589"/>
      <c r="BD34" s="589"/>
      <c r="BE34" s="589"/>
      <c r="BF34" s="589"/>
      <c r="BG34" s="571">
        <f>IF(AU34="","",AU34+AY34+BC34)</f>
        <v>106000</v>
      </c>
      <c r="BH34" s="571"/>
      <c r="BI34" s="571"/>
      <c r="BJ34" s="571"/>
      <c r="BK34" s="589">
        <v>326000</v>
      </c>
      <c r="BL34" s="589"/>
      <c r="BM34" s="589"/>
      <c r="BN34" s="589"/>
      <c r="BO34" s="589">
        <v>220000</v>
      </c>
      <c r="BP34" s="589"/>
      <c r="BQ34" s="589"/>
      <c r="BR34" s="589"/>
      <c r="BS34" s="571">
        <f>IF(OR(BK34="",BO34=""),"",BK34-BO34)</f>
        <v>106000</v>
      </c>
      <c r="BT34" s="571"/>
      <c r="BU34" s="571"/>
      <c r="BV34" s="571"/>
      <c r="BW34" s="44"/>
    </row>
    <row r="35" spans="1:75" ht="13.5" customHeight="1" x14ac:dyDescent="0.2">
      <c r="A35" s="568"/>
      <c r="B35" s="180"/>
      <c r="C35" s="181"/>
      <c r="D35" s="181"/>
      <c r="E35" s="181"/>
      <c r="F35" s="182"/>
      <c r="G35" s="569"/>
      <c r="H35" s="569"/>
      <c r="I35" s="569"/>
      <c r="J35" s="569"/>
      <c r="K35" s="570"/>
      <c r="L35" s="570"/>
      <c r="M35" s="570"/>
      <c r="N35" s="570"/>
      <c r="O35" s="570"/>
      <c r="P35" s="570"/>
      <c r="Q35" s="570"/>
      <c r="R35" s="570"/>
      <c r="S35" s="571"/>
      <c r="T35" s="571"/>
      <c r="U35" s="571"/>
      <c r="V35" s="571"/>
      <c r="W35" s="570"/>
      <c r="X35" s="570"/>
      <c r="Y35" s="570"/>
      <c r="Z35" s="570"/>
      <c r="AA35" s="570"/>
      <c r="AB35" s="570"/>
      <c r="AC35" s="570"/>
      <c r="AD35" s="570"/>
      <c r="AE35" s="571"/>
      <c r="AF35" s="571"/>
      <c r="AG35" s="571"/>
      <c r="AH35" s="571"/>
      <c r="AM35" s="119"/>
      <c r="AO35" s="568"/>
      <c r="AP35" s="585"/>
      <c r="AQ35" s="586"/>
      <c r="AR35" s="586"/>
      <c r="AS35" s="586"/>
      <c r="AT35" s="587"/>
      <c r="AU35" s="588"/>
      <c r="AV35" s="588"/>
      <c r="AW35" s="588"/>
      <c r="AX35" s="588"/>
      <c r="AY35" s="589"/>
      <c r="AZ35" s="589"/>
      <c r="BA35" s="589"/>
      <c r="BB35" s="589"/>
      <c r="BC35" s="589"/>
      <c r="BD35" s="589"/>
      <c r="BE35" s="589"/>
      <c r="BF35" s="589"/>
      <c r="BG35" s="571"/>
      <c r="BH35" s="571"/>
      <c r="BI35" s="571"/>
      <c r="BJ35" s="571"/>
      <c r="BK35" s="589"/>
      <c r="BL35" s="589"/>
      <c r="BM35" s="589"/>
      <c r="BN35" s="589"/>
      <c r="BO35" s="589"/>
      <c r="BP35" s="589"/>
      <c r="BQ35" s="589"/>
      <c r="BR35" s="589"/>
      <c r="BS35" s="571"/>
      <c r="BT35" s="571"/>
      <c r="BU35" s="571"/>
      <c r="BV35" s="571"/>
      <c r="BW35" s="44"/>
    </row>
    <row r="36" spans="1:75" ht="13.2" customHeight="1" x14ac:dyDescent="0.2">
      <c r="A36" s="567">
        <v>4</v>
      </c>
      <c r="B36" s="177"/>
      <c r="C36" s="178"/>
      <c r="D36" s="178"/>
      <c r="E36" s="178"/>
      <c r="F36" s="179"/>
      <c r="G36" s="569"/>
      <c r="H36" s="569"/>
      <c r="I36" s="569"/>
      <c r="J36" s="569"/>
      <c r="K36" s="569"/>
      <c r="L36" s="570"/>
      <c r="M36" s="570"/>
      <c r="N36" s="570"/>
      <c r="O36" s="570"/>
      <c r="P36" s="570"/>
      <c r="Q36" s="570"/>
      <c r="R36" s="570"/>
      <c r="S36" s="571" t="str">
        <f>IF(G36="","",G36+K36+O36)</f>
        <v/>
      </c>
      <c r="T36" s="571"/>
      <c r="U36" s="571"/>
      <c r="V36" s="571"/>
      <c r="W36" s="570"/>
      <c r="X36" s="570"/>
      <c r="Y36" s="570"/>
      <c r="Z36" s="570"/>
      <c r="AA36" s="570"/>
      <c r="AB36" s="570"/>
      <c r="AC36" s="570"/>
      <c r="AD36" s="570"/>
      <c r="AE36" s="571" t="str">
        <f>IF(OR(W36="",AA36=""),"",W36-AA36)</f>
        <v/>
      </c>
      <c r="AF36" s="571"/>
      <c r="AG36" s="571"/>
      <c r="AH36" s="571"/>
      <c r="AM36" s="123" t="str">
        <f>IF(COUNTA(B30,G30,W30,AA30)=4,"","記入されていない項目があります。")</f>
        <v>記入されていない項目があります。</v>
      </c>
      <c r="AO36" s="567">
        <v>4</v>
      </c>
      <c r="AP36" s="385"/>
      <c r="AQ36" s="386"/>
      <c r="AR36" s="386"/>
      <c r="AS36" s="386"/>
      <c r="AT36" s="387"/>
      <c r="AU36" s="588"/>
      <c r="AV36" s="588"/>
      <c r="AW36" s="588"/>
      <c r="AX36" s="588"/>
      <c r="AY36" s="588"/>
      <c r="AZ36" s="589"/>
      <c r="BA36" s="589"/>
      <c r="BB36" s="589"/>
      <c r="BC36" s="589"/>
      <c r="BD36" s="589"/>
      <c r="BE36" s="589"/>
      <c r="BF36" s="589"/>
      <c r="BG36" s="571" t="str">
        <f>IF(AU36="","",AU36+AY36+BC36)</f>
        <v/>
      </c>
      <c r="BH36" s="571"/>
      <c r="BI36" s="571"/>
      <c r="BJ36" s="571"/>
      <c r="BK36" s="589"/>
      <c r="BL36" s="589"/>
      <c r="BM36" s="589"/>
      <c r="BN36" s="589"/>
      <c r="BO36" s="589"/>
      <c r="BP36" s="589"/>
      <c r="BQ36" s="589"/>
      <c r="BR36" s="589"/>
      <c r="BS36" s="571" t="str">
        <f>IF(OR(BK36="",BO36=""),"",BK36-BO36)</f>
        <v/>
      </c>
      <c r="BT36" s="571"/>
      <c r="BU36" s="571"/>
      <c r="BV36" s="571"/>
      <c r="BW36" s="44"/>
    </row>
    <row r="37" spans="1:75" x14ac:dyDescent="0.2">
      <c r="A37" s="568"/>
      <c r="B37" s="180"/>
      <c r="C37" s="181"/>
      <c r="D37" s="181"/>
      <c r="E37" s="181"/>
      <c r="F37" s="182"/>
      <c r="G37" s="569"/>
      <c r="H37" s="569"/>
      <c r="I37" s="569"/>
      <c r="J37" s="569"/>
      <c r="K37" s="570"/>
      <c r="L37" s="570"/>
      <c r="M37" s="570"/>
      <c r="N37" s="570"/>
      <c r="O37" s="570"/>
      <c r="P37" s="570"/>
      <c r="Q37" s="570"/>
      <c r="R37" s="570"/>
      <c r="S37" s="571"/>
      <c r="T37" s="571"/>
      <c r="U37" s="571"/>
      <c r="V37" s="571"/>
      <c r="W37" s="570"/>
      <c r="X37" s="570"/>
      <c r="Y37" s="570"/>
      <c r="Z37" s="570"/>
      <c r="AA37" s="570"/>
      <c r="AB37" s="570"/>
      <c r="AC37" s="570"/>
      <c r="AD37" s="570"/>
      <c r="AE37" s="571"/>
      <c r="AF37" s="571"/>
      <c r="AG37" s="571"/>
      <c r="AH37" s="571"/>
      <c r="AM37" s="119"/>
      <c r="AO37" s="568"/>
      <c r="AP37" s="388"/>
      <c r="AQ37" s="389"/>
      <c r="AR37" s="389"/>
      <c r="AS37" s="389"/>
      <c r="AT37" s="390"/>
      <c r="AU37" s="588"/>
      <c r="AV37" s="588"/>
      <c r="AW37" s="588"/>
      <c r="AX37" s="588"/>
      <c r="AY37" s="589"/>
      <c r="AZ37" s="589"/>
      <c r="BA37" s="589"/>
      <c r="BB37" s="589"/>
      <c r="BC37" s="589"/>
      <c r="BD37" s="589"/>
      <c r="BE37" s="589"/>
      <c r="BF37" s="589"/>
      <c r="BG37" s="571"/>
      <c r="BH37" s="571"/>
      <c r="BI37" s="571"/>
      <c r="BJ37" s="571"/>
      <c r="BK37" s="589"/>
      <c r="BL37" s="589"/>
      <c r="BM37" s="589"/>
      <c r="BN37" s="589"/>
      <c r="BO37" s="589"/>
      <c r="BP37" s="589"/>
      <c r="BQ37" s="589"/>
      <c r="BR37" s="589"/>
      <c r="BS37" s="571"/>
      <c r="BT37" s="571"/>
      <c r="BU37" s="571"/>
      <c r="BV37" s="571"/>
      <c r="BW37" s="44"/>
    </row>
    <row r="38" spans="1:75" ht="13.2" customHeight="1" x14ac:dyDescent="0.2">
      <c r="A38" s="567">
        <v>5</v>
      </c>
      <c r="B38" s="177"/>
      <c r="C38" s="178"/>
      <c r="D38" s="178"/>
      <c r="E38" s="178"/>
      <c r="F38" s="179"/>
      <c r="G38" s="569"/>
      <c r="H38" s="569"/>
      <c r="I38" s="569"/>
      <c r="J38" s="569"/>
      <c r="K38" s="569"/>
      <c r="L38" s="570"/>
      <c r="M38" s="570"/>
      <c r="N38" s="570"/>
      <c r="O38" s="570"/>
      <c r="P38" s="570"/>
      <c r="Q38" s="570"/>
      <c r="R38" s="570"/>
      <c r="S38" s="571" t="str">
        <f>IF(G38="","",G38+K38+O38)</f>
        <v/>
      </c>
      <c r="T38" s="571"/>
      <c r="U38" s="571"/>
      <c r="V38" s="571"/>
      <c r="W38" s="570"/>
      <c r="X38" s="570"/>
      <c r="Y38" s="570"/>
      <c r="Z38" s="570"/>
      <c r="AA38" s="570"/>
      <c r="AB38" s="570"/>
      <c r="AC38" s="570"/>
      <c r="AD38" s="570"/>
      <c r="AE38" s="571" t="str">
        <f>IF(OR(W38="",AA38=""),"",W38-AA38)</f>
        <v/>
      </c>
      <c r="AF38" s="571"/>
      <c r="AG38" s="571"/>
      <c r="AH38" s="571"/>
      <c r="AM38" s="119"/>
      <c r="AO38" s="567">
        <v>5</v>
      </c>
      <c r="AP38" s="385"/>
      <c r="AQ38" s="386"/>
      <c r="AR38" s="386"/>
      <c r="AS38" s="386"/>
      <c r="AT38" s="387"/>
      <c r="AU38" s="588"/>
      <c r="AV38" s="588"/>
      <c r="AW38" s="588"/>
      <c r="AX38" s="588"/>
      <c r="AY38" s="588"/>
      <c r="AZ38" s="589"/>
      <c r="BA38" s="589"/>
      <c r="BB38" s="589"/>
      <c r="BC38" s="589"/>
      <c r="BD38" s="589"/>
      <c r="BE38" s="589"/>
      <c r="BF38" s="589"/>
      <c r="BG38" s="571" t="str">
        <f>IF(AU38="","",AU38+AY38+BC38)</f>
        <v/>
      </c>
      <c r="BH38" s="571"/>
      <c r="BI38" s="571"/>
      <c r="BJ38" s="571"/>
      <c r="BK38" s="589"/>
      <c r="BL38" s="589"/>
      <c r="BM38" s="589"/>
      <c r="BN38" s="589"/>
      <c r="BO38" s="589"/>
      <c r="BP38" s="589"/>
      <c r="BQ38" s="589"/>
      <c r="BR38" s="589"/>
      <c r="BS38" s="571" t="str">
        <f>IF(OR(BK38="",BO38=""),"",BK38-BO38)</f>
        <v/>
      </c>
      <c r="BT38" s="571"/>
      <c r="BU38" s="571"/>
      <c r="BV38" s="571"/>
      <c r="BW38" s="44"/>
    </row>
    <row r="39" spans="1:75" x14ac:dyDescent="0.2">
      <c r="A39" s="568"/>
      <c r="B39" s="180"/>
      <c r="C39" s="181"/>
      <c r="D39" s="181"/>
      <c r="E39" s="181"/>
      <c r="F39" s="182"/>
      <c r="G39" s="569"/>
      <c r="H39" s="569"/>
      <c r="I39" s="569"/>
      <c r="J39" s="569"/>
      <c r="K39" s="570"/>
      <c r="L39" s="570"/>
      <c r="M39" s="570"/>
      <c r="N39" s="570"/>
      <c r="O39" s="570"/>
      <c r="P39" s="570"/>
      <c r="Q39" s="570"/>
      <c r="R39" s="570"/>
      <c r="S39" s="571"/>
      <c r="T39" s="571"/>
      <c r="U39" s="571"/>
      <c r="V39" s="571"/>
      <c r="W39" s="570"/>
      <c r="X39" s="570"/>
      <c r="Y39" s="570"/>
      <c r="Z39" s="570"/>
      <c r="AA39" s="570"/>
      <c r="AB39" s="570"/>
      <c r="AC39" s="570"/>
      <c r="AD39" s="570"/>
      <c r="AE39" s="571"/>
      <c r="AF39" s="571"/>
      <c r="AG39" s="571"/>
      <c r="AH39" s="571"/>
      <c r="AM39" s="119"/>
      <c r="AO39" s="568"/>
      <c r="AP39" s="388"/>
      <c r="AQ39" s="389"/>
      <c r="AR39" s="389"/>
      <c r="AS39" s="389"/>
      <c r="AT39" s="390"/>
      <c r="AU39" s="588"/>
      <c r="AV39" s="588"/>
      <c r="AW39" s="588"/>
      <c r="AX39" s="588"/>
      <c r="AY39" s="589"/>
      <c r="AZ39" s="589"/>
      <c r="BA39" s="589"/>
      <c r="BB39" s="589"/>
      <c r="BC39" s="589"/>
      <c r="BD39" s="589"/>
      <c r="BE39" s="589"/>
      <c r="BF39" s="589"/>
      <c r="BG39" s="571"/>
      <c r="BH39" s="571"/>
      <c r="BI39" s="571"/>
      <c r="BJ39" s="571"/>
      <c r="BK39" s="589"/>
      <c r="BL39" s="589"/>
      <c r="BM39" s="589"/>
      <c r="BN39" s="589"/>
      <c r="BO39" s="589"/>
      <c r="BP39" s="589"/>
      <c r="BQ39" s="589"/>
      <c r="BR39" s="589"/>
      <c r="BS39" s="571"/>
      <c r="BT39" s="571"/>
      <c r="BU39" s="571"/>
      <c r="BV39" s="571"/>
      <c r="BW39" s="44"/>
    </row>
    <row r="40" spans="1:75" ht="13.2" customHeight="1" x14ac:dyDescent="0.2">
      <c r="A40" s="567">
        <v>6</v>
      </c>
      <c r="B40" s="177"/>
      <c r="C40" s="178"/>
      <c r="D40" s="178"/>
      <c r="E40" s="178"/>
      <c r="F40" s="179"/>
      <c r="G40" s="569"/>
      <c r="H40" s="569"/>
      <c r="I40" s="569"/>
      <c r="J40" s="569"/>
      <c r="K40" s="569"/>
      <c r="L40" s="570"/>
      <c r="M40" s="570"/>
      <c r="N40" s="570"/>
      <c r="O40" s="570"/>
      <c r="P40" s="570"/>
      <c r="Q40" s="570"/>
      <c r="R40" s="570"/>
      <c r="S40" s="571" t="str">
        <f>IF(G40="","",G40+K40+O40)</f>
        <v/>
      </c>
      <c r="T40" s="571"/>
      <c r="U40" s="571"/>
      <c r="V40" s="571"/>
      <c r="W40" s="570"/>
      <c r="X40" s="570"/>
      <c r="Y40" s="570"/>
      <c r="Z40" s="570"/>
      <c r="AA40" s="570"/>
      <c r="AB40" s="570"/>
      <c r="AC40" s="570"/>
      <c r="AD40" s="570"/>
      <c r="AE40" s="571" t="str">
        <f>IF(OR(W40="",AA40=""),"",W40-AA40)</f>
        <v/>
      </c>
      <c r="AF40" s="571"/>
      <c r="AG40" s="571"/>
      <c r="AH40" s="571"/>
      <c r="AM40" s="119"/>
      <c r="AO40" s="567">
        <v>6</v>
      </c>
      <c r="AP40" s="385"/>
      <c r="AQ40" s="386"/>
      <c r="AR40" s="386"/>
      <c r="AS40" s="386"/>
      <c r="AT40" s="387"/>
      <c r="AU40" s="588"/>
      <c r="AV40" s="588"/>
      <c r="AW40" s="588"/>
      <c r="AX40" s="588"/>
      <c r="AY40" s="588"/>
      <c r="AZ40" s="589"/>
      <c r="BA40" s="589"/>
      <c r="BB40" s="589"/>
      <c r="BC40" s="589"/>
      <c r="BD40" s="589"/>
      <c r="BE40" s="589"/>
      <c r="BF40" s="589"/>
      <c r="BG40" s="571" t="str">
        <f>IF(AU40="","",AU40+AY40+BC40)</f>
        <v/>
      </c>
      <c r="BH40" s="571"/>
      <c r="BI40" s="571"/>
      <c r="BJ40" s="571"/>
      <c r="BK40" s="589"/>
      <c r="BL40" s="589"/>
      <c r="BM40" s="589"/>
      <c r="BN40" s="589"/>
      <c r="BO40" s="589"/>
      <c r="BP40" s="589"/>
      <c r="BQ40" s="589"/>
      <c r="BR40" s="589"/>
      <c r="BS40" s="571" t="str">
        <f>IF(OR(BK40="",BO40=""),"",BK40-BO40)</f>
        <v/>
      </c>
      <c r="BT40" s="571"/>
      <c r="BU40" s="571"/>
      <c r="BV40" s="571"/>
      <c r="BW40" s="44"/>
    </row>
    <row r="41" spans="1:75" x14ac:dyDescent="0.2">
      <c r="A41" s="568"/>
      <c r="B41" s="180"/>
      <c r="C41" s="181"/>
      <c r="D41" s="181"/>
      <c r="E41" s="181"/>
      <c r="F41" s="182"/>
      <c r="G41" s="569"/>
      <c r="H41" s="569"/>
      <c r="I41" s="569"/>
      <c r="J41" s="569"/>
      <c r="K41" s="570"/>
      <c r="L41" s="570"/>
      <c r="M41" s="570"/>
      <c r="N41" s="570"/>
      <c r="O41" s="570"/>
      <c r="P41" s="570"/>
      <c r="Q41" s="570"/>
      <c r="R41" s="570"/>
      <c r="S41" s="571"/>
      <c r="T41" s="571"/>
      <c r="U41" s="571"/>
      <c r="V41" s="571"/>
      <c r="W41" s="570"/>
      <c r="X41" s="570"/>
      <c r="Y41" s="570"/>
      <c r="Z41" s="570"/>
      <c r="AA41" s="570"/>
      <c r="AB41" s="570"/>
      <c r="AC41" s="570"/>
      <c r="AD41" s="570"/>
      <c r="AE41" s="571"/>
      <c r="AF41" s="571"/>
      <c r="AG41" s="571"/>
      <c r="AH41" s="571"/>
      <c r="AM41" s="119"/>
      <c r="AO41" s="568"/>
      <c r="AP41" s="388"/>
      <c r="AQ41" s="389"/>
      <c r="AR41" s="389"/>
      <c r="AS41" s="389"/>
      <c r="AT41" s="390"/>
      <c r="AU41" s="588"/>
      <c r="AV41" s="588"/>
      <c r="AW41" s="588"/>
      <c r="AX41" s="588"/>
      <c r="AY41" s="589"/>
      <c r="AZ41" s="589"/>
      <c r="BA41" s="589"/>
      <c r="BB41" s="589"/>
      <c r="BC41" s="589"/>
      <c r="BD41" s="589"/>
      <c r="BE41" s="589"/>
      <c r="BF41" s="589"/>
      <c r="BG41" s="571"/>
      <c r="BH41" s="571"/>
      <c r="BI41" s="571"/>
      <c r="BJ41" s="571"/>
      <c r="BK41" s="589"/>
      <c r="BL41" s="589"/>
      <c r="BM41" s="589"/>
      <c r="BN41" s="589"/>
      <c r="BO41" s="589"/>
      <c r="BP41" s="589"/>
      <c r="BQ41" s="589"/>
      <c r="BR41" s="589"/>
      <c r="BS41" s="571"/>
      <c r="BT41" s="571"/>
      <c r="BU41" s="571"/>
      <c r="BV41" s="571"/>
      <c r="BW41" s="44"/>
    </row>
    <row r="42" spans="1:75" x14ac:dyDescent="0.2">
      <c r="A42" s="567">
        <v>7</v>
      </c>
      <c r="B42" s="177"/>
      <c r="C42" s="178"/>
      <c r="D42" s="178"/>
      <c r="E42" s="178"/>
      <c r="F42" s="179"/>
      <c r="G42" s="569"/>
      <c r="H42" s="569"/>
      <c r="I42" s="569"/>
      <c r="J42" s="569"/>
      <c r="K42" s="569"/>
      <c r="L42" s="570"/>
      <c r="M42" s="570"/>
      <c r="N42" s="570"/>
      <c r="O42" s="570"/>
      <c r="P42" s="570"/>
      <c r="Q42" s="570"/>
      <c r="R42" s="570"/>
      <c r="S42" s="571" t="str">
        <f>IF(G42="","",G42+K42+O42)</f>
        <v/>
      </c>
      <c r="T42" s="571"/>
      <c r="U42" s="571"/>
      <c r="V42" s="571"/>
      <c r="W42" s="570"/>
      <c r="X42" s="570"/>
      <c r="Y42" s="570"/>
      <c r="Z42" s="570"/>
      <c r="AA42" s="570"/>
      <c r="AB42" s="570"/>
      <c r="AC42" s="570"/>
      <c r="AD42" s="570"/>
      <c r="AE42" s="571" t="str">
        <f>IF(OR(W42="",AA42=""),"",W42-AA42)</f>
        <v/>
      </c>
      <c r="AF42" s="571"/>
      <c r="AG42" s="571"/>
      <c r="AH42" s="571"/>
      <c r="AM42" s="119"/>
      <c r="AO42" s="567">
        <v>7</v>
      </c>
      <c r="AP42" s="385"/>
      <c r="AQ42" s="386"/>
      <c r="AR42" s="386"/>
      <c r="AS42" s="386"/>
      <c r="AT42" s="387"/>
      <c r="AU42" s="588"/>
      <c r="AV42" s="588"/>
      <c r="AW42" s="588"/>
      <c r="AX42" s="588"/>
      <c r="AY42" s="588"/>
      <c r="AZ42" s="589"/>
      <c r="BA42" s="589"/>
      <c r="BB42" s="589"/>
      <c r="BC42" s="589"/>
      <c r="BD42" s="589"/>
      <c r="BE42" s="589"/>
      <c r="BF42" s="589"/>
      <c r="BG42" s="571" t="str">
        <f>IF(AU42="","",AU42+AY42+BC42)</f>
        <v/>
      </c>
      <c r="BH42" s="571"/>
      <c r="BI42" s="571"/>
      <c r="BJ42" s="571"/>
      <c r="BK42" s="589"/>
      <c r="BL42" s="589"/>
      <c r="BM42" s="589"/>
      <c r="BN42" s="589"/>
      <c r="BO42" s="589"/>
      <c r="BP42" s="589"/>
      <c r="BQ42" s="589"/>
      <c r="BR42" s="589"/>
      <c r="BS42" s="571" t="str">
        <f>IF(OR(BK42="",BO42=""),"",BK42-BO42)</f>
        <v/>
      </c>
      <c r="BT42" s="571"/>
      <c r="BU42" s="571"/>
      <c r="BV42" s="571"/>
      <c r="BW42" s="44"/>
    </row>
    <row r="43" spans="1:75" x14ac:dyDescent="0.2">
      <c r="A43" s="568"/>
      <c r="B43" s="180"/>
      <c r="C43" s="181"/>
      <c r="D43" s="181"/>
      <c r="E43" s="181"/>
      <c r="F43" s="182"/>
      <c r="G43" s="569"/>
      <c r="H43" s="569"/>
      <c r="I43" s="569"/>
      <c r="J43" s="569"/>
      <c r="K43" s="570"/>
      <c r="L43" s="570"/>
      <c r="M43" s="570"/>
      <c r="N43" s="570"/>
      <c r="O43" s="570"/>
      <c r="P43" s="570"/>
      <c r="Q43" s="570"/>
      <c r="R43" s="570"/>
      <c r="S43" s="571"/>
      <c r="T43" s="571"/>
      <c r="U43" s="571"/>
      <c r="V43" s="571"/>
      <c r="W43" s="570"/>
      <c r="X43" s="570"/>
      <c r="Y43" s="570"/>
      <c r="Z43" s="570"/>
      <c r="AA43" s="570"/>
      <c r="AB43" s="570"/>
      <c r="AC43" s="570"/>
      <c r="AD43" s="570"/>
      <c r="AE43" s="571"/>
      <c r="AF43" s="571"/>
      <c r="AG43" s="571"/>
      <c r="AH43" s="571"/>
      <c r="AM43" s="119"/>
      <c r="AO43" s="568"/>
      <c r="AP43" s="388"/>
      <c r="AQ43" s="389"/>
      <c r="AR43" s="389"/>
      <c r="AS43" s="389"/>
      <c r="AT43" s="390"/>
      <c r="AU43" s="588"/>
      <c r="AV43" s="588"/>
      <c r="AW43" s="588"/>
      <c r="AX43" s="588"/>
      <c r="AY43" s="589"/>
      <c r="AZ43" s="589"/>
      <c r="BA43" s="589"/>
      <c r="BB43" s="589"/>
      <c r="BC43" s="589"/>
      <c r="BD43" s="589"/>
      <c r="BE43" s="589"/>
      <c r="BF43" s="589"/>
      <c r="BG43" s="571"/>
      <c r="BH43" s="571"/>
      <c r="BI43" s="571"/>
      <c r="BJ43" s="571"/>
      <c r="BK43" s="589"/>
      <c r="BL43" s="589"/>
      <c r="BM43" s="589"/>
      <c r="BN43" s="589"/>
      <c r="BO43" s="589"/>
      <c r="BP43" s="589"/>
      <c r="BQ43" s="589"/>
      <c r="BR43" s="589"/>
      <c r="BS43" s="571"/>
      <c r="BT43" s="571"/>
      <c r="BU43" s="571"/>
      <c r="BV43" s="571"/>
      <c r="BW43" s="44"/>
    </row>
    <row r="44" spans="1:75" x14ac:dyDescent="0.2">
      <c r="A44" s="567">
        <v>8</v>
      </c>
      <c r="B44" s="177"/>
      <c r="C44" s="178"/>
      <c r="D44" s="178"/>
      <c r="E44" s="178"/>
      <c r="F44" s="179"/>
      <c r="G44" s="569"/>
      <c r="H44" s="569"/>
      <c r="I44" s="569"/>
      <c r="J44" s="569"/>
      <c r="K44" s="569"/>
      <c r="L44" s="570"/>
      <c r="M44" s="570"/>
      <c r="N44" s="570"/>
      <c r="O44" s="570"/>
      <c r="P44" s="570"/>
      <c r="Q44" s="570"/>
      <c r="R44" s="570"/>
      <c r="S44" s="571" t="str">
        <f>IF(G44="","",G44+K44+O44)</f>
        <v/>
      </c>
      <c r="T44" s="571"/>
      <c r="U44" s="571"/>
      <c r="V44" s="571"/>
      <c r="W44" s="570"/>
      <c r="X44" s="570"/>
      <c r="Y44" s="570"/>
      <c r="Z44" s="570"/>
      <c r="AA44" s="570"/>
      <c r="AB44" s="570"/>
      <c r="AC44" s="570"/>
      <c r="AD44" s="570"/>
      <c r="AE44" s="571" t="str">
        <f>IF(OR(W44="",AA44=""),"",W44-AA44)</f>
        <v/>
      </c>
      <c r="AF44" s="571"/>
      <c r="AG44" s="571"/>
      <c r="AH44" s="571"/>
      <c r="AO44" s="567">
        <v>8</v>
      </c>
      <c r="AP44" s="385"/>
      <c r="AQ44" s="386"/>
      <c r="AR44" s="386"/>
      <c r="AS44" s="386"/>
      <c r="AT44" s="387"/>
      <c r="AU44" s="588"/>
      <c r="AV44" s="588"/>
      <c r="AW44" s="588"/>
      <c r="AX44" s="588"/>
      <c r="AY44" s="588"/>
      <c r="AZ44" s="589"/>
      <c r="BA44" s="589"/>
      <c r="BB44" s="589"/>
      <c r="BC44" s="589"/>
      <c r="BD44" s="589"/>
      <c r="BE44" s="589"/>
      <c r="BF44" s="589"/>
      <c r="BG44" s="571" t="str">
        <f>IF(AU44="","",AU44+AY44+BC44)</f>
        <v/>
      </c>
      <c r="BH44" s="571"/>
      <c r="BI44" s="571"/>
      <c r="BJ44" s="571"/>
      <c r="BK44" s="589"/>
      <c r="BL44" s="589"/>
      <c r="BM44" s="589"/>
      <c r="BN44" s="589"/>
      <c r="BO44" s="589"/>
      <c r="BP44" s="589"/>
      <c r="BQ44" s="589"/>
      <c r="BR44" s="589"/>
      <c r="BS44" s="571" t="str">
        <f>IF(OR(BK44="",BO44=""),"",BK44-BO44)</f>
        <v/>
      </c>
      <c r="BT44" s="571"/>
      <c r="BU44" s="571"/>
      <c r="BV44" s="571"/>
      <c r="BW44" s="44"/>
    </row>
    <row r="45" spans="1:75" x14ac:dyDescent="0.2">
      <c r="A45" s="568"/>
      <c r="B45" s="180"/>
      <c r="C45" s="181"/>
      <c r="D45" s="181"/>
      <c r="E45" s="181"/>
      <c r="F45" s="182"/>
      <c r="G45" s="569"/>
      <c r="H45" s="569"/>
      <c r="I45" s="569"/>
      <c r="J45" s="569"/>
      <c r="K45" s="570"/>
      <c r="L45" s="570"/>
      <c r="M45" s="570"/>
      <c r="N45" s="570"/>
      <c r="O45" s="570"/>
      <c r="P45" s="570"/>
      <c r="Q45" s="570"/>
      <c r="R45" s="570"/>
      <c r="S45" s="571"/>
      <c r="T45" s="571"/>
      <c r="U45" s="571"/>
      <c r="V45" s="571"/>
      <c r="W45" s="570"/>
      <c r="X45" s="570"/>
      <c r="Y45" s="570"/>
      <c r="Z45" s="570"/>
      <c r="AA45" s="570"/>
      <c r="AB45" s="570"/>
      <c r="AC45" s="570"/>
      <c r="AD45" s="570"/>
      <c r="AE45" s="571"/>
      <c r="AF45" s="571"/>
      <c r="AG45" s="571"/>
      <c r="AH45" s="571"/>
      <c r="AO45" s="568"/>
      <c r="AP45" s="388"/>
      <c r="AQ45" s="389"/>
      <c r="AR45" s="389"/>
      <c r="AS45" s="389"/>
      <c r="AT45" s="390"/>
      <c r="AU45" s="588"/>
      <c r="AV45" s="588"/>
      <c r="AW45" s="588"/>
      <c r="AX45" s="588"/>
      <c r="AY45" s="589"/>
      <c r="AZ45" s="589"/>
      <c r="BA45" s="589"/>
      <c r="BB45" s="589"/>
      <c r="BC45" s="589"/>
      <c r="BD45" s="589"/>
      <c r="BE45" s="589"/>
      <c r="BF45" s="589"/>
      <c r="BG45" s="571"/>
      <c r="BH45" s="571"/>
      <c r="BI45" s="571"/>
      <c r="BJ45" s="571"/>
      <c r="BK45" s="589"/>
      <c r="BL45" s="589"/>
      <c r="BM45" s="589"/>
      <c r="BN45" s="589"/>
      <c r="BO45" s="589"/>
      <c r="BP45" s="589"/>
      <c r="BQ45" s="589"/>
      <c r="BR45" s="589"/>
      <c r="BS45" s="571"/>
      <c r="BT45" s="571"/>
      <c r="BU45" s="571"/>
      <c r="BV45" s="571"/>
      <c r="BW45" s="44"/>
    </row>
    <row r="46" spans="1:75" x14ac:dyDescent="0.2">
      <c r="A46" s="567">
        <v>9</v>
      </c>
      <c r="B46" s="177"/>
      <c r="C46" s="178"/>
      <c r="D46" s="178"/>
      <c r="E46" s="178"/>
      <c r="F46" s="179"/>
      <c r="G46" s="569"/>
      <c r="H46" s="569"/>
      <c r="I46" s="569"/>
      <c r="J46" s="569"/>
      <c r="K46" s="569"/>
      <c r="L46" s="570"/>
      <c r="M46" s="570"/>
      <c r="N46" s="570"/>
      <c r="O46" s="570"/>
      <c r="P46" s="570"/>
      <c r="Q46" s="570"/>
      <c r="R46" s="570"/>
      <c r="S46" s="571" t="str">
        <f>IF(G46="","",G46+K46+O46)</f>
        <v/>
      </c>
      <c r="T46" s="571"/>
      <c r="U46" s="571"/>
      <c r="V46" s="571"/>
      <c r="W46" s="570"/>
      <c r="X46" s="570"/>
      <c r="Y46" s="570"/>
      <c r="Z46" s="570"/>
      <c r="AA46" s="570"/>
      <c r="AB46" s="570"/>
      <c r="AC46" s="570"/>
      <c r="AD46" s="570"/>
      <c r="AE46" s="571" t="str">
        <f>IF(OR(W46="",AA46=""),"",W46-AA46)</f>
        <v/>
      </c>
      <c r="AF46" s="571"/>
      <c r="AG46" s="571"/>
      <c r="AH46" s="571"/>
      <c r="AO46" s="567">
        <v>9</v>
      </c>
      <c r="AP46" s="385"/>
      <c r="AQ46" s="386"/>
      <c r="AR46" s="386"/>
      <c r="AS46" s="386"/>
      <c r="AT46" s="387"/>
      <c r="AU46" s="588"/>
      <c r="AV46" s="588"/>
      <c r="AW46" s="588"/>
      <c r="AX46" s="588"/>
      <c r="AY46" s="588"/>
      <c r="AZ46" s="589"/>
      <c r="BA46" s="589"/>
      <c r="BB46" s="589"/>
      <c r="BC46" s="589"/>
      <c r="BD46" s="589"/>
      <c r="BE46" s="589"/>
      <c r="BF46" s="589"/>
      <c r="BG46" s="571" t="str">
        <f>IF(AU46="","",AU46+AY46+BC46)</f>
        <v/>
      </c>
      <c r="BH46" s="571"/>
      <c r="BI46" s="571"/>
      <c r="BJ46" s="571"/>
      <c r="BK46" s="589"/>
      <c r="BL46" s="589"/>
      <c r="BM46" s="589"/>
      <c r="BN46" s="589"/>
      <c r="BO46" s="589"/>
      <c r="BP46" s="589"/>
      <c r="BQ46" s="589"/>
      <c r="BR46" s="589"/>
      <c r="BS46" s="571" t="str">
        <f>IF(OR(BK46="",BO46=""),"",BK46-BO46)</f>
        <v/>
      </c>
      <c r="BT46" s="571"/>
      <c r="BU46" s="571"/>
      <c r="BV46" s="571"/>
      <c r="BW46" s="44"/>
    </row>
    <row r="47" spans="1:75" x14ac:dyDescent="0.2">
      <c r="A47" s="568"/>
      <c r="B47" s="180"/>
      <c r="C47" s="181"/>
      <c r="D47" s="181"/>
      <c r="E47" s="181"/>
      <c r="F47" s="182"/>
      <c r="G47" s="569"/>
      <c r="H47" s="569"/>
      <c r="I47" s="569"/>
      <c r="J47" s="569"/>
      <c r="K47" s="570"/>
      <c r="L47" s="570"/>
      <c r="M47" s="570"/>
      <c r="N47" s="570"/>
      <c r="O47" s="570"/>
      <c r="P47" s="570"/>
      <c r="Q47" s="570"/>
      <c r="R47" s="570"/>
      <c r="S47" s="571"/>
      <c r="T47" s="571"/>
      <c r="U47" s="571"/>
      <c r="V47" s="571"/>
      <c r="W47" s="570"/>
      <c r="X47" s="570"/>
      <c r="Y47" s="570"/>
      <c r="Z47" s="570"/>
      <c r="AA47" s="570"/>
      <c r="AB47" s="570"/>
      <c r="AC47" s="570"/>
      <c r="AD47" s="570"/>
      <c r="AE47" s="571"/>
      <c r="AF47" s="571"/>
      <c r="AG47" s="571"/>
      <c r="AH47" s="571"/>
      <c r="AO47" s="568"/>
      <c r="AP47" s="388"/>
      <c r="AQ47" s="389"/>
      <c r="AR47" s="389"/>
      <c r="AS47" s="389"/>
      <c r="AT47" s="390"/>
      <c r="AU47" s="588"/>
      <c r="AV47" s="588"/>
      <c r="AW47" s="588"/>
      <c r="AX47" s="588"/>
      <c r="AY47" s="589"/>
      <c r="AZ47" s="589"/>
      <c r="BA47" s="589"/>
      <c r="BB47" s="589"/>
      <c r="BC47" s="589"/>
      <c r="BD47" s="589"/>
      <c r="BE47" s="589"/>
      <c r="BF47" s="589"/>
      <c r="BG47" s="571"/>
      <c r="BH47" s="571"/>
      <c r="BI47" s="571"/>
      <c r="BJ47" s="571"/>
      <c r="BK47" s="589"/>
      <c r="BL47" s="589"/>
      <c r="BM47" s="589"/>
      <c r="BN47" s="589"/>
      <c r="BO47" s="589"/>
      <c r="BP47" s="589"/>
      <c r="BQ47" s="589"/>
      <c r="BR47" s="589"/>
      <c r="BS47" s="571"/>
      <c r="BT47" s="571"/>
      <c r="BU47" s="571"/>
      <c r="BV47" s="571"/>
      <c r="BW47" s="44"/>
    </row>
    <row r="48" spans="1:75" x14ac:dyDescent="0.2">
      <c r="A48" s="572">
        <v>10</v>
      </c>
      <c r="B48" s="177"/>
      <c r="C48" s="178"/>
      <c r="D48" s="178"/>
      <c r="E48" s="178"/>
      <c r="F48" s="179"/>
      <c r="G48" s="569"/>
      <c r="H48" s="569"/>
      <c r="I48" s="569"/>
      <c r="J48" s="569"/>
      <c r="K48" s="569"/>
      <c r="L48" s="570"/>
      <c r="M48" s="570"/>
      <c r="N48" s="570"/>
      <c r="O48" s="570"/>
      <c r="P48" s="570"/>
      <c r="Q48" s="570"/>
      <c r="R48" s="570"/>
      <c r="S48" s="571" t="str">
        <f>IF(G48="","",G48+K48+O48)</f>
        <v/>
      </c>
      <c r="T48" s="571"/>
      <c r="U48" s="571"/>
      <c r="V48" s="571"/>
      <c r="W48" s="570"/>
      <c r="X48" s="570"/>
      <c r="Y48" s="570"/>
      <c r="Z48" s="570"/>
      <c r="AA48" s="570"/>
      <c r="AB48" s="570"/>
      <c r="AC48" s="570"/>
      <c r="AD48" s="570"/>
      <c r="AE48" s="571" t="str">
        <f>IF(OR(W48="",AA48=""),"",W48-AA48)</f>
        <v/>
      </c>
      <c r="AF48" s="571"/>
      <c r="AG48" s="571"/>
      <c r="AH48" s="571"/>
      <c r="AO48" s="572">
        <v>10</v>
      </c>
      <c r="AP48" s="385"/>
      <c r="AQ48" s="386"/>
      <c r="AR48" s="386"/>
      <c r="AS48" s="386"/>
      <c r="AT48" s="387"/>
      <c r="AU48" s="588"/>
      <c r="AV48" s="588"/>
      <c r="AW48" s="588"/>
      <c r="AX48" s="588"/>
      <c r="AY48" s="588"/>
      <c r="AZ48" s="589"/>
      <c r="BA48" s="589"/>
      <c r="BB48" s="589"/>
      <c r="BC48" s="589"/>
      <c r="BD48" s="589"/>
      <c r="BE48" s="589"/>
      <c r="BF48" s="589"/>
      <c r="BG48" s="571" t="str">
        <f>IF(AU48="","",AU48+AY48+BC48)</f>
        <v/>
      </c>
      <c r="BH48" s="571"/>
      <c r="BI48" s="571"/>
      <c r="BJ48" s="571"/>
      <c r="BK48" s="589"/>
      <c r="BL48" s="589"/>
      <c r="BM48" s="589"/>
      <c r="BN48" s="589"/>
      <c r="BO48" s="589"/>
      <c r="BP48" s="589"/>
      <c r="BQ48" s="589"/>
      <c r="BR48" s="589"/>
      <c r="BS48" s="571" t="str">
        <f>IF(OR(BK48="",BO48=""),"",BK48-BO48)</f>
        <v/>
      </c>
      <c r="BT48" s="571"/>
      <c r="BU48" s="571"/>
      <c r="BV48" s="571"/>
      <c r="BW48" s="44"/>
    </row>
    <row r="49" spans="1:75" x14ac:dyDescent="0.2">
      <c r="A49" s="573"/>
      <c r="B49" s="180"/>
      <c r="C49" s="181"/>
      <c r="D49" s="181"/>
      <c r="E49" s="181"/>
      <c r="F49" s="182"/>
      <c r="G49" s="569"/>
      <c r="H49" s="569"/>
      <c r="I49" s="569"/>
      <c r="J49" s="569"/>
      <c r="K49" s="570"/>
      <c r="L49" s="570"/>
      <c r="M49" s="570"/>
      <c r="N49" s="570"/>
      <c r="O49" s="570"/>
      <c r="P49" s="570"/>
      <c r="Q49" s="570"/>
      <c r="R49" s="570"/>
      <c r="S49" s="571"/>
      <c r="T49" s="571"/>
      <c r="U49" s="571"/>
      <c r="V49" s="571"/>
      <c r="W49" s="570"/>
      <c r="X49" s="570"/>
      <c r="Y49" s="570"/>
      <c r="Z49" s="570"/>
      <c r="AA49" s="570"/>
      <c r="AB49" s="570"/>
      <c r="AC49" s="570"/>
      <c r="AD49" s="570"/>
      <c r="AE49" s="571"/>
      <c r="AF49" s="571"/>
      <c r="AG49" s="571"/>
      <c r="AH49" s="571"/>
      <c r="AO49" s="573"/>
      <c r="AP49" s="388"/>
      <c r="AQ49" s="389"/>
      <c r="AR49" s="389"/>
      <c r="AS49" s="389"/>
      <c r="AT49" s="390"/>
      <c r="AU49" s="588"/>
      <c r="AV49" s="588"/>
      <c r="AW49" s="588"/>
      <c r="AX49" s="588"/>
      <c r="AY49" s="589"/>
      <c r="AZ49" s="589"/>
      <c r="BA49" s="589"/>
      <c r="BB49" s="589"/>
      <c r="BC49" s="589"/>
      <c r="BD49" s="589"/>
      <c r="BE49" s="589"/>
      <c r="BF49" s="589"/>
      <c r="BG49" s="571"/>
      <c r="BH49" s="571"/>
      <c r="BI49" s="571"/>
      <c r="BJ49" s="571"/>
      <c r="BK49" s="589"/>
      <c r="BL49" s="589"/>
      <c r="BM49" s="589"/>
      <c r="BN49" s="589"/>
      <c r="BO49" s="589"/>
      <c r="BP49" s="589"/>
      <c r="BQ49" s="589"/>
      <c r="BR49" s="589"/>
      <c r="BS49" s="571"/>
      <c r="BT49" s="571"/>
      <c r="BU49" s="571"/>
      <c r="BV49" s="571"/>
      <c r="BW49" s="44"/>
    </row>
    <row r="50" spans="1:75" s="44" customFormat="1" x14ac:dyDescent="0.2">
      <c r="A50" s="54" t="s">
        <v>63</v>
      </c>
      <c r="AJ50" s="107"/>
      <c r="AK50" s="107"/>
      <c r="AL50" s="107"/>
      <c r="AM50" s="107"/>
      <c r="AN50" s="99"/>
      <c r="AO50" s="54" t="s">
        <v>63</v>
      </c>
    </row>
    <row r="51" spans="1:75" s="44" customFormat="1" x14ac:dyDescent="0.2">
      <c r="A51" s="362" t="s">
        <v>81</v>
      </c>
      <c r="B51" s="262" t="s">
        <v>96</v>
      </c>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J51" s="107"/>
      <c r="AK51" s="107"/>
      <c r="AL51" s="107"/>
      <c r="AM51" s="107"/>
      <c r="AN51" s="99"/>
      <c r="AO51" s="362" t="s">
        <v>21</v>
      </c>
      <c r="AP51" s="262" t="s">
        <v>96</v>
      </c>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2"/>
      <c r="BR51" s="262"/>
      <c r="BS51" s="262"/>
      <c r="BT51" s="262"/>
      <c r="BU51" s="262"/>
      <c r="BV51" s="262"/>
    </row>
    <row r="52" spans="1:75" s="44" customFormat="1" x14ac:dyDescent="0.2">
      <c r="A52" s="362"/>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J52" s="107"/>
      <c r="AK52" s="107"/>
      <c r="AL52" s="107"/>
      <c r="AM52" s="107"/>
      <c r="AN52" s="99"/>
      <c r="AO52" s="3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2"/>
      <c r="BR52" s="262"/>
      <c r="BS52" s="262"/>
      <c r="BT52" s="262"/>
      <c r="BU52" s="262"/>
      <c r="BV52" s="262"/>
    </row>
    <row r="53" spans="1:75" s="44" customFormat="1" x14ac:dyDescent="0.2">
      <c r="A53" s="362" t="s">
        <v>82</v>
      </c>
      <c r="B53" s="262" t="s">
        <v>97</v>
      </c>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J53" s="107"/>
      <c r="AK53" s="107"/>
      <c r="AL53" s="107"/>
      <c r="AM53" s="107"/>
      <c r="AN53" s="99"/>
      <c r="AO53" s="362" t="s">
        <v>21</v>
      </c>
      <c r="AP53" s="262" t="s">
        <v>97</v>
      </c>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2"/>
      <c r="BR53" s="262"/>
      <c r="BS53" s="262"/>
      <c r="BT53" s="262"/>
      <c r="BU53" s="262"/>
      <c r="BV53" s="262"/>
    </row>
    <row r="54" spans="1:75" s="44" customFormat="1" x14ac:dyDescent="0.2">
      <c r="A54" s="362"/>
      <c r="B54" s="26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J54" s="107"/>
      <c r="AK54" s="107"/>
      <c r="AL54" s="107"/>
      <c r="AM54" s="107"/>
      <c r="AN54" s="99"/>
      <c r="AO54" s="3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row>
    <row r="55" spans="1:75" s="44" customFormat="1" x14ac:dyDescent="0.2">
      <c r="A55" s="114" t="s">
        <v>81</v>
      </c>
      <c r="B55" s="262" t="s">
        <v>98</v>
      </c>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J55" s="107"/>
      <c r="AK55" s="107"/>
      <c r="AL55" s="107"/>
      <c r="AM55" s="107"/>
      <c r="AN55" s="99"/>
      <c r="AO55" s="114" t="s">
        <v>21</v>
      </c>
      <c r="AP55" s="262" t="s">
        <v>98</v>
      </c>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2"/>
      <c r="BR55" s="262"/>
      <c r="BS55" s="262"/>
      <c r="BT55" s="262"/>
      <c r="BU55" s="262"/>
      <c r="BV55" s="262"/>
    </row>
    <row r="56" spans="1:75" s="44" customFormat="1" x14ac:dyDescent="0.2">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J56" s="107"/>
      <c r="AK56" s="107"/>
      <c r="AL56" s="107"/>
      <c r="AM56" s="107"/>
      <c r="AN56" s="99"/>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row>
    <row r="57" spans="1:75" s="44" customFormat="1" ht="13.2" customHeight="1" x14ac:dyDescent="0.2">
      <c r="A57" s="114" t="s">
        <v>83</v>
      </c>
      <c r="B57" s="262" t="s">
        <v>99</v>
      </c>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J57" s="107"/>
      <c r="AK57" s="107"/>
      <c r="AL57" s="107"/>
      <c r="AM57" s="107"/>
      <c r="AN57" s="99"/>
      <c r="AO57" s="114" t="s">
        <v>21</v>
      </c>
      <c r="AP57" s="262" t="s">
        <v>99</v>
      </c>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row>
    <row r="58" spans="1:75" s="44" customFormat="1" x14ac:dyDescent="0.2">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J58" s="107"/>
      <c r="AK58" s="107"/>
      <c r="AL58" s="107"/>
      <c r="AM58" s="107"/>
      <c r="AN58" s="99"/>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2"/>
    </row>
    <row r="59" spans="1:75" s="69" customFormat="1" x14ac:dyDescent="0.2">
      <c r="A59" s="68" t="s">
        <v>84</v>
      </c>
      <c r="B59" s="574" t="s">
        <v>188</v>
      </c>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J59" s="113"/>
      <c r="AK59" s="113"/>
      <c r="AL59" s="113"/>
      <c r="AM59" s="113"/>
      <c r="AN59" s="106"/>
      <c r="AO59" s="68" t="s">
        <v>21</v>
      </c>
      <c r="AP59" s="574" t="s">
        <v>188</v>
      </c>
      <c r="AQ59" s="574"/>
      <c r="AR59" s="574"/>
      <c r="AS59" s="574"/>
      <c r="AT59" s="574"/>
      <c r="AU59" s="574"/>
      <c r="AV59" s="574"/>
      <c r="AW59" s="574"/>
      <c r="AX59" s="574"/>
      <c r="AY59" s="574"/>
      <c r="AZ59" s="574"/>
      <c r="BA59" s="574"/>
      <c r="BB59" s="574"/>
      <c r="BC59" s="574"/>
      <c r="BD59" s="574"/>
      <c r="BE59" s="574"/>
      <c r="BF59" s="574"/>
      <c r="BG59" s="574"/>
      <c r="BH59" s="574"/>
      <c r="BI59" s="574"/>
      <c r="BJ59" s="574"/>
      <c r="BK59" s="574"/>
      <c r="BL59" s="574"/>
      <c r="BM59" s="574"/>
      <c r="BN59" s="574"/>
      <c r="BO59" s="574"/>
      <c r="BP59" s="574"/>
      <c r="BQ59" s="574"/>
      <c r="BR59" s="574"/>
      <c r="BS59" s="574"/>
      <c r="BT59" s="574"/>
      <c r="BU59" s="574"/>
      <c r="BV59" s="574"/>
    </row>
    <row r="60" spans="1:75" s="69" customFormat="1" x14ac:dyDescent="0.2">
      <c r="A60" s="68" t="s">
        <v>21</v>
      </c>
      <c r="B60" s="574" t="s">
        <v>187</v>
      </c>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J60" s="113"/>
      <c r="AK60" s="113"/>
      <c r="AL60" s="113"/>
      <c r="AM60" s="113"/>
      <c r="AN60" s="106"/>
      <c r="AO60" s="68" t="s">
        <v>21</v>
      </c>
      <c r="AP60" s="574" t="s">
        <v>187</v>
      </c>
      <c r="AQ60" s="574"/>
      <c r="AR60" s="574"/>
      <c r="AS60" s="574"/>
      <c r="AT60" s="574"/>
      <c r="AU60" s="574"/>
      <c r="AV60" s="574"/>
      <c r="AW60" s="574"/>
      <c r="AX60" s="574"/>
      <c r="AY60" s="574"/>
      <c r="AZ60" s="574"/>
      <c r="BA60" s="574"/>
      <c r="BB60" s="574"/>
      <c r="BC60" s="574"/>
      <c r="BD60" s="574"/>
      <c r="BE60" s="574"/>
      <c r="BF60" s="574"/>
      <c r="BG60" s="574"/>
      <c r="BH60" s="574"/>
      <c r="BI60" s="574"/>
      <c r="BJ60" s="574"/>
      <c r="BK60" s="574"/>
      <c r="BL60" s="574"/>
      <c r="BM60" s="574"/>
      <c r="BN60" s="574"/>
      <c r="BO60" s="574"/>
      <c r="BP60" s="574"/>
      <c r="BQ60" s="574"/>
      <c r="BR60" s="574"/>
      <c r="BS60" s="574"/>
      <c r="BT60" s="574"/>
      <c r="BU60" s="574"/>
      <c r="BV60" s="574"/>
    </row>
    <row r="61" spans="1:75" s="69" customFormat="1" x14ac:dyDescent="0.2">
      <c r="A61" s="68" t="s">
        <v>81</v>
      </c>
      <c r="B61" s="575" t="s">
        <v>182</v>
      </c>
      <c r="C61" s="575"/>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J61" s="113"/>
      <c r="AK61" s="113"/>
      <c r="AL61" s="113"/>
      <c r="AM61" s="113"/>
      <c r="AN61" s="106"/>
      <c r="AO61" s="68" t="s">
        <v>21</v>
      </c>
      <c r="AP61" s="575" t="s">
        <v>182</v>
      </c>
      <c r="AQ61" s="575"/>
      <c r="AR61" s="575"/>
      <c r="AS61" s="575"/>
      <c r="AT61" s="575"/>
      <c r="AU61" s="575"/>
      <c r="AV61" s="575"/>
      <c r="AW61" s="575"/>
      <c r="AX61" s="575"/>
      <c r="AY61" s="575"/>
      <c r="AZ61" s="575"/>
      <c r="BA61" s="575"/>
      <c r="BB61" s="575"/>
      <c r="BC61" s="575"/>
      <c r="BD61" s="575"/>
      <c r="BE61" s="575"/>
      <c r="BF61" s="575"/>
      <c r="BG61" s="575"/>
      <c r="BH61" s="575"/>
      <c r="BI61" s="575"/>
      <c r="BJ61" s="575"/>
      <c r="BK61" s="575"/>
      <c r="BL61" s="575"/>
      <c r="BM61" s="575"/>
      <c r="BN61" s="575"/>
      <c r="BO61" s="575"/>
      <c r="BP61" s="575"/>
      <c r="BQ61" s="575"/>
      <c r="BR61" s="575"/>
      <c r="BS61" s="575"/>
      <c r="BT61" s="575"/>
      <c r="BU61" s="575"/>
      <c r="BV61" s="575"/>
    </row>
    <row r="62" spans="1:75" s="44" customFormat="1" x14ac:dyDescent="0.2">
      <c r="B62" s="575"/>
      <c r="C62" s="575"/>
      <c r="D62" s="575"/>
      <c r="E62" s="575"/>
      <c r="F62" s="575"/>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c r="AG62" s="575"/>
      <c r="AH62" s="575"/>
      <c r="AJ62" s="107"/>
      <c r="AK62" s="107"/>
      <c r="AL62" s="107"/>
      <c r="AM62" s="107"/>
      <c r="AN62" s="99"/>
      <c r="AP62" s="575"/>
      <c r="AQ62" s="575"/>
      <c r="AR62" s="575"/>
      <c r="AS62" s="575"/>
      <c r="AT62" s="575"/>
      <c r="AU62" s="575"/>
      <c r="AV62" s="575"/>
      <c r="AW62" s="575"/>
      <c r="AX62" s="575"/>
      <c r="AY62" s="575"/>
      <c r="AZ62" s="575"/>
      <c r="BA62" s="575"/>
      <c r="BB62" s="575"/>
      <c r="BC62" s="575"/>
      <c r="BD62" s="575"/>
      <c r="BE62" s="575"/>
      <c r="BF62" s="575"/>
      <c r="BG62" s="575"/>
      <c r="BH62" s="575"/>
      <c r="BI62" s="575"/>
      <c r="BJ62" s="575"/>
      <c r="BK62" s="575"/>
      <c r="BL62" s="575"/>
      <c r="BM62" s="575"/>
      <c r="BN62" s="575"/>
      <c r="BO62" s="575"/>
      <c r="BP62" s="575"/>
      <c r="BQ62" s="575"/>
      <c r="BR62" s="575"/>
      <c r="BS62" s="575"/>
      <c r="BT62" s="575"/>
      <c r="BU62" s="575"/>
      <c r="BV62" s="575"/>
    </row>
    <row r="63" spans="1:75" s="44" customFormat="1" x14ac:dyDescent="0.2">
      <c r="AJ63" s="107"/>
      <c r="AK63" s="107"/>
      <c r="AL63" s="107"/>
      <c r="AM63" s="107"/>
      <c r="AN63" s="99"/>
    </row>
    <row r="64" spans="1:75"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sheetData>
  <sheetProtection sheet="1" selectLockedCells="1" sort="0"/>
  <mergeCells count="263">
    <mergeCell ref="AM30:AM34"/>
    <mergeCell ref="AP51:BV52"/>
    <mergeCell ref="AP53:BV54"/>
    <mergeCell ref="AP55:BV56"/>
    <mergeCell ref="AP57:BV58"/>
    <mergeCell ref="AP59:BV59"/>
    <mergeCell ref="AP61:BV62"/>
    <mergeCell ref="AO48:AO49"/>
    <mergeCell ref="AP48:AT49"/>
    <mergeCell ref="AU48:AX49"/>
    <mergeCell ref="AY48:BB49"/>
    <mergeCell ref="BC48:BF49"/>
    <mergeCell ref="BG48:BJ49"/>
    <mergeCell ref="BK48:BN49"/>
    <mergeCell ref="BO48:BR49"/>
    <mergeCell ref="BS48:BV49"/>
    <mergeCell ref="AP60:BV60"/>
    <mergeCell ref="AO46:AO47"/>
    <mergeCell ref="AP46:AT47"/>
    <mergeCell ref="AU46:AX47"/>
    <mergeCell ref="AY46:BB47"/>
    <mergeCell ref="BC46:BF47"/>
    <mergeCell ref="BG46:BJ47"/>
    <mergeCell ref="BK46:BN47"/>
    <mergeCell ref="BO46:BR47"/>
    <mergeCell ref="BS46:BV47"/>
    <mergeCell ref="AO44:AO45"/>
    <mergeCell ref="AP44:AT45"/>
    <mergeCell ref="AU44:AX45"/>
    <mergeCell ref="AY44:BB45"/>
    <mergeCell ref="BC44:BF45"/>
    <mergeCell ref="BG44:BJ45"/>
    <mergeCell ref="BK44:BN45"/>
    <mergeCell ref="BO44:BR45"/>
    <mergeCell ref="BS44:BV45"/>
    <mergeCell ref="AO42:AO43"/>
    <mergeCell ref="AP42:AT43"/>
    <mergeCell ref="AU42:AX43"/>
    <mergeCell ref="AY42:BB43"/>
    <mergeCell ref="BC42:BF43"/>
    <mergeCell ref="BG42:BJ43"/>
    <mergeCell ref="BK42:BN43"/>
    <mergeCell ref="BO42:BR43"/>
    <mergeCell ref="BS42:BV43"/>
    <mergeCell ref="AO40:AO41"/>
    <mergeCell ref="AP40:AT41"/>
    <mergeCell ref="AU40:AX41"/>
    <mergeCell ref="AY40:BB41"/>
    <mergeCell ref="BC40:BF41"/>
    <mergeCell ref="BG40:BJ41"/>
    <mergeCell ref="BK40:BN41"/>
    <mergeCell ref="BO40:BR41"/>
    <mergeCell ref="BS40:BV41"/>
    <mergeCell ref="AO38:AO39"/>
    <mergeCell ref="AP38:AT39"/>
    <mergeCell ref="AU38:AX39"/>
    <mergeCell ref="AY38:BB39"/>
    <mergeCell ref="BC38:BF39"/>
    <mergeCell ref="BG38:BJ39"/>
    <mergeCell ref="BK38:BN39"/>
    <mergeCell ref="BO38:BR39"/>
    <mergeCell ref="BS38:BV39"/>
    <mergeCell ref="AO36:AO37"/>
    <mergeCell ref="AP36:AT37"/>
    <mergeCell ref="AU36:AX37"/>
    <mergeCell ref="AY36:BB37"/>
    <mergeCell ref="BC36:BF37"/>
    <mergeCell ref="BG36:BJ37"/>
    <mergeCell ref="BK36:BN37"/>
    <mergeCell ref="BO36:BR37"/>
    <mergeCell ref="BS36:BV37"/>
    <mergeCell ref="AO34:AO35"/>
    <mergeCell ref="AP34:AT35"/>
    <mergeCell ref="AU34:AX35"/>
    <mergeCell ref="AY34:BB35"/>
    <mergeCell ref="BC34:BF35"/>
    <mergeCell ref="BG34:BJ35"/>
    <mergeCell ref="BK34:BN35"/>
    <mergeCell ref="BO34:BR35"/>
    <mergeCell ref="BS34:BV35"/>
    <mergeCell ref="AO32:AO33"/>
    <mergeCell ref="AP32:AT33"/>
    <mergeCell ref="AU32:AX33"/>
    <mergeCell ref="AY32:BB33"/>
    <mergeCell ref="BC32:BF33"/>
    <mergeCell ref="BG32:BJ33"/>
    <mergeCell ref="BK32:BN33"/>
    <mergeCell ref="BO32:BR33"/>
    <mergeCell ref="BS32:BV33"/>
    <mergeCell ref="AO30:AO31"/>
    <mergeCell ref="AP30:AT31"/>
    <mergeCell ref="AU30:AX31"/>
    <mergeCell ref="AY30:BB31"/>
    <mergeCell ref="BC30:BF31"/>
    <mergeCell ref="BG30:BJ31"/>
    <mergeCell ref="BK30:BN31"/>
    <mergeCell ref="BO30:BR31"/>
    <mergeCell ref="BS30:BV31"/>
    <mergeCell ref="AP25:AT29"/>
    <mergeCell ref="AU25:BJ26"/>
    <mergeCell ref="BK25:BV26"/>
    <mergeCell ref="AU27:AX29"/>
    <mergeCell ref="AY27:BB29"/>
    <mergeCell ref="BC27:BF29"/>
    <mergeCell ref="BG27:BJ29"/>
    <mergeCell ref="BK27:BN29"/>
    <mergeCell ref="BO27:BR29"/>
    <mergeCell ref="BS27:BV29"/>
    <mergeCell ref="AP16:AT17"/>
    <mergeCell ref="AU16:BH17"/>
    <mergeCell ref="BI16:BV17"/>
    <mergeCell ref="AP18:AT19"/>
    <mergeCell ref="AU18:BH19"/>
    <mergeCell ref="BI18:BV19"/>
    <mergeCell ref="AP20:AT21"/>
    <mergeCell ref="AP22:AT23"/>
    <mergeCell ref="AU20:BH21"/>
    <mergeCell ref="AU22:BH23"/>
    <mergeCell ref="BI20:BV21"/>
    <mergeCell ref="BI22:BV23"/>
    <mergeCell ref="BN1:BV1"/>
    <mergeCell ref="BM3:BN3"/>
    <mergeCell ref="BO3:BP3"/>
    <mergeCell ref="BR3:BS3"/>
    <mergeCell ref="BU3:BV3"/>
    <mergeCell ref="AO7:BW7"/>
    <mergeCell ref="AO8:BW8"/>
    <mergeCell ref="AP10:BV13"/>
    <mergeCell ref="AU15:BH15"/>
    <mergeCell ref="BI15:BV15"/>
    <mergeCell ref="B57:AH58"/>
    <mergeCell ref="B59:AH59"/>
    <mergeCell ref="B61:AH62"/>
    <mergeCell ref="W48:Z49"/>
    <mergeCell ref="AA48:AD49"/>
    <mergeCell ref="AE48:AH49"/>
    <mergeCell ref="B51:AH52"/>
    <mergeCell ref="B53:AH54"/>
    <mergeCell ref="B55:AH56"/>
    <mergeCell ref="B60:AH60"/>
    <mergeCell ref="AE44:AH45"/>
    <mergeCell ref="A46:A47"/>
    <mergeCell ref="B46:F47"/>
    <mergeCell ref="G46:J47"/>
    <mergeCell ref="K46:N47"/>
    <mergeCell ref="O46:R47"/>
    <mergeCell ref="S46:V47"/>
    <mergeCell ref="W46:Z47"/>
    <mergeCell ref="AA46:AD47"/>
    <mergeCell ref="AE46:AH47"/>
    <mergeCell ref="A44:A45"/>
    <mergeCell ref="B44:F45"/>
    <mergeCell ref="G44:J45"/>
    <mergeCell ref="K44:N45"/>
    <mergeCell ref="O44:R45"/>
    <mergeCell ref="S44:V45"/>
    <mergeCell ref="W44:Z45"/>
    <mergeCell ref="AA44:AD45"/>
    <mergeCell ref="A48:A49"/>
    <mergeCell ref="B48:F49"/>
    <mergeCell ref="G48:J49"/>
    <mergeCell ref="K48:N49"/>
    <mergeCell ref="O48:R49"/>
    <mergeCell ref="S48:V49"/>
    <mergeCell ref="W40:Z41"/>
    <mergeCell ref="AA40:AD41"/>
    <mergeCell ref="AE40:AH41"/>
    <mergeCell ref="A42:A43"/>
    <mergeCell ref="B42:F43"/>
    <mergeCell ref="G42:J43"/>
    <mergeCell ref="K42:N43"/>
    <mergeCell ref="O42:R43"/>
    <mergeCell ref="S42:V43"/>
    <mergeCell ref="W42:Z43"/>
    <mergeCell ref="A40:A41"/>
    <mergeCell ref="B40:F41"/>
    <mergeCell ref="G40:J41"/>
    <mergeCell ref="K40:N41"/>
    <mergeCell ref="O40:R41"/>
    <mergeCell ref="S40:V41"/>
    <mergeCell ref="AA42:AD43"/>
    <mergeCell ref="AE42:AH43"/>
    <mergeCell ref="A38:A39"/>
    <mergeCell ref="B38:F39"/>
    <mergeCell ref="G38:J39"/>
    <mergeCell ref="K38:N39"/>
    <mergeCell ref="O38:R39"/>
    <mergeCell ref="S38:V39"/>
    <mergeCell ref="W38:Z39"/>
    <mergeCell ref="AA38:AD39"/>
    <mergeCell ref="AE38:AH39"/>
    <mergeCell ref="A36:A37"/>
    <mergeCell ref="B36:F37"/>
    <mergeCell ref="G36:J37"/>
    <mergeCell ref="K36:N37"/>
    <mergeCell ref="O36:R37"/>
    <mergeCell ref="S36:V37"/>
    <mergeCell ref="W36:Z37"/>
    <mergeCell ref="AA36:AD37"/>
    <mergeCell ref="AE36:AH37"/>
    <mergeCell ref="W32:Z33"/>
    <mergeCell ref="AA32:AD33"/>
    <mergeCell ref="AE32:AH33"/>
    <mergeCell ref="A34:A35"/>
    <mergeCell ref="B34:F35"/>
    <mergeCell ref="G34:J35"/>
    <mergeCell ref="K34:N35"/>
    <mergeCell ref="O34:R35"/>
    <mergeCell ref="S34:V35"/>
    <mergeCell ref="W34:Z35"/>
    <mergeCell ref="A32:A33"/>
    <mergeCell ref="B32:F33"/>
    <mergeCell ref="G32:J33"/>
    <mergeCell ref="K32:N33"/>
    <mergeCell ref="O32:R33"/>
    <mergeCell ref="S32:V33"/>
    <mergeCell ref="AA34:AD35"/>
    <mergeCell ref="AE34:AH35"/>
    <mergeCell ref="W27:Z29"/>
    <mergeCell ref="AA27:AD29"/>
    <mergeCell ref="AE27:AH29"/>
    <mergeCell ref="A30:A31"/>
    <mergeCell ref="B30:F31"/>
    <mergeCell ref="G30:J31"/>
    <mergeCell ref="K30:N31"/>
    <mergeCell ref="O30:R31"/>
    <mergeCell ref="S30:V31"/>
    <mergeCell ref="W30:Z31"/>
    <mergeCell ref="AA30:AD31"/>
    <mergeCell ref="AE30:AH31"/>
    <mergeCell ref="Z1:AH1"/>
    <mergeCell ref="Y3:Z3"/>
    <mergeCell ref="AA3:AB3"/>
    <mergeCell ref="AD3:AE3"/>
    <mergeCell ref="AG3:AH3"/>
    <mergeCell ref="A7:AI7"/>
    <mergeCell ref="B18:F19"/>
    <mergeCell ref="G18:T19"/>
    <mergeCell ref="U18:AH19"/>
    <mergeCell ref="A51:A52"/>
    <mergeCell ref="A53:A54"/>
    <mergeCell ref="AO51:AO52"/>
    <mergeCell ref="AO53:AO54"/>
    <mergeCell ref="A8:AI8"/>
    <mergeCell ref="B10:AH13"/>
    <mergeCell ref="G15:T15"/>
    <mergeCell ref="U15:AH15"/>
    <mergeCell ref="B16:F17"/>
    <mergeCell ref="G16:T17"/>
    <mergeCell ref="U16:AH17"/>
    <mergeCell ref="B20:F21"/>
    <mergeCell ref="B22:F23"/>
    <mergeCell ref="G20:T21"/>
    <mergeCell ref="G22:T23"/>
    <mergeCell ref="U20:AH21"/>
    <mergeCell ref="U22:AH23"/>
    <mergeCell ref="B25:F29"/>
    <mergeCell ref="G25:V26"/>
    <mergeCell ref="W25:AH26"/>
    <mergeCell ref="G27:J29"/>
    <mergeCell ref="K27:N29"/>
    <mergeCell ref="O27:R29"/>
    <mergeCell ref="S27:V29"/>
  </mergeCells>
  <phoneticPr fontId="1"/>
  <conditionalFormatting sqref="AM3">
    <cfRule type="cellIs" dxfId="3" priority="3" operator="equal">
      <formula>"リースではないため、本様式の作成は必要ありません。"</formula>
    </cfRule>
  </conditionalFormatting>
  <conditionalFormatting sqref="AM19">
    <cfRule type="cellIs" dxfId="2" priority="2" operator="equal">
      <formula>"記入されていない項目があります。"</formula>
    </cfRule>
  </conditionalFormatting>
  <conditionalFormatting sqref="AM36">
    <cfRule type="cellIs" dxfId="1" priority="1" operator="equal">
      <formula>"記入されていない項目があります。"</formula>
    </cfRule>
  </conditionalFormatting>
  <dataValidations count="1">
    <dataValidation type="list" allowBlank="1" showInputMessage="1" showErrorMessage="1" sqref="AM2">
      <formula1>"個人購入,個人事業主購入,法人購入,リース(個人),リース(法人)"</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62" man="1"/>
    <brk id="40" max="62" man="1"/>
  </colBreaks>
  <drawing r:id="rId2"/>
  <extLst>
    <ext xmlns:x14="http://schemas.microsoft.com/office/spreadsheetml/2009/9/main" uri="{78C0D931-6437-407d-A8EE-F0AAD7539E65}">
      <x14:conditionalFormattings>
        <x14:conditionalFormatting xmlns:xm="http://schemas.microsoft.com/office/excel/2006/main">
          <x14:cfRule type="containsBlanks" priority="4" id="{6AC26DA2-CB21-440A-BAB4-59768FC57871}">
            <xm:f>LEN(TRIM('1号様式（電動バイク）'!AM2))=0</xm:f>
            <x14:dxf>
              <fill>
                <patternFill>
                  <bgColor rgb="FFFF0000"/>
                </patternFill>
              </fill>
            </x14:dxf>
          </x14:cfRule>
          <xm:sqref>AM2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手元資料の確認</vt:lpstr>
      <vt:lpstr>1号様式（電動バイク）</vt:lpstr>
      <vt:lpstr>2号様式（電動バイク）</vt:lpstr>
      <vt:lpstr>9号様式（電動バイク）</vt:lpstr>
      <vt:lpstr>'1号様式（電動バイク）'!Print_Area</vt:lpstr>
      <vt:lpstr>'2号様式（電動バイク）'!Print_Area</vt:lpstr>
      <vt:lpstr>'9号様式（電動バイク）'!Print_Area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2021-08-23T02:39:57Z</dcterms:modified>
</cp:coreProperties>
</file>