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東京都地球温暖化防止活動推進センター\事業支援チーム\Ｒ３\10_再エネ由来水素導入促進事業\04_交付要綱\様式\再エネ_HP掲載様式_令和４年度一式\"/>
    </mc:Choice>
  </mc:AlternateContent>
  <bookViews>
    <workbookView xWindow="0" yWindow="13800" windowWidth="18705" windowHeight="8805"/>
  </bookViews>
  <sheets>
    <sheet name="18号" sheetId="1" r:id="rId1"/>
    <sheet name="18号別紙" sheetId="7" r:id="rId2"/>
  </sheets>
  <definedNames>
    <definedName name="_xlnm.Print_Area" localSheetId="0">'18号'!$B$2:$AJ$57</definedName>
    <definedName name="_xlnm.Print_Area" localSheetId="1">'18号別紙'!$B$2:$R$91</definedName>
    <definedName name="Z_02B438CF_0257_43B2_9BDA_7E54B391CED3_.wvu.Cols" localSheetId="1" hidden="1">'18号別紙'!$U:$W</definedName>
    <definedName name="Z_02B438CF_0257_43B2_9BDA_7E54B391CED3_.wvu.PrintArea" localSheetId="1" hidden="1">'18号別紙'!$C$2:$P$90</definedName>
    <definedName name="Z_BAF09DE9_3CAC_45E2_B2E3_39C54B45EBAF_.wvu.Cols" localSheetId="1" hidden="1">'18号別紙'!$U:$W</definedName>
    <definedName name="Z_BAF09DE9_3CAC_45E2_B2E3_39C54B45EBAF_.wvu.PrintArea" localSheetId="1" hidden="1">'18号別紙'!$C$2:$P$90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7" i="7" l="1"/>
  <c r="J87" i="7"/>
  <c r="K86" i="7"/>
  <c r="J86" i="7"/>
  <c r="K85" i="7"/>
  <c r="J85" i="7"/>
  <c r="K84" i="7"/>
  <c r="J84" i="7"/>
  <c r="J82" i="7" s="1"/>
  <c r="N82" i="7" s="1"/>
  <c r="K83" i="7"/>
  <c r="K82" i="7" s="1"/>
  <c r="O82" i="7" s="1"/>
  <c r="J83" i="7"/>
  <c r="Q82" i="7"/>
  <c r="P82" i="7"/>
  <c r="K78" i="7"/>
  <c r="J78" i="7"/>
  <c r="N77" i="7" s="1"/>
  <c r="P77" i="7"/>
  <c r="K77" i="7"/>
  <c r="J77" i="7"/>
  <c r="Q76" i="7"/>
  <c r="P76" i="7"/>
  <c r="K75" i="7"/>
  <c r="J75" i="7"/>
  <c r="K74" i="7"/>
  <c r="J74" i="7"/>
  <c r="K73" i="7"/>
  <c r="J73" i="7"/>
  <c r="J70" i="7" s="1"/>
  <c r="N70" i="7" s="1"/>
  <c r="K72" i="7"/>
  <c r="K70" i="7" s="1"/>
  <c r="O70" i="7" s="1"/>
  <c r="J72" i="7"/>
  <c r="K71" i="7"/>
  <c r="J71" i="7"/>
  <c r="K69" i="7"/>
  <c r="J69" i="7"/>
  <c r="K68" i="7"/>
  <c r="J68" i="7"/>
  <c r="K67" i="7"/>
  <c r="J67" i="7"/>
  <c r="K66" i="7"/>
  <c r="J66" i="7"/>
  <c r="K65" i="7"/>
  <c r="K64" i="7" s="1"/>
  <c r="O64" i="7" s="1"/>
  <c r="J65" i="7"/>
  <c r="J64" i="7" s="1"/>
  <c r="N64" i="7" s="1"/>
  <c r="K63" i="7"/>
  <c r="J63" i="7"/>
  <c r="K62" i="7"/>
  <c r="J62" i="7"/>
  <c r="K61" i="7"/>
  <c r="J61" i="7"/>
  <c r="K60" i="7"/>
  <c r="J60" i="7"/>
  <c r="K59" i="7"/>
  <c r="K58" i="7" s="1"/>
  <c r="O58" i="7" s="1"/>
  <c r="J59" i="7"/>
  <c r="J58" i="7" s="1"/>
  <c r="N58" i="7" s="1"/>
  <c r="K57" i="7"/>
  <c r="J57" i="7"/>
  <c r="K56" i="7"/>
  <c r="J56" i="7"/>
  <c r="K55" i="7"/>
  <c r="J55" i="7"/>
  <c r="K54" i="7"/>
  <c r="J54" i="7"/>
  <c r="K53" i="7"/>
  <c r="J53" i="7"/>
  <c r="K52" i="7"/>
  <c r="O52" i="7" s="1"/>
  <c r="J52" i="7"/>
  <c r="N52" i="7" s="1"/>
  <c r="C47" i="7"/>
  <c r="P46" i="7"/>
  <c r="P45" i="7" s="1"/>
  <c r="N46" i="7"/>
  <c r="N45" i="7" s="1"/>
  <c r="Q44" i="7"/>
  <c r="P44" i="7"/>
  <c r="K43" i="7"/>
  <c r="J43" i="7"/>
  <c r="K42" i="7"/>
  <c r="J42" i="7"/>
  <c r="K41" i="7"/>
  <c r="J41" i="7"/>
  <c r="K40" i="7"/>
  <c r="J40" i="7"/>
  <c r="K39" i="7"/>
  <c r="J39" i="7"/>
  <c r="K38" i="7"/>
  <c r="K37" i="7" s="1"/>
  <c r="O37" i="7" s="1"/>
  <c r="J38" i="7"/>
  <c r="J37" i="7" s="1"/>
  <c r="N37" i="7" s="1"/>
  <c r="K36" i="7"/>
  <c r="J36" i="7"/>
  <c r="K35" i="7"/>
  <c r="J35" i="7"/>
  <c r="K34" i="7"/>
  <c r="J34" i="7"/>
  <c r="K33" i="7"/>
  <c r="J33" i="7"/>
  <c r="K32" i="7"/>
  <c r="J32" i="7"/>
  <c r="K31" i="7"/>
  <c r="J31" i="7"/>
  <c r="K30" i="7"/>
  <c r="J30" i="7"/>
  <c r="K29" i="7"/>
  <c r="J29" i="7"/>
  <c r="K28" i="7"/>
  <c r="J28" i="7"/>
  <c r="J27" i="7" s="1"/>
  <c r="N27" i="7" s="1"/>
  <c r="K27" i="7"/>
  <c r="O27" i="7" s="1"/>
  <c r="K26" i="7"/>
  <c r="J26" i="7"/>
  <c r="K25" i="7"/>
  <c r="J25" i="7"/>
  <c r="K24" i="7"/>
  <c r="J24" i="7"/>
  <c r="K23" i="7"/>
  <c r="J23" i="7"/>
  <c r="K22" i="7"/>
  <c r="J22" i="7"/>
  <c r="K21" i="7"/>
  <c r="J21" i="7"/>
  <c r="K20" i="7"/>
  <c r="J20" i="7"/>
  <c r="J17" i="7" s="1"/>
  <c r="N17" i="7" s="1"/>
  <c r="K19" i="7"/>
  <c r="K17" i="7" s="1"/>
  <c r="O17" i="7" s="1"/>
  <c r="J19" i="7"/>
  <c r="K18" i="7"/>
  <c r="J18" i="7"/>
  <c r="K16" i="7"/>
  <c r="J16" i="7"/>
  <c r="K15" i="7"/>
  <c r="J15" i="7"/>
  <c r="K14" i="7"/>
  <c r="J14" i="7"/>
  <c r="K13" i="7"/>
  <c r="J13" i="7"/>
  <c r="K12" i="7"/>
  <c r="J12" i="7"/>
  <c r="K11" i="7"/>
  <c r="J11" i="7"/>
  <c r="K10" i="7"/>
  <c r="J10" i="7"/>
  <c r="K9" i="7"/>
  <c r="J9" i="7"/>
  <c r="K8" i="7"/>
  <c r="K7" i="7" s="1"/>
  <c r="J8" i="7"/>
  <c r="J7" i="7" s="1"/>
  <c r="N76" i="7" l="1"/>
  <c r="N80" i="7" s="1"/>
  <c r="N79" i="7" s="1"/>
  <c r="N81" i="7" s="1"/>
  <c r="O76" i="7"/>
  <c r="P80" i="7" s="1"/>
  <c r="P79" i="7" s="1"/>
  <c r="P81" i="7" s="1"/>
  <c r="J44" i="7"/>
  <c r="N7" i="7"/>
  <c r="N44" i="7" s="1"/>
  <c r="K44" i="7"/>
  <c r="O7" i="7"/>
  <c r="O44" i="7" s="1"/>
  <c r="K88" i="7" s="1"/>
  <c r="J76" i="7"/>
  <c r="K76" i="7"/>
  <c r="K89" i="7" l="1"/>
  <c r="K90" i="7" s="1"/>
  <c r="J88" i="7"/>
  <c r="J89" i="7" l="1"/>
  <c r="J90" i="7" s="1"/>
</calcChain>
</file>

<file path=xl/sharedStrings.xml><?xml version="1.0" encoding="utf-8"?>
<sst xmlns="http://schemas.openxmlformats.org/spreadsheetml/2006/main" count="134" uniqueCount="92">
  <si>
    <t>年</t>
    <rPh sb="0" eb="1">
      <t>ネン</t>
    </rPh>
    <phoneticPr fontId="5"/>
  </si>
  <si>
    <t>月</t>
    <rPh sb="0" eb="1">
      <t>ツキ</t>
    </rPh>
    <phoneticPr fontId="5"/>
  </si>
  <si>
    <t>日</t>
    <rPh sb="0" eb="1">
      <t>ヒ</t>
    </rPh>
    <phoneticPr fontId="5"/>
  </si>
  <si>
    <t>住所</t>
    <phoneticPr fontId="5"/>
  </si>
  <si>
    <t>氏名</t>
    <phoneticPr fontId="5"/>
  </si>
  <si>
    <t>事業の名称</t>
  </si>
  <si>
    <t>（交付決定番号）</t>
  </si>
  <si>
    <t>（</t>
    <phoneticPr fontId="5"/>
  </si>
  <si>
    <t>）</t>
    <phoneticPr fontId="5"/>
  </si>
  <si>
    <t>←上段に会社名</t>
    <rPh sb="1" eb="3">
      <t>ジョウダン</t>
    </rPh>
    <rPh sb="4" eb="7">
      <t>カイシャメイ</t>
    </rPh>
    <phoneticPr fontId="5"/>
  </si>
  <si>
    <t>←下段に代表者の役職・氏名</t>
    <rPh sb="1" eb="3">
      <t>ゲダン</t>
    </rPh>
    <rPh sb="4" eb="7">
      <t>ダイヒョウシャ</t>
    </rPh>
    <rPh sb="8" eb="10">
      <t>ヤクショク</t>
    </rPh>
    <rPh sb="11" eb="13">
      <t>シメイ</t>
    </rPh>
    <phoneticPr fontId="5"/>
  </si>
  <si>
    <t>会社名</t>
  </si>
  <si>
    <t>部課名</t>
  </si>
  <si>
    <t>担当者氏名</t>
  </si>
  <si>
    <t>（電話番号</t>
    <phoneticPr fontId="5"/>
  </si>
  <si>
    <t>）</t>
  </si>
  <si>
    <t>（携帯電話</t>
    <phoneticPr fontId="5"/>
  </si>
  <si>
    <t>（Eメール</t>
    <phoneticPr fontId="5"/>
  </si>
  <si>
    <t>区分</t>
    <rPh sb="0" eb="2">
      <t>クブン</t>
    </rPh>
    <phoneticPr fontId="5"/>
  </si>
  <si>
    <t>①助成対象事業に要する経費</t>
    <phoneticPr fontId="5"/>
  </si>
  <si>
    <t>②本助成金以外の国等補助金の有無</t>
    <phoneticPr fontId="5"/>
  </si>
  <si>
    <t>有</t>
    <rPh sb="0" eb="1">
      <t>アリ</t>
    </rPh>
    <phoneticPr fontId="5"/>
  </si>
  <si>
    <t>再生可能エネルギー由来水素活用設備　助成対象経費</t>
    <phoneticPr fontId="5"/>
  </si>
  <si>
    <t>設計費</t>
    <rPh sb="0" eb="2">
      <t>セッケイ</t>
    </rPh>
    <rPh sb="2" eb="3">
      <t>ヒ</t>
    </rPh>
    <phoneticPr fontId="5"/>
  </si>
  <si>
    <t>設計費　小計</t>
    <rPh sb="4" eb="5">
      <t>コ</t>
    </rPh>
    <phoneticPr fontId="5"/>
  </si>
  <si>
    <t>無</t>
    <rPh sb="0" eb="1">
      <t>ナ</t>
    </rPh>
    <phoneticPr fontId="5"/>
  </si>
  <si>
    <t>設備費　</t>
    <phoneticPr fontId="5"/>
  </si>
  <si>
    <t>設備費　小計</t>
    <rPh sb="4" eb="5">
      <t>コ</t>
    </rPh>
    <phoneticPr fontId="5"/>
  </si>
  <si>
    <t>工事費　</t>
    <phoneticPr fontId="5"/>
  </si>
  <si>
    <t>工事費　小計</t>
    <rPh sb="4" eb="5">
      <t>コ</t>
    </rPh>
    <phoneticPr fontId="5"/>
  </si>
  <si>
    <t>諸経費　</t>
    <phoneticPr fontId="5"/>
  </si>
  <si>
    <t>諸経費　小計</t>
    <rPh sb="4" eb="5">
      <t>コ</t>
    </rPh>
    <phoneticPr fontId="5"/>
  </si>
  <si>
    <t>再生可能エネルギー由来水素活用設備　小計</t>
    <rPh sb="18" eb="19">
      <t>コ</t>
    </rPh>
    <phoneticPr fontId="5"/>
  </si>
  <si>
    <t>⑤再生可能エネルギー由来水素活用設備の助成金額
　　（　③×1/2　－　④　）</t>
    <rPh sb="19" eb="21">
      <t>ジョセイ</t>
    </rPh>
    <rPh sb="21" eb="23">
      <t>キンガク</t>
    </rPh>
    <phoneticPr fontId="5"/>
  </si>
  <si>
    <t>水素製造能力
［Nm3/時間］</t>
    <rPh sb="0" eb="2">
      <t>スイソ</t>
    </rPh>
    <rPh sb="2" eb="4">
      <t>セイゾウ</t>
    </rPh>
    <rPh sb="4" eb="6">
      <t>ノウリョク</t>
    </rPh>
    <rPh sb="12" eb="14">
      <t>ジカン</t>
    </rPh>
    <phoneticPr fontId="5"/>
  </si>
  <si>
    <t>純水素型燃料電池　助成対象経費</t>
    <phoneticPr fontId="5"/>
  </si>
  <si>
    <t>設備費</t>
    <rPh sb="0" eb="2">
      <t>セツビ</t>
    </rPh>
    <rPh sb="2" eb="3">
      <t>ヒ</t>
    </rPh>
    <phoneticPr fontId="5"/>
  </si>
  <si>
    <t>工事費</t>
    <rPh sb="0" eb="3">
      <t>コウジヒ</t>
    </rPh>
    <phoneticPr fontId="5"/>
  </si>
  <si>
    <t>諸経費</t>
    <rPh sb="0" eb="3">
      <t>ショケイヒ</t>
    </rPh>
    <phoneticPr fontId="5"/>
  </si>
  <si>
    <t>純水素型燃料電池　小計</t>
    <rPh sb="0" eb="8">
      <t>ジュンスイソカタネンリョウデンチ</t>
    </rPh>
    <rPh sb="9" eb="10">
      <t>コ</t>
    </rPh>
    <phoneticPr fontId="5"/>
  </si>
  <si>
    <t>⑪純水素型燃料電池の助成金額
（　⑧×2/3　－ ⑨　）</t>
    <rPh sb="1" eb="9">
      <t>ジュンスイソカタネンリョウデンチ</t>
    </rPh>
    <rPh sb="10" eb="12">
      <t>ジョセイ</t>
    </rPh>
    <rPh sb="12" eb="14">
      <t>キンガク</t>
    </rPh>
    <phoneticPr fontId="5"/>
  </si>
  <si>
    <t>⑫再エネ由来水素の本格活用を
見据えた設備等導入促進事業助成金
交付申請額（　⑤　＋　⑪　）</t>
    <rPh sb="1" eb="2">
      <t>サイ</t>
    </rPh>
    <rPh sb="4" eb="6">
      <t>ユライ</t>
    </rPh>
    <rPh sb="6" eb="8">
      <t>スイソ</t>
    </rPh>
    <rPh sb="9" eb="11">
      <t>ホンカク</t>
    </rPh>
    <rPh sb="11" eb="13">
      <t>カツヨウ</t>
    </rPh>
    <rPh sb="15" eb="17">
      <t>ミス</t>
    </rPh>
    <rPh sb="19" eb="21">
      <t>セツビ</t>
    </rPh>
    <rPh sb="21" eb="22">
      <t>トウ</t>
    </rPh>
    <rPh sb="22" eb="24">
      <t>ドウニュウ</t>
    </rPh>
    <rPh sb="24" eb="26">
      <t>ソクシン</t>
    </rPh>
    <rPh sb="26" eb="28">
      <t>ジギョウ</t>
    </rPh>
    <rPh sb="28" eb="30">
      <t>ジョセイ</t>
    </rPh>
    <rPh sb="30" eb="31">
      <t>キン</t>
    </rPh>
    <rPh sb="32" eb="34">
      <t>コウフ</t>
    </rPh>
    <rPh sb="34" eb="36">
      <t>シンセイ</t>
    </rPh>
    <rPh sb="36" eb="37">
      <t>ガク</t>
    </rPh>
    <phoneticPr fontId="5"/>
  </si>
  <si>
    <t>助成対象外経費</t>
    <phoneticPr fontId="5"/>
  </si>
  <si>
    <t>⑬助成対象外設備経費合計</t>
    <phoneticPr fontId="5"/>
  </si>
  <si>
    <t>⑭総計（③＋⑧＋⑬）</t>
    <phoneticPr fontId="5"/>
  </si>
  <si>
    <t>⑮消費税等相当額（⑭×0.1）</t>
    <phoneticPr fontId="5"/>
  </si>
  <si>
    <t>⑯総工事金額（⑭＋⑮）</t>
    <phoneticPr fontId="5"/>
  </si>
  <si>
    <t>※青地のセルは、自動計算のため、入力不要。</t>
    <phoneticPr fontId="5"/>
  </si>
  <si>
    <t>単価［円］</t>
    <phoneticPr fontId="3"/>
  </si>
  <si>
    <t>数量</t>
    <rPh sb="0" eb="2">
      <t>スウリョウ</t>
    </rPh>
    <phoneticPr fontId="3"/>
  </si>
  <si>
    <t>経費［円］</t>
    <phoneticPr fontId="3"/>
  </si>
  <si>
    <t>③助成対象経費［円］</t>
    <phoneticPr fontId="5"/>
  </si>
  <si>
    <t>④本助成金以外の国等
補助金の額［円］</t>
    <phoneticPr fontId="5"/>
  </si>
  <si>
    <t>変更前/変更後</t>
    <rPh sb="0" eb="2">
      <t>ヘンコウ</t>
    </rPh>
    <rPh sb="2" eb="3">
      <t>マエ</t>
    </rPh>
    <rPh sb="4" eb="6">
      <t>ヘンコウ</t>
    </rPh>
    <rPh sb="6" eb="7">
      <t>ゴ</t>
    </rPh>
    <phoneticPr fontId="3"/>
  </si>
  <si>
    <r>
      <t xml:space="preserve">⑩純水素型燃料電池の助成額上限
</t>
    </r>
    <r>
      <rPr>
        <sz val="7"/>
        <rFont val="ＭＳ 明朝"/>
        <family val="1"/>
        <charset val="128"/>
      </rPr>
      <t>（定格発電出力１台当たりの助成額×台数）</t>
    </r>
    <rPh sb="1" eb="9">
      <t>ジュンスイソカタネンリョウデンチ</t>
    </rPh>
    <rPh sb="13" eb="15">
      <t>ジョウゲン</t>
    </rPh>
    <rPh sb="17" eb="19">
      <t>テイカク</t>
    </rPh>
    <rPh sb="19" eb="21">
      <t>ハツデン</t>
    </rPh>
    <rPh sb="21" eb="23">
      <t>シュツリョク</t>
    </rPh>
    <rPh sb="24" eb="25">
      <t>ダイ</t>
    </rPh>
    <rPh sb="25" eb="26">
      <t>ア</t>
    </rPh>
    <rPh sb="29" eb="31">
      <t>ジョセイ</t>
    </rPh>
    <rPh sb="31" eb="32">
      <t>ガク</t>
    </rPh>
    <rPh sb="33" eb="35">
      <t>ダイスウ</t>
    </rPh>
    <phoneticPr fontId="5"/>
  </si>
  <si>
    <t>⑥助成対象事業に要する経費</t>
    <phoneticPr fontId="5"/>
  </si>
  <si>
    <t>⑦本助成金以外の国等補助金の有無</t>
    <phoneticPr fontId="5"/>
  </si>
  <si>
    <t>⑧助成対象経費［円］</t>
    <phoneticPr fontId="5"/>
  </si>
  <si>
    <t>⑨本助成金以外の国等
補助金の額［円］</t>
    <phoneticPr fontId="5"/>
  </si>
  <si>
    <t>実績報告書</t>
    <phoneticPr fontId="5"/>
  </si>
  <si>
    <t>事業の内容</t>
    <phoneticPr fontId="3"/>
  </si>
  <si>
    <t>完了年月日</t>
    <phoneticPr fontId="3"/>
  </si>
  <si>
    <t>年</t>
    <rPh sb="0" eb="1">
      <t>ネン</t>
    </rPh>
    <phoneticPr fontId="3"/>
  </si>
  <si>
    <t>月</t>
    <rPh sb="0" eb="1">
      <t>ツキ</t>
    </rPh>
    <phoneticPr fontId="3"/>
  </si>
  <si>
    <t>日</t>
    <rPh sb="0" eb="1">
      <t>ヒ</t>
    </rPh>
    <phoneticPr fontId="3"/>
  </si>
  <si>
    <t>・助成対象事業経費内訳書（別紙）</t>
    <rPh sb="1" eb="3">
      <t>ジョセイ</t>
    </rPh>
    <rPh sb="3" eb="5">
      <t>タイショウ</t>
    </rPh>
    <rPh sb="5" eb="7">
      <t>ジギョウ</t>
    </rPh>
    <rPh sb="7" eb="9">
      <t>ケイヒ</t>
    </rPh>
    <rPh sb="9" eb="12">
      <t>ウチワケショ</t>
    </rPh>
    <rPh sb="13" eb="15">
      <t>ベッシ</t>
    </rPh>
    <phoneticPr fontId="3"/>
  </si>
  <si>
    <t>添付書類</t>
    <rPh sb="0" eb="4">
      <t>テンプショルイ</t>
    </rPh>
    <phoneticPr fontId="3"/>
  </si>
  <si>
    <t>第18号様式（第21条関係）</t>
    <phoneticPr fontId="3"/>
  </si>
  <si>
    <t>第18号様式：別紙</t>
    <rPh sb="0" eb="1">
      <t>ダイ</t>
    </rPh>
    <rPh sb="3" eb="4">
      <t>ゴウ</t>
    </rPh>
    <rPh sb="4" eb="6">
      <t>ヨウシキ</t>
    </rPh>
    <rPh sb="7" eb="9">
      <t>ベッシ</t>
    </rPh>
    <phoneticPr fontId="5"/>
  </si>
  <si>
    <t>←交付決定額を超える場合は、交付決定額を記入すること。</t>
    <rPh sb="1" eb="3">
      <t>コウフ</t>
    </rPh>
    <rPh sb="3" eb="5">
      <t>ケッテイ</t>
    </rPh>
    <rPh sb="5" eb="6">
      <t>ガク</t>
    </rPh>
    <rPh sb="7" eb="8">
      <t>コ</t>
    </rPh>
    <rPh sb="10" eb="12">
      <t>バアイ</t>
    </rPh>
    <rPh sb="14" eb="16">
      <t>コウフ</t>
    </rPh>
    <rPh sb="16" eb="18">
      <t>ケッテイ</t>
    </rPh>
    <rPh sb="18" eb="19">
      <t>ガク</t>
    </rPh>
    <rPh sb="20" eb="22">
      <t>キニュウ</t>
    </rPh>
    <phoneticPr fontId="5"/>
  </si>
  <si>
    <t>←②は、プルダウンリストから「有・無」を選択</t>
    <rPh sb="15" eb="16">
      <t>タモツ</t>
    </rPh>
    <rPh sb="17" eb="18">
      <t>ム</t>
    </rPh>
    <rPh sb="20" eb="22">
      <t>センタク</t>
    </rPh>
    <phoneticPr fontId="5"/>
  </si>
  <si>
    <t>←プルダウンリストから水素製造能力を選択</t>
    <rPh sb="11" eb="13">
      <t>スイソ</t>
    </rPh>
    <rPh sb="13" eb="15">
      <t>セイゾウ</t>
    </rPh>
    <rPh sb="15" eb="17">
      <t>ノウリョク</t>
    </rPh>
    <rPh sb="18" eb="20">
      <t>センタク</t>
    </rPh>
    <phoneticPr fontId="5"/>
  </si>
  <si>
    <t>←⑦は、プルダウンリストから「有・無」を選択</t>
    <rPh sb="15" eb="16">
      <t>タモツ</t>
    </rPh>
    <rPh sb="17" eb="18">
      <t>ム</t>
    </rPh>
    <rPh sb="20" eb="22">
      <t>センタク</t>
    </rPh>
    <phoneticPr fontId="5"/>
  </si>
  <si>
    <t>←プルダウンリストから「台数」を選択</t>
    <rPh sb="12" eb="14">
      <t>ダイスウ</t>
    </rPh>
    <rPh sb="16" eb="18">
      <t>センタク</t>
    </rPh>
    <phoneticPr fontId="5"/>
  </si>
  <si>
    <t>助成対象事業経費内訳書（2/2）</t>
  </si>
  <si>
    <t>Ver.3</t>
    <phoneticPr fontId="3"/>
  </si>
  <si>
    <t>（助成対象事業者）</t>
    <phoneticPr fontId="3"/>
  </si>
  <si>
    <t>助成対象事業者
連絡先</t>
    <phoneticPr fontId="3"/>
  </si>
  <si>
    <t>　　　　年　　月　　日付　都環公地温第　　号をもって交付決定した事業について、再エネ由来水素の本格活用を見据えた設備等導入促進事業助成金交付要綱（令和４年３月28日付３都環公地温第2961号）第21条第１項の規定に基づき、下記のとおり届け出ます。</t>
    <rPh sb="4" eb="5">
      <t>ネン</t>
    </rPh>
    <rPh sb="7" eb="8">
      <t>ガツ</t>
    </rPh>
    <rPh sb="17" eb="18">
      <t>オン</t>
    </rPh>
    <rPh sb="39" eb="40">
      <t>サイ</t>
    </rPh>
    <rPh sb="42" eb="44">
      <t>ユライ</t>
    </rPh>
    <rPh sb="44" eb="46">
      <t>スイソ</t>
    </rPh>
    <phoneticPr fontId="5"/>
  </si>
  <si>
    <t>公益財団法人　東京都環境公社</t>
    <phoneticPr fontId="5"/>
  </si>
  <si>
    <t>　　　　理事長</t>
    <phoneticPr fontId="5"/>
  </si>
  <si>
    <t>殿</t>
    <rPh sb="0" eb="1">
      <t>ドノ</t>
    </rPh>
    <phoneticPr fontId="3"/>
  </si>
  <si>
    <t>備考</t>
    <rPh sb="0" eb="2">
      <t>ビコウ</t>
    </rPh>
    <phoneticPr fontId="3"/>
  </si>
  <si>
    <t>←　２者以上（共同申請者）の場合は、公社へご連絡ください。</t>
    <rPh sb="3" eb="4">
      <t>シャ</t>
    </rPh>
    <rPh sb="4" eb="6">
      <t>イジョウ</t>
    </rPh>
    <rPh sb="7" eb="9">
      <t>キョウドウ</t>
    </rPh>
    <rPh sb="9" eb="11">
      <t>シンセイ</t>
    </rPh>
    <rPh sb="11" eb="12">
      <t>シャ</t>
    </rPh>
    <rPh sb="14" eb="16">
      <t>バアイ</t>
    </rPh>
    <rPh sb="18" eb="20">
      <t>コウシャ</t>
    </rPh>
    <rPh sb="22" eb="24">
      <t>レンラク</t>
    </rPh>
    <phoneticPr fontId="5"/>
  </si>
  <si>
    <t>完了時</t>
    <rPh sb="0" eb="2">
      <t>カンリョウ</t>
    </rPh>
    <rPh sb="2" eb="3">
      <t>ジ</t>
    </rPh>
    <phoneticPr fontId="5"/>
  </si>
  <si>
    <t>助成対象事業経費内訳書（1/2）</t>
    <phoneticPr fontId="3"/>
  </si>
  <si>
    <t>申請時</t>
    <rPh sb="0" eb="3">
      <t>シンセイジ</t>
    </rPh>
    <phoneticPr fontId="5"/>
  </si>
  <si>
    <t>開始時</t>
    <rPh sb="0" eb="2">
      <t>カイシ</t>
    </rPh>
    <rPh sb="2" eb="3">
      <t>ジ</t>
    </rPh>
    <phoneticPr fontId="5"/>
  </si>
  <si>
    <t>&gt;3.5［kW］(開始時/完了時</t>
    <rPh sb="9" eb="11">
      <t>カイシ</t>
    </rPh>
    <rPh sb="11" eb="12">
      <t>ジ</t>
    </rPh>
    <rPh sb="13" eb="16">
      <t>カンリョウジ</t>
    </rPh>
    <phoneticPr fontId="5"/>
  </si>
  <si>
    <t>≦3.5［kW］(開始時/完了時)</t>
    <rPh sb="9" eb="11">
      <t>カイシ</t>
    </rPh>
    <rPh sb="11" eb="12">
      <t>ジ</t>
    </rPh>
    <rPh sb="13" eb="16">
      <t>カンリョウジ</t>
    </rPh>
    <phoneticPr fontId="5"/>
  </si>
  <si>
    <t>※⑫の交付申請額が、交付要綱第９条３項の規定に基づき通知した交付決定額を超える場合は、交付決定額を上限とする。</t>
    <rPh sb="3" eb="5">
      <t>コウフ</t>
    </rPh>
    <rPh sb="5" eb="7">
      <t>シンセイ</t>
    </rPh>
    <rPh sb="10" eb="12">
      <t>コウフ</t>
    </rPh>
    <rPh sb="16" eb="17">
      <t>ジョウ</t>
    </rPh>
    <rPh sb="18" eb="19">
      <t>コウ</t>
    </rPh>
    <rPh sb="20" eb="22">
      <t>キテイ</t>
    </rPh>
    <rPh sb="23" eb="24">
      <t>モト</t>
    </rPh>
    <rPh sb="26" eb="28">
      <t>ツウチ</t>
    </rPh>
    <rPh sb="30" eb="32">
      <t>コウフ</t>
    </rPh>
    <rPh sb="32" eb="34">
      <t>ケッテイ</t>
    </rPh>
    <rPh sb="34" eb="35">
      <t>ガク</t>
    </rPh>
    <rPh sb="36" eb="37">
      <t>コ</t>
    </rPh>
    <rPh sb="39" eb="41">
      <t>バアイ</t>
    </rPh>
    <rPh sb="43" eb="45">
      <t>コウフ</t>
    </rPh>
    <rPh sb="45" eb="47">
      <t>ケッテイ</t>
    </rPh>
    <rPh sb="47" eb="48">
      <t>ガク</t>
    </rPh>
    <rPh sb="49" eb="51">
      <t>ジョウゲン</t>
    </rPh>
    <phoneticPr fontId="5"/>
  </si>
  <si>
    <t>※「助成事業計画変更申請書」を提出している場合は＜開始時の経費記入欄＞変更後の経費を記入すること。</t>
    <rPh sb="2" eb="4">
      <t>ジョセイ</t>
    </rPh>
    <rPh sb="4" eb="6">
      <t>ジギョウ</t>
    </rPh>
    <rPh sb="6" eb="8">
      <t>ケイカク</t>
    </rPh>
    <rPh sb="8" eb="10">
      <t>ヘンコウ</t>
    </rPh>
    <rPh sb="10" eb="13">
      <t>シンセイショ</t>
    </rPh>
    <rPh sb="15" eb="17">
      <t>テイシュツ</t>
    </rPh>
    <rPh sb="21" eb="23">
      <t>バアイ</t>
    </rPh>
    <rPh sb="25" eb="28">
      <t>カイシジ</t>
    </rPh>
    <rPh sb="29" eb="31">
      <t>ケイヒ</t>
    </rPh>
    <rPh sb="31" eb="33">
      <t>キニュウ</t>
    </rPh>
    <rPh sb="33" eb="34">
      <t>ラン</t>
    </rPh>
    <rPh sb="35" eb="38">
      <t>ヘンコウゴ</t>
    </rPh>
    <rPh sb="39" eb="41">
      <t>ケイヒ</t>
    </rPh>
    <rPh sb="42" eb="44">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</si>
</sst>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Red]\-#,##0\ "/>
    <numFmt numFmtId="178" formatCode="#0&quot; 台&quot;"/>
  </numFmts>
  <fonts count="21" x14ac:knownFonts="1">
    <font>
      <sz val="11"/>
      <color theme="1"/>
      <name val="游ゴシック"/>
      <family val="3"/>
      <charset val="128"/>
      <scheme val="minor"/>
    </font>
    <font>
      <sz val="11"/>
      <color theme="1"/>
      <name val="游ゴシック"/>
      <family val="3"/>
      <charset val="128"/>
      <scheme val="minor"/>
    </font>
    <font>
      <sz val="12"/>
      <color theme="1"/>
      <name val="ＭＳ 明朝"/>
      <family val="1"/>
      <charset val="128"/>
    </font>
    <font>
      <sz val="6"/>
      <name val="游ゴシック"/>
      <family val="3"/>
      <charset val="128"/>
      <scheme val="minor"/>
    </font>
    <font>
      <sz val="11"/>
      <color theme="1"/>
      <name val="ＭＳ 明朝"/>
      <family val="1"/>
      <charset val="128"/>
    </font>
    <font>
      <sz val="6"/>
      <name val="ＭＳ Ｐゴシック"/>
      <family val="3"/>
      <charset val="128"/>
    </font>
    <font>
      <sz val="16"/>
      <color theme="1"/>
      <name val="ＭＳ 明朝"/>
      <family val="1"/>
      <charset val="128"/>
    </font>
    <font>
      <sz val="8"/>
      <color rgb="FF000000"/>
      <name val="ＭＳ 明朝"/>
      <family val="1"/>
      <charset val="128"/>
    </font>
    <font>
      <sz val="12"/>
      <name val="ＭＳ 明朝"/>
      <family val="1"/>
      <charset val="128"/>
    </font>
    <font>
      <sz val="8"/>
      <color theme="1"/>
      <name val="ＭＳ 明朝"/>
      <family val="1"/>
      <charset val="128"/>
    </font>
    <font>
      <sz val="8"/>
      <color rgb="FFFF0000"/>
      <name val="ＭＳ 明朝"/>
      <family val="1"/>
      <charset val="128"/>
    </font>
    <font>
      <sz val="8"/>
      <name val="ＭＳ 明朝"/>
      <family val="1"/>
      <charset val="128"/>
    </font>
    <font>
      <sz val="7"/>
      <name val="ＭＳ 明朝"/>
      <family val="1"/>
      <charset val="128"/>
    </font>
    <font>
      <sz val="12"/>
      <color rgb="FFFF0000"/>
      <name val="ＭＳ 明朝"/>
      <family val="1"/>
      <charset val="128"/>
    </font>
    <font>
      <sz val="11"/>
      <color rgb="FFFF0000"/>
      <name val="ＭＳ 明朝"/>
      <family val="1"/>
      <charset val="128"/>
    </font>
    <font>
      <b/>
      <sz val="16"/>
      <color rgb="FFFF0000"/>
      <name val="ＭＳ Ｐ明朝"/>
      <family val="1"/>
      <charset val="128"/>
    </font>
    <font>
      <sz val="11"/>
      <name val="ＭＳ 明朝"/>
      <family val="1"/>
      <charset val="128"/>
    </font>
    <font>
      <sz val="12"/>
      <name val="ＭＳ Ｐ明朝"/>
      <family val="1"/>
      <charset val="128"/>
    </font>
    <font>
      <sz val="22"/>
      <name val="ＭＳ 明朝"/>
      <family val="1"/>
      <charset val="128"/>
    </font>
    <font>
      <sz val="10"/>
      <name val="ＭＳ 明朝"/>
      <family val="1"/>
      <charset val="128"/>
    </font>
    <font>
      <sz val="12"/>
      <color rgb="FFFF0000"/>
      <name val="ＭＳ Ｐ明朝"/>
      <family val="1"/>
      <charset val="128"/>
    </font>
  </fonts>
  <fills count="3">
    <fill>
      <patternFill patternType="none"/>
    </fill>
    <fill>
      <patternFill patternType="gray125"/>
    </fill>
    <fill>
      <patternFill patternType="solid">
        <fgColor rgb="FFE7FFFF"/>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right/>
      <top style="thin">
        <color indexed="64"/>
      </top>
      <bottom style="thin">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style="thin">
        <color indexed="64"/>
      </right>
      <top style="medium">
        <color indexed="64"/>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right/>
      <top style="dotted">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dotted">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cellStyleXfs>
  <cellXfs count="246">
    <xf numFmtId="0" fontId="0" fillId="0" borderId="0" xfId="0"/>
    <xf numFmtId="176" fontId="11" fillId="0" borderId="9" xfId="1" applyNumberFormat="1" applyFont="1" applyFill="1" applyBorder="1" applyProtection="1">
      <alignment vertical="center"/>
      <protection locked="0"/>
    </xf>
    <xf numFmtId="176" fontId="7" fillId="0" borderId="9" xfId="2" applyNumberFormat="1" applyFont="1" applyFill="1" applyBorder="1" applyAlignment="1" applyProtection="1">
      <alignment horizontal="right" vertical="center"/>
      <protection locked="0"/>
    </xf>
    <xf numFmtId="177" fontId="7" fillId="0" borderId="9" xfId="2" applyNumberFormat="1" applyFont="1" applyFill="1" applyBorder="1" applyAlignment="1" applyProtection="1">
      <alignment horizontal="right" vertical="center"/>
      <protection locked="0"/>
    </xf>
    <xf numFmtId="178" fontId="9" fillId="0" borderId="32" xfId="2" applyNumberFormat="1" applyFont="1" applyFill="1" applyBorder="1" applyAlignment="1" applyProtection="1">
      <alignment horizontal="center" vertical="center"/>
      <protection locked="0"/>
    </xf>
    <xf numFmtId="178" fontId="9" fillId="0" borderId="10" xfId="2" applyNumberFormat="1" applyFont="1" applyFill="1" applyBorder="1" applyAlignment="1" applyProtection="1">
      <alignment horizontal="center" vertical="center"/>
      <protection locked="0"/>
    </xf>
    <xf numFmtId="0" fontId="7" fillId="0" borderId="9" xfId="2" applyFont="1" applyFill="1" applyBorder="1" applyAlignment="1" applyProtection="1">
      <alignment horizontal="center" vertical="center" wrapText="1"/>
      <protection locked="0"/>
    </xf>
    <xf numFmtId="0" fontId="11" fillId="0" borderId="9" xfId="2" applyFont="1" applyFill="1" applyBorder="1" applyAlignment="1" applyProtection="1">
      <alignment horizontal="justify" vertical="center" wrapText="1"/>
      <protection locked="0"/>
    </xf>
    <xf numFmtId="0" fontId="11" fillId="0" borderId="10" xfId="2" applyFont="1" applyFill="1" applyBorder="1" applyAlignment="1" applyProtection="1">
      <alignment horizontal="justify" vertical="center" wrapText="1"/>
      <protection locked="0"/>
    </xf>
    <xf numFmtId="178" fontId="9" fillId="0" borderId="9" xfId="2" applyNumberFormat="1" applyFont="1" applyFill="1" applyBorder="1" applyAlignment="1" applyProtection="1">
      <alignment horizontal="center" vertical="center"/>
      <protection locked="0"/>
    </xf>
    <xf numFmtId="38" fontId="2" fillId="0" borderId="32" xfId="1" applyFont="1" applyFill="1" applyBorder="1" applyAlignment="1" applyProtection="1">
      <alignment horizontal="center" vertical="center"/>
      <protection locked="0"/>
    </xf>
    <xf numFmtId="0" fontId="8" fillId="0" borderId="0" xfId="0" applyFont="1" applyFill="1" applyBorder="1" applyAlignment="1" applyProtection="1">
      <alignment horizontal="left" vertical="top" wrapText="1"/>
      <protection locked="0"/>
    </xf>
    <xf numFmtId="0" fontId="8" fillId="0" borderId="7" xfId="0" applyFont="1" applyFill="1" applyBorder="1" applyAlignment="1" applyProtection="1">
      <alignment horizontal="left" vertical="top" wrapText="1"/>
      <protection locked="0"/>
    </xf>
    <xf numFmtId="0" fontId="6" fillId="0" borderId="7" xfId="2"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hidden="1"/>
    </xf>
    <xf numFmtId="0" fontId="4" fillId="0" borderId="0" xfId="0" applyFont="1" applyFill="1" applyBorder="1" applyAlignment="1" applyProtection="1">
      <protection hidden="1"/>
    </xf>
    <xf numFmtId="0" fontId="2" fillId="0" borderId="0" xfId="0" applyFont="1" applyFill="1" applyBorder="1" applyAlignment="1" applyProtection="1">
      <protection hidden="1"/>
    </xf>
    <xf numFmtId="0" fontId="16" fillId="0" borderId="0" xfId="0" applyFont="1" applyFill="1" applyBorder="1" applyProtection="1">
      <protection hidden="1"/>
    </xf>
    <xf numFmtId="0" fontId="16" fillId="0" borderId="0" xfId="0" applyFont="1" applyFill="1" applyBorder="1" applyAlignment="1" applyProtection="1">
      <protection hidden="1"/>
    </xf>
    <xf numFmtId="0" fontId="16" fillId="0" borderId="1" xfId="0" applyFont="1" applyFill="1" applyBorder="1" applyAlignment="1" applyProtection="1">
      <protection hidden="1"/>
    </xf>
    <xf numFmtId="0" fontId="16" fillId="0" borderId="2" xfId="0" applyFont="1" applyFill="1" applyBorder="1" applyAlignment="1" applyProtection="1">
      <protection hidden="1"/>
    </xf>
    <xf numFmtId="0" fontId="16" fillId="0" borderId="2" xfId="0" applyFont="1" applyFill="1" applyBorder="1" applyProtection="1">
      <protection hidden="1"/>
    </xf>
    <xf numFmtId="0" fontId="16" fillId="0" borderId="3" xfId="0" applyFont="1" applyFill="1" applyBorder="1" applyProtection="1">
      <protection hidden="1"/>
    </xf>
    <xf numFmtId="0" fontId="8" fillId="0" borderId="0" xfId="0" applyFont="1" applyFill="1" applyBorder="1" applyProtection="1">
      <protection hidden="1"/>
    </xf>
    <xf numFmtId="0" fontId="8" fillId="0" borderId="4" xfId="0" applyFont="1" applyFill="1" applyBorder="1" applyProtection="1">
      <protection hidden="1"/>
    </xf>
    <xf numFmtId="0" fontId="8" fillId="0" borderId="0" xfId="0" applyFont="1" applyFill="1" applyBorder="1" applyAlignment="1" applyProtection="1">
      <protection hidden="1"/>
    </xf>
    <xf numFmtId="0" fontId="8" fillId="0" borderId="5" xfId="0" applyFont="1" applyFill="1" applyBorder="1" applyProtection="1">
      <protection hidden="1"/>
    </xf>
    <xf numFmtId="0" fontId="16" fillId="0" borderId="4" xfId="0" applyFont="1" applyFill="1" applyBorder="1" applyProtection="1">
      <protection hidden="1"/>
    </xf>
    <xf numFmtId="0" fontId="8" fillId="0" borderId="0" xfId="0" applyFont="1" applyFill="1" applyBorder="1" applyAlignment="1" applyProtection="1">
      <alignment horizontal="center"/>
      <protection hidden="1"/>
    </xf>
    <xf numFmtId="0" fontId="16" fillId="0" borderId="5" xfId="0" applyFont="1" applyFill="1" applyBorder="1" applyProtection="1">
      <protection hidden="1"/>
    </xf>
    <xf numFmtId="0" fontId="8" fillId="0" borderId="4" xfId="0" applyFont="1" applyFill="1" applyBorder="1" applyAlignment="1" applyProtection="1">
      <alignment vertical="center"/>
      <protection hidden="1"/>
    </xf>
    <xf numFmtId="0" fontId="17" fillId="0" borderId="0" xfId="0" applyFont="1" applyFill="1" applyBorder="1" applyAlignment="1" applyProtection="1">
      <alignment vertical="center"/>
      <protection hidden="1"/>
    </xf>
    <xf numFmtId="0" fontId="16" fillId="0" borderId="0" xfId="0" applyFont="1" applyFill="1" applyBorder="1" applyAlignment="1" applyProtection="1">
      <alignment horizontal="center"/>
      <protection locked="0"/>
    </xf>
    <xf numFmtId="0" fontId="8" fillId="0" borderId="0" xfId="0" applyFont="1" applyFill="1" applyBorder="1" applyAlignment="1" applyProtection="1">
      <alignment horizontal="left" vertical="center"/>
      <protection hidden="1"/>
    </xf>
    <xf numFmtId="0" fontId="16" fillId="0" borderId="48" xfId="0" applyFont="1" applyFill="1" applyBorder="1" applyAlignment="1" applyProtection="1">
      <alignment horizontal="left" vertical="center" shrinkToFit="1"/>
      <protection locked="0"/>
    </xf>
    <xf numFmtId="0" fontId="16" fillId="0" borderId="49" xfId="0" applyFont="1" applyFill="1" applyBorder="1" applyAlignment="1" applyProtection="1">
      <alignment horizontal="left" vertical="center" shrinkToFit="1"/>
      <protection locked="0"/>
    </xf>
    <xf numFmtId="0" fontId="16" fillId="0" borderId="50" xfId="0" applyFont="1" applyFill="1" applyBorder="1" applyAlignment="1" applyProtection="1">
      <alignment horizontal="left" vertical="center" shrinkToFit="1"/>
      <protection locked="0"/>
    </xf>
    <xf numFmtId="0" fontId="8" fillId="0" borderId="0" xfId="0" applyFont="1" applyFill="1" applyAlignment="1" applyProtection="1">
      <alignment horizontal="left"/>
      <protection hidden="1"/>
    </xf>
    <xf numFmtId="0" fontId="16" fillId="0" borderId="47" xfId="0" applyFont="1" applyFill="1" applyBorder="1" applyAlignment="1" applyProtection="1">
      <alignment vertical="center" shrinkToFit="1"/>
      <protection hidden="1"/>
    </xf>
    <xf numFmtId="0" fontId="16" fillId="0" borderId="4" xfId="0" applyFont="1" applyFill="1" applyBorder="1" applyAlignment="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left"/>
      <protection hidden="1"/>
    </xf>
    <xf numFmtId="0" fontId="16" fillId="0" borderId="4" xfId="0" applyFont="1" applyFill="1" applyBorder="1" applyAlignment="1" applyProtection="1">
      <alignment horizontal="left"/>
      <protection hidden="1"/>
    </xf>
    <xf numFmtId="0" fontId="8" fillId="0" borderId="1" xfId="0"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8" fillId="0" borderId="3" xfId="0" applyFont="1" applyFill="1" applyBorder="1" applyAlignment="1" applyProtection="1">
      <alignment horizontal="center" vertical="center"/>
      <protection hidden="1"/>
    </xf>
    <xf numFmtId="0" fontId="16" fillId="0" borderId="1" xfId="0" applyFont="1" applyFill="1" applyBorder="1" applyAlignment="1" applyProtection="1">
      <alignment horizontal="center" vertical="center"/>
      <protection hidden="1"/>
    </xf>
    <xf numFmtId="0" fontId="16" fillId="0" borderId="2" xfId="0" applyFont="1" applyFill="1" applyBorder="1" applyAlignment="1" applyProtection="1">
      <alignment horizontal="center" vertical="center"/>
      <protection hidden="1"/>
    </xf>
    <xf numFmtId="0" fontId="16" fillId="0" borderId="3" xfId="0" applyFont="1" applyFill="1" applyBorder="1" applyAlignment="1" applyProtection="1">
      <alignment horizontal="center" vertical="center"/>
      <protection hidden="1"/>
    </xf>
    <xf numFmtId="0" fontId="16" fillId="0" borderId="5" xfId="0" applyFont="1" applyFill="1" applyBorder="1" applyAlignment="1" applyProtection="1">
      <alignment horizontal="left"/>
      <protection hidden="1"/>
    </xf>
    <xf numFmtId="0" fontId="8" fillId="0" borderId="4" xfId="0" applyFont="1" applyFill="1" applyBorder="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8" fillId="0" borderId="5" xfId="0" applyFont="1" applyFill="1" applyBorder="1" applyAlignment="1" applyProtection="1">
      <alignment horizontal="left" vertical="center"/>
      <protection hidden="1"/>
    </xf>
    <xf numFmtId="0" fontId="8" fillId="0" borderId="4" xfId="0" applyFont="1" applyFill="1" applyBorder="1" applyAlignment="1" applyProtection="1">
      <alignment horizontal="left" vertical="center"/>
      <protection hidden="1"/>
    </xf>
    <xf numFmtId="0" fontId="8" fillId="0" borderId="5" xfId="0" applyFont="1" applyFill="1" applyBorder="1" applyAlignment="1" applyProtection="1">
      <protection hidden="1"/>
    </xf>
    <xf numFmtId="0" fontId="8" fillId="0" borderId="6" xfId="0" applyFont="1" applyFill="1" applyBorder="1" applyAlignment="1" applyProtection="1">
      <alignment horizontal="center" vertical="center"/>
      <protection hidden="1"/>
    </xf>
    <xf numFmtId="0" fontId="8" fillId="0" borderId="7" xfId="0" applyFont="1" applyFill="1" applyBorder="1" applyAlignment="1" applyProtection="1">
      <alignment horizontal="center" vertical="center"/>
      <protection hidden="1"/>
    </xf>
    <xf numFmtId="0" fontId="8" fillId="0" borderId="8" xfId="0" applyFont="1" applyFill="1" applyBorder="1" applyAlignment="1" applyProtection="1">
      <alignment horizontal="center" vertical="center"/>
      <protection hidden="1"/>
    </xf>
    <xf numFmtId="0" fontId="8" fillId="0" borderId="24" xfId="0" applyFont="1" applyFill="1" applyBorder="1" applyAlignment="1" applyProtection="1">
      <alignment horizontal="left" vertical="center"/>
      <protection hidden="1"/>
    </xf>
    <xf numFmtId="0" fontId="8" fillId="0" borderId="38" xfId="0" applyFont="1" applyFill="1" applyBorder="1" applyAlignment="1" applyProtection="1">
      <alignment horizontal="left" vertical="center"/>
      <protection hidden="1"/>
    </xf>
    <xf numFmtId="0" fontId="8" fillId="0" borderId="25" xfId="0" applyFont="1" applyFill="1" applyBorder="1" applyAlignment="1" applyProtection="1">
      <alignment horizontal="left" vertical="center"/>
      <protection hidden="1"/>
    </xf>
    <xf numFmtId="0" fontId="8" fillId="0" borderId="24" xfId="0" applyFont="1" applyFill="1" applyBorder="1" applyAlignment="1" applyProtection="1">
      <alignment vertical="center"/>
      <protection hidden="1"/>
    </xf>
    <xf numFmtId="0" fontId="8" fillId="0" borderId="38" xfId="0"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8" fillId="0" borderId="6" xfId="0" applyFont="1" applyFill="1" applyBorder="1" applyAlignment="1" applyProtection="1">
      <alignment horizontal="left" vertical="center"/>
      <protection hidden="1"/>
    </xf>
    <xf numFmtId="0" fontId="8" fillId="0" borderId="7" xfId="0" applyFont="1" applyFill="1" applyBorder="1" applyAlignment="1" applyProtection="1">
      <alignment horizontal="left" vertical="center"/>
      <protection hidden="1"/>
    </xf>
    <xf numFmtId="0" fontId="8" fillId="0" borderId="8" xfId="0" applyFont="1" applyFill="1" applyBorder="1" applyAlignment="1" applyProtection="1">
      <alignment horizontal="left" vertical="center"/>
      <protection hidden="1"/>
    </xf>
    <xf numFmtId="0" fontId="8" fillId="0" borderId="1" xfId="0" applyFont="1" applyFill="1" applyBorder="1" applyAlignment="1" applyProtection="1">
      <alignment horizontal="left" vertical="center" wrapText="1"/>
      <protection hidden="1"/>
    </xf>
    <xf numFmtId="0" fontId="8" fillId="0" borderId="2" xfId="0" applyFont="1" applyFill="1" applyBorder="1" applyAlignment="1" applyProtection="1">
      <alignment horizontal="left" vertical="center"/>
      <protection hidden="1"/>
    </xf>
    <xf numFmtId="0" fontId="8" fillId="0" borderId="3" xfId="0" applyFont="1" applyFill="1" applyBorder="1" applyAlignment="1" applyProtection="1">
      <alignment horizontal="left" vertical="center"/>
      <protection hidden="1"/>
    </xf>
    <xf numFmtId="0" fontId="8" fillId="0" borderId="0" xfId="0" applyFont="1" applyFill="1" applyBorder="1" applyAlignment="1" applyProtection="1">
      <alignment horizontal="left"/>
      <protection hidden="1"/>
    </xf>
    <xf numFmtId="0" fontId="8" fillId="0" borderId="5" xfId="0" applyFont="1" applyFill="1" applyBorder="1" applyAlignment="1" applyProtection="1">
      <alignment horizontal="left"/>
      <protection hidden="1"/>
    </xf>
    <xf numFmtId="0" fontId="8" fillId="0" borderId="5" xfId="0" applyFont="1" applyFill="1" applyBorder="1" applyAlignment="1" applyProtection="1">
      <alignment horizontal="center"/>
      <protection hidden="1"/>
    </xf>
    <xf numFmtId="0" fontId="16" fillId="0" borderId="6" xfId="0" applyFont="1" applyFill="1" applyBorder="1" applyProtection="1">
      <protection hidden="1"/>
    </xf>
    <xf numFmtId="0" fontId="19" fillId="0" borderId="7" xfId="0" applyFont="1" applyFill="1" applyBorder="1" applyAlignment="1" applyProtection="1">
      <alignment horizontal="left" vertical="center"/>
      <protection hidden="1"/>
    </xf>
    <xf numFmtId="0" fontId="16" fillId="0" borderId="7" xfId="0" applyFont="1" applyFill="1" applyBorder="1" applyProtection="1">
      <protection hidden="1"/>
    </xf>
    <xf numFmtId="0" fontId="16" fillId="0" borderId="8" xfId="0" applyFont="1" applyFill="1" applyBorder="1" applyProtection="1">
      <protection hidden="1"/>
    </xf>
    <xf numFmtId="0" fontId="14" fillId="0" borderId="0" xfId="0" applyFont="1" applyFill="1" applyBorder="1" applyAlignment="1" applyProtection="1">
      <protection hidden="1"/>
    </xf>
    <xf numFmtId="0" fontId="4" fillId="0" borderId="0" xfId="3" applyFont="1" applyFill="1" applyBorder="1" applyAlignment="1" applyProtection="1">
      <alignment horizontal="left"/>
      <protection hidden="1"/>
    </xf>
    <xf numFmtId="0" fontId="16" fillId="0" borderId="0" xfId="3" applyFont="1" applyFill="1" applyBorder="1" applyAlignment="1" applyProtection="1">
      <alignment horizontal="left"/>
      <protection hidden="1"/>
    </xf>
    <xf numFmtId="0" fontId="13" fillId="0" borderId="0" xfId="0" applyFont="1" applyFill="1" applyAlignment="1" applyProtection="1">
      <protection hidden="1"/>
    </xf>
    <xf numFmtId="0" fontId="13" fillId="0" borderId="0" xfId="0" applyFont="1" applyFill="1" applyAlignment="1" applyProtection="1">
      <alignment horizontal="left"/>
      <protection hidden="1"/>
    </xf>
    <xf numFmtId="0" fontId="8" fillId="0" borderId="0" xfId="0" applyFont="1" applyFill="1" applyBorder="1" applyAlignment="1" applyProtection="1">
      <alignment horizontal="center" vertical="center"/>
      <protection locked="0"/>
    </xf>
    <xf numFmtId="0" fontId="8" fillId="0" borderId="4" xfId="0" applyFont="1" applyFill="1" applyBorder="1" applyAlignment="1" applyProtection="1">
      <alignment horizontal="left" vertical="center" indent="1"/>
      <protection locked="0"/>
    </xf>
    <xf numFmtId="0" fontId="8" fillId="0" borderId="0" xfId="0" applyFont="1" applyFill="1" applyBorder="1" applyAlignment="1" applyProtection="1">
      <alignment horizontal="left" vertical="center" indent="1"/>
      <protection locked="0"/>
    </xf>
    <xf numFmtId="0" fontId="8" fillId="0" borderId="5" xfId="0" applyFont="1" applyFill="1" applyBorder="1" applyAlignment="1" applyProtection="1">
      <alignment horizontal="left" vertical="center" indent="1"/>
      <protection locked="0"/>
    </xf>
    <xf numFmtId="0" fontId="8" fillId="0" borderId="4"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38" xfId="0" applyFont="1" applyFill="1" applyBorder="1" applyAlignment="1" applyProtection="1">
      <alignment horizontal="right" vertical="center"/>
      <protection locked="0"/>
    </xf>
    <xf numFmtId="0" fontId="8" fillId="0" borderId="6"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16" fillId="0" borderId="1" xfId="0" applyFont="1" applyFill="1" applyBorder="1" applyAlignment="1" applyProtection="1">
      <alignment horizontal="left" vertical="top"/>
      <protection locked="0"/>
    </xf>
    <xf numFmtId="0" fontId="16" fillId="0" borderId="2" xfId="0" applyFont="1" applyFill="1" applyBorder="1" applyAlignment="1" applyProtection="1">
      <alignment horizontal="left" vertical="top"/>
      <protection locked="0"/>
    </xf>
    <xf numFmtId="0" fontId="16" fillId="0" borderId="3" xfId="0" applyFont="1" applyFill="1" applyBorder="1" applyAlignment="1" applyProtection="1">
      <alignment horizontal="left" vertical="top"/>
      <protection locked="0"/>
    </xf>
    <xf numFmtId="0" fontId="16" fillId="0" borderId="4" xfId="0" applyFont="1" applyFill="1" applyBorder="1" applyAlignment="1" applyProtection="1">
      <alignment horizontal="left" vertical="top"/>
      <protection locked="0"/>
    </xf>
    <xf numFmtId="0" fontId="16" fillId="0" borderId="0" xfId="0" applyFont="1" applyFill="1" applyBorder="1" applyAlignment="1" applyProtection="1">
      <alignment horizontal="left" vertical="top"/>
      <protection locked="0"/>
    </xf>
    <xf numFmtId="0" fontId="16" fillId="0" borderId="5" xfId="0" applyFont="1" applyFill="1" applyBorder="1" applyAlignment="1" applyProtection="1">
      <alignment horizontal="left" vertical="top"/>
      <protection locked="0"/>
    </xf>
    <xf numFmtId="0" fontId="16" fillId="0" borderId="6" xfId="0" applyFont="1" applyFill="1" applyBorder="1" applyAlignment="1" applyProtection="1">
      <alignment horizontal="left" vertical="top"/>
      <protection locked="0"/>
    </xf>
    <xf numFmtId="0" fontId="16" fillId="0" borderId="7" xfId="0" applyFont="1" applyFill="1" applyBorder="1" applyAlignment="1" applyProtection="1">
      <alignment horizontal="left" vertical="top"/>
      <protection locked="0"/>
    </xf>
    <xf numFmtId="0" fontId="16" fillId="0" borderId="8" xfId="0" applyFont="1" applyFill="1" applyBorder="1" applyAlignment="1" applyProtection="1">
      <alignment horizontal="left" vertical="top"/>
      <protection locked="0"/>
    </xf>
    <xf numFmtId="0" fontId="8" fillId="0" borderId="0" xfId="2" applyFont="1" applyFill="1" applyProtection="1">
      <alignment vertical="center"/>
      <protection hidden="1"/>
    </xf>
    <xf numFmtId="0" fontId="2" fillId="0" borderId="0" xfId="2" applyFont="1" applyFill="1" applyAlignment="1" applyProtection="1">
      <alignment horizontal="right" vertical="center"/>
      <protection hidden="1"/>
    </xf>
    <xf numFmtId="0" fontId="2" fillId="0" borderId="0" xfId="2" applyFont="1" applyFill="1" applyProtection="1">
      <alignment vertical="center"/>
      <protection hidden="1"/>
    </xf>
    <xf numFmtId="0" fontId="2" fillId="0" borderId="0" xfId="2" applyFont="1" applyFill="1" applyAlignment="1" applyProtection="1">
      <alignment horizontal="center" vertical="center"/>
      <protection hidden="1"/>
    </xf>
    <xf numFmtId="0" fontId="13" fillId="0" borderId="0" xfId="2" applyFont="1" applyFill="1" applyProtection="1">
      <alignment vertical="center"/>
      <protection hidden="1"/>
    </xf>
    <xf numFmtId="0" fontId="11" fillId="0" borderId="9" xfId="2" applyFont="1" applyFill="1" applyBorder="1" applyAlignment="1" applyProtection="1">
      <alignment horizontal="center" vertical="center"/>
      <protection hidden="1"/>
    </xf>
    <xf numFmtId="0" fontId="9" fillId="0" borderId="24" xfId="2" applyFont="1" applyFill="1" applyBorder="1" applyAlignment="1" applyProtection="1">
      <alignment horizontal="center" vertical="center"/>
      <protection hidden="1"/>
    </xf>
    <xf numFmtId="0" fontId="9" fillId="0" borderId="38" xfId="2" applyFont="1" applyFill="1" applyBorder="1" applyAlignment="1" applyProtection="1">
      <alignment horizontal="center" vertical="center"/>
      <protection hidden="1"/>
    </xf>
    <xf numFmtId="0" fontId="9" fillId="0" borderId="25" xfId="2" applyFont="1" applyFill="1" applyBorder="1" applyAlignment="1" applyProtection="1">
      <alignment horizontal="center" vertical="center"/>
      <protection hidden="1"/>
    </xf>
    <xf numFmtId="0" fontId="9" fillId="0" borderId="1" xfId="2" applyFont="1" applyFill="1" applyBorder="1" applyAlignment="1" applyProtection="1">
      <alignment horizontal="center" vertical="center" wrapText="1"/>
      <protection hidden="1"/>
    </xf>
    <xf numFmtId="0" fontId="9" fillId="0" borderId="3" xfId="2" applyFont="1" applyFill="1" applyBorder="1" applyAlignment="1" applyProtection="1">
      <alignment horizontal="center" vertical="center" wrapText="1"/>
      <protection hidden="1"/>
    </xf>
    <xf numFmtId="0" fontId="9" fillId="0" borderId="0" xfId="2" applyFont="1" applyFill="1" applyProtection="1">
      <alignment vertical="center"/>
      <protection hidden="1"/>
    </xf>
    <xf numFmtId="0" fontId="10" fillId="0" borderId="0" xfId="2" applyFont="1" applyFill="1" applyProtection="1">
      <alignment vertical="center"/>
      <protection hidden="1"/>
    </xf>
    <xf numFmtId="0" fontId="9" fillId="0" borderId="6" xfId="2" applyFont="1" applyFill="1" applyBorder="1" applyAlignment="1" applyProtection="1">
      <alignment horizontal="center" vertical="center" wrapText="1"/>
      <protection hidden="1"/>
    </xf>
    <xf numFmtId="0" fontId="9" fillId="0" borderId="8" xfId="2" applyFont="1" applyFill="1" applyBorder="1" applyAlignment="1" applyProtection="1">
      <alignment horizontal="center" vertical="center" wrapText="1"/>
      <protection hidden="1"/>
    </xf>
    <xf numFmtId="0" fontId="9" fillId="0" borderId="9" xfId="2" applyFont="1" applyFill="1" applyBorder="1" applyAlignment="1" applyProtection="1">
      <alignment horizontal="center" vertical="center"/>
      <protection hidden="1"/>
    </xf>
    <xf numFmtId="0" fontId="11" fillId="0" borderId="10" xfId="2" applyFont="1" applyFill="1" applyBorder="1" applyAlignment="1" applyProtection="1">
      <alignment horizontal="center" vertical="center" textRotation="255" wrapText="1" readingOrder="1"/>
      <protection hidden="1"/>
    </xf>
    <xf numFmtId="0" fontId="11" fillId="0" borderId="10" xfId="2" applyFont="1" applyFill="1" applyBorder="1" applyAlignment="1" applyProtection="1">
      <alignment horizontal="center" vertical="center" wrapText="1"/>
      <protection hidden="1"/>
    </xf>
    <xf numFmtId="0" fontId="11" fillId="0" borderId="24" xfId="2" applyFont="1" applyFill="1" applyBorder="1" applyAlignment="1" applyProtection="1">
      <alignment horizontal="right" vertical="center" wrapText="1"/>
      <protection hidden="1"/>
    </xf>
    <xf numFmtId="176" fontId="9" fillId="0" borderId="11" xfId="1" applyNumberFormat="1" applyFont="1" applyFill="1" applyBorder="1" applyAlignment="1" applyProtection="1">
      <alignment horizontal="center" vertical="center"/>
      <protection hidden="1"/>
    </xf>
    <xf numFmtId="176" fontId="9" fillId="0" borderId="12" xfId="1" applyNumberFormat="1" applyFont="1" applyFill="1" applyBorder="1" applyAlignment="1" applyProtection="1">
      <alignment horizontal="center" vertical="center"/>
      <protection hidden="1"/>
    </xf>
    <xf numFmtId="176" fontId="9" fillId="0" borderId="13" xfId="1" applyNumberFormat="1" applyFont="1" applyFill="1" applyBorder="1" applyAlignment="1" applyProtection="1">
      <alignment horizontal="center" vertical="center"/>
      <protection hidden="1"/>
    </xf>
    <xf numFmtId="176" fontId="9" fillId="2" borderId="9" xfId="1" applyNumberFormat="1" applyFont="1" applyFill="1" applyBorder="1" applyAlignment="1" applyProtection="1">
      <alignment vertical="center"/>
      <protection hidden="1"/>
    </xf>
    <xf numFmtId="38" fontId="9" fillId="2" borderId="9" xfId="1" applyFont="1" applyFill="1" applyBorder="1" applyProtection="1">
      <alignment vertical="center"/>
      <protection hidden="1"/>
    </xf>
    <xf numFmtId="0" fontId="9" fillId="0" borderId="0" xfId="2" applyFont="1" applyFill="1" applyBorder="1" applyProtection="1">
      <alignment vertical="center"/>
      <protection hidden="1"/>
    </xf>
    <xf numFmtId="0" fontId="20" fillId="0" borderId="0" xfId="2" applyFont="1" applyFill="1" applyBorder="1" applyAlignment="1" applyProtection="1">
      <alignment vertical="center"/>
      <protection hidden="1"/>
    </xf>
    <xf numFmtId="0" fontId="10" fillId="0" borderId="0" xfId="2" applyFont="1" applyFill="1" applyBorder="1" applyProtection="1">
      <alignment vertical="center"/>
      <protection hidden="1"/>
    </xf>
    <xf numFmtId="0" fontId="11" fillId="0" borderId="26" xfId="2" applyFont="1" applyFill="1" applyBorder="1" applyAlignment="1" applyProtection="1">
      <alignment horizontal="center" vertical="center" textRotation="255" wrapText="1" readingOrder="1"/>
      <protection hidden="1"/>
    </xf>
    <xf numFmtId="0" fontId="11" fillId="0" borderId="26" xfId="2" applyFont="1" applyFill="1" applyBorder="1" applyAlignment="1" applyProtection="1">
      <alignment horizontal="center" vertical="center" wrapText="1"/>
      <protection hidden="1"/>
    </xf>
    <xf numFmtId="38" fontId="9" fillId="0" borderId="15" xfId="1" applyFont="1" applyFill="1" applyBorder="1" applyAlignment="1" applyProtection="1">
      <alignment horizontal="center" vertical="center"/>
      <protection hidden="1"/>
    </xf>
    <xf numFmtId="38" fontId="9" fillId="0" borderId="16" xfId="1" applyFont="1" applyFill="1" applyBorder="1" applyAlignment="1" applyProtection="1">
      <alignment horizontal="center" vertical="center"/>
      <protection hidden="1"/>
    </xf>
    <xf numFmtId="38" fontId="9" fillId="0" borderId="17" xfId="1" applyFont="1" applyFill="1" applyBorder="1" applyAlignment="1" applyProtection="1">
      <alignment horizontal="center" vertical="center"/>
      <protection hidden="1"/>
    </xf>
    <xf numFmtId="38" fontId="9" fillId="0" borderId="18" xfId="1" applyFont="1" applyFill="1" applyBorder="1" applyAlignment="1" applyProtection="1">
      <alignment horizontal="center" vertical="center"/>
      <protection hidden="1"/>
    </xf>
    <xf numFmtId="38" fontId="9" fillId="0" borderId="19" xfId="1" applyFont="1" applyFill="1" applyBorder="1" applyAlignment="1" applyProtection="1">
      <alignment horizontal="center" vertical="center"/>
      <protection hidden="1"/>
    </xf>
    <xf numFmtId="38" fontId="9" fillId="0" borderId="20" xfId="1" applyFont="1" applyFill="1" applyBorder="1" applyAlignment="1" applyProtection="1">
      <alignment horizontal="center" vertical="center"/>
      <protection hidden="1"/>
    </xf>
    <xf numFmtId="0" fontId="11" fillId="0" borderId="14" xfId="2" applyFont="1" applyFill="1" applyBorder="1" applyAlignment="1" applyProtection="1">
      <alignment horizontal="center" vertical="center" wrapText="1"/>
      <protection hidden="1"/>
    </xf>
    <xf numFmtId="38" fontId="9" fillId="0" borderId="21" xfId="1" applyFont="1" applyFill="1" applyBorder="1" applyAlignment="1" applyProtection="1">
      <alignment horizontal="center" vertical="center"/>
      <protection hidden="1"/>
    </xf>
    <xf numFmtId="38" fontId="9" fillId="0" borderId="22" xfId="1" applyFont="1" applyFill="1" applyBorder="1" applyAlignment="1" applyProtection="1">
      <alignment horizontal="center" vertical="center"/>
      <protection hidden="1"/>
    </xf>
    <xf numFmtId="38" fontId="9" fillId="0" borderId="23" xfId="1" applyFont="1" applyFill="1" applyBorder="1" applyAlignment="1" applyProtection="1">
      <alignment horizontal="center" vertical="center"/>
      <protection hidden="1"/>
    </xf>
    <xf numFmtId="0" fontId="11" fillId="0" borderId="1" xfId="2" applyFont="1" applyFill="1" applyBorder="1" applyAlignment="1" applyProtection="1">
      <alignment horizontal="center" vertical="center" shrinkToFit="1"/>
      <protection hidden="1"/>
    </xf>
    <xf numFmtId="0" fontId="11" fillId="0" borderId="2" xfId="2" applyFont="1" applyFill="1" applyBorder="1" applyAlignment="1" applyProtection="1">
      <alignment horizontal="center" vertical="center" shrinkToFit="1"/>
      <protection hidden="1"/>
    </xf>
    <xf numFmtId="176" fontId="9" fillId="0" borderId="15" xfId="1" applyNumberFormat="1" applyFont="1" applyFill="1" applyBorder="1" applyAlignment="1" applyProtection="1">
      <alignment horizontal="center" vertical="center"/>
      <protection hidden="1"/>
    </xf>
    <xf numFmtId="176" fontId="9" fillId="0" borderId="16" xfId="1" applyNumberFormat="1" applyFont="1" applyFill="1" applyBorder="1" applyAlignment="1" applyProtection="1">
      <alignment horizontal="center" vertical="center"/>
      <protection hidden="1"/>
    </xf>
    <xf numFmtId="176" fontId="9" fillId="0" borderId="17" xfId="1" applyNumberFormat="1" applyFont="1" applyFill="1" applyBorder="1" applyAlignment="1" applyProtection="1">
      <alignment horizontal="center" vertical="center"/>
      <protection hidden="1"/>
    </xf>
    <xf numFmtId="177" fontId="9" fillId="2" borderId="10" xfId="1" applyNumberFormat="1" applyFont="1" applyFill="1" applyBorder="1" applyProtection="1">
      <alignment vertical="center"/>
      <protection hidden="1"/>
    </xf>
    <xf numFmtId="177" fontId="9" fillId="0" borderId="36" xfId="1" applyNumberFormat="1" applyFont="1" applyFill="1" applyBorder="1" applyAlignment="1" applyProtection="1">
      <alignment horizontal="center" vertical="center"/>
      <protection hidden="1"/>
    </xf>
    <xf numFmtId="177" fontId="9" fillId="0" borderId="37" xfId="1" applyNumberFormat="1" applyFont="1" applyFill="1" applyBorder="1" applyAlignment="1" applyProtection="1">
      <alignment horizontal="center" vertical="center"/>
      <protection hidden="1"/>
    </xf>
    <xf numFmtId="0" fontId="7" fillId="0" borderId="29" xfId="2" applyFont="1" applyFill="1" applyBorder="1" applyAlignment="1" applyProtection="1">
      <alignment horizontal="center" vertical="center" wrapText="1" readingOrder="1"/>
      <protection hidden="1"/>
    </xf>
    <xf numFmtId="0" fontId="7" fillId="0" borderId="30" xfId="2" applyFont="1" applyFill="1" applyBorder="1" applyAlignment="1" applyProtection="1">
      <alignment horizontal="center" vertical="center" wrapText="1" readingOrder="1"/>
      <protection hidden="1"/>
    </xf>
    <xf numFmtId="0" fontId="9" fillId="0" borderId="29" xfId="2" applyFont="1" applyFill="1" applyBorder="1" applyAlignment="1" applyProtection="1">
      <alignment horizontal="center" vertical="center" wrapText="1"/>
      <protection hidden="1"/>
    </xf>
    <xf numFmtId="0" fontId="9" fillId="0" borderId="32" xfId="2" applyFont="1" applyFill="1" applyBorder="1" applyAlignment="1" applyProtection="1">
      <alignment horizontal="center" vertical="center" wrapText="1"/>
      <protection hidden="1"/>
    </xf>
    <xf numFmtId="177" fontId="9" fillId="2" borderId="29" xfId="1" applyNumberFormat="1" applyFont="1" applyFill="1" applyBorder="1" applyAlignment="1" applyProtection="1">
      <alignment horizontal="right" vertical="center"/>
      <protection hidden="1"/>
    </xf>
    <xf numFmtId="177" fontId="9" fillId="2" borderId="31" xfId="1" applyNumberFormat="1" applyFont="1" applyFill="1" applyBorder="1" applyAlignment="1" applyProtection="1">
      <alignment horizontal="right" vertical="center"/>
      <protection hidden="1"/>
    </xf>
    <xf numFmtId="0" fontId="20" fillId="0" borderId="0" xfId="0" applyFont="1" applyFill="1" applyBorder="1" applyAlignment="1" applyProtection="1">
      <alignment vertical="center"/>
      <protection hidden="1"/>
    </xf>
    <xf numFmtId="0" fontId="7" fillId="0" borderId="0" xfId="2" applyFont="1" applyFill="1" applyBorder="1" applyAlignment="1" applyProtection="1">
      <alignment horizontal="center" vertical="center" wrapText="1" readingOrder="1"/>
      <protection hidden="1"/>
    </xf>
    <xf numFmtId="0" fontId="9" fillId="0" borderId="0" xfId="2" applyFont="1" applyFill="1" applyBorder="1" applyAlignment="1" applyProtection="1">
      <alignment horizontal="center" vertical="center" wrapText="1"/>
      <protection hidden="1"/>
    </xf>
    <xf numFmtId="0" fontId="9" fillId="0" borderId="2" xfId="2" applyFont="1" applyFill="1" applyBorder="1" applyAlignment="1" applyProtection="1">
      <alignment horizontal="center" vertical="center" wrapText="1"/>
      <protection hidden="1"/>
    </xf>
    <xf numFmtId="0" fontId="9" fillId="0" borderId="9" xfId="2" applyFont="1" applyFill="1" applyBorder="1" applyAlignment="1" applyProtection="1">
      <alignment horizontal="center" vertical="center"/>
      <protection hidden="1"/>
    </xf>
    <xf numFmtId="0" fontId="11" fillId="0" borderId="10" xfId="2" applyFont="1" applyFill="1" applyBorder="1" applyAlignment="1" applyProtection="1">
      <alignment horizontal="center" vertical="center" textRotation="255"/>
      <protection hidden="1"/>
    </xf>
    <xf numFmtId="0" fontId="11" fillId="0" borderId="1" xfId="2" applyFont="1" applyFill="1" applyBorder="1" applyAlignment="1" applyProtection="1">
      <alignment horizontal="right" vertical="center" wrapText="1"/>
      <protection hidden="1"/>
    </xf>
    <xf numFmtId="177" fontId="9" fillId="2" borderId="9" xfId="1" applyNumberFormat="1" applyFont="1" applyFill="1" applyBorder="1" applyProtection="1">
      <alignment vertical="center"/>
      <protection hidden="1"/>
    </xf>
    <xf numFmtId="0" fontId="11" fillId="0" borderId="26" xfId="2" applyFont="1" applyFill="1" applyBorder="1" applyAlignment="1" applyProtection="1">
      <alignment horizontal="center" vertical="center" textRotation="255"/>
      <protection hidden="1"/>
    </xf>
    <xf numFmtId="0" fontId="11" fillId="0" borderId="14" xfId="2" applyFont="1" applyFill="1" applyBorder="1" applyAlignment="1" applyProtection="1">
      <alignment horizontal="center" vertical="center" textRotation="255"/>
      <protection hidden="1"/>
    </xf>
    <xf numFmtId="0" fontId="11" fillId="0" borderId="4" xfId="2" applyFont="1" applyFill="1" applyBorder="1" applyAlignment="1" applyProtection="1">
      <alignment horizontal="right" vertical="center" wrapText="1"/>
      <protection hidden="1"/>
    </xf>
    <xf numFmtId="0" fontId="11" fillId="0" borderId="27" xfId="2" applyFont="1" applyFill="1" applyBorder="1" applyAlignment="1" applyProtection="1">
      <alignment horizontal="center" vertical="center" wrapText="1"/>
      <protection hidden="1"/>
    </xf>
    <xf numFmtId="0" fontId="11" fillId="0" borderId="28" xfId="2" applyFont="1" applyFill="1" applyBorder="1" applyAlignment="1" applyProtection="1">
      <alignment horizontal="center" vertical="center" wrapText="1"/>
      <protection hidden="1"/>
    </xf>
    <xf numFmtId="177" fontId="9" fillId="2" borderId="1" xfId="1" applyNumberFormat="1" applyFont="1" applyFill="1" applyBorder="1" applyProtection="1">
      <alignment vertical="center"/>
      <protection hidden="1"/>
    </xf>
    <xf numFmtId="38" fontId="9" fillId="0" borderId="36" xfId="1" applyFont="1" applyFill="1" applyBorder="1" applyAlignment="1" applyProtection="1">
      <alignment horizontal="center" vertical="center"/>
      <protection hidden="1"/>
    </xf>
    <xf numFmtId="38" fontId="9" fillId="0" borderId="37" xfId="1" applyFont="1" applyFill="1" applyBorder="1" applyAlignment="1" applyProtection="1">
      <alignment horizontal="center" vertical="center"/>
      <protection hidden="1"/>
    </xf>
    <xf numFmtId="177" fontId="9" fillId="2" borderId="10" xfId="1" applyNumberFormat="1" applyFont="1" applyFill="1" applyBorder="1" applyAlignment="1" applyProtection="1">
      <alignment horizontal="right" vertical="center"/>
      <protection hidden="1"/>
    </xf>
    <xf numFmtId="0" fontId="11" fillId="0" borderId="33" xfId="2" applyFont="1" applyFill="1" applyBorder="1" applyAlignment="1" applyProtection="1">
      <alignment horizontal="center" vertical="center" wrapText="1"/>
      <protection hidden="1"/>
    </xf>
    <xf numFmtId="0" fontId="11" fillId="0" borderId="34" xfId="2" applyFont="1" applyFill="1" applyBorder="1" applyAlignment="1" applyProtection="1">
      <alignment horizontal="center" vertical="center" wrapText="1"/>
      <protection hidden="1"/>
    </xf>
    <xf numFmtId="0" fontId="11" fillId="0" borderId="35" xfId="2" applyFont="1" applyFill="1" applyBorder="1" applyAlignment="1" applyProtection="1">
      <alignment horizontal="center" vertical="center" wrapText="1"/>
      <protection hidden="1"/>
    </xf>
    <xf numFmtId="38" fontId="9" fillId="0" borderId="29" xfId="1" applyFont="1" applyFill="1" applyBorder="1" applyAlignment="1" applyProtection="1">
      <alignment horizontal="center" vertical="center"/>
      <protection hidden="1"/>
    </xf>
    <xf numFmtId="38" fontId="9" fillId="0" borderId="31" xfId="1" applyFont="1" applyFill="1" applyBorder="1" applyAlignment="1" applyProtection="1">
      <alignment horizontal="center" vertical="center"/>
      <protection hidden="1"/>
    </xf>
    <xf numFmtId="177" fontId="9" fillId="2" borderId="29" xfId="1" applyNumberFormat="1" applyFont="1" applyFill="1" applyBorder="1" applyAlignment="1" applyProtection="1">
      <alignment vertical="center"/>
      <protection hidden="1"/>
    </xf>
    <xf numFmtId="177" fontId="9" fillId="2" borderId="32" xfId="1" applyNumberFormat="1" applyFont="1" applyFill="1" applyBorder="1" applyAlignment="1" applyProtection="1">
      <alignment vertical="center"/>
      <protection hidden="1"/>
    </xf>
    <xf numFmtId="0" fontId="9" fillId="0" borderId="39" xfId="2" applyFont="1" applyFill="1" applyBorder="1" applyAlignment="1" applyProtection="1">
      <alignment horizontal="center" vertical="center"/>
      <protection hidden="1"/>
    </xf>
    <xf numFmtId="0" fontId="9" fillId="0" borderId="40" xfId="2" applyFont="1" applyFill="1" applyBorder="1" applyAlignment="1" applyProtection="1">
      <alignment horizontal="center" vertical="center"/>
      <protection hidden="1"/>
    </xf>
    <xf numFmtId="177" fontId="9" fillId="2" borderId="33" xfId="1" applyNumberFormat="1" applyFont="1" applyFill="1" applyBorder="1" applyAlignment="1" applyProtection="1">
      <alignment horizontal="right" vertical="center"/>
      <protection hidden="1"/>
    </xf>
    <xf numFmtId="177" fontId="9" fillId="2" borderId="35" xfId="1" applyNumberFormat="1" applyFont="1" applyFill="1" applyBorder="1" applyAlignment="1" applyProtection="1">
      <alignment horizontal="right" vertical="center"/>
      <protection hidden="1"/>
    </xf>
    <xf numFmtId="0" fontId="11" fillId="0" borderId="4" xfId="2" applyFont="1" applyFill="1" applyBorder="1" applyAlignment="1" applyProtection="1">
      <alignment horizontal="center" vertical="center" wrapText="1"/>
      <protection hidden="1"/>
    </xf>
    <xf numFmtId="0" fontId="11" fillId="0" borderId="0" xfId="2" applyFont="1" applyFill="1" applyBorder="1" applyAlignment="1" applyProtection="1">
      <alignment horizontal="center" vertical="center" wrapText="1"/>
      <protection hidden="1"/>
    </xf>
    <xf numFmtId="0" fontId="11" fillId="0" borderId="5" xfId="2" applyFont="1" applyFill="1" applyBorder="1" applyAlignment="1" applyProtection="1">
      <alignment horizontal="center" vertical="center" wrapText="1"/>
      <protection hidden="1"/>
    </xf>
    <xf numFmtId="38" fontId="9" fillId="0" borderId="24" xfId="1" applyFont="1" applyFill="1" applyBorder="1" applyAlignment="1" applyProtection="1">
      <alignment horizontal="center" vertical="center"/>
      <protection hidden="1"/>
    </xf>
    <xf numFmtId="38" fontId="9" fillId="0" borderId="25" xfId="1" applyFont="1" applyFill="1" applyBorder="1" applyAlignment="1" applyProtection="1">
      <alignment horizontal="center" vertical="center"/>
      <protection hidden="1"/>
    </xf>
    <xf numFmtId="177" fontId="9" fillId="2" borderId="24" xfId="1" applyNumberFormat="1" applyFont="1" applyFill="1" applyBorder="1" applyAlignment="1" applyProtection="1">
      <alignment vertical="center"/>
      <protection hidden="1"/>
    </xf>
    <xf numFmtId="177" fontId="9" fillId="2" borderId="9" xfId="1" applyNumberFormat="1" applyFont="1" applyFill="1" applyBorder="1" applyAlignment="1" applyProtection="1">
      <alignment vertical="center"/>
      <protection hidden="1"/>
    </xf>
    <xf numFmtId="0" fontId="9" fillId="0" borderId="21" xfId="2" applyFont="1" applyFill="1" applyBorder="1" applyAlignment="1" applyProtection="1">
      <alignment horizontal="center" vertical="center"/>
      <protection hidden="1"/>
    </xf>
    <xf numFmtId="0" fontId="9" fillId="0" borderId="23" xfId="2" applyFont="1" applyFill="1" applyBorder="1" applyAlignment="1" applyProtection="1">
      <alignment horizontal="center" vertical="center"/>
      <protection hidden="1"/>
    </xf>
    <xf numFmtId="177" fontId="9" fillId="2" borderId="6" xfId="1" applyNumberFormat="1" applyFont="1" applyFill="1" applyBorder="1" applyAlignment="1" applyProtection="1">
      <alignment horizontal="right" vertical="center"/>
      <protection hidden="1"/>
    </xf>
    <xf numFmtId="177" fontId="9" fillId="2" borderId="8" xfId="1" applyNumberFormat="1" applyFont="1" applyFill="1" applyBorder="1" applyAlignment="1" applyProtection="1">
      <alignment horizontal="right" vertical="center"/>
      <protection hidden="1"/>
    </xf>
    <xf numFmtId="0" fontId="11" fillId="0" borderId="24" xfId="2" applyFont="1" applyFill="1" applyBorder="1" applyAlignment="1" applyProtection="1">
      <alignment horizontal="center" vertical="center" wrapText="1"/>
      <protection hidden="1"/>
    </xf>
    <xf numFmtId="0" fontId="11" fillId="0" borderId="38" xfId="2" applyFont="1" applyFill="1" applyBorder="1" applyAlignment="1" applyProtection="1">
      <alignment horizontal="center" vertical="center" wrapText="1"/>
      <protection hidden="1"/>
    </xf>
    <xf numFmtId="0" fontId="7" fillId="0" borderId="11" xfId="2" applyFont="1" applyFill="1" applyBorder="1" applyAlignment="1" applyProtection="1">
      <alignment vertical="center" wrapText="1"/>
      <protection hidden="1"/>
    </xf>
    <xf numFmtId="0" fontId="7" fillId="0" borderId="12" xfId="2" applyFont="1" applyFill="1" applyBorder="1" applyAlignment="1" applyProtection="1">
      <alignment vertical="center" wrapText="1"/>
      <protection hidden="1"/>
    </xf>
    <xf numFmtId="0" fontId="1" fillId="0" borderId="12" xfId="2" applyFill="1" applyBorder="1" applyAlignment="1" applyProtection="1">
      <alignment vertical="center" wrapText="1"/>
      <protection hidden="1"/>
    </xf>
    <xf numFmtId="0" fontId="1" fillId="0" borderId="13" xfId="2" applyFill="1" applyBorder="1" applyAlignment="1" applyProtection="1">
      <alignment vertical="center" wrapText="1"/>
      <protection hidden="1"/>
    </xf>
    <xf numFmtId="0" fontId="1" fillId="0" borderId="11" xfId="2" applyFill="1" applyBorder="1" applyAlignment="1" applyProtection="1">
      <alignment horizontal="center" vertical="center" wrapText="1"/>
      <protection hidden="1"/>
    </xf>
    <xf numFmtId="0" fontId="1" fillId="0" borderId="12" xfId="2" applyFill="1" applyBorder="1" applyAlignment="1" applyProtection="1">
      <alignment horizontal="center" vertical="center" wrapText="1"/>
      <protection hidden="1"/>
    </xf>
    <xf numFmtId="0" fontId="1" fillId="0" borderId="13" xfId="2" applyFill="1" applyBorder="1" applyAlignment="1" applyProtection="1">
      <alignment horizontal="center" vertical="center" wrapText="1"/>
      <protection hidden="1"/>
    </xf>
    <xf numFmtId="177" fontId="9" fillId="2" borderId="24" xfId="1" applyNumberFormat="1" applyFont="1" applyFill="1" applyBorder="1" applyAlignment="1" applyProtection="1">
      <alignment horizontal="right" vertical="center"/>
      <protection hidden="1"/>
    </xf>
    <xf numFmtId="177" fontId="9" fillId="2" borderId="38" xfId="1" applyNumberFormat="1" applyFont="1" applyFill="1" applyBorder="1" applyAlignment="1" applyProtection="1">
      <alignment horizontal="right" vertical="center"/>
      <protection hidden="1"/>
    </xf>
    <xf numFmtId="177" fontId="9" fillId="2" borderId="25" xfId="1" applyNumberFormat="1" applyFont="1" applyFill="1" applyBorder="1" applyAlignment="1" applyProtection="1">
      <alignment horizontal="right" vertical="center"/>
      <protection hidden="1"/>
    </xf>
    <xf numFmtId="0" fontId="11" fillId="0" borderId="1" xfId="2" applyFont="1" applyFill="1" applyBorder="1" applyAlignment="1" applyProtection="1">
      <alignment horizontal="center" vertical="center" wrapText="1"/>
      <protection hidden="1"/>
    </xf>
    <xf numFmtId="0" fontId="11" fillId="0" borderId="2" xfId="2" applyFont="1" applyFill="1" applyBorder="1" applyAlignment="1" applyProtection="1">
      <alignment horizontal="center" vertical="center" wrapText="1"/>
      <protection hidden="1"/>
    </xf>
    <xf numFmtId="0" fontId="7" fillId="0" borderId="24" xfId="2" applyFont="1" applyFill="1" applyBorder="1" applyAlignment="1" applyProtection="1">
      <alignment vertical="center" wrapText="1"/>
      <protection hidden="1"/>
    </xf>
    <xf numFmtId="0" fontId="7" fillId="0" borderId="38" xfId="2" applyFont="1" applyFill="1" applyBorder="1" applyAlignment="1" applyProtection="1">
      <alignment vertical="center" wrapText="1"/>
      <protection hidden="1"/>
    </xf>
    <xf numFmtId="0" fontId="1" fillId="0" borderId="38" xfId="2" applyFill="1" applyBorder="1" applyAlignment="1" applyProtection="1">
      <alignment vertical="center" wrapText="1"/>
      <protection hidden="1"/>
    </xf>
    <xf numFmtId="0" fontId="1" fillId="0" borderId="25" xfId="2" applyFill="1" applyBorder="1" applyAlignment="1" applyProtection="1">
      <alignment vertical="center" wrapText="1"/>
      <protection hidden="1"/>
    </xf>
    <xf numFmtId="0" fontId="1" fillId="0" borderId="24" xfId="2" applyFill="1" applyBorder="1" applyAlignment="1" applyProtection="1">
      <alignment horizontal="center" vertical="center" wrapText="1"/>
      <protection hidden="1"/>
    </xf>
    <xf numFmtId="0" fontId="1" fillId="0" borderId="38" xfId="2" applyFill="1" applyBorder="1" applyAlignment="1" applyProtection="1">
      <alignment horizontal="center" vertical="center" wrapText="1"/>
      <protection hidden="1"/>
    </xf>
    <xf numFmtId="0" fontId="1" fillId="0" borderId="25" xfId="2" applyFill="1" applyBorder="1" applyAlignment="1" applyProtection="1">
      <alignment horizontal="center" vertical="center" wrapText="1"/>
      <protection hidden="1"/>
    </xf>
    <xf numFmtId="177" fontId="9" fillId="2" borderId="24" xfId="1" applyNumberFormat="1" applyFont="1" applyFill="1" applyBorder="1" applyAlignment="1" applyProtection="1">
      <alignment horizontal="center" vertical="center"/>
      <protection hidden="1"/>
    </xf>
    <xf numFmtId="177" fontId="9" fillId="2" borderId="25" xfId="1" applyNumberFormat="1" applyFont="1" applyFill="1" applyBorder="1" applyAlignment="1" applyProtection="1">
      <alignment horizontal="center" vertical="center"/>
      <protection hidden="1"/>
    </xf>
    <xf numFmtId="0" fontId="7" fillId="0" borderId="36" xfId="2" applyFont="1" applyFill="1" applyBorder="1" applyAlignment="1" applyProtection="1">
      <alignment vertical="center" wrapText="1"/>
      <protection hidden="1"/>
    </xf>
    <xf numFmtId="0" fontId="7" fillId="0" borderId="45" xfId="2" applyFont="1" applyFill="1" applyBorder="1" applyAlignment="1" applyProtection="1">
      <alignment vertical="center" wrapText="1"/>
      <protection hidden="1"/>
    </xf>
    <xf numFmtId="0" fontId="1" fillId="0" borderId="45" xfId="2" applyFill="1" applyBorder="1" applyAlignment="1" applyProtection="1">
      <alignment vertical="center" wrapText="1"/>
      <protection hidden="1"/>
    </xf>
    <xf numFmtId="0" fontId="1" fillId="0" borderId="37" xfId="2" applyFill="1" applyBorder="1" applyAlignment="1" applyProtection="1">
      <alignment vertical="center" wrapText="1"/>
      <protection hidden="1"/>
    </xf>
    <xf numFmtId="0" fontId="1" fillId="0" borderId="36" xfId="2" applyFill="1" applyBorder="1" applyAlignment="1" applyProtection="1">
      <alignment horizontal="center" vertical="center" wrapText="1"/>
      <protection hidden="1"/>
    </xf>
    <xf numFmtId="0" fontId="1" fillId="0" borderId="45" xfId="2" applyFill="1" applyBorder="1" applyAlignment="1" applyProtection="1">
      <alignment horizontal="center" vertical="center" wrapText="1"/>
      <protection hidden="1"/>
    </xf>
    <xf numFmtId="0" fontId="1" fillId="0" borderId="37" xfId="2" applyFill="1" applyBorder="1" applyAlignment="1" applyProtection="1">
      <alignment horizontal="center" vertical="center" wrapText="1"/>
      <protection hidden="1"/>
    </xf>
    <xf numFmtId="177" fontId="9" fillId="2" borderId="27" xfId="1" applyNumberFormat="1" applyFont="1" applyFill="1" applyBorder="1" applyAlignment="1" applyProtection="1">
      <alignment horizontal="right" vertical="center"/>
      <protection hidden="1"/>
    </xf>
    <xf numFmtId="177" fontId="9" fillId="2" borderId="46" xfId="1" applyNumberFormat="1" applyFont="1" applyFill="1" applyBorder="1" applyAlignment="1" applyProtection="1">
      <alignment horizontal="right" vertical="center"/>
      <protection hidden="1"/>
    </xf>
    <xf numFmtId="0" fontId="15" fillId="0" borderId="0" xfId="2" applyFont="1" applyFill="1" applyBorder="1" applyAlignment="1" applyProtection="1">
      <alignment vertical="center"/>
      <protection hidden="1"/>
    </xf>
    <xf numFmtId="0" fontId="11" fillId="0" borderId="26" xfId="2" applyFont="1" applyFill="1" applyBorder="1" applyAlignment="1" applyProtection="1">
      <alignment horizontal="center" vertical="center" textRotation="255" wrapText="1"/>
      <protection hidden="1"/>
    </xf>
    <xf numFmtId="177" fontId="9" fillId="2" borderId="14" xfId="1" applyNumberFormat="1" applyFont="1" applyFill="1" applyBorder="1" applyProtection="1">
      <alignment vertical="center"/>
      <protection hidden="1"/>
    </xf>
    <xf numFmtId="0" fontId="7" fillId="0" borderId="21" xfId="2" applyFont="1" applyFill="1" applyBorder="1" applyAlignment="1" applyProtection="1">
      <alignment horizontal="center" vertical="center" wrapText="1"/>
      <protection hidden="1"/>
    </xf>
    <xf numFmtId="0" fontId="7" fillId="0" borderId="23" xfId="2" applyFont="1" applyFill="1" applyBorder="1" applyAlignment="1" applyProtection="1">
      <alignment horizontal="center" vertical="center" wrapText="1"/>
      <protection hidden="1"/>
    </xf>
    <xf numFmtId="38" fontId="9" fillId="2" borderId="14" xfId="1" applyFont="1" applyFill="1" applyBorder="1" applyProtection="1">
      <alignment vertical="center"/>
      <protection hidden="1"/>
    </xf>
    <xf numFmtId="0" fontId="11" fillId="0" borderId="9" xfId="2" applyFont="1" applyFill="1" applyBorder="1" applyAlignment="1" applyProtection="1">
      <alignment horizontal="center" vertical="center" wrapText="1"/>
      <protection hidden="1"/>
    </xf>
    <xf numFmtId="176" fontId="11" fillId="2" borderId="9" xfId="1" applyNumberFormat="1" applyFont="1" applyFill="1" applyBorder="1" applyProtection="1">
      <alignment vertical="center"/>
      <protection hidden="1"/>
    </xf>
    <xf numFmtId="176" fontId="9" fillId="2" borderId="10" xfId="1" applyNumberFormat="1" applyFont="1" applyFill="1" applyBorder="1" applyAlignment="1" applyProtection="1">
      <alignment vertical="center"/>
      <protection hidden="1"/>
    </xf>
    <xf numFmtId="176" fontId="11" fillId="2" borderId="10" xfId="1" applyNumberFormat="1" applyFont="1" applyFill="1" applyBorder="1" applyProtection="1">
      <alignment vertical="center"/>
      <protection hidden="1"/>
    </xf>
    <xf numFmtId="0" fontId="11" fillId="0" borderId="41" xfId="2" applyFont="1" applyFill="1" applyBorder="1" applyAlignment="1" applyProtection="1">
      <alignment horizontal="center" vertical="center" wrapText="1"/>
      <protection hidden="1"/>
    </xf>
    <xf numFmtId="38" fontId="9" fillId="0" borderId="42" xfId="1" applyFont="1" applyFill="1" applyBorder="1" applyAlignment="1" applyProtection="1">
      <alignment horizontal="center" vertical="center"/>
      <protection hidden="1"/>
    </xf>
    <xf numFmtId="38" fontId="9" fillId="0" borderId="43" xfId="1" applyFont="1" applyFill="1" applyBorder="1" applyAlignment="1" applyProtection="1">
      <alignment horizontal="center" vertical="center"/>
      <protection hidden="1"/>
    </xf>
    <xf numFmtId="38" fontId="9" fillId="0" borderId="44" xfId="1" applyFont="1" applyFill="1" applyBorder="1" applyAlignment="1" applyProtection="1">
      <alignment horizontal="center" vertical="center"/>
      <protection hidden="1"/>
    </xf>
    <xf numFmtId="177" fontId="9" fillId="2" borderId="41" xfId="1" applyNumberFormat="1" applyFont="1" applyFill="1" applyBorder="1" applyProtection="1">
      <alignment vertical="center"/>
      <protection hidden="1"/>
    </xf>
    <xf numFmtId="177" fontId="11" fillId="2" borderId="9" xfId="1" applyNumberFormat="1" applyFont="1" applyFill="1" applyBorder="1" applyProtection="1">
      <alignment vertical="center"/>
      <protection hidden="1"/>
    </xf>
    <xf numFmtId="0" fontId="14" fillId="0" borderId="0" xfId="2" applyFont="1" applyFill="1" applyBorder="1" applyAlignment="1" applyProtection="1">
      <alignment horizontal="left" vertical="center"/>
      <protection hidden="1"/>
    </xf>
    <xf numFmtId="0" fontId="10" fillId="0" borderId="0" xfId="2" applyFont="1" applyFill="1" applyBorder="1" applyAlignment="1" applyProtection="1">
      <alignment horizontal="left" vertical="center"/>
      <protection hidden="1"/>
    </xf>
    <xf numFmtId="0" fontId="13" fillId="0" borderId="0" xfId="2" applyFont="1" applyFill="1" applyBorder="1" applyAlignment="1" applyProtection="1">
      <alignment horizontal="left" vertical="center"/>
      <protection hidden="1"/>
    </xf>
  </cellXfs>
  <cellStyles count="4">
    <cellStyle name="桁区切り" xfId="1" builtinId="6"/>
    <cellStyle name="標準" xfId="0" builtinId="0"/>
    <cellStyle name="標準 2" xfId="3"/>
    <cellStyle name="標準 3" xfId="2"/>
  </cellStyles>
  <dxfs count="159">
    <dxf>
      <fill>
        <patternFill patternType="solid">
          <bgColor theme="0"/>
        </patternFill>
      </fill>
    </dxf>
    <dxf>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FF00"/>
        </patternFill>
      </fill>
    </dxf>
    <dxf>
      <fill>
        <patternFill patternType="solid">
          <bgColor theme="0"/>
        </patternFill>
      </fill>
    </dxf>
    <dxf>
      <fill>
        <patternFill>
          <bgColor rgb="FFFFFF00"/>
        </patternFill>
      </fill>
    </dxf>
    <dxf>
      <fill>
        <patternFill patternType="solid">
          <bgColor theme="0"/>
        </patternFill>
      </fill>
    </dxf>
    <dxf>
      <font>
        <color rgb="FFFF0000"/>
      </font>
    </dxf>
    <dxf>
      <font>
        <color rgb="FFFF0000"/>
      </font>
    </dxf>
    <dxf>
      <fill>
        <patternFill patternType="solid">
          <bgColor theme="0"/>
        </patternFill>
      </fill>
    </dxf>
    <dxf>
      <fill>
        <patternFill>
          <bgColor rgb="FFFFFF00"/>
        </patternFill>
      </fill>
    </dxf>
    <dxf>
      <font>
        <color rgb="FFFF0000"/>
      </font>
    </dxf>
    <dxf>
      <fill>
        <patternFill patternType="solid">
          <bgColor theme="0"/>
        </patternFill>
      </fill>
    </dxf>
    <dxf>
      <fill>
        <patternFill>
          <bgColor rgb="FFFFFF00"/>
        </patternFill>
      </fill>
    </dxf>
    <dxf>
      <font>
        <color rgb="FFFF0000"/>
      </font>
    </dxf>
    <dxf>
      <fill>
        <patternFill patternType="solid">
          <bgColor theme="0"/>
        </patternFill>
      </fill>
    </dxf>
    <dxf>
      <fill>
        <patternFill>
          <bgColor rgb="FFFFFF00"/>
        </patternFill>
      </fill>
    </dxf>
    <dxf>
      <font>
        <color rgb="FFFF0000"/>
      </font>
    </dxf>
    <dxf>
      <fill>
        <patternFill patternType="solid">
          <bgColor theme="0"/>
        </patternFill>
      </fill>
    </dxf>
    <dxf>
      <fill>
        <patternFill>
          <bgColor rgb="FFFFFF00"/>
        </patternFill>
      </fill>
    </dxf>
    <dxf>
      <font>
        <color rgb="FFFF0000"/>
      </font>
    </dxf>
    <dxf>
      <fill>
        <patternFill patternType="solid">
          <bgColor theme="0"/>
        </patternFill>
      </fill>
    </dxf>
    <dxf>
      <fill>
        <patternFill>
          <bgColor rgb="FFFFFF00"/>
        </patternFill>
      </fill>
    </dxf>
    <dxf>
      <font>
        <color rgb="FFFF0000"/>
      </font>
    </dxf>
    <dxf>
      <fill>
        <patternFill patternType="solid">
          <bgColor theme="0"/>
        </patternFill>
      </fill>
    </dxf>
    <dxf>
      <fill>
        <patternFill>
          <bgColor rgb="FFFFFF00"/>
        </patternFill>
      </fill>
    </dxf>
    <dxf>
      <font>
        <color rgb="FFFF0000"/>
      </font>
    </dxf>
    <dxf>
      <fill>
        <patternFill patternType="solid">
          <bgColor theme="0"/>
        </patternFill>
      </fill>
    </dxf>
    <dxf>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solid">
          <bgColor rgb="FFFFFF00"/>
        </patternFill>
      </fill>
    </dxf>
    <dxf>
      <font>
        <color theme="0"/>
      </font>
      <fill>
        <patternFill>
          <bgColor rgb="FFFF0000"/>
        </patternFill>
      </fill>
    </dxf>
    <dxf>
      <fill>
        <patternFill patternType="solid">
          <bgColor rgb="FFFFFF00"/>
        </patternFill>
      </fill>
    </dxf>
    <dxf>
      <font>
        <color theme="0"/>
      </font>
      <fill>
        <patternFill>
          <bgColor rgb="FFFF0000"/>
        </patternFill>
      </fill>
    </dxf>
    <dxf>
      <fill>
        <patternFill patternType="solid">
          <bgColor rgb="FFFFFF00"/>
        </patternFill>
      </fill>
    </dxf>
    <dxf>
      <font>
        <color theme="0"/>
      </font>
      <fill>
        <patternFill>
          <bgColor rgb="FFFF0000"/>
        </patternFill>
      </fill>
    </dxf>
    <dxf>
      <fill>
        <patternFill patternType="solid">
          <bgColor rgb="FFFFFF00"/>
        </patternFill>
      </fill>
    </dxf>
    <dxf>
      <font>
        <color theme="0"/>
      </font>
      <fill>
        <patternFill>
          <bgColor rgb="FFFF0000"/>
        </patternFill>
      </fill>
    </dxf>
    <dxf>
      <fill>
        <patternFill patternType="solid">
          <bgColor rgb="FFFFFF00"/>
        </patternFill>
      </fill>
    </dxf>
    <dxf>
      <font>
        <color theme="0"/>
      </font>
      <fill>
        <patternFill>
          <bgColor rgb="FFFF0000"/>
        </patternFill>
      </fill>
    </dxf>
    <dxf>
      <fill>
        <patternFill patternType="solid">
          <bgColor rgb="FFFFFF00"/>
        </patternFill>
      </fill>
    </dxf>
    <dxf>
      <font>
        <color theme="0"/>
      </font>
      <fill>
        <patternFill>
          <bgColor rgb="FFFF0000"/>
        </patternFill>
      </fill>
    </dxf>
    <dxf>
      <fill>
        <patternFill patternType="solid">
          <bgColor rgb="FFFFFF00"/>
        </patternFill>
      </fill>
    </dxf>
    <dxf>
      <font>
        <color theme="0"/>
      </font>
      <fill>
        <patternFill>
          <bgColor rgb="FFFF0000"/>
        </patternFill>
      </fill>
    </dxf>
    <dxf>
      <fill>
        <patternFill patternType="solid">
          <bgColor rgb="FFFFFF00"/>
        </patternFill>
      </fill>
    </dxf>
    <dxf>
      <font>
        <color theme="0"/>
      </font>
      <fill>
        <patternFill>
          <bgColor rgb="FFFF0000"/>
        </patternFill>
      </fill>
    </dxf>
    <dxf>
      <fill>
        <patternFill patternType="solid">
          <bgColor rgb="FFFFFF00"/>
        </patternFill>
      </fill>
    </dxf>
    <dxf>
      <font>
        <color theme="0"/>
      </font>
      <fill>
        <patternFill>
          <bgColor rgb="FFFF0000"/>
        </patternFill>
      </fill>
    </dxf>
    <dxf>
      <font>
        <color rgb="FFFF0000"/>
      </font>
    </dxf>
    <dxf>
      <fill>
        <patternFill patternType="solid">
          <bgColor rgb="FFFFFF00"/>
        </patternFill>
      </fill>
    </dxf>
    <dxf>
      <font>
        <color theme="0"/>
      </font>
      <fill>
        <patternFill>
          <bgColor rgb="FFFF0000"/>
        </patternFill>
      </fill>
    </dxf>
    <dxf>
      <font>
        <color rgb="FFFF0000"/>
      </font>
    </dxf>
    <dxf>
      <fill>
        <patternFill patternType="solid">
          <bgColor rgb="FFFFFF00"/>
        </patternFill>
      </fill>
    </dxf>
    <dxf>
      <font>
        <color theme="0"/>
      </font>
      <fill>
        <patternFill>
          <bgColor rgb="FFFF0000"/>
        </patternFill>
      </fill>
    </dxf>
    <dxf>
      <font>
        <color rgb="FFFF0000"/>
      </font>
    </dxf>
    <dxf>
      <fill>
        <patternFill patternType="solid">
          <bgColor rgb="FFFFFF00"/>
        </patternFill>
      </fill>
    </dxf>
    <dxf>
      <font>
        <color theme="0"/>
      </font>
      <fill>
        <patternFill>
          <bgColor rgb="FFFF0000"/>
        </patternFill>
      </fill>
    </dxf>
    <dxf>
      <font>
        <color rgb="FFFF0000"/>
      </font>
    </dxf>
    <dxf>
      <fill>
        <patternFill patternType="solid">
          <bgColor rgb="FFFFFF00"/>
        </patternFill>
      </fill>
    </dxf>
    <dxf>
      <font>
        <color theme="0"/>
      </font>
      <fill>
        <patternFill>
          <bgColor rgb="FFFF0000"/>
        </patternFill>
      </fill>
    </dxf>
    <dxf>
      <font>
        <color rgb="FFFF0000"/>
      </font>
    </dxf>
    <dxf>
      <fill>
        <patternFill patternType="solid">
          <bgColor rgb="FFFFFF00"/>
        </patternFill>
      </fill>
    </dxf>
    <dxf>
      <font>
        <color theme="0"/>
      </font>
      <fill>
        <patternFill>
          <bgColor rgb="FFFF0000"/>
        </patternFill>
      </fill>
    </dxf>
    <dxf>
      <font>
        <color rgb="FFFF0000"/>
      </font>
    </dxf>
    <dxf>
      <fill>
        <patternFill patternType="solid">
          <bgColor rgb="FFFFFF00"/>
        </patternFill>
      </fill>
    </dxf>
    <dxf>
      <font>
        <color theme="0"/>
      </font>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ill>
        <patternFill patternType="solid">
          <bgColor rgb="FFFFFF00"/>
        </patternFill>
      </fill>
    </dxf>
    <dxf>
      <font>
        <color theme="0"/>
      </font>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ill>
        <patternFill>
          <bgColor rgb="FFFFFF00"/>
        </patternFill>
      </fill>
    </dxf>
    <dxf>
      <fill>
        <patternFill patternType="solid">
          <bgColor theme="0"/>
        </patternFill>
      </fill>
    </dxf>
    <dxf>
      <fill>
        <patternFill>
          <bgColor rgb="FFFFFF00"/>
        </patternFill>
      </fill>
    </dxf>
    <dxf>
      <fill>
        <patternFill patternType="solid">
          <bgColor theme="0"/>
        </patternFill>
      </fill>
    </dxf>
    <dxf>
      <fill>
        <patternFill>
          <bgColor rgb="FFFFFF00"/>
        </patternFill>
      </fill>
    </dxf>
    <dxf>
      <fill>
        <patternFill patternType="solid">
          <bgColor theme="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FF00"/>
        </patternFill>
      </fill>
    </dxf>
    <dxf>
      <fill>
        <patternFill patternType="solid">
          <bgColor theme="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FF00"/>
        </patternFill>
      </fill>
    </dxf>
    <dxf>
      <fill>
        <patternFill patternType="solid">
          <bgColor theme="0"/>
        </patternFill>
      </fill>
    </dxf>
    <dxf>
      <fill>
        <patternFill patternType="solid">
          <bgColor theme="0"/>
        </patternFill>
      </fill>
    </dxf>
    <dxf>
      <fill>
        <patternFill>
          <bgColor rgb="FFFFFF00"/>
        </patternFill>
      </fill>
    </dxf>
    <dxf>
      <font>
        <color rgb="FFFF0000"/>
      </font>
    </dxf>
    <dxf>
      <fill>
        <patternFill patternType="solid">
          <bgColor rgb="FFFFFF00"/>
        </patternFill>
      </fill>
    </dxf>
    <dxf>
      <font>
        <color rgb="FFFF0000"/>
      </font>
    </dxf>
    <dxf>
      <fill>
        <patternFill patternType="solid">
          <bgColor theme="0"/>
        </patternFill>
      </fill>
    </dxf>
    <dxf>
      <fill>
        <patternFill>
          <bgColor rgb="FFFFFF00"/>
        </patternFill>
      </fill>
    </dxf>
    <dxf>
      <fill>
        <patternFill patternType="solid">
          <bgColor theme="0"/>
        </patternFill>
      </fill>
    </dxf>
    <dxf>
      <fill>
        <patternFill>
          <bgColor rgb="FFFFFF00"/>
        </patternFill>
      </fill>
    </dxf>
    <dxf>
      <fill>
        <patternFill patternType="solid">
          <bgColor theme="0"/>
        </patternFill>
      </fill>
    </dxf>
    <dxf>
      <fill>
        <patternFill>
          <bgColor rgb="FFFFFF00"/>
        </patternFill>
      </fill>
    </dxf>
    <dxf>
      <fill>
        <patternFill patternType="solid">
          <bgColor theme="0"/>
        </patternFill>
      </fill>
    </dxf>
    <dxf>
      <fill>
        <patternFill>
          <bgColor rgb="FFFFFF00"/>
        </patternFill>
      </fill>
    </dxf>
    <dxf>
      <fill>
        <patternFill patternType="solid">
          <bgColor theme="0"/>
        </patternFill>
      </fill>
    </dxf>
    <dxf>
      <fill>
        <patternFill>
          <bgColor rgb="FFFFFF00"/>
        </patternFill>
      </fill>
    </dxf>
    <dxf>
      <fill>
        <patternFill patternType="solid">
          <bgColor rgb="FFFFFF00"/>
        </patternFill>
      </fill>
    </dxf>
    <dxf>
      <fill>
        <patternFill patternType="solid">
          <bgColor rgb="FFFFFF00"/>
        </patternFill>
      </fill>
    </dxf>
    <dxf>
      <fill>
        <patternFill>
          <bgColor rgb="FFFFFF00"/>
        </patternFill>
      </fill>
    </dxf>
    <dxf>
      <fill>
        <patternFill patternType="solid">
          <bgColor theme="0"/>
        </patternFill>
      </fill>
    </dxf>
    <dxf>
      <font>
        <strike val="0"/>
      </font>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border>
        <bottom/>
      </border>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9525</xdr:colOff>
      <xdr:row>12</xdr:row>
      <xdr:rowOff>95250</xdr:rowOff>
    </xdr:from>
    <xdr:to>
      <xdr:col>53</xdr:col>
      <xdr:colOff>42083</xdr:colOff>
      <xdr:row>15</xdr:row>
      <xdr:rowOff>95250</xdr:rowOff>
    </xdr:to>
    <xdr:sp macro="" textlink="">
      <xdr:nvSpPr>
        <xdr:cNvPr id="4" name="AutoShape 1"/>
        <xdr:cNvSpPr>
          <a:spLocks noChangeArrowheads="1"/>
        </xdr:cNvSpPr>
      </xdr:nvSpPr>
      <xdr:spPr bwMode="auto">
        <a:xfrm>
          <a:off x="7200900" y="2847975"/>
          <a:ext cx="2775758" cy="542925"/>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2000" tIns="0" rIns="0" bIns="0" anchor="ctr" anchorCtr="0"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FF0000"/>
              </a:solidFill>
              <a:effectLst/>
              <a:uLnTx/>
              <a:uFillTx/>
              <a:latin typeface="ＭＳ Ｐ明朝"/>
              <a:ea typeface="ＭＳ Ｐ明朝"/>
            </a:rPr>
            <a:t>法人にあっては名称、代表者の氏名</a:t>
          </a:r>
          <a:endParaRPr kumimoji="0" lang="ja-JP" altLang="en-US" sz="1200" b="0" i="0" u="none" strike="noStrike" kern="0" cap="none" spc="0" normalizeH="0" baseline="0" noProof="0">
            <a:ln>
              <a:noFill/>
            </a:ln>
            <a:solidFill>
              <a:srgbClr val="FF0000"/>
            </a:solidFill>
            <a:effectLst/>
            <a:uLnTx/>
            <a:uFillTx/>
            <a:latin typeface="Century"/>
            <a:ea typeface="ＭＳ Ｐ明朝"/>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FF0000"/>
              </a:solidFill>
              <a:effectLst/>
              <a:uLnTx/>
              <a:uFillTx/>
              <a:latin typeface="ＭＳ Ｐ明朝"/>
              <a:ea typeface="ＭＳ Ｐ明朝"/>
            </a:rPr>
            <a:t>及び主たる事業所の所在地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L57"/>
  <sheetViews>
    <sheetView showGridLines="0" tabSelected="1" zoomScaleNormal="100" zoomScaleSheetLayoutView="100" workbookViewId="0">
      <selection activeCell="Y4" sqref="Y4:AA4"/>
    </sheetView>
  </sheetViews>
  <sheetFormatPr defaultColWidth="2.25" defaultRowHeight="13.5" x14ac:dyDescent="0.15"/>
  <cols>
    <col min="1" max="1" width="2.25" style="17"/>
    <col min="2" max="2" width="1.625" style="17" customWidth="1"/>
    <col min="3" max="35" width="2.625" style="17" customWidth="1"/>
    <col min="36" max="36" width="1.625" style="17" customWidth="1"/>
    <col min="37" max="16384" width="2.25" style="17"/>
  </cols>
  <sheetData>
    <row r="2" spans="3:38" ht="14.25" x14ac:dyDescent="0.15">
      <c r="C2" s="14" t="s">
        <v>67</v>
      </c>
      <c r="D2" s="18"/>
      <c r="AK2" s="78" t="s">
        <v>75</v>
      </c>
      <c r="AL2" s="15"/>
    </row>
    <row r="3" spans="3:38" x14ac:dyDescent="0.15">
      <c r="C3" s="19"/>
      <c r="D3" s="20"/>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2"/>
      <c r="AK3" s="15"/>
      <c r="AL3" s="15"/>
    </row>
    <row r="4" spans="3:38" s="23" customFormat="1" ht="14.25" customHeight="1" x14ac:dyDescent="0.15">
      <c r="C4" s="24"/>
      <c r="D4" s="25"/>
      <c r="V4" s="17"/>
      <c r="W4" s="17"/>
      <c r="X4" s="17"/>
      <c r="Y4" s="83"/>
      <c r="Z4" s="83"/>
      <c r="AA4" s="83"/>
      <c r="AB4" s="28" t="s">
        <v>0</v>
      </c>
      <c r="AC4" s="83"/>
      <c r="AD4" s="83"/>
      <c r="AE4" s="28" t="s">
        <v>1</v>
      </c>
      <c r="AF4" s="83"/>
      <c r="AG4" s="83"/>
      <c r="AH4" s="23" t="s">
        <v>2</v>
      </c>
      <c r="AI4" s="26"/>
      <c r="AK4" s="16"/>
      <c r="AL4" s="16"/>
    </row>
    <row r="5" spans="3:38" s="23" customFormat="1" ht="14.25" customHeight="1" x14ac:dyDescent="0.15">
      <c r="C5" s="24"/>
      <c r="D5" s="25"/>
      <c r="T5" s="17"/>
      <c r="U5" s="17"/>
      <c r="V5" s="17"/>
      <c r="W5" s="17"/>
      <c r="X5" s="17"/>
      <c r="Y5" s="17"/>
      <c r="Z5" s="17"/>
      <c r="AA5" s="17"/>
      <c r="AB5" s="17"/>
      <c r="AC5" s="17"/>
      <c r="AD5" s="17"/>
      <c r="AE5" s="17"/>
      <c r="AF5" s="17"/>
      <c r="AI5" s="26"/>
      <c r="AK5" s="15"/>
      <c r="AL5" s="15"/>
    </row>
    <row r="6" spans="3:38" ht="21" customHeight="1" x14ac:dyDescent="0.15">
      <c r="C6" s="27"/>
      <c r="D6" s="14" t="s">
        <v>79</v>
      </c>
      <c r="E6" s="14"/>
      <c r="F6" s="14"/>
      <c r="G6" s="14"/>
      <c r="H6" s="14"/>
      <c r="I6" s="14"/>
      <c r="J6" s="14"/>
      <c r="K6" s="14"/>
      <c r="L6" s="14"/>
      <c r="M6" s="14"/>
      <c r="N6" s="14"/>
      <c r="O6" s="14"/>
      <c r="AI6" s="29"/>
      <c r="AK6" s="15"/>
      <c r="AL6" s="15"/>
    </row>
    <row r="7" spans="3:38" ht="21" customHeight="1" x14ac:dyDescent="0.15">
      <c r="C7" s="30"/>
      <c r="D7" s="31" t="s">
        <v>80</v>
      </c>
      <c r="E7" s="18"/>
      <c r="F7" s="18"/>
      <c r="G7" s="18"/>
      <c r="H7" s="18"/>
      <c r="I7" s="32"/>
      <c r="J7" s="32"/>
      <c r="K7" s="32"/>
      <c r="L7" s="32"/>
      <c r="M7" s="32"/>
      <c r="N7" s="32"/>
      <c r="O7" s="25" t="s">
        <v>81</v>
      </c>
      <c r="AI7" s="29"/>
      <c r="AK7" s="79"/>
      <c r="AL7" s="15"/>
    </row>
    <row r="8" spans="3:38" ht="21" customHeight="1" x14ac:dyDescent="0.15">
      <c r="C8" s="27"/>
      <c r="D8" s="18"/>
      <c r="R8" s="33" t="s">
        <v>76</v>
      </c>
      <c r="S8" s="18"/>
      <c r="T8" s="18"/>
      <c r="U8" s="18"/>
      <c r="V8" s="18"/>
      <c r="W8" s="18"/>
      <c r="X8" s="18"/>
      <c r="Y8" s="18"/>
      <c r="Z8" s="18"/>
      <c r="AA8" s="18"/>
      <c r="AB8" s="18"/>
      <c r="AC8" s="18"/>
      <c r="AD8" s="18"/>
      <c r="AE8" s="18"/>
      <c r="AF8" s="18"/>
      <c r="AG8" s="18"/>
      <c r="AI8" s="29"/>
      <c r="AK8" s="80"/>
      <c r="AL8" s="15"/>
    </row>
    <row r="9" spans="3:38" ht="21" customHeight="1" x14ac:dyDescent="0.15">
      <c r="C9" s="27"/>
      <c r="D9" s="18"/>
      <c r="R9" s="14" t="s">
        <v>3</v>
      </c>
      <c r="S9" s="14"/>
      <c r="T9" s="34"/>
      <c r="U9" s="34"/>
      <c r="V9" s="34"/>
      <c r="W9" s="34"/>
      <c r="X9" s="34"/>
      <c r="Y9" s="34"/>
      <c r="Z9" s="34"/>
      <c r="AA9" s="34"/>
      <c r="AB9" s="34"/>
      <c r="AC9" s="34"/>
      <c r="AD9" s="34"/>
      <c r="AE9" s="34"/>
      <c r="AF9" s="34"/>
      <c r="AG9" s="34"/>
      <c r="AI9" s="29"/>
      <c r="AK9" s="81" t="s">
        <v>83</v>
      </c>
      <c r="AL9" s="15"/>
    </row>
    <row r="10" spans="3:38" ht="21" customHeight="1" x14ac:dyDescent="0.15">
      <c r="C10" s="27"/>
      <c r="D10" s="18"/>
      <c r="R10" s="14"/>
      <c r="S10" s="14"/>
      <c r="T10" s="35"/>
      <c r="U10" s="35"/>
      <c r="V10" s="35"/>
      <c r="W10" s="35"/>
      <c r="X10" s="35"/>
      <c r="Y10" s="35"/>
      <c r="Z10" s="35"/>
      <c r="AA10" s="35"/>
      <c r="AB10" s="35"/>
      <c r="AC10" s="35"/>
      <c r="AD10" s="35"/>
      <c r="AE10" s="35"/>
      <c r="AF10" s="35"/>
      <c r="AG10" s="35"/>
      <c r="AI10" s="29"/>
      <c r="AK10" s="15"/>
      <c r="AL10" s="79"/>
    </row>
    <row r="11" spans="3:38" ht="21" customHeight="1" x14ac:dyDescent="0.15">
      <c r="C11" s="27"/>
      <c r="D11" s="18"/>
      <c r="R11" s="14" t="s">
        <v>4</v>
      </c>
      <c r="S11" s="14"/>
      <c r="T11" s="35"/>
      <c r="U11" s="35"/>
      <c r="V11" s="35"/>
      <c r="W11" s="35"/>
      <c r="X11" s="35"/>
      <c r="Y11" s="35"/>
      <c r="Z11" s="35"/>
      <c r="AA11" s="35"/>
      <c r="AB11" s="35"/>
      <c r="AC11" s="35"/>
      <c r="AD11" s="35"/>
      <c r="AE11" s="35"/>
      <c r="AF11" s="35"/>
      <c r="AG11" s="35"/>
      <c r="AI11" s="29"/>
      <c r="AK11" s="82" t="s">
        <v>9</v>
      </c>
      <c r="AL11" s="79"/>
    </row>
    <row r="12" spans="3:38" ht="21" customHeight="1" x14ac:dyDescent="0.15">
      <c r="C12" s="27"/>
      <c r="D12" s="18"/>
      <c r="R12" s="14"/>
      <c r="S12" s="14"/>
      <c r="T12" s="36"/>
      <c r="U12" s="36"/>
      <c r="V12" s="36"/>
      <c r="W12" s="36"/>
      <c r="X12" s="36"/>
      <c r="Y12" s="36"/>
      <c r="Z12" s="36"/>
      <c r="AA12" s="36"/>
      <c r="AB12" s="36"/>
      <c r="AC12" s="36"/>
      <c r="AD12" s="36"/>
      <c r="AE12" s="36"/>
      <c r="AF12" s="36"/>
      <c r="AG12" s="36"/>
      <c r="AI12" s="29"/>
      <c r="AK12" s="82" t="s">
        <v>10</v>
      </c>
      <c r="AL12" s="80"/>
    </row>
    <row r="13" spans="3:38" ht="14.25" customHeight="1" x14ac:dyDescent="0.15">
      <c r="C13" s="27"/>
      <c r="D13" s="18"/>
      <c r="S13" s="14"/>
      <c r="T13" s="14"/>
      <c r="U13" s="38"/>
      <c r="V13" s="38"/>
      <c r="W13" s="38"/>
      <c r="X13" s="38"/>
      <c r="Y13" s="38"/>
      <c r="Z13" s="38"/>
      <c r="AA13" s="38"/>
      <c r="AB13" s="38"/>
      <c r="AC13" s="38"/>
      <c r="AD13" s="38"/>
      <c r="AE13" s="38"/>
      <c r="AF13" s="38"/>
      <c r="AG13" s="38"/>
      <c r="AI13" s="29"/>
      <c r="AL13" s="37"/>
    </row>
    <row r="14" spans="3:38" ht="14.25" x14ac:dyDescent="0.15">
      <c r="C14" s="30"/>
      <c r="D14" s="18"/>
      <c r="AI14" s="29"/>
    </row>
    <row r="15" spans="3:38" ht="14.25" x14ac:dyDescent="0.15">
      <c r="C15" s="30"/>
      <c r="D15" s="18"/>
      <c r="AI15" s="29"/>
    </row>
    <row r="16" spans="3:38" x14ac:dyDescent="0.15">
      <c r="C16" s="39"/>
      <c r="D16" s="18"/>
      <c r="AI16" s="29"/>
    </row>
    <row r="17" spans="3:36" ht="25.5" x14ac:dyDescent="0.15">
      <c r="C17" s="27"/>
      <c r="D17" s="40" t="s">
        <v>59</v>
      </c>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29"/>
      <c r="AJ17" s="27"/>
    </row>
    <row r="18" spans="3:36" ht="14.25" customHeight="1" x14ac:dyDescent="0.15">
      <c r="C18" s="27"/>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29"/>
      <c r="AJ18" s="27"/>
    </row>
    <row r="19" spans="3:36" ht="14.25" x14ac:dyDescent="0.15">
      <c r="C19" s="30"/>
      <c r="D19" s="18"/>
      <c r="AI19" s="29"/>
      <c r="AJ19" s="27"/>
    </row>
    <row r="20" spans="3:36" ht="15.75" customHeight="1" x14ac:dyDescent="0.15">
      <c r="C20" s="27"/>
      <c r="D20" s="11" t="s">
        <v>78</v>
      </c>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29"/>
      <c r="AJ20" s="27"/>
    </row>
    <row r="21" spans="3:36" ht="15.75" customHeight="1" x14ac:dyDescent="0.15">
      <c r="C21" s="30"/>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29"/>
      <c r="AJ21" s="27"/>
    </row>
    <row r="22" spans="3:36" ht="15.75" customHeight="1" x14ac:dyDescent="0.15">
      <c r="C22" s="30"/>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29"/>
      <c r="AJ22" s="27"/>
    </row>
    <row r="23" spans="3:36" ht="15.75" customHeight="1" x14ac:dyDescent="0.15">
      <c r="C23" s="30"/>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29"/>
      <c r="AJ23" s="27"/>
    </row>
    <row r="24" spans="3:36" s="42" customFormat="1" ht="4.5" customHeight="1" x14ac:dyDescent="0.15">
      <c r="C24" s="43"/>
      <c r="D24" s="44"/>
      <c r="E24" s="45"/>
      <c r="F24" s="45"/>
      <c r="G24" s="45"/>
      <c r="H24" s="45"/>
      <c r="I24" s="45"/>
      <c r="J24" s="45"/>
      <c r="K24" s="46"/>
      <c r="L24" s="47"/>
      <c r="M24" s="48"/>
      <c r="N24" s="48"/>
      <c r="O24" s="48"/>
      <c r="P24" s="48"/>
      <c r="Q24" s="48"/>
      <c r="R24" s="48"/>
      <c r="S24" s="48"/>
      <c r="T24" s="48"/>
      <c r="U24" s="48"/>
      <c r="V24" s="48"/>
      <c r="W24" s="48"/>
      <c r="X24" s="48"/>
      <c r="Y24" s="48"/>
      <c r="Z24" s="48"/>
      <c r="AA24" s="48"/>
      <c r="AB24" s="48"/>
      <c r="AC24" s="48"/>
      <c r="AD24" s="48"/>
      <c r="AE24" s="48"/>
      <c r="AF24" s="48"/>
      <c r="AG24" s="48"/>
      <c r="AH24" s="49"/>
      <c r="AI24" s="50"/>
      <c r="AJ24" s="43"/>
    </row>
    <row r="25" spans="3:36" ht="18.75" customHeight="1" x14ac:dyDescent="0.15">
      <c r="C25" s="27"/>
      <c r="D25" s="51" t="s">
        <v>5</v>
      </c>
      <c r="E25" s="52"/>
      <c r="F25" s="52"/>
      <c r="G25" s="52"/>
      <c r="H25" s="52"/>
      <c r="I25" s="52"/>
      <c r="J25" s="52"/>
      <c r="K25" s="53"/>
      <c r="L25" s="84"/>
      <c r="M25" s="85"/>
      <c r="N25" s="85"/>
      <c r="O25" s="85"/>
      <c r="P25" s="85"/>
      <c r="Q25" s="85"/>
      <c r="R25" s="85"/>
      <c r="S25" s="85"/>
      <c r="T25" s="85"/>
      <c r="U25" s="85"/>
      <c r="V25" s="85"/>
      <c r="W25" s="85"/>
      <c r="X25" s="85"/>
      <c r="Y25" s="85"/>
      <c r="Z25" s="85"/>
      <c r="AA25" s="85"/>
      <c r="AB25" s="85"/>
      <c r="AC25" s="85"/>
      <c r="AD25" s="85"/>
      <c r="AE25" s="85"/>
      <c r="AF25" s="85"/>
      <c r="AG25" s="85"/>
      <c r="AH25" s="86"/>
      <c r="AI25" s="29"/>
      <c r="AJ25" s="27"/>
    </row>
    <row r="26" spans="3:36" ht="4.5" customHeight="1" x14ac:dyDescent="0.15">
      <c r="C26" s="27"/>
      <c r="D26" s="54"/>
      <c r="E26" s="42"/>
      <c r="F26" s="42"/>
      <c r="G26" s="42"/>
      <c r="H26" s="42"/>
      <c r="I26" s="42"/>
      <c r="J26" s="42"/>
      <c r="K26" s="50"/>
      <c r="L26" s="54"/>
      <c r="M26" s="33"/>
      <c r="N26" s="33"/>
      <c r="O26" s="33"/>
      <c r="P26" s="33"/>
      <c r="Q26" s="33"/>
      <c r="R26" s="33"/>
      <c r="S26" s="33"/>
      <c r="T26" s="33"/>
      <c r="U26" s="33"/>
      <c r="V26" s="33"/>
      <c r="W26" s="33"/>
      <c r="X26" s="33"/>
      <c r="Y26" s="33"/>
      <c r="Z26" s="33"/>
      <c r="AA26" s="33"/>
      <c r="AB26" s="33"/>
      <c r="AC26" s="33"/>
      <c r="AD26" s="33"/>
      <c r="AE26" s="33"/>
      <c r="AF26" s="33"/>
      <c r="AG26" s="33"/>
      <c r="AH26" s="50"/>
      <c r="AI26" s="29"/>
      <c r="AJ26" s="27"/>
    </row>
    <row r="27" spans="3:36" ht="19.5" customHeight="1" x14ac:dyDescent="0.15">
      <c r="C27" s="27"/>
      <c r="D27" s="51" t="s">
        <v>6</v>
      </c>
      <c r="E27" s="52"/>
      <c r="F27" s="52"/>
      <c r="G27" s="52"/>
      <c r="H27" s="52"/>
      <c r="I27" s="52"/>
      <c r="J27" s="52"/>
      <c r="K27" s="53"/>
      <c r="L27" s="54" t="s">
        <v>7</v>
      </c>
      <c r="M27" s="83"/>
      <c r="N27" s="83"/>
      <c r="O27" s="83"/>
      <c r="P27" s="83"/>
      <c r="Q27" s="83"/>
      <c r="R27" s="83"/>
      <c r="S27" s="83"/>
      <c r="T27" s="83"/>
      <c r="U27" s="25" t="s">
        <v>8</v>
      </c>
      <c r="V27" s="25"/>
      <c r="W27" s="25"/>
      <c r="X27" s="25"/>
      <c r="Y27" s="25"/>
      <c r="Z27" s="25"/>
      <c r="AA27" s="25"/>
      <c r="AB27" s="25"/>
      <c r="AC27" s="25"/>
      <c r="AD27" s="25"/>
      <c r="AE27" s="25"/>
      <c r="AF27" s="25"/>
      <c r="AG27" s="25"/>
      <c r="AH27" s="55"/>
      <c r="AI27" s="29"/>
      <c r="AJ27" s="27"/>
    </row>
    <row r="28" spans="3:36" ht="4.5" customHeight="1" x14ac:dyDescent="0.15">
      <c r="C28" s="27"/>
      <c r="D28" s="56"/>
      <c r="E28" s="57"/>
      <c r="F28" s="57"/>
      <c r="G28" s="57"/>
      <c r="H28" s="57"/>
      <c r="I28" s="57"/>
      <c r="J28" s="57"/>
      <c r="K28" s="58"/>
      <c r="L28" s="56"/>
      <c r="M28" s="57"/>
      <c r="N28" s="57"/>
      <c r="O28" s="57"/>
      <c r="P28" s="57"/>
      <c r="Q28" s="57"/>
      <c r="R28" s="57"/>
      <c r="S28" s="57"/>
      <c r="T28" s="57"/>
      <c r="U28" s="57"/>
      <c r="V28" s="57"/>
      <c r="W28" s="57"/>
      <c r="X28" s="57"/>
      <c r="Y28" s="57"/>
      <c r="Z28" s="57"/>
      <c r="AA28" s="57"/>
      <c r="AB28" s="57"/>
      <c r="AC28" s="57"/>
      <c r="AD28" s="57"/>
      <c r="AE28" s="57"/>
      <c r="AF28" s="57"/>
      <c r="AG28" s="57"/>
      <c r="AH28" s="58"/>
      <c r="AI28" s="29"/>
      <c r="AJ28" s="27"/>
    </row>
    <row r="29" spans="3:36" ht="28.5" customHeight="1" x14ac:dyDescent="0.15">
      <c r="C29" s="27"/>
      <c r="D29" s="51" t="s">
        <v>60</v>
      </c>
      <c r="E29" s="52"/>
      <c r="F29" s="52"/>
      <c r="G29" s="52"/>
      <c r="H29" s="52"/>
      <c r="I29" s="52"/>
      <c r="J29" s="52"/>
      <c r="K29" s="53"/>
      <c r="L29" s="87"/>
      <c r="M29" s="88"/>
      <c r="N29" s="88"/>
      <c r="O29" s="88"/>
      <c r="P29" s="88"/>
      <c r="Q29" s="88"/>
      <c r="R29" s="88"/>
      <c r="S29" s="88"/>
      <c r="T29" s="88"/>
      <c r="U29" s="88"/>
      <c r="V29" s="88"/>
      <c r="W29" s="88"/>
      <c r="X29" s="88"/>
      <c r="Y29" s="88"/>
      <c r="Z29" s="88"/>
      <c r="AA29" s="88"/>
      <c r="AB29" s="88"/>
      <c r="AC29" s="88"/>
      <c r="AD29" s="88"/>
      <c r="AE29" s="88"/>
      <c r="AF29" s="88"/>
      <c r="AG29" s="88"/>
      <c r="AH29" s="89"/>
      <c r="AI29" s="29"/>
      <c r="AJ29" s="27"/>
    </row>
    <row r="30" spans="3:36" ht="28.5" customHeight="1" x14ac:dyDescent="0.15">
      <c r="C30" s="27"/>
      <c r="D30" s="51"/>
      <c r="E30" s="52"/>
      <c r="F30" s="52"/>
      <c r="G30" s="52"/>
      <c r="H30" s="52"/>
      <c r="I30" s="52"/>
      <c r="J30" s="52"/>
      <c r="K30" s="53"/>
      <c r="L30" s="87"/>
      <c r="M30" s="88"/>
      <c r="N30" s="88"/>
      <c r="O30" s="88"/>
      <c r="P30" s="88"/>
      <c r="Q30" s="88"/>
      <c r="R30" s="88"/>
      <c r="S30" s="88"/>
      <c r="T30" s="88"/>
      <c r="U30" s="88"/>
      <c r="V30" s="88"/>
      <c r="W30" s="88"/>
      <c r="X30" s="88"/>
      <c r="Y30" s="88"/>
      <c r="Z30" s="88"/>
      <c r="AA30" s="88"/>
      <c r="AB30" s="88"/>
      <c r="AC30" s="88"/>
      <c r="AD30" s="88"/>
      <c r="AE30" s="88"/>
      <c r="AF30" s="88"/>
      <c r="AG30" s="88"/>
      <c r="AH30" s="89"/>
      <c r="AI30" s="29"/>
      <c r="AJ30" s="27"/>
    </row>
    <row r="31" spans="3:36" ht="28.5" customHeight="1" x14ac:dyDescent="0.15">
      <c r="C31" s="27"/>
      <c r="D31" s="51"/>
      <c r="E31" s="52"/>
      <c r="F31" s="52"/>
      <c r="G31" s="52"/>
      <c r="H31" s="52"/>
      <c r="I31" s="52"/>
      <c r="J31" s="52"/>
      <c r="K31" s="53"/>
      <c r="L31" s="87"/>
      <c r="M31" s="88"/>
      <c r="N31" s="88"/>
      <c r="O31" s="88"/>
      <c r="P31" s="88"/>
      <c r="Q31" s="88"/>
      <c r="R31" s="88"/>
      <c r="S31" s="88"/>
      <c r="T31" s="88"/>
      <c r="U31" s="88"/>
      <c r="V31" s="88"/>
      <c r="W31" s="88"/>
      <c r="X31" s="88"/>
      <c r="Y31" s="88"/>
      <c r="Z31" s="88"/>
      <c r="AA31" s="88"/>
      <c r="AB31" s="88"/>
      <c r="AC31" s="88"/>
      <c r="AD31" s="88"/>
      <c r="AE31" s="88"/>
      <c r="AF31" s="88"/>
      <c r="AG31" s="88"/>
      <c r="AH31" s="89"/>
      <c r="AI31" s="29"/>
      <c r="AJ31" s="27"/>
    </row>
    <row r="32" spans="3:36" ht="33" customHeight="1" x14ac:dyDescent="0.15">
      <c r="C32" s="27"/>
      <c r="D32" s="59" t="s">
        <v>61</v>
      </c>
      <c r="E32" s="60"/>
      <c r="F32" s="60"/>
      <c r="G32" s="60"/>
      <c r="H32" s="60"/>
      <c r="I32" s="60"/>
      <c r="J32" s="60"/>
      <c r="K32" s="61"/>
      <c r="L32" s="62"/>
      <c r="M32" s="90"/>
      <c r="N32" s="90"/>
      <c r="O32" s="90"/>
      <c r="P32" s="90"/>
      <c r="Q32" s="63" t="s">
        <v>62</v>
      </c>
      <c r="R32" s="63"/>
      <c r="S32" s="90"/>
      <c r="T32" s="90"/>
      <c r="U32" s="63" t="s">
        <v>63</v>
      </c>
      <c r="V32" s="63"/>
      <c r="W32" s="90"/>
      <c r="X32" s="90"/>
      <c r="Y32" s="63" t="s">
        <v>64</v>
      </c>
      <c r="Z32" s="63"/>
      <c r="AA32" s="63"/>
      <c r="AB32" s="63"/>
      <c r="AC32" s="63"/>
      <c r="AD32" s="63"/>
      <c r="AE32" s="63"/>
      <c r="AF32" s="63"/>
      <c r="AG32" s="63"/>
      <c r="AH32" s="64"/>
      <c r="AI32" s="29"/>
      <c r="AJ32" s="27"/>
    </row>
    <row r="33" spans="3:36" ht="17.25" customHeight="1" x14ac:dyDescent="0.15">
      <c r="C33" s="27"/>
      <c r="D33" s="51" t="s">
        <v>66</v>
      </c>
      <c r="E33" s="52"/>
      <c r="F33" s="52"/>
      <c r="G33" s="52"/>
      <c r="H33" s="52"/>
      <c r="I33" s="52"/>
      <c r="J33" s="52"/>
      <c r="K33" s="53"/>
      <c r="L33" s="87" t="s">
        <v>65</v>
      </c>
      <c r="M33" s="88"/>
      <c r="N33" s="88"/>
      <c r="O33" s="88"/>
      <c r="P33" s="88"/>
      <c r="Q33" s="88"/>
      <c r="R33" s="88"/>
      <c r="S33" s="88"/>
      <c r="T33" s="88"/>
      <c r="U33" s="88"/>
      <c r="V33" s="88"/>
      <c r="W33" s="88"/>
      <c r="X33" s="88"/>
      <c r="Y33" s="88"/>
      <c r="Z33" s="88"/>
      <c r="AA33" s="88"/>
      <c r="AB33" s="88"/>
      <c r="AC33" s="88"/>
      <c r="AD33" s="88"/>
      <c r="AE33" s="88"/>
      <c r="AF33" s="88"/>
      <c r="AG33" s="88"/>
      <c r="AH33" s="89"/>
      <c r="AI33" s="29"/>
      <c r="AJ33" s="27"/>
    </row>
    <row r="34" spans="3:36" ht="17.25" customHeight="1" x14ac:dyDescent="0.15">
      <c r="C34" s="27"/>
      <c r="D34" s="51"/>
      <c r="E34" s="52"/>
      <c r="F34" s="52"/>
      <c r="G34" s="52"/>
      <c r="H34" s="52"/>
      <c r="I34" s="52"/>
      <c r="J34" s="52"/>
      <c r="K34" s="53"/>
      <c r="L34" s="87"/>
      <c r="M34" s="88"/>
      <c r="N34" s="88"/>
      <c r="O34" s="88"/>
      <c r="P34" s="88"/>
      <c r="Q34" s="88"/>
      <c r="R34" s="88"/>
      <c r="S34" s="88"/>
      <c r="T34" s="88"/>
      <c r="U34" s="88"/>
      <c r="V34" s="88"/>
      <c r="W34" s="88"/>
      <c r="X34" s="88"/>
      <c r="Y34" s="88"/>
      <c r="Z34" s="88"/>
      <c r="AA34" s="88"/>
      <c r="AB34" s="88"/>
      <c r="AC34" s="88"/>
      <c r="AD34" s="88"/>
      <c r="AE34" s="88"/>
      <c r="AF34" s="88"/>
      <c r="AG34" s="88"/>
      <c r="AH34" s="89"/>
      <c r="AI34" s="29"/>
      <c r="AJ34" s="27"/>
    </row>
    <row r="35" spans="3:36" ht="17.25" customHeight="1" x14ac:dyDescent="0.15">
      <c r="C35" s="27"/>
      <c r="D35" s="51"/>
      <c r="E35" s="52"/>
      <c r="F35" s="52"/>
      <c r="G35" s="52"/>
      <c r="H35" s="52"/>
      <c r="I35" s="52"/>
      <c r="J35" s="52"/>
      <c r="K35" s="53"/>
      <c r="L35" s="91"/>
      <c r="M35" s="92"/>
      <c r="N35" s="92"/>
      <c r="O35" s="92"/>
      <c r="P35" s="92"/>
      <c r="Q35" s="92"/>
      <c r="R35" s="92"/>
      <c r="S35" s="92"/>
      <c r="T35" s="92"/>
      <c r="U35" s="92"/>
      <c r="V35" s="92"/>
      <c r="W35" s="92"/>
      <c r="X35" s="92"/>
      <c r="Y35" s="92"/>
      <c r="Z35" s="92"/>
      <c r="AA35" s="92"/>
      <c r="AB35" s="92"/>
      <c r="AC35" s="92"/>
      <c r="AD35" s="92"/>
      <c r="AE35" s="92"/>
      <c r="AF35" s="92"/>
      <c r="AG35" s="92"/>
      <c r="AH35" s="93"/>
      <c r="AI35" s="29"/>
      <c r="AJ35" s="27"/>
    </row>
    <row r="36" spans="3:36" s="42" customFormat="1" ht="4.5" customHeight="1" x14ac:dyDescent="0.15">
      <c r="C36" s="43"/>
      <c r="D36" s="68" t="s">
        <v>77</v>
      </c>
      <c r="E36" s="69"/>
      <c r="F36" s="69"/>
      <c r="G36" s="69"/>
      <c r="H36" s="69"/>
      <c r="I36" s="69"/>
      <c r="J36" s="69"/>
      <c r="K36" s="70"/>
      <c r="L36" s="47"/>
      <c r="M36" s="48"/>
      <c r="N36" s="48"/>
      <c r="O36" s="48"/>
      <c r="P36" s="48"/>
      <c r="Q36" s="48"/>
      <c r="R36" s="48"/>
      <c r="S36" s="48"/>
      <c r="T36" s="48"/>
      <c r="U36" s="48"/>
      <c r="V36" s="48"/>
      <c r="W36" s="48"/>
      <c r="X36" s="48"/>
      <c r="Y36" s="48"/>
      <c r="Z36" s="48"/>
      <c r="AA36" s="48"/>
      <c r="AB36" s="48"/>
      <c r="AC36" s="48"/>
      <c r="AD36" s="48"/>
      <c r="AE36" s="48"/>
      <c r="AF36" s="48"/>
      <c r="AG36" s="48"/>
      <c r="AH36" s="49"/>
      <c r="AI36" s="50"/>
      <c r="AJ36" s="43"/>
    </row>
    <row r="37" spans="3:36" s="42" customFormat="1" ht="14.25" x14ac:dyDescent="0.15">
      <c r="C37" s="43"/>
      <c r="D37" s="51"/>
      <c r="E37" s="52"/>
      <c r="F37" s="52"/>
      <c r="G37" s="52"/>
      <c r="H37" s="52"/>
      <c r="I37" s="52"/>
      <c r="J37" s="52"/>
      <c r="K37" s="53"/>
      <c r="L37" s="52" t="s">
        <v>11</v>
      </c>
      <c r="M37" s="52"/>
      <c r="N37" s="52"/>
      <c r="O37" s="52"/>
      <c r="P37" s="52"/>
      <c r="Q37" s="88"/>
      <c r="R37" s="88"/>
      <c r="S37" s="88"/>
      <c r="T37" s="88"/>
      <c r="U37" s="88"/>
      <c r="V37" s="88"/>
      <c r="W37" s="88"/>
      <c r="X37" s="88"/>
      <c r="Y37" s="88"/>
      <c r="Z37" s="88"/>
      <c r="AA37" s="88"/>
      <c r="AB37" s="88"/>
      <c r="AC37" s="88"/>
      <c r="AD37" s="88"/>
      <c r="AE37" s="88"/>
      <c r="AF37" s="88"/>
      <c r="AG37" s="88"/>
      <c r="AH37" s="89"/>
      <c r="AI37" s="50"/>
      <c r="AJ37" s="43"/>
    </row>
    <row r="38" spans="3:36" s="42" customFormat="1" ht="4.5" customHeight="1" x14ac:dyDescent="0.15">
      <c r="C38" s="43"/>
      <c r="D38" s="51"/>
      <c r="E38" s="52"/>
      <c r="F38" s="52"/>
      <c r="G38" s="52"/>
      <c r="H38" s="52"/>
      <c r="I38" s="52"/>
      <c r="J38" s="52"/>
      <c r="K38" s="53"/>
      <c r="L38" s="33"/>
      <c r="Q38" s="71"/>
      <c r="R38" s="71"/>
      <c r="S38" s="71"/>
      <c r="T38" s="71"/>
      <c r="U38" s="71"/>
      <c r="V38" s="71"/>
      <c r="W38" s="71"/>
      <c r="X38" s="71"/>
      <c r="Y38" s="71"/>
      <c r="Z38" s="71"/>
      <c r="AA38" s="71"/>
      <c r="AB38" s="71"/>
      <c r="AC38" s="71"/>
      <c r="AD38" s="71"/>
      <c r="AE38" s="71"/>
      <c r="AF38" s="71"/>
      <c r="AG38" s="71"/>
      <c r="AH38" s="72"/>
      <c r="AI38" s="50"/>
      <c r="AJ38" s="43"/>
    </row>
    <row r="39" spans="3:36" s="42" customFormat="1" ht="14.25" x14ac:dyDescent="0.15">
      <c r="C39" s="43"/>
      <c r="D39" s="51"/>
      <c r="E39" s="52"/>
      <c r="F39" s="52"/>
      <c r="G39" s="52"/>
      <c r="H39" s="52"/>
      <c r="I39" s="52"/>
      <c r="J39" s="52"/>
      <c r="K39" s="53"/>
      <c r="L39" s="52" t="s">
        <v>12</v>
      </c>
      <c r="M39" s="52"/>
      <c r="N39" s="52"/>
      <c r="O39" s="52"/>
      <c r="P39" s="52"/>
      <c r="Q39" s="88"/>
      <c r="R39" s="88"/>
      <c r="S39" s="88"/>
      <c r="T39" s="88"/>
      <c r="U39" s="88"/>
      <c r="V39" s="88"/>
      <c r="W39" s="88"/>
      <c r="X39" s="88"/>
      <c r="Y39" s="88"/>
      <c r="Z39" s="88"/>
      <c r="AA39" s="88"/>
      <c r="AB39" s="88"/>
      <c r="AC39" s="88"/>
      <c r="AD39" s="88"/>
      <c r="AE39" s="88"/>
      <c r="AF39" s="88"/>
      <c r="AG39" s="88"/>
      <c r="AH39" s="89"/>
      <c r="AI39" s="50"/>
      <c r="AJ39" s="43"/>
    </row>
    <row r="40" spans="3:36" s="42" customFormat="1" ht="4.5" customHeight="1" x14ac:dyDescent="0.15">
      <c r="C40" s="43"/>
      <c r="D40" s="51"/>
      <c r="E40" s="52"/>
      <c r="F40" s="52"/>
      <c r="G40" s="52"/>
      <c r="H40" s="52"/>
      <c r="I40" s="52"/>
      <c r="J40" s="52"/>
      <c r="K40" s="53"/>
      <c r="L40" s="33"/>
      <c r="Q40" s="71"/>
      <c r="R40" s="71"/>
      <c r="S40" s="71"/>
      <c r="T40" s="71"/>
      <c r="U40" s="71"/>
      <c r="V40" s="71"/>
      <c r="W40" s="71"/>
      <c r="X40" s="71"/>
      <c r="Y40" s="71"/>
      <c r="Z40" s="71"/>
      <c r="AA40" s="71"/>
      <c r="AB40" s="71"/>
      <c r="AC40" s="71"/>
      <c r="AD40" s="71"/>
      <c r="AE40" s="71"/>
      <c r="AF40" s="71"/>
      <c r="AG40" s="71"/>
      <c r="AH40" s="72"/>
      <c r="AI40" s="50"/>
      <c r="AJ40" s="43"/>
    </row>
    <row r="41" spans="3:36" s="42" customFormat="1" ht="14.25" x14ac:dyDescent="0.15">
      <c r="C41" s="43"/>
      <c r="D41" s="51"/>
      <c r="E41" s="52"/>
      <c r="F41" s="52"/>
      <c r="G41" s="52"/>
      <c r="H41" s="52"/>
      <c r="I41" s="52"/>
      <c r="J41" s="52"/>
      <c r="K41" s="53"/>
      <c r="L41" s="52" t="s">
        <v>13</v>
      </c>
      <c r="M41" s="52"/>
      <c r="N41" s="52"/>
      <c r="O41" s="52"/>
      <c r="P41" s="52"/>
      <c r="Q41" s="88"/>
      <c r="R41" s="88"/>
      <c r="S41" s="88"/>
      <c r="T41" s="88"/>
      <c r="U41" s="88"/>
      <c r="V41" s="88"/>
      <c r="W41" s="88"/>
      <c r="X41" s="88"/>
      <c r="Y41" s="88"/>
      <c r="Z41" s="88"/>
      <c r="AA41" s="88"/>
      <c r="AB41" s="88"/>
      <c r="AC41" s="88"/>
      <c r="AD41" s="88"/>
      <c r="AE41" s="88"/>
      <c r="AF41" s="88"/>
      <c r="AG41" s="88"/>
      <c r="AH41" s="89"/>
      <c r="AI41" s="50"/>
      <c r="AJ41" s="43"/>
    </row>
    <row r="42" spans="3:36" s="42" customFormat="1" ht="4.5" customHeight="1" x14ac:dyDescent="0.15">
      <c r="C42" s="43"/>
      <c r="D42" s="51"/>
      <c r="E42" s="52"/>
      <c r="F42" s="52"/>
      <c r="G42" s="52"/>
      <c r="H42" s="52"/>
      <c r="I42" s="52"/>
      <c r="J42" s="52"/>
      <c r="K42" s="53"/>
      <c r="L42" s="33"/>
      <c r="Q42" s="71"/>
      <c r="R42" s="71"/>
      <c r="S42" s="71"/>
      <c r="T42" s="71"/>
      <c r="U42" s="71"/>
      <c r="V42" s="71"/>
      <c r="W42" s="71"/>
      <c r="X42" s="71"/>
      <c r="Y42" s="71"/>
      <c r="Z42" s="71"/>
      <c r="AA42" s="71"/>
      <c r="AB42" s="71"/>
      <c r="AC42" s="71"/>
      <c r="AD42" s="71"/>
      <c r="AE42" s="71"/>
      <c r="AF42" s="71"/>
      <c r="AG42" s="71"/>
      <c r="AH42" s="72"/>
      <c r="AI42" s="50"/>
      <c r="AJ42" s="43"/>
    </row>
    <row r="43" spans="3:36" s="42" customFormat="1" ht="14.25" x14ac:dyDescent="0.15">
      <c r="C43" s="43"/>
      <c r="D43" s="51"/>
      <c r="E43" s="52"/>
      <c r="F43" s="52"/>
      <c r="G43" s="52"/>
      <c r="H43" s="52"/>
      <c r="I43" s="52"/>
      <c r="J43" s="52"/>
      <c r="K43" s="53"/>
      <c r="L43" s="52" t="s">
        <v>14</v>
      </c>
      <c r="M43" s="52"/>
      <c r="N43" s="52"/>
      <c r="O43" s="52"/>
      <c r="P43" s="52"/>
      <c r="Q43" s="88"/>
      <c r="R43" s="88"/>
      <c r="S43" s="88"/>
      <c r="T43" s="88"/>
      <c r="U43" s="88"/>
      <c r="V43" s="88"/>
      <c r="W43" s="88"/>
      <c r="X43" s="88"/>
      <c r="Y43" s="88"/>
      <c r="Z43" s="88"/>
      <c r="AA43" s="88"/>
      <c r="AB43" s="88"/>
      <c r="AC43" s="88"/>
      <c r="AD43" s="88"/>
      <c r="AE43" s="88"/>
      <c r="AF43" s="88"/>
      <c r="AG43" s="14" t="s">
        <v>15</v>
      </c>
      <c r="AH43" s="73"/>
      <c r="AI43" s="50"/>
      <c r="AJ43" s="43"/>
    </row>
    <row r="44" spans="3:36" s="42" customFormat="1" ht="4.5" customHeight="1" x14ac:dyDescent="0.15">
      <c r="C44" s="43"/>
      <c r="D44" s="51"/>
      <c r="E44" s="52"/>
      <c r="F44" s="52"/>
      <c r="G44" s="52"/>
      <c r="H44" s="52"/>
      <c r="I44" s="52"/>
      <c r="J44" s="52"/>
      <c r="K44" s="53"/>
      <c r="L44" s="33"/>
      <c r="Q44" s="71"/>
      <c r="R44" s="71"/>
      <c r="S44" s="71"/>
      <c r="T44" s="71"/>
      <c r="U44" s="71"/>
      <c r="V44" s="71"/>
      <c r="W44" s="71"/>
      <c r="X44" s="71"/>
      <c r="Y44" s="71"/>
      <c r="Z44" s="71"/>
      <c r="AA44" s="71"/>
      <c r="AB44" s="71"/>
      <c r="AC44" s="71"/>
      <c r="AD44" s="71"/>
      <c r="AE44" s="71"/>
      <c r="AF44" s="71"/>
      <c r="AG44" s="71"/>
      <c r="AH44" s="72"/>
      <c r="AI44" s="50"/>
      <c r="AJ44" s="43"/>
    </row>
    <row r="45" spans="3:36" s="42" customFormat="1" ht="14.25" x14ac:dyDescent="0.15">
      <c r="C45" s="43"/>
      <c r="D45" s="51"/>
      <c r="E45" s="52"/>
      <c r="F45" s="52"/>
      <c r="G45" s="52"/>
      <c r="H45" s="52"/>
      <c r="I45" s="52"/>
      <c r="J45" s="52"/>
      <c r="K45" s="53"/>
      <c r="L45" s="52" t="s">
        <v>16</v>
      </c>
      <c r="M45" s="52"/>
      <c r="N45" s="52"/>
      <c r="O45" s="52"/>
      <c r="P45" s="52"/>
      <c r="Q45" s="88"/>
      <c r="R45" s="88"/>
      <c r="S45" s="88"/>
      <c r="T45" s="88"/>
      <c r="U45" s="88"/>
      <c r="V45" s="88"/>
      <c r="W45" s="88"/>
      <c r="X45" s="88"/>
      <c r="Y45" s="88"/>
      <c r="Z45" s="88"/>
      <c r="AA45" s="88"/>
      <c r="AB45" s="88"/>
      <c r="AC45" s="88"/>
      <c r="AD45" s="88"/>
      <c r="AE45" s="88"/>
      <c r="AF45" s="88"/>
      <c r="AG45" s="14" t="s">
        <v>15</v>
      </c>
      <c r="AH45" s="73"/>
      <c r="AI45" s="50"/>
      <c r="AJ45" s="43"/>
    </row>
    <row r="46" spans="3:36" s="42" customFormat="1" ht="4.5" customHeight="1" x14ac:dyDescent="0.15">
      <c r="C46" s="43"/>
      <c r="D46" s="51"/>
      <c r="E46" s="52"/>
      <c r="F46" s="52"/>
      <c r="G46" s="52"/>
      <c r="H46" s="52"/>
      <c r="I46" s="52"/>
      <c r="J46" s="52"/>
      <c r="K46" s="53"/>
      <c r="L46" s="33"/>
      <c r="Q46" s="71"/>
      <c r="R46" s="71"/>
      <c r="S46" s="71"/>
      <c r="T46" s="71"/>
      <c r="U46" s="71"/>
      <c r="V46" s="71"/>
      <c r="W46" s="71"/>
      <c r="X46" s="71"/>
      <c r="Y46" s="71"/>
      <c r="Z46" s="71"/>
      <c r="AA46" s="71"/>
      <c r="AB46" s="71"/>
      <c r="AC46" s="71"/>
      <c r="AD46" s="71"/>
      <c r="AE46" s="71"/>
      <c r="AF46" s="71"/>
      <c r="AG46" s="71"/>
      <c r="AH46" s="72"/>
      <c r="AI46" s="50"/>
      <c r="AJ46" s="43"/>
    </row>
    <row r="47" spans="3:36" s="42" customFormat="1" ht="14.25" x14ac:dyDescent="0.15">
      <c r="C47" s="43"/>
      <c r="D47" s="51"/>
      <c r="E47" s="52"/>
      <c r="F47" s="52"/>
      <c r="G47" s="52"/>
      <c r="H47" s="52"/>
      <c r="I47" s="52"/>
      <c r="J47" s="52"/>
      <c r="K47" s="53"/>
      <c r="L47" s="52" t="s">
        <v>17</v>
      </c>
      <c r="M47" s="52"/>
      <c r="N47" s="52"/>
      <c r="O47" s="52"/>
      <c r="P47" s="52"/>
      <c r="Q47" s="88"/>
      <c r="R47" s="88"/>
      <c r="S47" s="88"/>
      <c r="T47" s="88"/>
      <c r="U47" s="88"/>
      <c r="V47" s="88"/>
      <c r="W47" s="88"/>
      <c r="X47" s="88"/>
      <c r="Y47" s="88"/>
      <c r="Z47" s="88"/>
      <c r="AA47" s="88"/>
      <c r="AB47" s="88"/>
      <c r="AC47" s="88"/>
      <c r="AD47" s="88"/>
      <c r="AE47" s="88"/>
      <c r="AF47" s="88"/>
      <c r="AG47" s="14" t="s">
        <v>15</v>
      </c>
      <c r="AH47" s="73"/>
      <c r="AI47" s="50"/>
      <c r="AJ47" s="43"/>
    </row>
    <row r="48" spans="3:36" s="42" customFormat="1" ht="4.5" customHeight="1" x14ac:dyDescent="0.15">
      <c r="C48" s="43"/>
      <c r="D48" s="65"/>
      <c r="E48" s="66"/>
      <c r="F48" s="66"/>
      <c r="G48" s="66"/>
      <c r="H48" s="66"/>
      <c r="I48" s="66"/>
      <c r="J48" s="66"/>
      <c r="K48" s="67"/>
      <c r="L48" s="56"/>
      <c r="M48" s="57"/>
      <c r="N48" s="57"/>
      <c r="O48" s="57"/>
      <c r="P48" s="57"/>
      <c r="Q48" s="57"/>
      <c r="R48" s="57"/>
      <c r="S48" s="57"/>
      <c r="T48" s="57"/>
      <c r="U48" s="57"/>
      <c r="V48" s="57"/>
      <c r="W48" s="57"/>
      <c r="X48" s="57"/>
      <c r="Y48" s="57"/>
      <c r="Z48" s="57"/>
      <c r="AA48" s="57"/>
      <c r="AB48" s="57"/>
      <c r="AC48" s="57"/>
      <c r="AD48" s="57"/>
      <c r="AE48" s="57"/>
      <c r="AF48" s="57"/>
      <c r="AG48" s="57"/>
      <c r="AH48" s="58"/>
      <c r="AI48" s="50"/>
      <c r="AJ48" s="43"/>
    </row>
    <row r="49" spans="3:36" ht="13.5" customHeight="1" x14ac:dyDescent="0.15">
      <c r="C49" s="27"/>
      <c r="D49" s="94" t="s">
        <v>82</v>
      </c>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6"/>
      <c r="AI49" s="29"/>
      <c r="AJ49" s="27"/>
    </row>
    <row r="50" spans="3:36" ht="13.5" customHeight="1" x14ac:dyDescent="0.15">
      <c r="C50" s="30"/>
      <c r="D50" s="97"/>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9"/>
      <c r="AI50" s="29"/>
      <c r="AJ50" s="27"/>
    </row>
    <row r="51" spans="3:36" ht="13.5" customHeight="1" x14ac:dyDescent="0.15">
      <c r="C51" s="30"/>
      <c r="D51" s="97"/>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9"/>
      <c r="AI51" s="29"/>
      <c r="AJ51" s="27"/>
    </row>
    <row r="52" spans="3:36" ht="13.5" customHeight="1" x14ac:dyDescent="0.15">
      <c r="C52" s="30"/>
      <c r="D52" s="97"/>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9"/>
      <c r="AI52" s="29"/>
      <c r="AJ52" s="27"/>
    </row>
    <row r="53" spans="3:36" ht="14.25" x14ac:dyDescent="0.15">
      <c r="C53" s="30"/>
      <c r="D53" s="97"/>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9"/>
      <c r="AI53" s="29"/>
      <c r="AJ53" s="27"/>
    </row>
    <row r="54" spans="3:36" x14ac:dyDescent="0.15">
      <c r="C54" s="27"/>
      <c r="D54" s="97"/>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9"/>
      <c r="AI54" s="29"/>
      <c r="AJ54" s="27"/>
    </row>
    <row r="55" spans="3:36" x14ac:dyDescent="0.15">
      <c r="C55" s="27"/>
      <c r="D55" s="100"/>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2"/>
      <c r="AI55" s="29"/>
      <c r="AJ55" s="27"/>
    </row>
    <row r="56" spans="3:36" x14ac:dyDescent="0.15">
      <c r="C56" s="74"/>
      <c r="D56" s="75"/>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7"/>
    </row>
    <row r="57" spans="3:36" ht="9" customHeight="1" x14ac:dyDescent="0.15"/>
  </sheetData>
  <sheetProtection password="D7EF" sheet="1" objects="1" scenarios="1" formatCells="0" formatColumns="0" formatRows="0" selectLockedCells="1"/>
  <mergeCells count="46">
    <mergeCell ref="I7:N7"/>
    <mergeCell ref="T9:AG9"/>
    <mergeCell ref="T10:AG10"/>
    <mergeCell ref="T11:AG11"/>
    <mergeCell ref="T12:AG12"/>
    <mergeCell ref="D49:AH55"/>
    <mergeCell ref="D24:K24"/>
    <mergeCell ref="L24:AH24"/>
    <mergeCell ref="D36:K48"/>
    <mergeCell ref="L37:P37"/>
    <mergeCell ref="Q37:AH37"/>
    <mergeCell ref="L39:P39"/>
    <mergeCell ref="Q39:AH39"/>
    <mergeCell ref="L41:P41"/>
    <mergeCell ref="Q41:AH41"/>
    <mergeCell ref="L43:P43"/>
    <mergeCell ref="Q43:AF43"/>
    <mergeCell ref="L45:P45"/>
    <mergeCell ref="Q45:AF45"/>
    <mergeCell ref="L47:P47"/>
    <mergeCell ref="Q47:AF47"/>
    <mergeCell ref="L48:AH48"/>
    <mergeCell ref="D33:K35"/>
    <mergeCell ref="L33:AH35"/>
    <mergeCell ref="L36:AH36"/>
    <mergeCell ref="D17:AH17"/>
    <mergeCell ref="D32:K32"/>
    <mergeCell ref="D25:K25"/>
    <mergeCell ref="L25:AH25"/>
    <mergeCell ref="D27:K27"/>
    <mergeCell ref="D20:AH23"/>
    <mergeCell ref="D29:K31"/>
    <mergeCell ref="L29:AH31"/>
    <mergeCell ref="M27:T27"/>
    <mergeCell ref="AF4:AG4"/>
    <mergeCell ref="AC4:AD4"/>
    <mergeCell ref="Y4:AA4"/>
    <mergeCell ref="Y32:Z32"/>
    <mergeCell ref="AA32:AH32"/>
    <mergeCell ref="D28:K28"/>
    <mergeCell ref="L28:AH28"/>
    <mergeCell ref="M32:P32"/>
    <mergeCell ref="Q32:R32"/>
    <mergeCell ref="S32:T32"/>
    <mergeCell ref="U32:V32"/>
    <mergeCell ref="W32:X32"/>
  </mergeCells>
  <phoneticPr fontId="3"/>
  <conditionalFormatting sqref="AC4 Q37:AH37 Q39:AH39 Q41:AH41 M27 L29:AH31 L33">
    <cfRule type="expression" dxfId="158" priority="19">
      <formula>L4&lt;&gt;""</formula>
    </cfRule>
  </conditionalFormatting>
  <conditionalFormatting sqref="AF4:AG4">
    <cfRule type="expression" dxfId="157" priority="2">
      <formula>AF4&lt;&gt;""</formula>
    </cfRule>
  </conditionalFormatting>
  <conditionalFormatting sqref="U13">
    <cfRule type="expression" dxfId="156" priority="18">
      <formula>U13&lt;&gt;""</formula>
    </cfRule>
  </conditionalFormatting>
  <conditionalFormatting sqref="L25">
    <cfRule type="expression" dxfId="155" priority="13">
      <formula>L25&lt;&gt;""</formula>
    </cfRule>
  </conditionalFormatting>
  <conditionalFormatting sqref="Y4">
    <cfRule type="expression" dxfId="154" priority="1">
      <formula>Y4&lt;&gt;""</formula>
    </cfRule>
  </conditionalFormatting>
  <conditionalFormatting sqref="Q43">
    <cfRule type="expression" dxfId="153" priority="4">
      <formula>Q43&lt;&gt;""</formula>
    </cfRule>
  </conditionalFormatting>
  <conditionalFormatting sqref="Q45">
    <cfRule type="expression" dxfId="152" priority="6">
      <formula>Q45&lt;&gt;""</formula>
    </cfRule>
  </conditionalFormatting>
  <conditionalFormatting sqref="Q47">
    <cfRule type="expression" dxfId="151" priority="7">
      <formula>Q47&lt;&gt;""</formula>
    </cfRule>
  </conditionalFormatting>
  <conditionalFormatting sqref="M32:P32 S32 W32">
    <cfRule type="expression" dxfId="150" priority="3">
      <formula>M32&lt;&gt;""</formula>
    </cfRule>
  </conditionalFormatting>
  <pageMargins left="0.70866141732283472" right="0.39370078740157483" top="0.56000000000000005" bottom="0.52" header="0.19685039370078741" footer="0.23622047244094491"/>
  <pageSetup paperSize="9" scale="93" fitToHeight="0" orientation="portrait" r:id="rId1"/>
  <headerFooter>
    <oddFooter>&amp;R&amp;"ＭＳ Ｐ明朝,標準"&amp;10（日本産業規格A列4番）</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A93"/>
  <sheetViews>
    <sheetView showGridLines="0" zoomScaleNormal="100" zoomScaleSheetLayoutView="87" workbookViewId="0">
      <selection activeCell="E8" sqref="E8"/>
    </sheetView>
  </sheetViews>
  <sheetFormatPr defaultColWidth="9" defaultRowHeight="14.25" x14ac:dyDescent="0.4"/>
  <cols>
    <col min="1" max="1" width="1.875" style="105" customWidth="1"/>
    <col min="2" max="2" width="1.625" style="105" customWidth="1"/>
    <col min="3" max="4" width="3.125" style="103" customWidth="1"/>
    <col min="5" max="5" width="30.125" style="103" customWidth="1"/>
    <col min="6" max="7" width="13.25" style="104" customWidth="1"/>
    <col min="8" max="9" width="6.625" style="104" customWidth="1"/>
    <col min="10" max="11" width="13.25" style="105" customWidth="1"/>
    <col min="12" max="13" width="6.625" style="106" customWidth="1"/>
    <col min="14" max="17" width="13.25" style="105" customWidth="1"/>
    <col min="18" max="18" width="1.625" style="105" customWidth="1"/>
    <col min="19" max="20" width="2.625" style="107" customWidth="1"/>
    <col min="21" max="23" width="2.625" style="107" hidden="1" customWidth="1"/>
    <col min="24" max="27" width="2.625" style="107" customWidth="1"/>
    <col min="28" max="135" width="2.625" style="105" customWidth="1"/>
    <col min="136" max="16384" width="9" style="105"/>
  </cols>
  <sheetData>
    <row r="2" spans="3:27" ht="14.25" customHeight="1" x14ac:dyDescent="0.4">
      <c r="C2" s="103" t="s">
        <v>68</v>
      </c>
      <c r="T2" s="107" t="s">
        <v>75</v>
      </c>
    </row>
    <row r="3" spans="3:27" ht="30" customHeight="1" x14ac:dyDescent="0.4">
      <c r="C3" s="13" t="s">
        <v>85</v>
      </c>
      <c r="D3" s="13"/>
      <c r="E3" s="13"/>
      <c r="F3" s="13"/>
      <c r="G3" s="13"/>
      <c r="H3" s="13"/>
      <c r="I3" s="13"/>
      <c r="J3" s="13"/>
      <c r="K3" s="13"/>
      <c r="L3" s="13"/>
      <c r="M3" s="13"/>
      <c r="N3" s="13"/>
      <c r="O3" s="13"/>
      <c r="P3" s="13"/>
      <c r="Q3" s="13"/>
    </row>
    <row r="4" spans="3:27" s="114" customFormat="1" ht="15" customHeight="1" x14ac:dyDescent="0.4">
      <c r="C4" s="108" t="s">
        <v>18</v>
      </c>
      <c r="D4" s="108"/>
      <c r="E4" s="108"/>
      <c r="F4" s="109" t="s">
        <v>19</v>
      </c>
      <c r="G4" s="110"/>
      <c r="H4" s="110"/>
      <c r="I4" s="110"/>
      <c r="J4" s="110"/>
      <c r="K4" s="111"/>
      <c r="L4" s="112" t="s">
        <v>20</v>
      </c>
      <c r="M4" s="113"/>
      <c r="N4" s="112" t="s">
        <v>51</v>
      </c>
      <c r="O4" s="113"/>
      <c r="P4" s="112" t="s">
        <v>52</v>
      </c>
      <c r="Q4" s="113"/>
      <c r="S4" s="115"/>
      <c r="T4" s="115"/>
      <c r="U4" s="115"/>
      <c r="V4" s="115"/>
      <c r="W4" s="115"/>
      <c r="X4" s="115"/>
      <c r="Y4" s="115"/>
      <c r="Z4" s="115"/>
      <c r="AA4" s="115"/>
    </row>
    <row r="5" spans="3:27" s="114" customFormat="1" ht="15" customHeight="1" x14ac:dyDescent="0.4">
      <c r="C5" s="108"/>
      <c r="D5" s="108"/>
      <c r="E5" s="108"/>
      <c r="F5" s="109" t="s">
        <v>48</v>
      </c>
      <c r="G5" s="111"/>
      <c r="H5" s="109" t="s">
        <v>49</v>
      </c>
      <c r="I5" s="111"/>
      <c r="J5" s="109" t="s">
        <v>50</v>
      </c>
      <c r="K5" s="111"/>
      <c r="L5" s="116"/>
      <c r="M5" s="117"/>
      <c r="N5" s="116"/>
      <c r="O5" s="117"/>
      <c r="P5" s="116"/>
      <c r="Q5" s="117"/>
      <c r="S5" s="115"/>
      <c r="T5" s="115"/>
      <c r="U5" s="115"/>
      <c r="V5" s="115"/>
      <c r="W5" s="115"/>
      <c r="X5" s="115"/>
      <c r="Y5" s="115"/>
      <c r="Z5" s="115"/>
      <c r="AA5" s="115"/>
    </row>
    <row r="6" spans="3:27" s="114" customFormat="1" ht="15" customHeight="1" x14ac:dyDescent="0.4">
      <c r="C6" s="108"/>
      <c r="D6" s="108"/>
      <c r="E6" s="108"/>
      <c r="F6" s="118" t="s">
        <v>87</v>
      </c>
      <c r="G6" s="118" t="s">
        <v>84</v>
      </c>
      <c r="H6" s="118" t="s">
        <v>86</v>
      </c>
      <c r="I6" s="118" t="s">
        <v>84</v>
      </c>
      <c r="J6" s="118" t="s">
        <v>87</v>
      </c>
      <c r="K6" s="118" t="s">
        <v>84</v>
      </c>
      <c r="L6" s="118" t="s">
        <v>87</v>
      </c>
      <c r="M6" s="118" t="s">
        <v>84</v>
      </c>
      <c r="N6" s="118" t="s">
        <v>87</v>
      </c>
      <c r="O6" s="118" t="s">
        <v>84</v>
      </c>
      <c r="P6" s="118" t="s">
        <v>87</v>
      </c>
      <c r="Q6" s="118" t="s">
        <v>84</v>
      </c>
      <c r="S6" s="115"/>
      <c r="T6" s="115"/>
      <c r="U6" s="115"/>
      <c r="V6" s="115" t="s">
        <v>21</v>
      </c>
      <c r="W6" s="115"/>
      <c r="X6" s="115"/>
      <c r="Y6" s="115"/>
      <c r="Z6" s="115"/>
      <c r="AA6" s="115"/>
    </row>
    <row r="7" spans="3:27" s="127" customFormat="1" ht="17.25" customHeight="1" x14ac:dyDescent="0.4">
      <c r="C7" s="119" t="s">
        <v>22</v>
      </c>
      <c r="D7" s="120" t="s">
        <v>23</v>
      </c>
      <c r="E7" s="121" t="s">
        <v>24</v>
      </c>
      <c r="F7" s="122"/>
      <c r="G7" s="123"/>
      <c r="H7" s="123"/>
      <c r="I7" s="124"/>
      <c r="J7" s="125" t="str">
        <f>IF(SUM(J8:J16)=0,"",SUM(J8:J16))</f>
        <v/>
      </c>
      <c r="K7" s="125" t="str">
        <f>IF(SUM(K8:K16)=0,"",SUM(K8:K16))</f>
        <v/>
      </c>
      <c r="L7" s="6"/>
      <c r="M7" s="6"/>
      <c r="N7" s="126" t="str">
        <f>J7</f>
        <v/>
      </c>
      <c r="O7" s="126" t="str">
        <f>K7</f>
        <v/>
      </c>
      <c r="P7" s="1"/>
      <c r="Q7" s="1"/>
      <c r="S7" s="128" t="s">
        <v>70</v>
      </c>
      <c r="T7" s="129"/>
      <c r="U7" s="129"/>
      <c r="V7" s="129" t="s">
        <v>25</v>
      </c>
      <c r="W7" s="129"/>
      <c r="X7" s="129"/>
      <c r="Y7" s="129"/>
      <c r="Z7" s="129"/>
      <c r="AA7" s="129"/>
    </row>
    <row r="8" spans="3:27" s="127" customFormat="1" ht="17.25" customHeight="1" x14ac:dyDescent="0.4">
      <c r="C8" s="130"/>
      <c r="D8" s="131"/>
      <c r="E8" s="7"/>
      <c r="F8" s="2"/>
      <c r="G8" s="2"/>
      <c r="H8" s="2"/>
      <c r="I8" s="2"/>
      <c r="J8" s="125" t="str">
        <f>IF(F8="","",F8*H8)</f>
        <v/>
      </c>
      <c r="K8" s="125" t="str">
        <f>IF(G8="","",G8*I8)</f>
        <v/>
      </c>
      <c r="L8" s="132"/>
      <c r="M8" s="133"/>
      <c r="N8" s="133"/>
      <c r="O8" s="133"/>
      <c r="P8" s="133"/>
      <c r="Q8" s="134"/>
      <c r="S8" s="129"/>
      <c r="T8" s="129"/>
      <c r="U8" s="129"/>
      <c r="V8" s="129"/>
      <c r="W8" s="129"/>
      <c r="X8" s="129"/>
      <c r="Y8" s="129"/>
      <c r="Z8" s="129"/>
      <c r="AA8" s="129"/>
    </row>
    <row r="9" spans="3:27" s="127" customFormat="1" ht="17.25" customHeight="1" x14ac:dyDescent="0.4">
      <c r="C9" s="130"/>
      <c r="D9" s="131"/>
      <c r="E9" s="7"/>
      <c r="F9" s="2"/>
      <c r="G9" s="2"/>
      <c r="H9" s="2"/>
      <c r="I9" s="2"/>
      <c r="J9" s="125" t="str">
        <f t="shared" ref="J9:K43" si="0">IF(F9="","",F9*H9)</f>
        <v/>
      </c>
      <c r="K9" s="125" t="str">
        <f>IF(G9="","",G9*I9)</f>
        <v/>
      </c>
      <c r="L9" s="135"/>
      <c r="M9" s="136"/>
      <c r="N9" s="136"/>
      <c r="O9" s="136"/>
      <c r="P9" s="136"/>
      <c r="Q9" s="137"/>
      <c r="S9" s="129"/>
      <c r="T9" s="129"/>
      <c r="U9" s="129"/>
      <c r="V9" s="129"/>
      <c r="W9" s="129"/>
      <c r="X9" s="129"/>
      <c r="Y9" s="129"/>
      <c r="Z9" s="129"/>
      <c r="AA9" s="129"/>
    </row>
    <row r="10" spans="3:27" s="127" customFormat="1" ht="17.25" customHeight="1" x14ac:dyDescent="0.4">
      <c r="C10" s="130"/>
      <c r="D10" s="131"/>
      <c r="E10" s="7"/>
      <c r="F10" s="2"/>
      <c r="G10" s="2"/>
      <c r="H10" s="2"/>
      <c r="I10" s="2"/>
      <c r="J10" s="125" t="str">
        <f t="shared" si="0"/>
        <v/>
      </c>
      <c r="K10" s="125" t="str">
        <f t="shared" si="0"/>
        <v/>
      </c>
      <c r="L10" s="135"/>
      <c r="M10" s="136"/>
      <c r="N10" s="136"/>
      <c r="O10" s="136"/>
      <c r="P10" s="136"/>
      <c r="Q10" s="137"/>
      <c r="S10" s="129"/>
      <c r="T10" s="129"/>
      <c r="U10" s="129"/>
      <c r="V10" s="129"/>
      <c r="W10" s="129"/>
      <c r="X10" s="129"/>
      <c r="Y10" s="129"/>
      <c r="Z10" s="129"/>
      <c r="AA10" s="129"/>
    </row>
    <row r="11" spans="3:27" s="127" customFormat="1" ht="17.25" customHeight="1" x14ac:dyDescent="0.4">
      <c r="C11" s="130"/>
      <c r="D11" s="131"/>
      <c r="E11" s="7"/>
      <c r="F11" s="2"/>
      <c r="G11" s="2"/>
      <c r="H11" s="2"/>
      <c r="I11" s="2"/>
      <c r="J11" s="125" t="str">
        <f t="shared" si="0"/>
        <v/>
      </c>
      <c r="K11" s="125" t="str">
        <f t="shared" si="0"/>
        <v/>
      </c>
      <c r="L11" s="135"/>
      <c r="M11" s="136"/>
      <c r="N11" s="136"/>
      <c r="O11" s="136"/>
      <c r="P11" s="136"/>
      <c r="Q11" s="137"/>
      <c r="S11" s="129"/>
      <c r="T11" s="129"/>
      <c r="U11" s="129"/>
      <c r="V11" s="129"/>
      <c r="W11" s="129"/>
      <c r="X11" s="129"/>
      <c r="Y11" s="129"/>
      <c r="Z11" s="129"/>
      <c r="AA11" s="129"/>
    </row>
    <row r="12" spans="3:27" s="127" customFormat="1" ht="17.25" customHeight="1" x14ac:dyDescent="0.4">
      <c r="C12" s="130"/>
      <c r="D12" s="131"/>
      <c r="E12" s="7"/>
      <c r="F12" s="2"/>
      <c r="G12" s="2"/>
      <c r="H12" s="2"/>
      <c r="I12" s="2"/>
      <c r="J12" s="125" t="str">
        <f t="shared" si="0"/>
        <v/>
      </c>
      <c r="K12" s="125" t="str">
        <f t="shared" si="0"/>
        <v/>
      </c>
      <c r="L12" s="135"/>
      <c r="M12" s="136"/>
      <c r="N12" s="136"/>
      <c r="O12" s="136"/>
      <c r="P12" s="136"/>
      <c r="Q12" s="137"/>
      <c r="S12" s="129"/>
      <c r="T12" s="129"/>
      <c r="U12" s="129"/>
      <c r="V12" s="129"/>
      <c r="W12" s="129"/>
      <c r="X12" s="129"/>
      <c r="Y12" s="129"/>
      <c r="Z12" s="129"/>
      <c r="AA12" s="129"/>
    </row>
    <row r="13" spans="3:27" s="127" customFormat="1" ht="17.25" customHeight="1" x14ac:dyDescent="0.4">
      <c r="C13" s="130"/>
      <c r="D13" s="131"/>
      <c r="E13" s="7"/>
      <c r="F13" s="2"/>
      <c r="G13" s="2"/>
      <c r="H13" s="2"/>
      <c r="I13" s="2"/>
      <c r="J13" s="125" t="str">
        <f t="shared" si="0"/>
        <v/>
      </c>
      <c r="K13" s="125" t="str">
        <f t="shared" si="0"/>
        <v/>
      </c>
      <c r="L13" s="135"/>
      <c r="M13" s="136"/>
      <c r="N13" s="136"/>
      <c r="O13" s="136"/>
      <c r="P13" s="136"/>
      <c r="Q13" s="137"/>
      <c r="S13" s="129"/>
      <c r="T13" s="129"/>
      <c r="U13" s="129"/>
      <c r="V13" s="129"/>
      <c r="W13" s="129"/>
      <c r="X13" s="129"/>
      <c r="Y13" s="129"/>
      <c r="Z13" s="129"/>
      <c r="AA13" s="129"/>
    </row>
    <row r="14" spans="3:27" s="127" customFormat="1" ht="17.25" customHeight="1" x14ac:dyDescent="0.4">
      <c r="C14" s="130"/>
      <c r="D14" s="131"/>
      <c r="E14" s="7"/>
      <c r="F14" s="2"/>
      <c r="G14" s="2"/>
      <c r="H14" s="2"/>
      <c r="I14" s="2"/>
      <c r="J14" s="125" t="str">
        <f t="shared" si="0"/>
        <v/>
      </c>
      <c r="K14" s="125" t="str">
        <f t="shared" si="0"/>
        <v/>
      </c>
      <c r="L14" s="135"/>
      <c r="M14" s="136"/>
      <c r="N14" s="136"/>
      <c r="O14" s="136"/>
      <c r="P14" s="136"/>
      <c r="Q14" s="137"/>
      <c r="S14" s="129"/>
      <c r="T14" s="129"/>
      <c r="U14" s="129"/>
      <c r="V14" s="129"/>
      <c r="W14" s="129"/>
      <c r="X14" s="129"/>
      <c r="Y14" s="129"/>
      <c r="Z14" s="129"/>
      <c r="AA14" s="129"/>
    </row>
    <row r="15" spans="3:27" s="127" customFormat="1" ht="17.25" customHeight="1" x14ac:dyDescent="0.4">
      <c r="C15" s="130"/>
      <c r="D15" s="131"/>
      <c r="E15" s="7"/>
      <c r="F15" s="2"/>
      <c r="G15" s="2"/>
      <c r="H15" s="2"/>
      <c r="I15" s="2"/>
      <c r="J15" s="125" t="str">
        <f t="shared" si="0"/>
        <v/>
      </c>
      <c r="K15" s="125" t="str">
        <f t="shared" si="0"/>
        <v/>
      </c>
      <c r="L15" s="135"/>
      <c r="M15" s="136"/>
      <c r="N15" s="136"/>
      <c r="O15" s="136"/>
      <c r="P15" s="136"/>
      <c r="Q15" s="137"/>
      <c r="S15" s="129"/>
      <c r="T15" s="129"/>
      <c r="U15" s="129"/>
      <c r="V15" s="129"/>
      <c r="W15" s="129"/>
      <c r="X15" s="129"/>
      <c r="Y15" s="129"/>
      <c r="Z15" s="129"/>
      <c r="AA15" s="129"/>
    </row>
    <row r="16" spans="3:27" s="127" customFormat="1" ht="17.25" customHeight="1" x14ac:dyDescent="0.4">
      <c r="C16" s="130"/>
      <c r="D16" s="138"/>
      <c r="E16" s="7"/>
      <c r="F16" s="2"/>
      <c r="G16" s="2"/>
      <c r="H16" s="2"/>
      <c r="I16" s="2"/>
      <c r="J16" s="125" t="str">
        <f t="shared" si="0"/>
        <v/>
      </c>
      <c r="K16" s="125" t="str">
        <f t="shared" si="0"/>
        <v/>
      </c>
      <c r="L16" s="139"/>
      <c r="M16" s="140"/>
      <c r="N16" s="140"/>
      <c r="O16" s="140"/>
      <c r="P16" s="140"/>
      <c r="Q16" s="141"/>
      <c r="S16" s="129"/>
      <c r="T16" s="129"/>
      <c r="U16" s="129"/>
      <c r="V16" s="129"/>
      <c r="W16" s="129"/>
      <c r="X16" s="129"/>
      <c r="Y16" s="129"/>
      <c r="Z16" s="129"/>
      <c r="AA16" s="129"/>
    </row>
    <row r="17" spans="3:27" s="127" customFormat="1" ht="17.25" customHeight="1" x14ac:dyDescent="0.4">
      <c r="C17" s="130"/>
      <c r="D17" s="120" t="s">
        <v>26</v>
      </c>
      <c r="E17" s="121" t="s">
        <v>27</v>
      </c>
      <c r="F17" s="122"/>
      <c r="G17" s="123"/>
      <c r="H17" s="123"/>
      <c r="I17" s="124"/>
      <c r="J17" s="125" t="str">
        <f>IF(SUM(J18:J26)=0,"",SUM(J18:J26))</f>
        <v/>
      </c>
      <c r="K17" s="125" t="str">
        <f>IF(SUM(K18:K26)=0,"",SUM(K18:K26))</f>
        <v/>
      </c>
      <c r="L17" s="6"/>
      <c r="M17" s="6"/>
      <c r="N17" s="126" t="str">
        <f>J17</f>
        <v/>
      </c>
      <c r="O17" s="126" t="str">
        <f>K17</f>
        <v/>
      </c>
      <c r="P17" s="1"/>
      <c r="Q17" s="1"/>
      <c r="S17" s="128" t="s">
        <v>70</v>
      </c>
      <c r="T17" s="129"/>
      <c r="U17" s="129"/>
      <c r="V17" s="129"/>
      <c r="W17" s="129"/>
      <c r="X17" s="129"/>
      <c r="Y17" s="129"/>
      <c r="Z17" s="129"/>
      <c r="AA17" s="129"/>
    </row>
    <row r="18" spans="3:27" s="127" customFormat="1" ht="17.25" customHeight="1" x14ac:dyDescent="0.4">
      <c r="C18" s="130"/>
      <c r="D18" s="131"/>
      <c r="E18" s="7"/>
      <c r="F18" s="2"/>
      <c r="G18" s="2"/>
      <c r="H18" s="2"/>
      <c r="I18" s="2"/>
      <c r="J18" s="125" t="str">
        <f>IF(F18="","",F18*H18)</f>
        <v/>
      </c>
      <c r="K18" s="125" t="str">
        <f>IF(G18="","",G18*I18)</f>
        <v/>
      </c>
      <c r="L18" s="132"/>
      <c r="M18" s="133"/>
      <c r="N18" s="133"/>
      <c r="O18" s="133"/>
      <c r="P18" s="133"/>
      <c r="Q18" s="134"/>
      <c r="S18" s="129"/>
      <c r="T18" s="129"/>
      <c r="U18" s="129"/>
      <c r="V18" s="129"/>
      <c r="W18" s="129"/>
      <c r="X18" s="129"/>
      <c r="Y18" s="129"/>
      <c r="Z18" s="129"/>
      <c r="AA18" s="129"/>
    </row>
    <row r="19" spans="3:27" s="127" customFormat="1" ht="17.25" customHeight="1" x14ac:dyDescent="0.4">
      <c r="C19" s="130"/>
      <c r="D19" s="131"/>
      <c r="E19" s="7"/>
      <c r="F19" s="2"/>
      <c r="G19" s="2"/>
      <c r="H19" s="2"/>
      <c r="I19" s="2"/>
      <c r="J19" s="125" t="str">
        <f t="shared" si="0"/>
        <v/>
      </c>
      <c r="K19" s="125" t="str">
        <f t="shared" si="0"/>
        <v/>
      </c>
      <c r="L19" s="135"/>
      <c r="M19" s="136"/>
      <c r="N19" s="136"/>
      <c r="O19" s="136"/>
      <c r="P19" s="136"/>
      <c r="Q19" s="137"/>
      <c r="S19" s="129"/>
      <c r="T19" s="129"/>
      <c r="U19" s="129"/>
      <c r="V19" s="129"/>
      <c r="W19" s="129"/>
      <c r="X19" s="129"/>
      <c r="Y19" s="129"/>
      <c r="Z19" s="129"/>
      <c r="AA19" s="129"/>
    </row>
    <row r="20" spans="3:27" s="127" customFormat="1" ht="17.25" customHeight="1" x14ac:dyDescent="0.4">
      <c r="C20" s="130"/>
      <c r="D20" s="131"/>
      <c r="E20" s="7"/>
      <c r="F20" s="2"/>
      <c r="G20" s="2"/>
      <c r="H20" s="2"/>
      <c r="I20" s="2"/>
      <c r="J20" s="125" t="str">
        <f t="shared" si="0"/>
        <v/>
      </c>
      <c r="K20" s="125" t="str">
        <f t="shared" si="0"/>
        <v/>
      </c>
      <c r="L20" s="135"/>
      <c r="M20" s="136"/>
      <c r="N20" s="136"/>
      <c r="O20" s="136"/>
      <c r="P20" s="136"/>
      <c r="Q20" s="137"/>
      <c r="S20" s="129"/>
      <c r="T20" s="129"/>
      <c r="U20" s="129"/>
      <c r="V20" s="129"/>
      <c r="W20" s="129"/>
      <c r="X20" s="129"/>
      <c r="Y20" s="129"/>
      <c r="Z20" s="129"/>
      <c r="AA20" s="129"/>
    </row>
    <row r="21" spans="3:27" s="127" customFormat="1" ht="17.25" customHeight="1" x14ac:dyDescent="0.4">
      <c r="C21" s="130"/>
      <c r="D21" s="131"/>
      <c r="E21" s="7"/>
      <c r="F21" s="2"/>
      <c r="G21" s="2"/>
      <c r="H21" s="2"/>
      <c r="I21" s="2"/>
      <c r="J21" s="125" t="str">
        <f t="shared" si="0"/>
        <v/>
      </c>
      <c r="K21" s="125" t="str">
        <f t="shared" si="0"/>
        <v/>
      </c>
      <c r="L21" s="135"/>
      <c r="M21" s="136"/>
      <c r="N21" s="136"/>
      <c r="O21" s="136"/>
      <c r="P21" s="136"/>
      <c r="Q21" s="137"/>
      <c r="S21" s="129"/>
      <c r="T21" s="129"/>
      <c r="U21" s="129"/>
      <c r="V21" s="129"/>
      <c r="W21" s="129"/>
      <c r="X21" s="129"/>
      <c r="Y21" s="129"/>
      <c r="Z21" s="129"/>
      <c r="AA21" s="129"/>
    </row>
    <row r="22" spans="3:27" s="127" customFormat="1" ht="17.25" customHeight="1" x14ac:dyDescent="0.4">
      <c r="C22" s="130"/>
      <c r="D22" s="131"/>
      <c r="E22" s="7"/>
      <c r="F22" s="2"/>
      <c r="G22" s="2"/>
      <c r="H22" s="2"/>
      <c r="I22" s="2"/>
      <c r="J22" s="125" t="str">
        <f t="shared" si="0"/>
        <v/>
      </c>
      <c r="K22" s="125" t="str">
        <f t="shared" si="0"/>
        <v/>
      </c>
      <c r="L22" s="135"/>
      <c r="M22" s="136"/>
      <c r="N22" s="136"/>
      <c r="O22" s="136"/>
      <c r="P22" s="136"/>
      <c r="Q22" s="137"/>
      <c r="S22" s="129"/>
      <c r="T22" s="129"/>
      <c r="U22" s="129"/>
      <c r="V22" s="129"/>
      <c r="W22" s="129"/>
      <c r="X22" s="129"/>
      <c r="Y22" s="129"/>
      <c r="Z22" s="129"/>
      <c r="AA22" s="129"/>
    </row>
    <row r="23" spans="3:27" s="127" customFormat="1" ht="17.25" customHeight="1" x14ac:dyDescent="0.4">
      <c r="C23" s="130"/>
      <c r="D23" s="131"/>
      <c r="E23" s="7"/>
      <c r="F23" s="2"/>
      <c r="G23" s="2"/>
      <c r="H23" s="2"/>
      <c r="I23" s="2"/>
      <c r="J23" s="125" t="str">
        <f t="shared" si="0"/>
        <v/>
      </c>
      <c r="K23" s="125" t="str">
        <f t="shared" si="0"/>
        <v/>
      </c>
      <c r="L23" s="135"/>
      <c r="M23" s="136"/>
      <c r="N23" s="136"/>
      <c r="O23" s="136"/>
      <c r="P23" s="136"/>
      <c r="Q23" s="137"/>
      <c r="S23" s="129"/>
      <c r="T23" s="129"/>
      <c r="U23" s="129"/>
      <c r="V23" s="129"/>
      <c r="W23" s="129"/>
      <c r="X23" s="129"/>
      <c r="Y23" s="129"/>
      <c r="Z23" s="129"/>
      <c r="AA23" s="129"/>
    </row>
    <row r="24" spans="3:27" s="127" customFormat="1" ht="17.25" customHeight="1" x14ac:dyDescent="0.4">
      <c r="C24" s="130"/>
      <c r="D24" s="131"/>
      <c r="E24" s="7"/>
      <c r="F24" s="2"/>
      <c r="G24" s="2"/>
      <c r="H24" s="2"/>
      <c r="I24" s="2"/>
      <c r="J24" s="125" t="str">
        <f t="shared" si="0"/>
        <v/>
      </c>
      <c r="K24" s="125" t="str">
        <f t="shared" si="0"/>
        <v/>
      </c>
      <c r="L24" s="135"/>
      <c r="M24" s="136"/>
      <c r="N24" s="136"/>
      <c r="O24" s="136"/>
      <c r="P24" s="136"/>
      <c r="Q24" s="137"/>
      <c r="S24" s="129"/>
      <c r="T24" s="129"/>
      <c r="U24" s="129"/>
      <c r="V24" s="129"/>
      <c r="W24" s="129"/>
      <c r="X24" s="129"/>
      <c r="Y24" s="129"/>
      <c r="Z24" s="129"/>
      <c r="AA24" s="129"/>
    </row>
    <row r="25" spans="3:27" s="127" customFormat="1" ht="17.25" customHeight="1" x14ac:dyDescent="0.4">
      <c r="C25" s="130"/>
      <c r="D25" s="131"/>
      <c r="E25" s="7"/>
      <c r="F25" s="2"/>
      <c r="G25" s="2"/>
      <c r="H25" s="2"/>
      <c r="I25" s="2"/>
      <c r="J25" s="125" t="str">
        <f t="shared" si="0"/>
        <v/>
      </c>
      <c r="K25" s="125" t="str">
        <f t="shared" si="0"/>
        <v/>
      </c>
      <c r="L25" s="135"/>
      <c r="M25" s="136"/>
      <c r="N25" s="136"/>
      <c r="O25" s="136"/>
      <c r="P25" s="136"/>
      <c r="Q25" s="137"/>
      <c r="S25" s="129"/>
      <c r="T25" s="129"/>
      <c r="U25" s="129"/>
      <c r="V25" s="129"/>
      <c r="W25" s="129"/>
      <c r="X25" s="129"/>
      <c r="Y25" s="129"/>
      <c r="Z25" s="129"/>
      <c r="AA25" s="129"/>
    </row>
    <row r="26" spans="3:27" s="127" customFormat="1" ht="17.25" customHeight="1" x14ac:dyDescent="0.4">
      <c r="C26" s="130"/>
      <c r="D26" s="138"/>
      <c r="E26" s="7"/>
      <c r="F26" s="2"/>
      <c r="G26" s="2"/>
      <c r="H26" s="2"/>
      <c r="I26" s="2"/>
      <c r="J26" s="125" t="str">
        <f t="shared" si="0"/>
        <v/>
      </c>
      <c r="K26" s="125" t="str">
        <f t="shared" si="0"/>
        <v/>
      </c>
      <c r="L26" s="139"/>
      <c r="M26" s="140"/>
      <c r="N26" s="140"/>
      <c r="O26" s="140"/>
      <c r="P26" s="140"/>
      <c r="Q26" s="141"/>
      <c r="S26" s="129"/>
      <c r="T26" s="129"/>
      <c r="U26" s="129"/>
      <c r="V26" s="129"/>
      <c r="W26" s="129"/>
      <c r="X26" s="129"/>
      <c r="Y26" s="129"/>
      <c r="Z26" s="129"/>
      <c r="AA26" s="129"/>
    </row>
    <row r="27" spans="3:27" s="127" customFormat="1" ht="17.25" customHeight="1" x14ac:dyDescent="0.4">
      <c r="C27" s="130"/>
      <c r="D27" s="120" t="s">
        <v>28</v>
      </c>
      <c r="E27" s="121" t="s">
        <v>29</v>
      </c>
      <c r="F27" s="122"/>
      <c r="G27" s="123"/>
      <c r="H27" s="123"/>
      <c r="I27" s="124"/>
      <c r="J27" s="125" t="str">
        <f>IF(SUM(J28:J36)=0,"",SUM(J28:J36))</f>
        <v/>
      </c>
      <c r="K27" s="125" t="str">
        <f>IF(SUM(K28:K36)=0,"",SUM(K28:K36))</f>
        <v/>
      </c>
      <c r="L27" s="6"/>
      <c r="M27" s="6"/>
      <c r="N27" s="126" t="str">
        <f>J27</f>
        <v/>
      </c>
      <c r="O27" s="126" t="str">
        <f>K27</f>
        <v/>
      </c>
      <c r="P27" s="1"/>
      <c r="Q27" s="1"/>
      <c r="S27" s="128" t="s">
        <v>70</v>
      </c>
      <c r="T27" s="129"/>
      <c r="U27" s="129"/>
      <c r="V27" s="129"/>
      <c r="W27" s="129"/>
      <c r="X27" s="129"/>
      <c r="Y27" s="129"/>
      <c r="Z27" s="129"/>
      <c r="AA27" s="129"/>
    </row>
    <row r="28" spans="3:27" s="127" customFormat="1" ht="17.25" customHeight="1" x14ac:dyDescent="0.4">
      <c r="C28" s="130"/>
      <c r="D28" s="131"/>
      <c r="E28" s="7"/>
      <c r="F28" s="2"/>
      <c r="G28" s="2"/>
      <c r="H28" s="2"/>
      <c r="I28" s="2"/>
      <c r="J28" s="125" t="str">
        <f>IF(F28="","",F28*H28)</f>
        <v/>
      </c>
      <c r="K28" s="125" t="str">
        <f>IF(G28="","",G28*I28)</f>
        <v/>
      </c>
      <c r="L28" s="132"/>
      <c r="M28" s="133"/>
      <c r="N28" s="133"/>
      <c r="O28" s="133"/>
      <c r="P28" s="133"/>
      <c r="Q28" s="134"/>
      <c r="S28" s="129"/>
      <c r="T28" s="129"/>
      <c r="U28" s="129"/>
      <c r="V28" s="129"/>
      <c r="W28" s="129"/>
      <c r="X28" s="129"/>
      <c r="Y28" s="129"/>
      <c r="Z28" s="129"/>
      <c r="AA28" s="129"/>
    </row>
    <row r="29" spans="3:27" s="127" customFormat="1" ht="17.25" customHeight="1" x14ac:dyDescent="0.4">
      <c r="C29" s="130"/>
      <c r="D29" s="131"/>
      <c r="E29" s="7"/>
      <c r="F29" s="2"/>
      <c r="G29" s="2"/>
      <c r="H29" s="2"/>
      <c r="I29" s="2"/>
      <c r="J29" s="125" t="str">
        <f t="shared" si="0"/>
        <v/>
      </c>
      <c r="K29" s="125" t="str">
        <f t="shared" si="0"/>
        <v/>
      </c>
      <c r="L29" s="135"/>
      <c r="M29" s="136"/>
      <c r="N29" s="136"/>
      <c r="O29" s="136"/>
      <c r="P29" s="136"/>
      <c r="Q29" s="137"/>
      <c r="S29" s="129"/>
      <c r="T29" s="129"/>
      <c r="U29" s="129"/>
      <c r="V29" s="129"/>
      <c r="W29" s="129"/>
      <c r="X29" s="129"/>
      <c r="Y29" s="129"/>
      <c r="Z29" s="129"/>
      <c r="AA29" s="129"/>
    </row>
    <row r="30" spans="3:27" s="127" customFormat="1" ht="17.25" customHeight="1" x14ac:dyDescent="0.4">
      <c r="C30" s="130"/>
      <c r="D30" s="131"/>
      <c r="E30" s="7"/>
      <c r="F30" s="2"/>
      <c r="G30" s="2"/>
      <c r="H30" s="2"/>
      <c r="I30" s="2"/>
      <c r="J30" s="125" t="str">
        <f t="shared" si="0"/>
        <v/>
      </c>
      <c r="K30" s="125" t="str">
        <f t="shared" si="0"/>
        <v/>
      </c>
      <c r="L30" s="135"/>
      <c r="M30" s="136"/>
      <c r="N30" s="136"/>
      <c r="O30" s="136"/>
      <c r="P30" s="136"/>
      <c r="Q30" s="137"/>
      <c r="S30" s="129"/>
      <c r="T30" s="129"/>
      <c r="U30" s="129"/>
      <c r="V30" s="129"/>
      <c r="W30" s="129"/>
      <c r="X30" s="129"/>
      <c r="Y30" s="129"/>
      <c r="Z30" s="129"/>
      <c r="AA30" s="129"/>
    </row>
    <row r="31" spans="3:27" s="127" customFormat="1" ht="17.25" customHeight="1" x14ac:dyDescent="0.4">
      <c r="C31" s="130"/>
      <c r="D31" s="131"/>
      <c r="E31" s="7"/>
      <c r="F31" s="2"/>
      <c r="G31" s="2"/>
      <c r="H31" s="2"/>
      <c r="I31" s="2"/>
      <c r="J31" s="125" t="str">
        <f t="shared" si="0"/>
        <v/>
      </c>
      <c r="K31" s="125" t="str">
        <f t="shared" si="0"/>
        <v/>
      </c>
      <c r="L31" s="135"/>
      <c r="M31" s="136"/>
      <c r="N31" s="136"/>
      <c r="O31" s="136"/>
      <c r="P31" s="136"/>
      <c r="Q31" s="137"/>
      <c r="S31" s="129"/>
      <c r="T31" s="129"/>
      <c r="U31" s="129"/>
      <c r="V31" s="129"/>
      <c r="W31" s="129"/>
      <c r="X31" s="129"/>
      <c r="Y31" s="129"/>
      <c r="Z31" s="129"/>
      <c r="AA31" s="129"/>
    </row>
    <row r="32" spans="3:27" s="127" customFormat="1" ht="17.25" customHeight="1" x14ac:dyDescent="0.4">
      <c r="C32" s="130"/>
      <c r="D32" s="131"/>
      <c r="E32" s="7"/>
      <c r="F32" s="2"/>
      <c r="G32" s="2"/>
      <c r="H32" s="2"/>
      <c r="I32" s="2"/>
      <c r="J32" s="125" t="str">
        <f t="shared" si="0"/>
        <v/>
      </c>
      <c r="K32" s="125" t="str">
        <f t="shared" si="0"/>
        <v/>
      </c>
      <c r="L32" s="135"/>
      <c r="M32" s="136"/>
      <c r="N32" s="136"/>
      <c r="O32" s="136"/>
      <c r="P32" s="136"/>
      <c r="Q32" s="137"/>
      <c r="S32" s="129"/>
      <c r="T32" s="129"/>
      <c r="U32" s="129"/>
      <c r="V32" s="129"/>
      <c r="W32" s="129"/>
      <c r="X32" s="129"/>
      <c r="Y32" s="129"/>
      <c r="Z32" s="129"/>
      <c r="AA32" s="129"/>
    </row>
    <row r="33" spans="3:27" s="127" customFormat="1" ht="17.25" customHeight="1" x14ac:dyDescent="0.4">
      <c r="C33" s="130"/>
      <c r="D33" s="131"/>
      <c r="E33" s="7"/>
      <c r="F33" s="2"/>
      <c r="G33" s="2"/>
      <c r="H33" s="2"/>
      <c r="I33" s="2"/>
      <c r="J33" s="125" t="str">
        <f t="shared" si="0"/>
        <v/>
      </c>
      <c r="K33" s="125" t="str">
        <f t="shared" si="0"/>
        <v/>
      </c>
      <c r="L33" s="135"/>
      <c r="M33" s="136"/>
      <c r="N33" s="136"/>
      <c r="O33" s="136"/>
      <c r="P33" s="136"/>
      <c r="Q33" s="137"/>
      <c r="S33" s="129"/>
      <c r="T33" s="129"/>
      <c r="U33" s="129"/>
      <c r="V33" s="129"/>
      <c r="W33" s="129"/>
      <c r="X33" s="129"/>
      <c r="Y33" s="129"/>
      <c r="Z33" s="129"/>
      <c r="AA33" s="129"/>
    </row>
    <row r="34" spans="3:27" s="127" customFormat="1" ht="17.25" customHeight="1" x14ac:dyDescent="0.4">
      <c r="C34" s="130"/>
      <c r="D34" s="131"/>
      <c r="E34" s="7"/>
      <c r="F34" s="2"/>
      <c r="G34" s="2"/>
      <c r="H34" s="2"/>
      <c r="I34" s="2"/>
      <c r="J34" s="125" t="str">
        <f t="shared" si="0"/>
        <v/>
      </c>
      <c r="K34" s="125" t="str">
        <f t="shared" si="0"/>
        <v/>
      </c>
      <c r="L34" s="135"/>
      <c r="M34" s="136"/>
      <c r="N34" s="136"/>
      <c r="O34" s="136"/>
      <c r="P34" s="136"/>
      <c r="Q34" s="137"/>
      <c r="S34" s="129"/>
      <c r="T34" s="129"/>
      <c r="U34" s="129"/>
      <c r="V34" s="129"/>
      <c r="W34" s="129"/>
      <c r="X34" s="129"/>
      <c r="Y34" s="129"/>
      <c r="Z34" s="129"/>
      <c r="AA34" s="129"/>
    </row>
    <row r="35" spans="3:27" s="127" customFormat="1" ht="17.25" customHeight="1" x14ac:dyDescent="0.4">
      <c r="C35" s="130"/>
      <c r="D35" s="131"/>
      <c r="E35" s="7"/>
      <c r="F35" s="2"/>
      <c r="G35" s="2"/>
      <c r="H35" s="2"/>
      <c r="I35" s="2"/>
      <c r="J35" s="125" t="str">
        <f t="shared" si="0"/>
        <v/>
      </c>
      <c r="K35" s="125" t="str">
        <f t="shared" si="0"/>
        <v/>
      </c>
      <c r="L35" s="135"/>
      <c r="M35" s="136"/>
      <c r="N35" s="136"/>
      <c r="O35" s="136"/>
      <c r="P35" s="136"/>
      <c r="Q35" s="137"/>
      <c r="S35" s="129"/>
      <c r="T35" s="129"/>
      <c r="U35" s="129"/>
      <c r="V35" s="129"/>
      <c r="W35" s="129"/>
      <c r="X35" s="129"/>
      <c r="Y35" s="129"/>
      <c r="Z35" s="129"/>
      <c r="AA35" s="129"/>
    </row>
    <row r="36" spans="3:27" s="127" customFormat="1" ht="17.25" customHeight="1" x14ac:dyDescent="0.4">
      <c r="C36" s="130"/>
      <c r="D36" s="138"/>
      <c r="E36" s="7"/>
      <c r="F36" s="2"/>
      <c r="G36" s="2"/>
      <c r="H36" s="2"/>
      <c r="I36" s="2"/>
      <c r="J36" s="125" t="str">
        <f t="shared" si="0"/>
        <v/>
      </c>
      <c r="K36" s="125" t="str">
        <f t="shared" si="0"/>
        <v/>
      </c>
      <c r="L36" s="139"/>
      <c r="M36" s="140"/>
      <c r="N36" s="140"/>
      <c r="O36" s="140"/>
      <c r="P36" s="140"/>
      <c r="Q36" s="141"/>
      <c r="S36" s="129"/>
      <c r="T36" s="129"/>
      <c r="U36" s="129"/>
      <c r="V36" s="129"/>
      <c r="W36" s="129"/>
      <c r="X36" s="129"/>
      <c r="Y36" s="129"/>
      <c r="Z36" s="129"/>
      <c r="AA36" s="129"/>
    </row>
    <row r="37" spans="3:27" s="127" customFormat="1" ht="17.25" customHeight="1" x14ac:dyDescent="0.4">
      <c r="C37" s="130"/>
      <c r="D37" s="120" t="s">
        <v>30</v>
      </c>
      <c r="E37" s="121" t="s">
        <v>31</v>
      </c>
      <c r="F37" s="122"/>
      <c r="G37" s="123"/>
      <c r="H37" s="123"/>
      <c r="I37" s="124"/>
      <c r="J37" s="125" t="str">
        <f>IF(SUM(J38:J43)=0,"",SUM(J38:J43))</f>
        <v/>
      </c>
      <c r="K37" s="125" t="str">
        <f>IF(SUM(K38:K43)=0,"",SUM(K38:K43))</f>
        <v/>
      </c>
      <c r="L37" s="6"/>
      <c r="M37" s="6"/>
      <c r="N37" s="126" t="str">
        <f>J37</f>
        <v/>
      </c>
      <c r="O37" s="126" t="str">
        <f>K37</f>
        <v/>
      </c>
      <c r="P37" s="1"/>
      <c r="Q37" s="1"/>
      <c r="S37" s="128" t="s">
        <v>70</v>
      </c>
      <c r="T37" s="129"/>
      <c r="U37" s="129"/>
      <c r="V37" s="129"/>
      <c r="W37" s="129"/>
      <c r="X37" s="129"/>
      <c r="Y37" s="129"/>
      <c r="Z37" s="129"/>
      <c r="AA37" s="129"/>
    </row>
    <row r="38" spans="3:27" s="127" customFormat="1" ht="17.25" customHeight="1" x14ac:dyDescent="0.4">
      <c r="C38" s="130"/>
      <c r="D38" s="131"/>
      <c r="E38" s="7"/>
      <c r="F38" s="2"/>
      <c r="G38" s="2"/>
      <c r="H38" s="2"/>
      <c r="I38" s="2"/>
      <c r="J38" s="125" t="str">
        <f>IF(F38="","",F38*H38)</f>
        <v/>
      </c>
      <c r="K38" s="125" t="str">
        <f>IF(G38="","",G38*I38)</f>
        <v/>
      </c>
      <c r="L38" s="132"/>
      <c r="M38" s="133"/>
      <c r="N38" s="133"/>
      <c r="O38" s="133"/>
      <c r="P38" s="133"/>
      <c r="Q38" s="134"/>
      <c r="S38" s="129"/>
      <c r="T38" s="129"/>
      <c r="U38" s="129"/>
      <c r="V38" s="129"/>
      <c r="W38" s="129"/>
      <c r="X38" s="129"/>
      <c r="Y38" s="129"/>
      <c r="Z38" s="129"/>
      <c r="AA38" s="129"/>
    </row>
    <row r="39" spans="3:27" s="127" customFormat="1" ht="17.25" customHeight="1" x14ac:dyDescent="0.4">
      <c r="C39" s="130"/>
      <c r="D39" s="131"/>
      <c r="E39" s="7"/>
      <c r="F39" s="2"/>
      <c r="G39" s="2"/>
      <c r="H39" s="2"/>
      <c r="I39" s="2"/>
      <c r="J39" s="125" t="str">
        <f t="shared" ref="J39:K43" si="1">IF(F39="","",F39*H39)</f>
        <v/>
      </c>
      <c r="K39" s="125" t="str">
        <f t="shared" si="1"/>
        <v/>
      </c>
      <c r="L39" s="135"/>
      <c r="M39" s="136"/>
      <c r="N39" s="136"/>
      <c r="O39" s="136"/>
      <c r="P39" s="136"/>
      <c r="Q39" s="137"/>
      <c r="S39" s="129"/>
      <c r="T39" s="129"/>
      <c r="U39" s="129"/>
      <c r="V39" s="129"/>
      <c r="W39" s="129"/>
      <c r="X39" s="129"/>
      <c r="Y39" s="129"/>
      <c r="Z39" s="129"/>
      <c r="AA39" s="129"/>
    </row>
    <row r="40" spans="3:27" s="127" customFormat="1" ht="17.25" customHeight="1" x14ac:dyDescent="0.4">
      <c r="C40" s="130"/>
      <c r="D40" s="131"/>
      <c r="E40" s="7"/>
      <c r="F40" s="2"/>
      <c r="G40" s="2"/>
      <c r="H40" s="2"/>
      <c r="I40" s="2"/>
      <c r="J40" s="125" t="str">
        <f t="shared" si="1"/>
        <v/>
      </c>
      <c r="K40" s="125" t="str">
        <f t="shared" si="1"/>
        <v/>
      </c>
      <c r="L40" s="135"/>
      <c r="M40" s="136"/>
      <c r="N40" s="136"/>
      <c r="O40" s="136"/>
      <c r="P40" s="136"/>
      <c r="Q40" s="137"/>
      <c r="S40" s="129"/>
      <c r="T40" s="129"/>
      <c r="U40" s="129"/>
      <c r="V40" s="129"/>
      <c r="W40" s="129"/>
      <c r="X40" s="129"/>
      <c r="Y40" s="129"/>
      <c r="Z40" s="129"/>
      <c r="AA40" s="129"/>
    </row>
    <row r="41" spans="3:27" s="127" customFormat="1" ht="17.25" customHeight="1" x14ac:dyDescent="0.4">
      <c r="C41" s="130"/>
      <c r="D41" s="131"/>
      <c r="E41" s="7"/>
      <c r="F41" s="2"/>
      <c r="G41" s="2"/>
      <c r="H41" s="2"/>
      <c r="I41" s="2"/>
      <c r="J41" s="125" t="str">
        <f t="shared" si="1"/>
        <v/>
      </c>
      <c r="K41" s="125" t="str">
        <f t="shared" si="1"/>
        <v/>
      </c>
      <c r="L41" s="135"/>
      <c r="M41" s="136"/>
      <c r="N41" s="136"/>
      <c r="O41" s="136"/>
      <c r="P41" s="136"/>
      <c r="Q41" s="137"/>
      <c r="S41" s="129"/>
      <c r="T41" s="129"/>
      <c r="U41" s="129"/>
      <c r="V41" s="129"/>
      <c r="W41" s="129"/>
      <c r="X41" s="129"/>
      <c r="Y41" s="129"/>
      <c r="Z41" s="129"/>
      <c r="AA41" s="129"/>
    </row>
    <row r="42" spans="3:27" s="127" customFormat="1" ht="17.25" customHeight="1" x14ac:dyDescent="0.4">
      <c r="C42" s="130"/>
      <c r="D42" s="131"/>
      <c r="E42" s="7"/>
      <c r="F42" s="2"/>
      <c r="G42" s="2"/>
      <c r="H42" s="2"/>
      <c r="I42" s="2"/>
      <c r="J42" s="125" t="str">
        <f t="shared" si="0"/>
        <v/>
      </c>
      <c r="K42" s="125" t="str">
        <f t="shared" si="1"/>
        <v/>
      </c>
      <c r="L42" s="135"/>
      <c r="M42" s="136"/>
      <c r="N42" s="136"/>
      <c r="O42" s="136"/>
      <c r="P42" s="136"/>
      <c r="Q42" s="137"/>
      <c r="S42" s="129"/>
      <c r="T42" s="129"/>
      <c r="U42" s="129"/>
      <c r="V42" s="129"/>
      <c r="W42" s="129"/>
      <c r="X42" s="129"/>
      <c r="Y42" s="129"/>
      <c r="Z42" s="129"/>
      <c r="AA42" s="129"/>
    </row>
    <row r="43" spans="3:27" s="127" customFormat="1" ht="17.25" customHeight="1" x14ac:dyDescent="0.4">
      <c r="C43" s="130"/>
      <c r="D43" s="138"/>
      <c r="E43" s="7"/>
      <c r="F43" s="2"/>
      <c r="G43" s="2"/>
      <c r="H43" s="2"/>
      <c r="I43" s="2"/>
      <c r="J43" s="125" t="str">
        <f t="shared" si="0"/>
        <v/>
      </c>
      <c r="K43" s="125" t="str">
        <f t="shared" si="1"/>
        <v/>
      </c>
      <c r="L43" s="139"/>
      <c r="M43" s="140"/>
      <c r="N43" s="140"/>
      <c r="O43" s="140"/>
      <c r="P43" s="140"/>
      <c r="Q43" s="141"/>
      <c r="S43" s="129"/>
      <c r="T43" s="129"/>
      <c r="U43" s="129"/>
      <c r="V43" s="129"/>
      <c r="W43" s="129"/>
      <c r="X43" s="129"/>
      <c r="Y43" s="129"/>
      <c r="Z43" s="129"/>
      <c r="AA43" s="129"/>
    </row>
    <row r="44" spans="3:27" s="127" customFormat="1" ht="17.25" customHeight="1" thickBot="1" x14ac:dyDescent="0.45">
      <c r="C44" s="130"/>
      <c r="D44" s="142" t="s">
        <v>32</v>
      </c>
      <c r="E44" s="143"/>
      <c r="F44" s="144"/>
      <c r="G44" s="145"/>
      <c r="H44" s="145"/>
      <c r="I44" s="146"/>
      <c r="J44" s="147">
        <f>SUM(J7,J17,J27,J37)</f>
        <v>0</v>
      </c>
      <c r="K44" s="147">
        <f>SUM(K7,K17,K27,K37)</f>
        <v>0</v>
      </c>
      <c r="L44" s="148"/>
      <c r="M44" s="149"/>
      <c r="N44" s="147">
        <f>SUM(N7,N17,N27,N37)</f>
        <v>0</v>
      </c>
      <c r="O44" s="147">
        <f>SUM(O7,O17,O27,O37)</f>
        <v>0</v>
      </c>
      <c r="P44" s="147">
        <f>SUM(P7,P17,P27,P37)</f>
        <v>0</v>
      </c>
      <c r="Q44" s="147">
        <f>SUM(Q7,Q17,Q27,Q37)</f>
        <v>0</v>
      </c>
      <c r="S44" s="129"/>
      <c r="T44" s="129"/>
      <c r="U44" s="129"/>
      <c r="V44" s="129"/>
      <c r="W44" s="129"/>
      <c r="X44" s="129"/>
      <c r="Y44" s="129"/>
      <c r="Z44" s="129"/>
      <c r="AA44" s="129"/>
    </row>
    <row r="45" spans="3:27" s="127" customFormat="1" ht="31.35" customHeight="1" thickTop="1" x14ac:dyDescent="0.4">
      <c r="C45" s="150" t="s">
        <v>33</v>
      </c>
      <c r="D45" s="151"/>
      <c r="E45" s="151"/>
      <c r="F45" s="151"/>
      <c r="G45" s="151"/>
      <c r="H45" s="151"/>
      <c r="I45" s="151"/>
      <c r="J45" s="152" t="s">
        <v>34</v>
      </c>
      <c r="K45" s="153" t="s">
        <v>53</v>
      </c>
      <c r="L45" s="10"/>
      <c r="M45" s="10"/>
      <c r="N45" s="154">
        <f>IF(N46&gt;0,N46,0)</f>
        <v>0</v>
      </c>
      <c r="O45" s="155"/>
      <c r="P45" s="154">
        <f>IF(P46&gt;0,P46,0)</f>
        <v>0</v>
      </c>
      <c r="Q45" s="155"/>
      <c r="S45" s="156" t="s">
        <v>71</v>
      </c>
      <c r="T45" s="129"/>
      <c r="U45" s="129"/>
      <c r="V45" s="129"/>
      <c r="W45" s="129"/>
      <c r="X45" s="129"/>
      <c r="Y45" s="129"/>
      <c r="Z45" s="129"/>
      <c r="AA45" s="129"/>
    </row>
    <row r="46" spans="3:27" s="127" customFormat="1" ht="31.35" hidden="1" customHeight="1" x14ac:dyDescent="0.4">
      <c r="C46" s="157"/>
      <c r="D46" s="157"/>
      <c r="E46" s="157"/>
      <c r="F46" s="157"/>
      <c r="G46" s="157"/>
      <c r="H46" s="157"/>
      <c r="I46" s="157"/>
      <c r="J46" s="158"/>
      <c r="K46" s="158"/>
      <c r="L46" s="158"/>
      <c r="M46" s="158"/>
      <c r="N46" s="159">
        <f>IF(L45="≦5",IF(N44*1/2-P44&gt;100000000,100000000,ROUNDDOWN(N44*1/2-P44,-3)),IF(L45="&gt;5",IF(N44*1/2-P44&gt;370000000,370000000,ROUNDDOWN(N44*1/2-P44,-3)),0))</f>
        <v>0</v>
      </c>
      <c r="O46" s="159"/>
      <c r="P46" s="159">
        <f>IF(M45="≦5",IF(O44*1/2-Q44&gt;100000000,100000000,ROUNDDOWN(O44*1/2-Q44,-3)),IF(M45="&gt;5",IF(O44*1/2-Q44&gt;370000000,370000000,ROUNDDOWN(O44*1/2-Q44,-3)),0))</f>
        <v>0</v>
      </c>
      <c r="Q46" s="159"/>
      <c r="R46" s="158"/>
      <c r="S46" s="156"/>
      <c r="T46" s="129"/>
      <c r="U46" s="129"/>
      <c r="V46" s="129"/>
      <c r="W46" s="129"/>
      <c r="X46" s="129"/>
      <c r="Y46" s="129"/>
      <c r="Z46" s="129"/>
      <c r="AA46" s="129"/>
    </row>
    <row r="47" spans="3:27" ht="14.25" customHeight="1" x14ac:dyDescent="0.4">
      <c r="C47" s="103" t="str">
        <f>C2</f>
        <v>第18号様式：別紙</v>
      </c>
    </row>
    <row r="48" spans="3:27" ht="30" customHeight="1" x14ac:dyDescent="0.4">
      <c r="C48" s="13" t="s">
        <v>74</v>
      </c>
      <c r="D48" s="13"/>
      <c r="E48" s="13"/>
      <c r="F48" s="13"/>
      <c r="G48" s="13"/>
      <c r="H48" s="13"/>
      <c r="I48" s="13"/>
      <c r="J48" s="13"/>
      <c r="K48" s="13"/>
      <c r="L48" s="13"/>
      <c r="M48" s="13"/>
      <c r="N48" s="13"/>
      <c r="O48" s="13"/>
      <c r="P48" s="13"/>
      <c r="Q48" s="13"/>
    </row>
    <row r="49" spans="3:27" s="114" customFormat="1" ht="15" customHeight="1" x14ac:dyDescent="0.4">
      <c r="C49" s="108" t="s">
        <v>18</v>
      </c>
      <c r="D49" s="108"/>
      <c r="E49" s="108"/>
      <c r="F49" s="160" t="s">
        <v>55</v>
      </c>
      <c r="G49" s="160"/>
      <c r="H49" s="160"/>
      <c r="I49" s="160"/>
      <c r="J49" s="160"/>
      <c r="K49" s="118"/>
      <c r="L49" s="112" t="s">
        <v>56</v>
      </c>
      <c r="M49" s="113"/>
      <c r="N49" s="112" t="s">
        <v>57</v>
      </c>
      <c r="O49" s="113"/>
      <c r="P49" s="112" t="s">
        <v>58</v>
      </c>
      <c r="Q49" s="113"/>
      <c r="S49" s="115"/>
      <c r="T49" s="115"/>
      <c r="U49" s="115"/>
      <c r="V49" s="115"/>
      <c r="W49" s="115"/>
      <c r="X49" s="115"/>
      <c r="Y49" s="115"/>
      <c r="Z49" s="115"/>
      <c r="AA49" s="115"/>
    </row>
    <row r="50" spans="3:27" s="114" customFormat="1" ht="15" customHeight="1" x14ac:dyDescent="0.4">
      <c r="C50" s="108"/>
      <c r="D50" s="108"/>
      <c r="E50" s="108"/>
      <c r="F50" s="109" t="s">
        <v>48</v>
      </c>
      <c r="G50" s="111"/>
      <c r="H50" s="109" t="s">
        <v>49</v>
      </c>
      <c r="I50" s="111"/>
      <c r="J50" s="109" t="s">
        <v>50</v>
      </c>
      <c r="K50" s="111"/>
      <c r="L50" s="116"/>
      <c r="M50" s="117"/>
      <c r="N50" s="116"/>
      <c r="O50" s="117"/>
      <c r="P50" s="116"/>
      <c r="Q50" s="117"/>
      <c r="S50" s="115"/>
      <c r="T50" s="115"/>
      <c r="U50" s="115"/>
      <c r="V50" s="115"/>
      <c r="W50" s="115"/>
      <c r="X50" s="115"/>
      <c r="Y50" s="115"/>
      <c r="Z50" s="115"/>
      <c r="AA50" s="115"/>
    </row>
    <row r="51" spans="3:27" s="114" customFormat="1" ht="15" customHeight="1" x14ac:dyDescent="0.4">
      <c r="C51" s="108"/>
      <c r="D51" s="108"/>
      <c r="E51" s="108"/>
      <c r="F51" s="118" t="s">
        <v>87</v>
      </c>
      <c r="G51" s="118" t="s">
        <v>84</v>
      </c>
      <c r="H51" s="118" t="s">
        <v>87</v>
      </c>
      <c r="I51" s="118" t="s">
        <v>84</v>
      </c>
      <c r="J51" s="118" t="s">
        <v>87</v>
      </c>
      <c r="K51" s="118" t="s">
        <v>84</v>
      </c>
      <c r="L51" s="118" t="s">
        <v>87</v>
      </c>
      <c r="M51" s="118" t="s">
        <v>84</v>
      </c>
      <c r="N51" s="118" t="s">
        <v>87</v>
      </c>
      <c r="O51" s="118" t="s">
        <v>84</v>
      </c>
      <c r="P51" s="118" t="s">
        <v>87</v>
      </c>
      <c r="Q51" s="118" t="s">
        <v>84</v>
      </c>
      <c r="S51" s="115"/>
      <c r="T51" s="115"/>
      <c r="U51" s="115"/>
      <c r="V51" s="115" t="s">
        <v>21</v>
      </c>
      <c r="W51" s="115"/>
      <c r="X51" s="115"/>
      <c r="Y51" s="115"/>
      <c r="Z51" s="115"/>
      <c r="AA51" s="115"/>
    </row>
    <row r="52" spans="3:27" s="127" customFormat="1" ht="17.25" customHeight="1" x14ac:dyDescent="0.4">
      <c r="C52" s="119" t="s">
        <v>35</v>
      </c>
      <c r="D52" s="161" t="s">
        <v>23</v>
      </c>
      <c r="E52" s="162" t="s">
        <v>24</v>
      </c>
      <c r="F52" s="122"/>
      <c r="G52" s="123"/>
      <c r="H52" s="123"/>
      <c r="I52" s="124"/>
      <c r="J52" s="163" t="str">
        <f>IF(SUM(J53:J57)=0,"",SUM(J53:J57))</f>
        <v/>
      </c>
      <c r="K52" s="163" t="str">
        <f>IF(SUM(K53:K57)=0,"",SUM(K53:K57))</f>
        <v/>
      </c>
      <c r="L52" s="6"/>
      <c r="M52" s="6"/>
      <c r="N52" s="126" t="str">
        <f>J52</f>
        <v/>
      </c>
      <c r="O52" s="126" t="str">
        <f>K52</f>
        <v/>
      </c>
      <c r="P52" s="1"/>
      <c r="Q52" s="1"/>
      <c r="S52" s="128" t="s">
        <v>72</v>
      </c>
      <c r="T52" s="129"/>
      <c r="U52" s="129"/>
      <c r="V52" s="129" t="s">
        <v>25</v>
      </c>
      <c r="W52" s="129"/>
      <c r="X52" s="129"/>
      <c r="Y52" s="129"/>
      <c r="Z52" s="129"/>
      <c r="AA52" s="129"/>
    </row>
    <row r="53" spans="3:27" s="127" customFormat="1" ht="17.25" customHeight="1" x14ac:dyDescent="0.4">
      <c r="C53" s="130"/>
      <c r="D53" s="164"/>
      <c r="E53" s="7"/>
      <c r="F53" s="3"/>
      <c r="G53" s="2"/>
      <c r="H53" s="2"/>
      <c r="I53" s="2"/>
      <c r="J53" s="125" t="str">
        <f>IF(F53="","",F53*H53)</f>
        <v/>
      </c>
      <c r="K53" s="125" t="str">
        <f>IF(G53="","",G53*I53)</f>
        <v/>
      </c>
      <c r="L53" s="132"/>
      <c r="M53" s="133"/>
      <c r="N53" s="133"/>
      <c r="O53" s="133"/>
      <c r="P53" s="133"/>
      <c r="Q53" s="134"/>
      <c r="S53" s="129"/>
      <c r="T53" s="129"/>
      <c r="U53" s="129"/>
      <c r="V53" s="129"/>
      <c r="W53" s="129"/>
      <c r="X53" s="129"/>
      <c r="Y53" s="129"/>
      <c r="Z53" s="129"/>
      <c r="AA53" s="129"/>
    </row>
    <row r="54" spans="3:27" s="127" customFormat="1" ht="17.25" customHeight="1" x14ac:dyDescent="0.4">
      <c r="C54" s="130"/>
      <c r="D54" s="164"/>
      <c r="E54" s="7"/>
      <c r="F54" s="3"/>
      <c r="G54" s="2"/>
      <c r="H54" s="2"/>
      <c r="I54" s="2"/>
      <c r="J54" s="125" t="str">
        <f t="shared" ref="J54:K57" si="2">IF(F54="","",F54*H54)</f>
        <v/>
      </c>
      <c r="K54" s="125" t="str">
        <f t="shared" si="2"/>
        <v/>
      </c>
      <c r="L54" s="135"/>
      <c r="M54" s="136"/>
      <c r="N54" s="136"/>
      <c r="O54" s="136"/>
      <c r="P54" s="136"/>
      <c r="Q54" s="137"/>
      <c r="S54" s="129"/>
      <c r="T54" s="129"/>
      <c r="U54" s="129"/>
      <c r="V54" s="129"/>
      <c r="W54" s="129"/>
      <c r="X54" s="129"/>
      <c r="Y54" s="129"/>
      <c r="Z54" s="129"/>
      <c r="AA54" s="129"/>
    </row>
    <row r="55" spans="3:27" s="127" customFormat="1" ht="17.25" customHeight="1" x14ac:dyDescent="0.4">
      <c r="C55" s="130"/>
      <c r="D55" s="164"/>
      <c r="E55" s="7"/>
      <c r="F55" s="3"/>
      <c r="G55" s="2"/>
      <c r="H55" s="2"/>
      <c r="I55" s="2"/>
      <c r="J55" s="125" t="str">
        <f t="shared" si="2"/>
        <v/>
      </c>
      <c r="K55" s="125" t="str">
        <f t="shared" si="2"/>
        <v/>
      </c>
      <c r="L55" s="135"/>
      <c r="M55" s="136"/>
      <c r="N55" s="136"/>
      <c r="O55" s="136"/>
      <c r="P55" s="136"/>
      <c r="Q55" s="137"/>
      <c r="S55" s="129"/>
      <c r="T55" s="129"/>
      <c r="U55" s="129"/>
      <c r="V55" s="129"/>
      <c r="W55" s="129"/>
      <c r="X55" s="129"/>
      <c r="Y55" s="129"/>
      <c r="Z55" s="129"/>
      <c r="AA55" s="129"/>
    </row>
    <row r="56" spans="3:27" s="127" customFormat="1" ht="17.25" customHeight="1" x14ac:dyDescent="0.4">
      <c r="C56" s="130"/>
      <c r="D56" s="164"/>
      <c r="E56" s="7"/>
      <c r="F56" s="3"/>
      <c r="G56" s="2"/>
      <c r="H56" s="2"/>
      <c r="I56" s="2"/>
      <c r="J56" s="125" t="str">
        <f t="shared" si="2"/>
        <v/>
      </c>
      <c r="K56" s="125" t="str">
        <f t="shared" si="2"/>
        <v/>
      </c>
      <c r="L56" s="135"/>
      <c r="M56" s="136"/>
      <c r="N56" s="136"/>
      <c r="O56" s="136"/>
      <c r="P56" s="136"/>
      <c r="Q56" s="137"/>
      <c r="S56" s="129"/>
      <c r="T56" s="129"/>
      <c r="U56" s="129"/>
      <c r="V56" s="129"/>
      <c r="W56" s="129"/>
      <c r="X56" s="129"/>
      <c r="Y56" s="129"/>
      <c r="Z56" s="129"/>
      <c r="AA56" s="129"/>
    </row>
    <row r="57" spans="3:27" s="127" customFormat="1" ht="17.25" customHeight="1" x14ac:dyDescent="0.4">
      <c r="C57" s="130"/>
      <c r="D57" s="165"/>
      <c r="E57" s="7"/>
      <c r="F57" s="3"/>
      <c r="G57" s="2"/>
      <c r="H57" s="2"/>
      <c r="I57" s="2"/>
      <c r="J57" s="125" t="str">
        <f t="shared" si="2"/>
        <v/>
      </c>
      <c r="K57" s="125" t="str">
        <f t="shared" si="2"/>
        <v/>
      </c>
      <c r="L57" s="139"/>
      <c r="M57" s="140"/>
      <c r="N57" s="140"/>
      <c r="O57" s="140"/>
      <c r="P57" s="140"/>
      <c r="Q57" s="141"/>
      <c r="S57" s="129"/>
      <c r="T57" s="129"/>
      <c r="U57" s="129"/>
      <c r="V57" s="129"/>
      <c r="W57" s="129"/>
      <c r="X57" s="129"/>
      <c r="Y57" s="129"/>
      <c r="Z57" s="129"/>
      <c r="AA57" s="129"/>
    </row>
    <row r="58" spans="3:27" s="127" customFormat="1" ht="17.25" customHeight="1" x14ac:dyDescent="0.4">
      <c r="C58" s="130"/>
      <c r="D58" s="161" t="s">
        <v>36</v>
      </c>
      <c r="E58" s="166" t="s">
        <v>27</v>
      </c>
      <c r="F58" s="122"/>
      <c r="G58" s="123"/>
      <c r="H58" s="123"/>
      <c r="I58" s="124"/>
      <c r="J58" s="163" t="str">
        <f>IF(SUM(J59:J63)=0,"",SUM(J59:J63))</f>
        <v/>
      </c>
      <c r="K58" s="163" t="str">
        <f>IF(SUM(K59:K63)=0,"",SUM(K59:K63))</f>
        <v/>
      </c>
      <c r="L58" s="6"/>
      <c r="M58" s="6"/>
      <c r="N58" s="126" t="str">
        <f>J58</f>
        <v/>
      </c>
      <c r="O58" s="126" t="str">
        <f>K58</f>
        <v/>
      </c>
      <c r="P58" s="1"/>
      <c r="Q58" s="1"/>
      <c r="S58" s="128" t="s">
        <v>72</v>
      </c>
      <c r="T58" s="129"/>
      <c r="U58" s="129"/>
      <c r="V58" s="129"/>
      <c r="W58" s="129"/>
      <c r="X58" s="129"/>
      <c r="Y58" s="129"/>
      <c r="Z58" s="129"/>
      <c r="AA58" s="129"/>
    </row>
    <row r="59" spans="3:27" s="127" customFormat="1" ht="17.25" customHeight="1" x14ac:dyDescent="0.4">
      <c r="C59" s="130"/>
      <c r="D59" s="164"/>
      <c r="E59" s="7"/>
      <c r="F59" s="3"/>
      <c r="G59" s="2"/>
      <c r="H59" s="2"/>
      <c r="I59" s="2"/>
      <c r="J59" s="125" t="str">
        <f>IF(F59="","",F59*H59)</f>
        <v/>
      </c>
      <c r="K59" s="125" t="str">
        <f>IF(G59="","",G59*I59)</f>
        <v/>
      </c>
      <c r="L59" s="132"/>
      <c r="M59" s="133"/>
      <c r="N59" s="133"/>
      <c r="O59" s="133"/>
      <c r="P59" s="133"/>
      <c r="Q59" s="134"/>
      <c r="S59" s="129"/>
      <c r="T59" s="129"/>
      <c r="U59" s="129"/>
      <c r="V59" s="129"/>
      <c r="W59" s="129"/>
      <c r="X59" s="129"/>
      <c r="Y59" s="129"/>
      <c r="Z59" s="129"/>
      <c r="AA59" s="129"/>
    </row>
    <row r="60" spans="3:27" s="127" customFormat="1" ht="17.25" customHeight="1" x14ac:dyDescent="0.4">
      <c r="C60" s="130"/>
      <c r="D60" s="164"/>
      <c r="E60" s="7"/>
      <c r="F60" s="3"/>
      <c r="G60" s="2"/>
      <c r="H60" s="2"/>
      <c r="I60" s="2"/>
      <c r="J60" s="125" t="str">
        <f t="shared" ref="J60:K63" si="3">IF(F60="","",F60*H60)</f>
        <v/>
      </c>
      <c r="K60" s="125" t="str">
        <f t="shared" si="3"/>
        <v/>
      </c>
      <c r="L60" s="135"/>
      <c r="M60" s="136"/>
      <c r="N60" s="136"/>
      <c r="O60" s="136"/>
      <c r="P60" s="136"/>
      <c r="Q60" s="137"/>
      <c r="S60" s="129"/>
      <c r="T60" s="129"/>
      <c r="U60" s="129"/>
      <c r="V60" s="129"/>
      <c r="W60" s="129"/>
      <c r="X60" s="129"/>
      <c r="Y60" s="129"/>
      <c r="Z60" s="129"/>
      <c r="AA60" s="129"/>
    </row>
    <row r="61" spans="3:27" s="127" customFormat="1" ht="17.25" customHeight="1" x14ac:dyDescent="0.4">
      <c r="C61" s="130"/>
      <c r="D61" s="164"/>
      <c r="E61" s="7"/>
      <c r="F61" s="3"/>
      <c r="G61" s="2"/>
      <c r="H61" s="2"/>
      <c r="I61" s="2"/>
      <c r="J61" s="125" t="str">
        <f t="shared" si="3"/>
        <v/>
      </c>
      <c r="K61" s="125" t="str">
        <f t="shared" si="3"/>
        <v/>
      </c>
      <c r="L61" s="135"/>
      <c r="M61" s="136"/>
      <c r="N61" s="136"/>
      <c r="O61" s="136"/>
      <c r="P61" s="136"/>
      <c r="Q61" s="137"/>
      <c r="S61" s="129"/>
      <c r="T61" s="129"/>
      <c r="U61" s="129"/>
      <c r="V61" s="129"/>
      <c r="W61" s="129"/>
      <c r="X61" s="129"/>
      <c r="Y61" s="129"/>
      <c r="Z61" s="129"/>
      <c r="AA61" s="129"/>
    </row>
    <row r="62" spans="3:27" s="127" customFormat="1" ht="17.25" customHeight="1" x14ac:dyDescent="0.4">
      <c r="C62" s="130"/>
      <c r="D62" s="164"/>
      <c r="E62" s="7"/>
      <c r="F62" s="3"/>
      <c r="G62" s="2"/>
      <c r="H62" s="2"/>
      <c r="I62" s="2"/>
      <c r="J62" s="125" t="str">
        <f t="shared" si="3"/>
        <v/>
      </c>
      <c r="K62" s="125" t="str">
        <f t="shared" si="3"/>
        <v/>
      </c>
      <c r="L62" s="135"/>
      <c r="M62" s="136"/>
      <c r="N62" s="136"/>
      <c r="O62" s="136"/>
      <c r="P62" s="136"/>
      <c r="Q62" s="137"/>
      <c r="S62" s="129"/>
      <c r="T62" s="129"/>
      <c r="U62" s="129"/>
      <c r="V62" s="129"/>
      <c r="W62" s="129"/>
      <c r="X62" s="129"/>
      <c r="Y62" s="129"/>
      <c r="Z62" s="129"/>
      <c r="AA62" s="129"/>
    </row>
    <row r="63" spans="3:27" s="127" customFormat="1" ht="17.25" customHeight="1" x14ac:dyDescent="0.4">
      <c r="C63" s="130"/>
      <c r="D63" s="165"/>
      <c r="E63" s="7"/>
      <c r="F63" s="3"/>
      <c r="G63" s="2"/>
      <c r="H63" s="2"/>
      <c r="I63" s="2"/>
      <c r="J63" s="125" t="str">
        <f t="shared" si="3"/>
        <v/>
      </c>
      <c r="K63" s="125" t="str">
        <f t="shared" si="3"/>
        <v/>
      </c>
      <c r="L63" s="139"/>
      <c r="M63" s="140"/>
      <c r="N63" s="140"/>
      <c r="O63" s="140"/>
      <c r="P63" s="140"/>
      <c r="Q63" s="141"/>
      <c r="S63" s="129"/>
      <c r="T63" s="129"/>
      <c r="U63" s="129"/>
      <c r="V63" s="129"/>
      <c r="W63" s="129"/>
      <c r="X63" s="129"/>
      <c r="Y63" s="129"/>
      <c r="Z63" s="129"/>
      <c r="AA63" s="129"/>
    </row>
    <row r="64" spans="3:27" s="127" customFormat="1" ht="17.25" customHeight="1" x14ac:dyDescent="0.4">
      <c r="C64" s="130"/>
      <c r="D64" s="161" t="s">
        <v>37</v>
      </c>
      <c r="E64" s="166" t="s">
        <v>29</v>
      </c>
      <c r="F64" s="122"/>
      <c r="G64" s="123"/>
      <c r="H64" s="123"/>
      <c r="I64" s="124"/>
      <c r="J64" s="163" t="str">
        <f>IF(SUM(J65:J69)=0,"",SUM(J65:J69))</f>
        <v/>
      </c>
      <c r="K64" s="163" t="str">
        <f>IF(SUM(K65:K69)=0,"",SUM(K65:K69))</f>
        <v/>
      </c>
      <c r="L64" s="6"/>
      <c r="M64" s="6"/>
      <c r="N64" s="126" t="str">
        <f>J64</f>
        <v/>
      </c>
      <c r="O64" s="126" t="str">
        <f>K64</f>
        <v/>
      </c>
      <c r="P64" s="1"/>
      <c r="Q64" s="1"/>
      <c r="S64" s="128" t="s">
        <v>72</v>
      </c>
      <c r="T64" s="129"/>
      <c r="U64" s="129"/>
      <c r="V64" s="129"/>
      <c r="W64" s="129"/>
      <c r="X64" s="129"/>
      <c r="Y64" s="129"/>
      <c r="Z64" s="129"/>
      <c r="AA64" s="129"/>
    </row>
    <row r="65" spans="3:27" s="127" customFormat="1" ht="17.25" customHeight="1" x14ac:dyDescent="0.4">
      <c r="C65" s="130"/>
      <c r="D65" s="164"/>
      <c r="E65" s="7"/>
      <c r="F65" s="3"/>
      <c r="G65" s="2"/>
      <c r="H65" s="2"/>
      <c r="I65" s="2"/>
      <c r="J65" s="125" t="str">
        <f>IF(F65="","",F65*H65)</f>
        <v/>
      </c>
      <c r="K65" s="125" t="str">
        <f>IF(G65="","",G65*I65)</f>
        <v/>
      </c>
      <c r="L65" s="132"/>
      <c r="M65" s="133"/>
      <c r="N65" s="133"/>
      <c r="O65" s="133"/>
      <c r="P65" s="133"/>
      <c r="Q65" s="134"/>
      <c r="S65" s="129"/>
      <c r="T65" s="129"/>
      <c r="U65" s="129"/>
      <c r="V65" s="129"/>
      <c r="W65" s="129"/>
      <c r="X65" s="129"/>
      <c r="Y65" s="129"/>
      <c r="Z65" s="129"/>
      <c r="AA65" s="129"/>
    </row>
    <row r="66" spans="3:27" s="127" customFormat="1" ht="17.25" customHeight="1" x14ac:dyDescent="0.4">
      <c r="C66" s="130"/>
      <c r="D66" s="164"/>
      <c r="E66" s="7"/>
      <c r="F66" s="3"/>
      <c r="G66" s="2"/>
      <c r="H66" s="2"/>
      <c r="I66" s="2"/>
      <c r="J66" s="125" t="str">
        <f t="shared" ref="J66:K69" si="4">IF(F66="","",F66*H66)</f>
        <v/>
      </c>
      <c r="K66" s="125" t="str">
        <f t="shared" si="4"/>
        <v/>
      </c>
      <c r="L66" s="135"/>
      <c r="M66" s="136"/>
      <c r="N66" s="136"/>
      <c r="O66" s="136"/>
      <c r="P66" s="136"/>
      <c r="Q66" s="137"/>
      <c r="S66" s="129"/>
      <c r="T66" s="129"/>
      <c r="U66" s="129"/>
      <c r="V66" s="129"/>
      <c r="W66" s="129"/>
      <c r="X66" s="129"/>
      <c r="Y66" s="129"/>
      <c r="Z66" s="129"/>
      <c r="AA66" s="129"/>
    </row>
    <row r="67" spans="3:27" s="127" customFormat="1" ht="17.25" customHeight="1" x14ac:dyDescent="0.4">
      <c r="C67" s="130"/>
      <c r="D67" s="164"/>
      <c r="E67" s="7"/>
      <c r="F67" s="3"/>
      <c r="G67" s="2"/>
      <c r="H67" s="2"/>
      <c r="I67" s="2"/>
      <c r="J67" s="125" t="str">
        <f t="shared" si="4"/>
        <v/>
      </c>
      <c r="K67" s="125" t="str">
        <f t="shared" si="4"/>
        <v/>
      </c>
      <c r="L67" s="135"/>
      <c r="M67" s="136"/>
      <c r="N67" s="136"/>
      <c r="O67" s="136"/>
      <c r="P67" s="136"/>
      <c r="Q67" s="137"/>
      <c r="S67" s="129"/>
      <c r="T67" s="129"/>
      <c r="U67" s="129"/>
      <c r="V67" s="129"/>
      <c r="W67" s="129"/>
      <c r="X67" s="129"/>
      <c r="Y67" s="129"/>
      <c r="Z67" s="129"/>
      <c r="AA67" s="129"/>
    </row>
    <row r="68" spans="3:27" s="127" customFormat="1" ht="17.25" customHeight="1" x14ac:dyDescent="0.4">
      <c r="C68" s="130"/>
      <c r="D68" s="164"/>
      <c r="E68" s="7"/>
      <c r="F68" s="3"/>
      <c r="G68" s="2"/>
      <c r="H68" s="2"/>
      <c r="I68" s="2"/>
      <c r="J68" s="125" t="str">
        <f t="shared" si="4"/>
        <v/>
      </c>
      <c r="K68" s="125" t="str">
        <f t="shared" si="4"/>
        <v/>
      </c>
      <c r="L68" s="135"/>
      <c r="M68" s="136"/>
      <c r="N68" s="136"/>
      <c r="O68" s="136"/>
      <c r="P68" s="136"/>
      <c r="Q68" s="137"/>
      <c r="S68" s="129"/>
      <c r="T68" s="129"/>
      <c r="U68" s="129"/>
      <c r="V68" s="129"/>
      <c r="W68" s="129"/>
      <c r="X68" s="129"/>
      <c r="Y68" s="129"/>
      <c r="Z68" s="129"/>
      <c r="AA68" s="129"/>
    </row>
    <row r="69" spans="3:27" s="127" customFormat="1" ht="17.25" customHeight="1" x14ac:dyDescent="0.4">
      <c r="C69" s="130"/>
      <c r="D69" s="165"/>
      <c r="E69" s="7"/>
      <c r="F69" s="3"/>
      <c r="G69" s="2"/>
      <c r="H69" s="2"/>
      <c r="I69" s="2"/>
      <c r="J69" s="125" t="str">
        <f t="shared" si="4"/>
        <v/>
      </c>
      <c r="K69" s="125" t="str">
        <f t="shared" si="4"/>
        <v/>
      </c>
      <c r="L69" s="139"/>
      <c r="M69" s="140"/>
      <c r="N69" s="140"/>
      <c r="O69" s="140"/>
      <c r="P69" s="140"/>
      <c r="Q69" s="141"/>
      <c r="S69" s="129"/>
      <c r="T69" s="129"/>
      <c r="U69" s="129"/>
      <c r="V69" s="129"/>
      <c r="W69" s="129"/>
      <c r="X69" s="129"/>
      <c r="Y69" s="129"/>
      <c r="Z69" s="129"/>
      <c r="AA69" s="129"/>
    </row>
    <row r="70" spans="3:27" s="127" customFormat="1" ht="17.25" customHeight="1" x14ac:dyDescent="0.4">
      <c r="C70" s="130"/>
      <c r="D70" s="161" t="s">
        <v>38</v>
      </c>
      <c r="E70" s="166" t="s">
        <v>31</v>
      </c>
      <c r="F70" s="122"/>
      <c r="G70" s="123"/>
      <c r="H70" s="123"/>
      <c r="I70" s="124"/>
      <c r="J70" s="163" t="str">
        <f>IF(SUM(J71:J75)=0,"",SUM(J71:J75))</f>
        <v/>
      </c>
      <c r="K70" s="163" t="str">
        <f>IF(SUM(K71:K75)=0,"",SUM(K71:K75))</f>
        <v/>
      </c>
      <c r="L70" s="6"/>
      <c r="M70" s="6"/>
      <c r="N70" s="126" t="str">
        <f>J70</f>
        <v/>
      </c>
      <c r="O70" s="126" t="str">
        <f>K70</f>
        <v/>
      </c>
      <c r="P70" s="1"/>
      <c r="Q70" s="1"/>
      <c r="S70" s="128" t="s">
        <v>72</v>
      </c>
      <c r="T70" s="129"/>
      <c r="U70" s="129"/>
      <c r="V70" s="129"/>
      <c r="W70" s="129"/>
      <c r="X70" s="129"/>
      <c r="Y70" s="129"/>
      <c r="Z70" s="129"/>
      <c r="AA70" s="129"/>
    </row>
    <row r="71" spans="3:27" s="127" customFormat="1" ht="17.25" customHeight="1" x14ac:dyDescent="0.4">
      <c r="C71" s="130"/>
      <c r="D71" s="164"/>
      <c r="E71" s="7"/>
      <c r="F71" s="3"/>
      <c r="G71" s="2"/>
      <c r="H71" s="2"/>
      <c r="I71" s="2"/>
      <c r="J71" s="125" t="str">
        <f>IF(F71="","",F71*H71)</f>
        <v/>
      </c>
      <c r="K71" s="125" t="str">
        <f>IF(G71="","",G71*I71)</f>
        <v/>
      </c>
      <c r="L71" s="132"/>
      <c r="M71" s="133"/>
      <c r="N71" s="133"/>
      <c r="O71" s="133"/>
      <c r="P71" s="133"/>
      <c r="Q71" s="134"/>
      <c r="S71" s="129"/>
      <c r="T71" s="129"/>
      <c r="U71" s="129"/>
      <c r="V71" s="129"/>
      <c r="W71" s="129"/>
      <c r="X71" s="129"/>
      <c r="Y71" s="129"/>
      <c r="Z71" s="129"/>
      <c r="AA71" s="129"/>
    </row>
    <row r="72" spans="3:27" s="127" customFormat="1" ht="17.25" customHeight="1" x14ac:dyDescent="0.4">
      <c r="C72" s="130"/>
      <c r="D72" s="164"/>
      <c r="E72" s="7"/>
      <c r="F72" s="3"/>
      <c r="G72" s="2"/>
      <c r="H72" s="2"/>
      <c r="I72" s="2"/>
      <c r="J72" s="125" t="str">
        <f t="shared" ref="J72:K75" si="5">IF(F72="","",F72*H72)</f>
        <v/>
      </c>
      <c r="K72" s="125" t="str">
        <f t="shared" si="5"/>
        <v/>
      </c>
      <c r="L72" s="135"/>
      <c r="M72" s="136"/>
      <c r="N72" s="136"/>
      <c r="O72" s="136"/>
      <c r="P72" s="136"/>
      <c r="Q72" s="137"/>
      <c r="S72" s="129"/>
      <c r="T72" s="129"/>
      <c r="U72" s="129"/>
      <c r="V72" s="129"/>
      <c r="W72" s="129"/>
      <c r="X72" s="129"/>
      <c r="Y72" s="129"/>
      <c r="Z72" s="129"/>
      <c r="AA72" s="129"/>
    </row>
    <row r="73" spans="3:27" s="127" customFormat="1" ht="17.25" customHeight="1" x14ac:dyDescent="0.4">
      <c r="C73" s="130"/>
      <c r="D73" s="164"/>
      <c r="E73" s="7"/>
      <c r="F73" s="3"/>
      <c r="G73" s="2"/>
      <c r="H73" s="2"/>
      <c r="I73" s="2"/>
      <c r="J73" s="125" t="str">
        <f t="shared" si="5"/>
        <v/>
      </c>
      <c r="K73" s="125" t="str">
        <f t="shared" si="5"/>
        <v/>
      </c>
      <c r="L73" s="135"/>
      <c r="M73" s="136"/>
      <c r="N73" s="136"/>
      <c r="O73" s="136"/>
      <c r="P73" s="136"/>
      <c r="Q73" s="137"/>
      <c r="S73" s="129"/>
      <c r="T73" s="129"/>
      <c r="U73" s="129"/>
      <c r="V73" s="129"/>
      <c r="W73" s="129"/>
      <c r="X73" s="129"/>
      <c r="Y73" s="129"/>
      <c r="Z73" s="129"/>
      <c r="AA73" s="129"/>
    </row>
    <row r="74" spans="3:27" s="127" customFormat="1" ht="17.25" customHeight="1" x14ac:dyDescent="0.4">
      <c r="C74" s="130"/>
      <c r="D74" s="164"/>
      <c r="E74" s="7"/>
      <c r="F74" s="3"/>
      <c r="G74" s="2"/>
      <c r="H74" s="2"/>
      <c r="I74" s="2"/>
      <c r="J74" s="125" t="str">
        <f t="shared" si="5"/>
        <v/>
      </c>
      <c r="K74" s="125" t="str">
        <f t="shared" si="5"/>
        <v/>
      </c>
      <c r="L74" s="135"/>
      <c r="M74" s="136"/>
      <c r="N74" s="136"/>
      <c r="O74" s="136"/>
      <c r="P74" s="136"/>
      <c r="Q74" s="137"/>
      <c r="S74" s="129"/>
      <c r="T74" s="129"/>
      <c r="U74" s="129"/>
      <c r="V74" s="129"/>
      <c r="W74" s="129"/>
      <c r="X74" s="129"/>
      <c r="Y74" s="129"/>
      <c r="Z74" s="129"/>
      <c r="AA74" s="129"/>
    </row>
    <row r="75" spans="3:27" s="127" customFormat="1" ht="17.25" customHeight="1" x14ac:dyDescent="0.4">
      <c r="C75" s="130"/>
      <c r="D75" s="165"/>
      <c r="E75" s="7"/>
      <c r="F75" s="3"/>
      <c r="G75" s="2"/>
      <c r="H75" s="2"/>
      <c r="I75" s="2"/>
      <c r="J75" s="125" t="str">
        <f t="shared" si="5"/>
        <v/>
      </c>
      <c r="K75" s="125" t="str">
        <f t="shared" si="5"/>
        <v/>
      </c>
      <c r="L75" s="139"/>
      <c r="M75" s="140"/>
      <c r="N75" s="140"/>
      <c r="O75" s="140"/>
      <c r="P75" s="140"/>
      <c r="Q75" s="141"/>
      <c r="S75" s="129"/>
      <c r="T75" s="129"/>
      <c r="U75" s="129"/>
      <c r="V75" s="129"/>
      <c r="W75" s="129"/>
      <c r="X75" s="129"/>
      <c r="Y75" s="129"/>
      <c r="Z75" s="129"/>
      <c r="AA75" s="129"/>
    </row>
    <row r="76" spans="3:27" s="127" customFormat="1" ht="17.25" customHeight="1" thickBot="1" x14ac:dyDescent="0.45">
      <c r="C76" s="130"/>
      <c r="D76" s="167" t="s">
        <v>39</v>
      </c>
      <c r="E76" s="168"/>
      <c r="F76" s="122"/>
      <c r="G76" s="123"/>
      <c r="H76" s="123"/>
      <c r="I76" s="124"/>
      <c r="J76" s="169">
        <f>SUM(J52,J58,J64,J70)</f>
        <v>0</v>
      </c>
      <c r="K76" s="169">
        <f>SUM(K52,K58,K64,K70)</f>
        <v>0</v>
      </c>
      <c r="L76" s="170"/>
      <c r="M76" s="171"/>
      <c r="N76" s="172">
        <f>SUM(N52,N58,N64,N70)</f>
        <v>0</v>
      </c>
      <c r="O76" s="172">
        <f>SUM(O52,O58,O64,O70)</f>
        <v>0</v>
      </c>
      <c r="P76" s="172">
        <f>SUM(P52,P58,P64,P70)</f>
        <v>0</v>
      </c>
      <c r="Q76" s="172">
        <f>SUM(Q52,Q58,Q64,Q70)</f>
        <v>0</v>
      </c>
      <c r="S76" s="129"/>
      <c r="T76" s="129"/>
      <c r="U76" s="129"/>
      <c r="V76" s="129"/>
      <c r="W76" s="129"/>
      <c r="X76" s="129"/>
      <c r="Y76" s="129"/>
      <c r="Z76" s="129"/>
      <c r="AA76" s="129"/>
    </row>
    <row r="77" spans="3:27" s="127" customFormat="1" ht="17.25" customHeight="1" thickTop="1" x14ac:dyDescent="0.4">
      <c r="C77" s="173" t="s">
        <v>54</v>
      </c>
      <c r="D77" s="174"/>
      <c r="E77" s="175"/>
      <c r="F77" s="176" t="s">
        <v>88</v>
      </c>
      <c r="G77" s="177"/>
      <c r="H77" s="4">
        <v>0</v>
      </c>
      <c r="I77" s="4">
        <v>0</v>
      </c>
      <c r="J77" s="178">
        <f>H77*87000000</f>
        <v>0</v>
      </c>
      <c r="K77" s="179">
        <f>I77*87000000</f>
        <v>0</v>
      </c>
      <c r="L77" s="180"/>
      <c r="M77" s="181"/>
      <c r="N77" s="182">
        <f>SUM(J77+J78)</f>
        <v>0</v>
      </c>
      <c r="O77" s="183"/>
      <c r="P77" s="182">
        <f>SUM(K77+K78)</f>
        <v>0</v>
      </c>
      <c r="Q77" s="183"/>
      <c r="S77" s="128" t="s">
        <v>73</v>
      </c>
      <c r="T77" s="129"/>
      <c r="U77" s="129"/>
      <c r="V77" s="129"/>
      <c r="W77" s="129"/>
      <c r="X77" s="129"/>
      <c r="Y77" s="129"/>
      <c r="Z77" s="129"/>
      <c r="AA77" s="129"/>
    </row>
    <row r="78" spans="3:27" s="127" customFormat="1" ht="17.25" customHeight="1" x14ac:dyDescent="0.4">
      <c r="C78" s="184"/>
      <c r="D78" s="185"/>
      <c r="E78" s="186"/>
      <c r="F78" s="187" t="s">
        <v>89</v>
      </c>
      <c r="G78" s="188"/>
      <c r="H78" s="5">
        <v>0</v>
      </c>
      <c r="I78" s="9">
        <v>0</v>
      </c>
      <c r="J78" s="189">
        <f>H78*16000000</f>
        <v>0</v>
      </c>
      <c r="K78" s="190">
        <f>I78*16000000</f>
        <v>0</v>
      </c>
      <c r="L78" s="191"/>
      <c r="M78" s="192"/>
      <c r="N78" s="193"/>
      <c r="O78" s="194"/>
      <c r="P78" s="193"/>
      <c r="Q78" s="194"/>
      <c r="S78" s="128" t="s">
        <v>73</v>
      </c>
      <c r="T78" s="129"/>
      <c r="U78" s="129"/>
      <c r="V78" s="129"/>
      <c r="W78" s="129"/>
      <c r="X78" s="129"/>
      <c r="Y78" s="129"/>
      <c r="Z78" s="129"/>
      <c r="AA78" s="129"/>
    </row>
    <row r="79" spans="3:27" s="127" customFormat="1" ht="26.25" customHeight="1" x14ac:dyDescent="0.4">
      <c r="C79" s="195" t="s">
        <v>40</v>
      </c>
      <c r="D79" s="196"/>
      <c r="E79" s="196"/>
      <c r="F79" s="197"/>
      <c r="G79" s="198"/>
      <c r="H79" s="199"/>
      <c r="I79" s="199"/>
      <c r="J79" s="200"/>
      <c r="K79" s="201"/>
      <c r="L79" s="202"/>
      <c r="M79" s="203"/>
      <c r="N79" s="204">
        <f>IF(N80&gt;0,N80,0)</f>
        <v>0</v>
      </c>
      <c r="O79" s="205"/>
      <c r="P79" s="204">
        <f>IF(P80&gt;0,P80,0)</f>
        <v>0</v>
      </c>
      <c r="Q79" s="206"/>
      <c r="S79" s="129"/>
      <c r="T79" s="129"/>
      <c r="U79" s="129"/>
      <c r="V79" s="129"/>
      <c r="W79" s="129"/>
      <c r="X79" s="129"/>
      <c r="Y79" s="129"/>
      <c r="Z79" s="129"/>
      <c r="AA79" s="129"/>
    </row>
    <row r="80" spans="3:27" s="127" customFormat="1" ht="26.25" hidden="1" customHeight="1" x14ac:dyDescent="0.4">
      <c r="C80" s="207"/>
      <c r="D80" s="208"/>
      <c r="E80" s="208"/>
      <c r="F80" s="209"/>
      <c r="G80" s="210"/>
      <c r="H80" s="211"/>
      <c r="I80" s="211"/>
      <c r="J80" s="212"/>
      <c r="K80" s="213"/>
      <c r="L80" s="214"/>
      <c r="M80" s="215"/>
      <c r="N80" s="216">
        <f>IF(ROUNDDOWN(N76*2/3-P76,-3)&gt;N77,N77,IF(ROUNDDOWN(N76*2/3-P76,-3)&lt;=0,0,ROUNDDOWN(N76*2/3-P76,-3)))</f>
        <v>0</v>
      </c>
      <c r="O80" s="217"/>
      <c r="P80" s="216">
        <f>IF(ROUNDDOWN(O76*2/3-Q76,-3)&gt;P77,P77,IF(ROUNDDOWN(O76*2/3-Q76,-3)&lt;=0,0,ROUNDDOWN(O76*2/3-Q76,-3)))</f>
        <v>0</v>
      </c>
      <c r="Q80" s="217"/>
      <c r="S80" s="129"/>
      <c r="T80" s="129"/>
      <c r="U80" s="129"/>
      <c r="V80" s="129"/>
      <c r="W80" s="129"/>
      <c r="X80" s="129"/>
      <c r="Y80" s="129"/>
      <c r="Z80" s="129"/>
      <c r="AA80" s="129"/>
    </row>
    <row r="81" spans="3:27" s="127" customFormat="1" ht="36" customHeight="1" thickBot="1" x14ac:dyDescent="0.45">
      <c r="C81" s="167" t="s">
        <v>41</v>
      </c>
      <c r="D81" s="168"/>
      <c r="E81" s="168"/>
      <c r="F81" s="218"/>
      <c r="G81" s="219"/>
      <c r="H81" s="220"/>
      <c r="I81" s="220"/>
      <c r="J81" s="221"/>
      <c r="K81" s="222"/>
      <c r="L81" s="223"/>
      <c r="M81" s="224"/>
      <c r="N81" s="225">
        <f>N45+N79</f>
        <v>0</v>
      </c>
      <c r="O81" s="226"/>
      <c r="P81" s="225">
        <f>P45+P79</f>
        <v>0</v>
      </c>
      <c r="Q81" s="226"/>
      <c r="S81" s="227" t="s">
        <v>69</v>
      </c>
      <c r="T81" s="129"/>
      <c r="U81" s="129"/>
      <c r="V81" s="129"/>
      <c r="W81" s="129"/>
      <c r="X81" s="129"/>
      <c r="Y81" s="129"/>
      <c r="Z81" s="129"/>
      <c r="AA81" s="129"/>
    </row>
    <row r="82" spans="3:27" s="127" customFormat="1" ht="17.25" customHeight="1" thickTop="1" x14ac:dyDescent="0.4">
      <c r="C82" s="228" t="s">
        <v>42</v>
      </c>
      <c r="D82" s="138" t="s">
        <v>43</v>
      </c>
      <c r="E82" s="138"/>
      <c r="F82" s="139"/>
      <c r="G82" s="140"/>
      <c r="H82" s="140"/>
      <c r="I82" s="141"/>
      <c r="J82" s="229">
        <f>SUM(J83:J87)</f>
        <v>0</v>
      </c>
      <c r="K82" s="229">
        <f>SUM(K83:K87)</f>
        <v>0</v>
      </c>
      <c r="L82" s="230"/>
      <c r="M82" s="231"/>
      <c r="N82" s="232">
        <f>J82</f>
        <v>0</v>
      </c>
      <c r="O82" s="232">
        <f>K82</f>
        <v>0</v>
      </c>
      <c r="P82" s="229" t="str">
        <f>IF(SUM(P83:P87)=0,"",SUM(P83:P87))</f>
        <v/>
      </c>
      <c r="Q82" s="229" t="str">
        <f>IF(SUM(Q83:Q87)=0,"",SUM(Q83:Q87))</f>
        <v/>
      </c>
      <c r="S82" s="129"/>
      <c r="T82" s="129"/>
      <c r="U82" s="129"/>
      <c r="V82" s="129"/>
      <c r="W82" s="129"/>
      <c r="X82" s="129"/>
      <c r="Y82" s="129"/>
      <c r="Z82" s="129"/>
      <c r="AA82" s="129"/>
    </row>
    <row r="83" spans="3:27" s="127" customFormat="1" ht="17.25" customHeight="1" x14ac:dyDescent="0.4">
      <c r="C83" s="164"/>
      <c r="D83" s="233"/>
      <c r="E83" s="7"/>
      <c r="F83" s="3"/>
      <c r="G83" s="2"/>
      <c r="H83" s="2"/>
      <c r="I83" s="2"/>
      <c r="J83" s="125" t="str">
        <f>IF(F83="","",F83*H83)</f>
        <v/>
      </c>
      <c r="K83" s="125" t="str">
        <f>IF(G83="","",G83*I83)</f>
        <v/>
      </c>
      <c r="L83" s="6"/>
      <c r="M83" s="6"/>
      <c r="N83" s="132"/>
      <c r="O83" s="134"/>
      <c r="P83" s="234"/>
      <c r="Q83" s="234"/>
      <c r="S83" s="129"/>
      <c r="T83" s="129"/>
      <c r="U83" s="129"/>
      <c r="V83" s="129"/>
      <c r="W83" s="129"/>
      <c r="X83" s="129"/>
      <c r="Y83" s="129"/>
      <c r="Z83" s="129"/>
      <c r="AA83" s="129"/>
    </row>
    <row r="84" spans="3:27" s="127" customFormat="1" ht="17.25" customHeight="1" x14ac:dyDescent="0.4">
      <c r="C84" s="164"/>
      <c r="D84" s="233"/>
      <c r="E84" s="7"/>
      <c r="F84" s="3"/>
      <c r="G84" s="2"/>
      <c r="H84" s="2"/>
      <c r="I84" s="2"/>
      <c r="J84" s="125" t="str">
        <f t="shared" ref="J84:K87" si="6">IF(F84="","",F84*H84)</f>
        <v/>
      </c>
      <c r="K84" s="125" t="str">
        <f t="shared" si="6"/>
        <v/>
      </c>
      <c r="L84" s="6"/>
      <c r="M84" s="6"/>
      <c r="N84" s="135"/>
      <c r="O84" s="137"/>
      <c r="P84" s="234"/>
      <c r="Q84" s="234"/>
      <c r="S84" s="129"/>
      <c r="T84" s="129"/>
      <c r="U84" s="129"/>
      <c r="V84" s="129"/>
      <c r="W84" s="129"/>
      <c r="X84" s="129"/>
      <c r="Y84" s="129"/>
      <c r="Z84" s="129"/>
      <c r="AA84" s="129"/>
    </row>
    <row r="85" spans="3:27" s="127" customFormat="1" ht="17.25" customHeight="1" x14ac:dyDescent="0.4">
      <c r="C85" s="164"/>
      <c r="D85" s="233"/>
      <c r="E85" s="7"/>
      <c r="F85" s="3"/>
      <c r="G85" s="2"/>
      <c r="H85" s="2"/>
      <c r="I85" s="2"/>
      <c r="J85" s="125" t="str">
        <f t="shared" si="6"/>
        <v/>
      </c>
      <c r="K85" s="125" t="str">
        <f t="shared" si="6"/>
        <v/>
      </c>
      <c r="L85" s="6"/>
      <c r="M85" s="6"/>
      <c r="N85" s="135"/>
      <c r="O85" s="137"/>
      <c r="P85" s="234"/>
      <c r="Q85" s="234"/>
      <c r="S85" s="129"/>
      <c r="T85" s="129"/>
      <c r="U85" s="129"/>
      <c r="V85" s="129"/>
      <c r="W85" s="129"/>
      <c r="X85" s="129"/>
      <c r="Y85" s="129"/>
      <c r="Z85" s="129"/>
      <c r="AA85" s="129"/>
    </row>
    <row r="86" spans="3:27" s="127" customFormat="1" ht="17.25" customHeight="1" x14ac:dyDescent="0.4">
      <c r="C86" s="164"/>
      <c r="D86" s="233"/>
      <c r="E86" s="7"/>
      <c r="F86" s="3"/>
      <c r="G86" s="2"/>
      <c r="H86" s="2"/>
      <c r="I86" s="2"/>
      <c r="J86" s="125" t="str">
        <f t="shared" si="6"/>
        <v/>
      </c>
      <c r="K86" s="125" t="str">
        <f t="shared" si="6"/>
        <v/>
      </c>
      <c r="L86" s="6"/>
      <c r="M86" s="6"/>
      <c r="N86" s="135"/>
      <c r="O86" s="137"/>
      <c r="P86" s="234"/>
      <c r="Q86" s="234"/>
      <c r="S86" s="129"/>
      <c r="T86" s="129"/>
      <c r="U86" s="129"/>
      <c r="V86" s="129"/>
      <c r="W86" s="129"/>
      <c r="X86" s="129"/>
      <c r="Y86" s="129"/>
      <c r="Z86" s="129"/>
      <c r="AA86" s="129"/>
    </row>
    <row r="87" spans="3:27" s="127" customFormat="1" ht="17.25" customHeight="1" thickBot="1" x14ac:dyDescent="0.45">
      <c r="C87" s="164"/>
      <c r="D87" s="120"/>
      <c r="E87" s="8"/>
      <c r="F87" s="3"/>
      <c r="G87" s="2"/>
      <c r="H87" s="2"/>
      <c r="I87" s="2"/>
      <c r="J87" s="235" t="str">
        <f t="shared" si="6"/>
        <v/>
      </c>
      <c r="K87" s="125" t="str">
        <f t="shared" si="6"/>
        <v/>
      </c>
      <c r="L87" s="6"/>
      <c r="M87" s="6"/>
      <c r="N87" s="135"/>
      <c r="O87" s="137"/>
      <c r="P87" s="236"/>
      <c r="Q87" s="236"/>
      <c r="S87" s="129"/>
      <c r="T87" s="129"/>
      <c r="U87" s="129"/>
      <c r="V87" s="129"/>
      <c r="W87" s="129"/>
      <c r="X87" s="129"/>
      <c r="Y87" s="129"/>
      <c r="Z87" s="129"/>
      <c r="AA87" s="129"/>
    </row>
    <row r="88" spans="3:27" s="127" customFormat="1" ht="17.25" customHeight="1" x14ac:dyDescent="0.4">
      <c r="C88" s="237" t="s">
        <v>44</v>
      </c>
      <c r="D88" s="237"/>
      <c r="E88" s="237"/>
      <c r="F88" s="238"/>
      <c r="G88" s="239"/>
      <c r="H88" s="239"/>
      <c r="I88" s="240"/>
      <c r="J88" s="241">
        <f>N44+N76+J82</f>
        <v>0</v>
      </c>
      <c r="K88" s="241">
        <f>O44+O76+K82</f>
        <v>0</v>
      </c>
      <c r="L88" s="238"/>
      <c r="M88" s="239"/>
      <c r="N88" s="239"/>
      <c r="O88" s="239"/>
      <c r="P88" s="239"/>
      <c r="Q88" s="240"/>
      <c r="S88" s="129"/>
      <c r="T88" s="129"/>
      <c r="U88" s="129"/>
      <c r="V88" s="129"/>
      <c r="W88" s="129"/>
      <c r="X88" s="129"/>
      <c r="Y88" s="129"/>
      <c r="Z88" s="129"/>
      <c r="AA88" s="129"/>
    </row>
    <row r="89" spans="3:27" s="127" customFormat="1" ht="17.25" customHeight="1" x14ac:dyDescent="0.4">
      <c r="C89" s="233" t="s">
        <v>45</v>
      </c>
      <c r="D89" s="233"/>
      <c r="E89" s="233"/>
      <c r="F89" s="135"/>
      <c r="G89" s="136"/>
      <c r="H89" s="136"/>
      <c r="I89" s="137"/>
      <c r="J89" s="242">
        <f>J88*0.1</f>
        <v>0</v>
      </c>
      <c r="K89" s="242">
        <f>K88*0.1</f>
        <v>0</v>
      </c>
      <c r="L89" s="135"/>
      <c r="M89" s="136"/>
      <c r="N89" s="136"/>
      <c r="O89" s="136"/>
      <c r="P89" s="136"/>
      <c r="Q89" s="137"/>
      <c r="S89" s="129"/>
      <c r="T89" s="129"/>
      <c r="U89" s="129"/>
      <c r="V89" s="129"/>
      <c r="W89" s="129"/>
      <c r="X89" s="129"/>
      <c r="Y89" s="129"/>
      <c r="Z89" s="129"/>
      <c r="AA89" s="129"/>
    </row>
    <row r="90" spans="3:27" s="127" customFormat="1" ht="17.25" customHeight="1" x14ac:dyDescent="0.4">
      <c r="C90" s="233" t="s">
        <v>46</v>
      </c>
      <c r="D90" s="233"/>
      <c r="E90" s="233"/>
      <c r="F90" s="139"/>
      <c r="G90" s="140"/>
      <c r="H90" s="140"/>
      <c r="I90" s="141"/>
      <c r="J90" s="163">
        <f>J88+J89</f>
        <v>0</v>
      </c>
      <c r="K90" s="163">
        <f>K88+K89</f>
        <v>0</v>
      </c>
      <c r="L90" s="139"/>
      <c r="M90" s="140"/>
      <c r="N90" s="140"/>
      <c r="O90" s="140"/>
      <c r="P90" s="140"/>
      <c r="Q90" s="141"/>
      <c r="S90" s="129"/>
      <c r="T90" s="129"/>
      <c r="U90" s="129"/>
      <c r="V90" s="129"/>
      <c r="W90" s="129"/>
      <c r="X90" s="129"/>
      <c r="Y90" s="129"/>
      <c r="Z90" s="129"/>
      <c r="AA90" s="129"/>
    </row>
    <row r="91" spans="3:27" ht="18" customHeight="1" x14ac:dyDescent="0.4">
      <c r="C91" s="243" t="s">
        <v>90</v>
      </c>
      <c r="D91" s="243"/>
      <c r="E91" s="243"/>
      <c r="F91" s="243"/>
      <c r="G91" s="243"/>
      <c r="H91" s="243"/>
      <c r="I91" s="243"/>
      <c r="J91" s="243"/>
      <c r="K91" s="243"/>
      <c r="L91" s="243"/>
      <c r="M91" s="243"/>
      <c r="N91" s="243"/>
      <c r="O91" s="243"/>
      <c r="P91" s="243"/>
      <c r="Q91" s="244"/>
    </row>
    <row r="92" spans="3:27" x14ac:dyDescent="0.4">
      <c r="C92" s="243" t="s">
        <v>91</v>
      </c>
      <c r="D92" s="243"/>
      <c r="E92" s="243"/>
      <c r="F92" s="243"/>
      <c r="G92" s="243"/>
      <c r="H92" s="243"/>
      <c r="I92" s="243"/>
      <c r="J92" s="243"/>
      <c r="K92" s="243"/>
      <c r="L92" s="243"/>
      <c r="M92" s="243"/>
      <c r="N92" s="243"/>
      <c r="O92" s="243"/>
      <c r="P92" s="243"/>
    </row>
    <row r="93" spans="3:27" x14ac:dyDescent="0.4">
      <c r="C93" s="245" t="s">
        <v>47</v>
      </c>
      <c r="D93" s="245"/>
      <c r="E93" s="245"/>
      <c r="F93" s="245"/>
      <c r="G93" s="245"/>
      <c r="H93" s="245"/>
      <c r="I93" s="245"/>
      <c r="J93" s="245"/>
      <c r="K93" s="245"/>
      <c r="L93" s="245"/>
      <c r="M93" s="245"/>
      <c r="N93" s="245"/>
      <c r="O93" s="245"/>
      <c r="P93" s="245"/>
    </row>
  </sheetData>
  <sheetProtection password="D7EF" sheet="1" objects="1" scenarios="1" formatCells="0" formatColumns="0" formatRows="0" selectLockedCells="1"/>
  <mergeCells count="87">
    <mergeCell ref="C91:P91"/>
    <mergeCell ref="C93:P93"/>
    <mergeCell ref="C92:P92"/>
    <mergeCell ref="N83:O87"/>
    <mergeCell ref="C88:E88"/>
    <mergeCell ref="F88:I90"/>
    <mergeCell ref="L88:Q90"/>
    <mergeCell ref="C89:E89"/>
    <mergeCell ref="C90:E90"/>
    <mergeCell ref="C81:E81"/>
    <mergeCell ref="F81:J81"/>
    <mergeCell ref="K81:M81"/>
    <mergeCell ref="N81:O81"/>
    <mergeCell ref="P81:Q81"/>
    <mergeCell ref="C82:C87"/>
    <mergeCell ref="D82:E82"/>
    <mergeCell ref="F82:I82"/>
    <mergeCell ref="L82:M82"/>
    <mergeCell ref="D83:D87"/>
    <mergeCell ref="C79:E79"/>
    <mergeCell ref="F79:J79"/>
    <mergeCell ref="K79:M79"/>
    <mergeCell ref="N79:O79"/>
    <mergeCell ref="P79:Q79"/>
    <mergeCell ref="N80:O80"/>
    <mergeCell ref="P80:Q80"/>
    <mergeCell ref="C77:E78"/>
    <mergeCell ref="F77:G77"/>
    <mergeCell ref="L77:M78"/>
    <mergeCell ref="N77:O78"/>
    <mergeCell ref="P77:Q78"/>
    <mergeCell ref="F78:G78"/>
    <mergeCell ref="D70:D75"/>
    <mergeCell ref="F70:I70"/>
    <mergeCell ref="L71:Q75"/>
    <mergeCell ref="D76:E76"/>
    <mergeCell ref="F76:I76"/>
    <mergeCell ref="L76:M76"/>
    <mergeCell ref="C52:C76"/>
    <mergeCell ref="D52:D57"/>
    <mergeCell ref="F52:I52"/>
    <mergeCell ref="L53:Q57"/>
    <mergeCell ref="D58:D63"/>
    <mergeCell ref="F58:I58"/>
    <mergeCell ref="L59:Q63"/>
    <mergeCell ref="D64:D69"/>
    <mergeCell ref="F64:I64"/>
    <mergeCell ref="L65:Q69"/>
    <mergeCell ref="C49:E51"/>
    <mergeCell ref="F49:J49"/>
    <mergeCell ref="L49:M50"/>
    <mergeCell ref="N49:O50"/>
    <mergeCell ref="P49:Q50"/>
    <mergeCell ref="F50:G50"/>
    <mergeCell ref="H50:I50"/>
    <mergeCell ref="J50:K50"/>
    <mergeCell ref="C45:I45"/>
    <mergeCell ref="N45:O45"/>
    <mergeCell ref="P45:Q45"/>
    <mergeCell ref="N46:O46"/>
    <mergeCell ref="P46:Q46"/>
    <mergeCell ref="C48:Q48"/>
    <mergeCell ref="D37:D43"/>
    <mergeCell ref="F37:I37"/>
    <mergeCell ref="L38:Q43"/>
    <mergeCell ref="D44:E44"/>
    <mergeCell ref="F44:I44"/>
    <mergeCell ref="L44:M44"/>
    <mergeCell ref="C7:C44"/>
    <mergeCell ref="D7:D16"/>
    <mergeCell ref="F7:I7"/>
    <mergeCell ref="L8:Q16"/>
    <mergeCell ref="D17:D26"/>
    <mergeCell ref="F17:I17"/>
    <mergeCell ref="L18:Q26"/>
    <mergeCell ref="D27:D36"/>
    <mergeCell ref="F27:I27"/>
    <mergeCell ref="L28:Q36"/>
    <mergeCell ref="C3:Q3"/>
    <mergeCell ref="C4:E6"/>
    <mergeCell ref="F4:K4"/>
    <mergeCell ref="L4:M5"/>
    <mergeCell ref="N4:O5"/>
    <mergeCell ref="P4:Q5"/>
    <mergeCell ref="F5:G5"/>
    <mergeCell ref="H5:I5"/>
    <mergeCell ref="J5:K5"/>
  </mergeCells>
  <phoneticPr fontId="3"/>
  <conditionalFormatting sqref="L45">
    <cfRule type="expression" dxfId="149" priority="2">
      <formula>L45&lt;&gt;""</formula>
    </cfRule>
    <cfRule type="expression" dxfId="148" priority="150">
      <formula>N44&lt;&gt;0</formula>
    </cfRule>
  </conditionalFormatting>
  <conditionalFormatting sqref="H77">
    <cfRule type="expression" dxfId="147" priority="149">
      <formula>H77=""</formula>
    </cfRule>
  </conditionalFormatting>
  <conditionalFormatting sqref="H78">
    <cfRule type="expression" dxfId="146" priority="148">
      <formula>H78=""</formula>
    </cfRule>
  </conditionalFormatting>
  <conditionalFormatting sqref="L7">
    <cfRule type="expression" dxfId="145" priority="137">
      <formula>OR(AND(J7&gt;0,L7=""),AND(J7="",L7&lt;&gt;""))</formula>
    </cfRule>
  </conditionalFormatting>
  <conditionalFormatting sqref="L64">
    <cfRule type="expression" dxfId="144" priority="144">
      <formula>OR(L64="有",L64="無",J64="")</formula>
    </cfRule>
  </conditionalFormatting>
  <conditionalFormatting sqref="L64">
    <cfRule type="expression" dxfId="143" priority="145">
      <formula>OR(AND(J64&gt;0,L64=""),AND(J64="",L64&lt;&gt;""))</formula>
    </cfRule>
  </conditionalFormatting>
  <conditionalFormatting sqref="L37">
    <cfRule type="expression" dxfId="142" priority="142">
      <formula>OR(L37="有",L37="無",J37="")</formula>
    </cfRule>
  </conditionalFormatting>
  <conditionalFormatting sqref="L37">
    <cfRule type="expression" dxfId="141" priority="143">
      <formula>OR(AND(J37&gt;0,L37=""),AND(J37="",L37&lt;&gt;""))</formula>
    </cfRule>
  </conditionalFormatting>
  <conditionalFormatting sqref="L27">
    <cfRule type="expression" dxfId="140" priority="140">
      <formula>OR(L27="有",L27="無",J27="")</formula>
    </cfRule>
  </conditionalFormatting>
  <conditionalFormatting sqref="L27">
    <cfRule type="expression" dxfId="139" priority="141">
      <formula>OR(AND(J27&gt;0,L27=""),AND(J27="",L27&lt;&gt;""))</formula>
    </cfRule>
  </conditionalFormatting>
  <conditionalFormatting sqref="L17">
    <cfRule type="expression" dxfId="138" priority="138">
      <formula>OR(L17="有",L17="無",J17="")</formula>
    </cfRule>
  </conditionalFormatting>
  <conditionalFormatting sqref="L17">
    <cfRule type="expression" dxfId="137" priority="139">
      <formula>OR(AND(J17&gt;0,L17=""),AND(J17="",L17&lt;&gt;""))</formula>
    </cfRule>
  </conditionalFormatting>
  <conditionalFormatting sqref="L7">
    <cfRule type="expression" dxfId="136" priority="136">
      <formula>OR(L7="有",L7="無",J7="")</formula>
    </cfRule>
  </conditionalFormatting>
  <conditionalFormatting sqref="I77:I78">
    <cfRule type="expression" dxfId="135" priority="48">
      <formula>I77&lt;&gt;H77</formula>
    </cfRule>
    <cfRule type="expression" dxfId="134" priority="135">
      <formula>I77=""</formula>
    </cfRule>
  </conditionalFormatting>
  <conditionalFormatting sqref="M7">
    <cfRule type="expression" dxfId="133" priority="42">
      <formula>M7&lt;&gt;L7</formula>
    </cfRule>
    <cfRule type="expression" dxfId="132" priority="134">
      <formula>OR(AND(K7&gt;0,M7=""),AND(K7="",M7&lt;&gt;""))</formula>
    </cfRule>
  </conditionalFormatting>
  <conditionalFormatting sqref="M7">
    <cfRule type="expression" dxfId="131" priority="133">
      <formula>OR(M7="有",M7="無",K7="")</formula>
    </cfRule>
  </conditionalFormatting>
  <conditionalFormatting sqref="L86:L87">
    <cfRule type="expression" dxfId="130" priority="146">
      <formula>OR(L86="有",L86="無",J86="")</formula>
    </cfRule>
    <cfRule type="expression" dxfId="129" priority="147">
      <formula>OR(AND(J86&gt;0,L86=""),AND(J86="",L86&lt;&gt;""))</formula>
    </cfRule>
  </conditionalFormatting>
  <conditionalFormatting sqref="K7:K16 I8:I16 K18:K26 I18:I26 K28:K36 I28:I36 K71:K72 I71:I72 K83:K87 I74:I75 K74:K75 I83:I87">
    <cfRule type="expression" dxfId="128" priority="132">
      <formula>I7&lt;&gt;H7</formula>
    </cfRule>
  </conditionalFormatting>
  <conditionalFormatting sqref="K17">
    <cfRule type="expression" dxfId="127" priority="131">
      <formula>K17&lt;&gt;J17</formula>
    </cfRule>
  </conditionalFormatting>
  <conditionalFormatting sqref="K37">
    <cfRule type="expression" dxfId="126" priority="130">
      <formula>K37&lt;&gt;J37</formula>
    </cfRule>
  </conditionalFormatting>
  <conditionalFormatting sqref="K27">
    <cfRule type="expression" dxfId="125" priority="129">
      <formula>K27&lt;&gt;J27</formula>
    </cfRule>
  </conditionalFormatting>
  <conditionalFormatting sqref="K38:K43">
    <cfRule type="expression" dxfId="124" priority="128">
      <formula>K38&lt;&gt;J38</formula>
    </cfRule>
  </conditionalFormatting>
  <conditionalFormatting sqref="I38:I43">
    <cfRule type="expression" dxfId="123" priority="127">
      <formula>I38&lt;&gt;H38</formula>
    </cfRule>
  </conditionalFormatting>
  <conditionalFormatting sqref="M45">
    <cfRule type="expression" dxfId="122" priority="1">
      <formula>M45&lt;&gt;L45</formula>
    </cfRule>
    <cfRule type="expression" dxfId="121" priority="46">
      <formula>M45&lt;&gt;""</formula>
    </cfRule>
    <cfRule type="expression" dxfId="120" priority="126">
      <formula>O44&lt;&gt;0</formula>
    </cfRule>
  </conditionalFormatting>
  <conditionalFormatting sqref="K53:K57">
    <cfRule type="expression" dxfId="119" priority="125">
      <formula>K53&lt;&gt;J53</formula>
    </cfRule>
  </conditionalFormatting>
  <conditionalFormatting sqref="I53:I57">
    <cfRule type="expression" dxfId="118" priority="124">
      <formula>I53&lt;&gt;H53</formula>
    </cfRule>
  </conditionalFormatting>
  <conditionalFormatting sqref="K52">
    <cfRule type="expression" dxfId="117" priority="123">
      <formula>K52&lt;&gt;J52</formula>
    </cfRule>
  </conditionalFormatting>
  <conditionalFormatting sqref="K58">
    <cfRule type="expression" dxfId="116" priority="122">
      <formula>K58&lt;&gt;J58</formula>
    </cfRule>
  </conditionalFormatting>
  <conditionalFormatting sqref="K64">
    <cfRule type="expression" dxfId="115" priority="121">
      <formula>K64&lt;&gt;J64</formula>
    </cfRule>
  </conditionalFormatting>
  <conditionalFormatting sqref="K70">
    <cfRule type="expression" dxfId="114" priority="120">
      <formula>K70&lt;&gt;J70</formula>
    </cfRule>
  </conditionalFormatting>
  <conditionalFormatting sqref="K59:K63">
    <cfRule type="expression" dxfId="113" priority="119">
      <formula>K59&lt;&gt;J59</formula>
    </cfRule>
  </conditionalFormatting>
  <conditionalFormatting sqref="I59:I63">
    <cfRule type="expression" dxfId="112" priority="118">
      <formula>I59&lt;&gt;H59</formula>
    </cfRule>
  </conditionalFormatting>
  <conditionalFormatting sqref="K65:K69">
    <cfRule type="expression" dxfId="111" priority="117">
      <formula>K65&lt;&gt;J65</formula>
    </cfRule>
  </conditionalFormatting>
  <conditionalFormatting sqref="I65:I69">
    <cfRule type="expression" dxfId="110" priority="116">
      <formula>I65&lt;&gt;H65</formula>
    </cfRule>
  </conditionalFormatting>
  <conditionalFormatting sqref="L70">
    <cfRule type="expression" dxfId="109" priority="114">
      <formula>OR(L70="有",L70="無",J70="")</formula>
    </cfRule>
  </conditionalFormatting>
  <conditionalFormatting sqref="L70">
    <cfRule type="expression" dxfId="108" priority="115">
      <formula>OR(AND(J70&gt;0,L70=""),AND(J70="",L70&lt;&gt;""))</formula>
    </cfRule>
  </conditionalFormatting>
  <conditionalFormatting sqref="L58">
    <cfRule type="expression" dxfId="107" priority="112">
      <formula>OR(L58="有",L58="無",J58="")</formula>
    </cfRule>
  </conditionalFormatting>
  <conditionalFormatting sqref="L58">
    <cfRule type="expression" dxfId="106" priority="113">
      <formula>OR(AND(J58&gt;0,L58=""),AND(J58="",L58&lt;&gt;""))</formula>
    </cfRule>
  </conditionalFormatting>
  <conditionalFormatting sqref="L52">
    <cfRule type="expression" dxfId="105" priority="110">
      <formula>OR(L52="有",L52="無",J52="")</formula>
    </cfRule>
  </conditionalFormatting>
  <conditionalFormatting sqref="L52">
    <cfRule type="expression" dxfId="104" priority="111">
      <formula>OR(AND(J52&gt;0,L52=""),AND(J52="",L52&lt;&gt;""))</formula>
    </cfRule>
  </conditionalFormatting>
  <conditionalFormatting sqref="O7">
    <cfRule type="expression" dxfId="103" priority="109">
      <formula>O7&lt;&gt;N7</formula>
    </cfRule>
  </conditionalFormatting>
  <conditionalFormatting sqref="O17">
    <cfRule type="expression" dxfId="102" priority="108">
      <formula>O17&lt;&gt;N17</formula>
    </cfRule>
  </conditionalFormatting>
  <conditionalFormatting sqref="O27">
    <cfRule type="expression" dxfId="101" priority="107">
      <formula>O27&lt;&gt;N27</formula>
    </cfRule>
  </conditionalFormatting>
  <conditionalFormatting sqref="O37">
    <cfRule type="expression" dxfId="100" priority="106">
      <formula>O37&lt;&gt;N37</formula>
    </cfRule>
  </conditionalFormatting>
  <conditionalFormatting sqref="O52">
    <cfRule type="expression" dxfId="99" priority="105">
      <formula>O52&lt;&gt;N52</formula>
    </cfRule>
  </conditionalFormatting>
  <conditionalFormatting sqref="Q58 Q83:Q87">
    <cfRule type="expression" dxfId="98" priority="101">
      <formula>Q58&lt;&gt;P58</formula>
    </cfRule>
    <cfRule type="expression" dxfId="97" priority="103">
      <formula>OR(AND(M58="無",Q58&lt;&gt;0),AND(M58="",Q58&lt;&gt;""))</formula>
    </cfRule>
    <cfRule type="expression" dxfId="96" priority="104">
      <formula>AND(M58="有",Q58&lt;=0)</formula>
    </cfRule>
  </conditionalFormatting>
  <conditionalFormatting sqref="O58">
    <cfRule type="expression" dxfId="95" priority="102">
      <formula>O58&lt;&gt;N58</formula>
    </cfRule>
  </conditionalFormatting>
  <conditionalFormatting sqref="O64">
    <cfRule type="expression" dxfId="94" priority="100">
      <formula>O64&lt;&gt;N64</formula>
    </cfRule>
  </conditionalFormatting>
  <conditionalFormatting sqref="O70">
    <cfRule type="expression" dxfId="93" priority="99">
      <formula>O70&lt;&gt;N70</formula>
    </cfRule>
  </conditionalFormatting>
  <conditionalFormatting sqref="O44">
    <cfRule type="expression" dxfId="92" priority="98">
      <formula>O44&lt;&gt;N44</formula>
    </cfRule>
  </conditionalFormatting>
  <conditionalFormatting sqref="Q44">
    <cfRule type="expression" dxfId="91" priority="97">
      <formula>Q44&lt;&gt;P44</formula>
    </cfRule>
  </conditionalFormatting>
  <conditionalFormatting sqref="Q52">
    <cfRule type="expression" dxfId="90" priority="94">
      <formula>Q52&lt;&gt;P52</formula>
    </cfRule>
    <cfRule type="expression" dxfId="89" priority="95">
      <formula>OR(AND(M52="無",Q52&lt;&gt;0),AND(M52="",Q52&lt;&gt;""))</formula>
    </cfRule>
    <cfRule type="expression" dxfId="88" priority="96">
      <formula>AND(M52="有",Q52&lt;=0)</formula>
    </cfRule>
  </conditionalFormatting>
  <conditionalFormatting sqref="Q64">
    <cfRule type="expression" dxfId="87" priority="91">
      <formula>Q64&lt;&gt;P64</formula>
    </cfRule>
    <cfRule type="expression" dxfId="86" priority="92">
      <formula>OR(AND(M64="無",Q64&lt;&gt;0),AND(M64="",Q64&lt;&gt;""))</formula>
    </cfRule>
    <cfRule type="expression" dxfId="85" priority="93">
      <formula>AND(M64="有",Q64&lt;=0)</formula>
    </cfRule>
  </conditionalFormatting>
  <conditionalFormatting sqref="Q70">
    <cfRule type="expression" dxfId="84" priority="88">
      <formula>Q70&lt;&gt;P70</formula>
    </cfRule>
    <cfRule type="expression" dxfId="83" priority="89">
      <formula>OR(AND(M70="無",Q70&lt;&gt;0),AND(M70="",Q70&lt;&gt;""))</formula>
    </cfRule>
    <cfRule type="expression" dxfId="82" priority="90">
      <formula>AND(M70="有",Q70&lt;=0)</formula>
    </cfRule>
  </conditionalFormatting>
  <conditionalFormatting sqref="Q7">
    <cfRule type="expression" dxfId="81" priority="85">
      <formula>Q7&lt;&gt;P7</formula>
    </cfRule>
    <cfRule type="expression" dxfId="80" priority="86">
      <formula>OR(AND(M7="無",Q7&lt;&gt;0),AND(M7="",Q7&lt;&gt;""))</formula>
    </cfRule>
    <cfRule type="expression" dxfId="79" priority="87">
      <formula>AND(M7="有",Q7&lt;=0)</formula>
    </cfRule>
  </conditionalFormatting>
  <conditionalFormatting sqref="Q17">
    <cfRule type="expression" dxfId="78" priority="82">
      <formula>Q17&lt;&gt;P17</formula>
    </cfRule>
    <cfRule type="expression" dxfId="77" priority="83">
      <formula>OR(AND(M17="無",Q17&lt;&gt;0),AND(M17="",Q17&lt;&gt;""))</formula>
    </cfRule>
    <cfRule type="expression" dxfId="76" priority="84">
      <formula>AND(M17="有",Q17&lt;=0)</formula>
    </cfRule>
  </conditionalFormatting>
  <conditionalFormatting sqref="Q27">
    <cfRule type="expression" dxfId="75" priority="79">
      <formula>Q27&lt;&gt;P27</formula>
    </cfRule>
    <cfRule type="expression" dxfId="74" priority="80">
      <formula>OR(AND(M27="無",Q27&lt;&gt;0),AND(M27="",Q27&lt;&gt;""))</formula>
    </cfRule>
    <cfRule type="expression" dxfId="73" priority="81">
      <formula>AND(M27="有",Q27&lt;=0)</formula>
    </cfRule>
  </conditionalFormatting>
  <conditionalFormatting sqref="Q37">
    <cfRule type="expression" dxfId="72" priority="76">
      <formula>Q37&lt;&gt;P37</formula>
    </cfRule>
    <cfRule type="expression" dxfId="71" priority="77">
      <formula>OR(AND(M37="無",Q37&lt;&gt;0),AND(M37="",Q37&lt;&gt;""))</formula>
    </cfRule>
    <cfRule type="expression" dxfId="70" priority="78">
      <formula>AND(M37="有",Q37&lt;=0)</formula>
    </cfRule>
  </conditionalFormatting>
  <conditionalFormatting sqref="P7 P83:P87">
    <cfRule type="expression" dxfId="69" priority="74">
      <formula>OR(AND(L7="無",P7&lt;&gt;0),AND(L7="",P7&lt;&gt;""))</formula>
    </cfRule>
    <cfRule type="expression" dxfId="68" priority="75">
      <formula>AND(L7="有",P7&lt;=0)</formula>
    </cfRule>
  </conditionalFormatting>
  <conditionalFormatting sqref="P17">
    <cfRule type="expression" dxfId="67" priority="72">
      <formula>OR(AND(L17="無",P17&lt;&gt;0),AND(L17="",P17&lt;&gt;""))</formula>
    </cfRule>
    <cfRule type="expression" dxfId="66" priority="73">
      <formula>AND(L17="有",P17&lt;=0)</formula>
    </cfRule>
  </conditionalFormatting>
  <conditionalFormatting sqref="P27">
    <cfRule type="expression" dxfId="65" priority="70">
      <formula>OR(AND(L27="無",P27&lt;&gt;0),AND(L27="",P27&lt;&gt;""))</formula>
    </cfRule>
    <cfRule type="expression" dxfId="64" priority="71">
      <formula>AND(L27="有",P27&lt;=0)</formula>
    </cfRule>
  </conditionalFormatting>
  <conditionalFormatting sqref="P37">
    <cfRule type="expression" dxfId="63" priority="68">
      <formula>OR(AND(L37="無",P37&lt;&gt;0),AND(L37="",P37&lt;&gt;""))</formula>
    </cfRule>
    <cfRule type="expression" dxfId="62" priority="69">
      <formula>AND(L37="有",P37&lt;=0)</formula>
    </cfRule>
  </conditionalFormatting>
  <conditionalFormatting sqref="P52">
    <cfRule type="expression" dxfId="61" priority="66">
      <formula>OR(AND(L52="無",P52&lt;&gt;0),AND(L52="",P52&lt;&gt;""))</formula>
    </cfRule>
    <cfRule type="expression" dxfId="60" priority="67">
      <formula>AND(L52="有",P52&lt;=0)</formula>
    </cfRule>
  </conditionalFormatting>
  <conditionalFormatting sqref="P58">
    <cfRule type="expression" dxfId="59" priority="64">
      <formula>OR(AND(L58="無",P58&lt;&gt;0),AND(L58="",P58&lt;&gt;""))</formula>
    </cfRule>
    <cfRule type="expression" dxfId="58" priority="65">
      <formula>AND(L58="有",P58&lt;=0)</formula>
    </cfRule>
  </conditionalFormatting>
  <conditionalFormatting sqref="P64">
    <cfRule type="expression" dxfId="57" priority="62">
      <formula>OR(AND(L64="無",P64&lt;&gt;0),AND(L64="",P64&lt;&gt;""))</formula>
    </cfRule>
    <cfRule type="expression" dxfId="56" priority="63">
      <formula>AND(L64="有",P64&lt;=0)</formula>
    </cfRule>
  </conditionalFormatting>
  <conditionalFormatting sqref="P70">
    <cfRule type="expression" dxfId="55" priority="60">
      <formula>OR(AND(L70="無",P70&lt;&gt;0),AND(L70="",P70&lt;&gt;""))</formula>
    </cfRule>
    <cfRule type="expression" dxfId="54" priority="61">
      <formula>AND(L70="有",P70&lt;=0)</formula>
    </cfRule>
  </conditionalFormatting>
  <conditionalFormatting sqref="P45:Q45">
    <cfRule type="expression" dxfId="53" priority="59">
      <formula>P45&lt;&gt;N45</formula>
    </cfRule>
  </conditionalFormatting>
  <conditionalFormatting sqref="K76">
    <cfRule type="expression" dxfId="52" priority="58">
      <formula>K76&lt;&gt;J76</formula>
    </cfRule>
  </conditionalFormatting>
  <conditionalFormatting sqref="K78">
    <cfRule type="expression" dxfId="51" priority="57">
      <formula>K78&lt;&gt;J805</formula>
    </cfRule>
  </conditionalFormatting>
  <conditionalFormatting sqref="K77">
    <cfRule type="expression" dxfId="50" priority="56">
      <formula>K76&lt;&gt;J76</formula>
    </cfRule>
  </conditionalFormatting>
  <conditionalFormatting sqref="O76">
    <cfRule type="expression" dxfId="49" priority="55">
      <formula>O76&lt;&gt;N76</formula>
    </cfRule>
  </conditionalFormatting>
  <conditionalFormatting sqref="Q76">
    <cfRule type="expression" dxfId="48" priority="54">
      <formula>Q76&lt;&gt;P76</formula>
    </cfRule>
  </conditionalFormatting>
  <conditionalFormatting sqref="P77:Q78">
    <cfRule type="expression" dxfId="47" priority="53">
      <formula>P77&lt;&gt;N77</formula>
    </cfRule>
  </conditionalFormatting>
  <conditionalFormatting sqref="P79:Q79 P80">
    <cfRule type="expression" dxfId="46" priority="52">
      <formula>P79&lt;&gt;N79</formula>
    </cfRule>
  </conditionalFormatting>
  <conditionalFormatting sqref="P81:Q81">
    <cfRule type="expression" dxfId="45" priority="51">
      <formula>P81&lt;&gt;N81</formula>
    </cfRule>
  </conditionalFormatting>
  <conditionalFormatting sqref="O82">
    <cfRule type="expression" dxfId="44" priority="50">
      <formula>O82&lt;&gt;N82</formula>
    </cfRule>
  </conditionalFormatting>
  <conditionalFormatting sqref="Q82">
    <cfRule type="expression" dxfId="43" priority="49">
      <formula>Q82&lt;&gt;P82</formula>
    </cfRule>
  </conditionalFormatting>
  <conditionalFormatting sqref="K44">
    <cfRule type="expression" dxfId="42" priority="47">
      <formula>K44&lt;&gt;J44</formula>
    </cfRule>
  </conditionalFormatting>
  <conditionalFormatting sqref="K88">
    <cfRule type="expression" dxfId="41" priority="45">
      <formula>K88&lt;&gt;J88</formula>
    </cfRule>
  </conditionalFormatting>
  <conditionalFormatting sqref="K89">
    <cfRule type="expression" dxfId="40" priority="44">
      <formula>K89&lt;&gt;J89</formula>
    </cfRule>
  </conditionalFormatting>
  <conditionalFormatting sqref="K90">
    <cfRule type="expression" dxfId="39" priority="43">
      <formula>K90&lt;&gt;J90</formula>
    </cfRule>
  </conditionalFormatting>
  <conditionalFormatting sqref="M17">
    <cfRule type="expression" dxfId="38" priority="39">
      <formula>M17&lt;&gt;L17</formula>
    </cfRule>
    <cfRule type="expression" dxfId="37" priority="41">
      <formula>OR(AND(K17&gt;0,M17=""),AND(K17="",M17&lt;&gt;""))</formula>
    </cfRule>
  </conditionalFormatting>
  <conditionalFormatting sqref="M17">
    <cfRule type="expression" dxfId="36" priority="40">
      <formula>OR(M17="有",M17="無",K17="")</formula>
    </cfRule>
  </conditionalFormatting>
  <conditionalFormatting sqref="M27">
    <cfRule type="expression" dxfId="35" priority="36">
      <formula>M27&lt;&gt;L27</formula>
    </cfRule>
    <cfRule type="expression" dxfId="34" priority="38">
      <formula>OR(AND(K27&gt;0,M27=""),AND(K27="",M27&lt;&gt;""))</formula>
    </cfRule>
  </conditionalFormatting>
  <conditionalFormatting sqref="M27">
    <cfRule type="expression" dxfId="33" priority="37">
      <formula>OR(M27="有",M27="無",K27="")</formula>
    </cfRule>
  </conditionalFormatting>
  <conditionalFormatting sqref="M37">
    <cfRule type="expression" dxfId="32" priority="33">
      <formula>M37&lt;&gt;L37</formula>
    </cfRule>
    <cfRule type="expression" dxfId="31" priority="35">
      <formula>OR(AND(K37&gt;0,M37=""),AND(K37="",M37&lt;&gt;""))</formula>
    </cfRule>
  </conditionalFormatting>
  <conditionalFormatting sqref="M37">
    <cfRule type="expression" dxfId="30" priority="34">
      <formula>OR(M37="有",M37="無",K37="")</formula>
    </cfRule>
  </conditionalFormatting>
  <conditionalFormatting sqref="M52">
    <cfRule type="expression" dxfId="29" priority="30">
      <formula>M52&lt;&gt;L52</formula>
    </cfRule>
    <cfRule type="expression" dxfId="28" priority="32">
      <formula>OR(AND(K52&gt;0,M52=""),AND(K52="",M52&lt;&gt;""))</formula>
    </cfRule>
  </conditionalFormatting>
  <conditionalFormatting sqref="M52">
    <cfRule type="expression" dxfId="27" priority="31">
      <formula>OR(M52="有",M52="無",K52="")</formula>
    </cfRule>
  </conditionalFormatting>
  <conditionalFormatting sqref="M58">
    <cfRule type="expression" dxfId="26" priority="27">
      <formula>M58&lt;&gt;L58</formula>
    </cfRule>
    <cfRule type="expression" dxfId="25" priority="29">
      <formula>OR(AND(K58&gt;0,M58=""),AND(K58="",M58&lt;&gt;""))</formula>
    </cfRule>
  </conditionalFormatting>
  <conditionalFormatting sqref="M58">
    <cfRule type="expression" dxfId="24" priority="28">
      <formula>OR(M58="有",M58="無",K58="")</formula>
    </cfRule>
  </conditionalFormatting>
  <conditionalFormatting sqref="M64">
    <cfRule type="expression" dxfId="23" priority="24">
      <formula>M64&lt;&gt;L64</formula>
    </cfRule>
    <cfRule type="expression" dxfId="22" priority="26">
      <formula>OR(AND(K64&gt;0,M64=""),AND(K64="",M64&lt;&gt;""))</formula>
    </cfRule>
  </conditionalFormatting>
  <conditionalFormatting sqref="M64">
    <cfRule type="expression" dxfId="21" priority="25">
      <formula>OR(M64="有",M64="無",K64="")</formula>
    </cfRule>
  </conditionalFormatting>
  <conditionalFormatting sqref="M70">
    <cfRule type="expression" dxfId="20" priority="21">
      <formula>M70&lt;&gt;L70</formula>
    </cfRule>
    <cfRule type="expression" dxfId="19" priority="23">
      <formula>OR(AND(K70&gt;0,M70=""),AND(K70="",M70&lt;&gt;""))</formula>
    </cfRule>
  </conditionalFormatting>
  <conditionalFormatting sqref="M70">
    <cfRule type="expression" dxfId="18" priority="22">
      <formula>OR(M70="有",M70="無",K70="")</formula>
    </cfRule>
  </conditionalFormatting>
  <conditionalFormatting sqref="K82">
    <cfRule type="expression" dxfId="17" priority="20">
      <formula>K82&lt;&gt;J82</formula>
    </cfRule>
  </conditionalFormatting>
  <conditionalFormatting sqref="I73 K73">
    <cfRule type="expression" dxfId="16" priority="19">
      <formula>I73&lt;&gt;H73</formula>
    </cfRule>
  </conditionalFormatting>
  <conditionalFormatting sqref="L83">
    <cfRule type="expression" dxfId="15" priority="17">
      <formula>OR(L83="有",L83="無",J83="")</formula>
    </cfRule>
    <cfRule type="expression" dxfId="14" priority="18">
      <formula>OR(AND(J83&gt;0,L83=""),AND(J83="",L83&lt;&gt;""))</formula>
    </cfRule>
  </conditionalFormatting>
  <conditionalFormatting sqref="L84:L85">
    <cfRule type="expression" dxfId="13" priority="15">
      <formula>OR(L84="有",L84="無",J84="")</formula>
    </cfRule>
    <cfRule type="expression" dxfId="12" priority="16">
      <formula>OR(AND(J84&gt;0,L84=""),AND(J84="",L84&lt;&gt;""))</formula>
    </cfRule>
  </conditionalFormatting>
  <conditionalFormatting sqref="G8:G16">
    <cfRule type="expression" dxfId="11" priority="14">
      <formula>G8&lt;&gt;F8</formula>
    </cfRule>
  </conditionalFormatting>
  <conditionalFormatting sqref="G18:G26">
    <cfRule type="expression" dxfId="10" priority="13">
      <formula>G18&lt;&gt;F18</formula>
    </cfRule>
  </conditionalFormatting>
  <conditionalFormatting sqref="G28:G36">
    <cfRule type="expression" dxfId="9" priority="12">
      <formula>G28&lt;&gt;F28</formula>
    </cfRule>
  </conditionalFormatting>
  <conditionalFormatting sqref="G38:G43">
    <cfRule type="expression" dxfId="8" priority="11">
      <formula>G38&lt;&gt;F38</formula>
    </cfRule>
  </conditionalFormatting>
  <conditionalFormatting sqref="G53:G57">
    <cfRule type="expression" dxfId="7" priority="10">
      <formula>G53&lt;&gt;F53</formula>
    </cfRule>
  </conditionalFormatting>
  <conditionalFormatting sqref="G59:G63">
    <cfRule type="expression" dxfId="6" priority="9">
      <formula>G59&lt;&gt;F59</formula>
    </cfRule>
  </conditionalFormatting>
  <conditionalFormatting sqref="G65:G69">
    <cfRule type="expression" dxfId="5" priority="8">
      <formula>G65&lt;&gt;F65</formula>
    </cfRule>
  </conditionalFormatting>
  <conditionalFormatting sqref="G71:G75">
    <cfRule type="expression" dxfId="4" priority="7">
      <formula>G71&lt;&gt;F71</formula>
    </cfRule>
  </conditionalFormatting>
  <conditionalFormatting sqref="G83:G87">
    <cfRule type="expression" dxfId="3" priority="6">
      <formula>G83&lt;&gt;F83</formula>
    </cfRule>
  </conditionalFormatting>
  <conditionalFormatting sqref="M83:M87">
    <cfRule type="expression" dxfId="2" priority="3">
      <formula>M83&lt;&gt;L83</formula>
    </cfRule>
    <cfRule type="expression" dxfId="1" priority="5">
      <formula>OR(AND(K83&gt;0,M83=""),AND(K83="",M83&lt;&gt;""))</formula>
    </cfRule>
  </conditionalFormatting>
  <conditionalFormatting sqref="M83:M87">
    <cfRule type="expression" dxfId="0" priority="4">
      <formula>OR(M83="有",M83="無",K83="")</formula>
    </cfRule>
  </conditionalFormatting>
  <dataValidations count="5">
    <dataValidation type="list" allowBlank="1" showInputMessage="1" showErrorMessage="1" error="”製造能力を選択してください。”" sqref="L45:M45">
      <formula1>"&gt;5,≦5"</formula1>
    </dataValidation>
    <dataValidation type="list" allowBlank="1" showErrorMessage="1" errorTitle="台数の入力" error="”0～9”の整数を選択してください。" promptTitle="台数の入力" prompt="”0～9”の整数を入力してください。" sqref="H77:I78">
      <formula1>"0,1,2,3,4,5,6,7,8,9"</formula1>
    </dataValidation>
    <dataValidation allowBlank="1" showInputMessage="1" showErrorMessage="1" error="”製造能力を選択してください。”" sqref="F77:F78"/>
    <dataValidation imeMode="off" allowBlank="1" showInputMessage="1" showErrorMessage="1" sqref="F59:K63 F53:K57 F28:K36 F38:K43 F71:K75 F8:K16 F18:K26 F65:K69 F83:K87"/>
    <dataValidation type="list" allowBlank="1" showInputMessage="1" showErrorMessage="1" sqref="L52:M52 L64:M64 L70:M70 L17:M17 L7:M7 L27:M27 L37:M37 L58:M58 L83:M87">
      <formula1>$V$6:$V$7</formula1>
    </dataValidation>
  </dataValidations>
  <printOptions horizontalCentered="1"/>
  <pageMargins left="0.43307086614173229" right="0.43307086614173229" top="0.39370078740157483" bottom="0.39370078740157483" header="0.19685039370078741" footer="0.23622047244094491"/>
  <pageSetup paperSize="8" fitToHeight="0" orientation="landscape" r:id="rId1"/>
  <headerFooter>
    <oddFooter>&amp;R&amp;"ＭＳ Ｐ明朝,標準"&amp;10（日本産業規格A列3番）</oddFooter>
  </headerFooter>
  <rowBreaks count="1" manualBreakCount="1">
    <brk id="46" min="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18号</vt:lpstr>
      <vt:lpstr>18号別紙</vt:lpstr>
      <vt:lpstr>'18号'!Print_Area</vt:lpstr>
      <vt:lpstr>'18号別紙'!Print_Area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PC30260</dc:creator>
  <cp:lastModifiedBy>CN</cp:lastModifiedBy>
  <cp:lastPrinted>2022-04-01T07:38:00Z</cp:lastPrinted>
  <dcterms:created xsi:type="dcterms:W3CDTF">2019-05-27T00:54:58Z</dcterms:created>
  <dcterms:modified xsi:type="dcterms:W3CDTF">2022-04-01T08:09:29Z</dcterms:modified>
</cp:coreProperties>
</file>