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001\総務部\東京都地球温暖化防止活動推進センター\事業支援チーム\Ｒ４\4_地域の多様な主体と連携した省エネ支援事業\04_交付要綱\1_承認依頼\【起案】承認依頼_多様な主体交付要綱改定③\様式\"/>
    </mc:Choice>
  </mc:AlternateContent>
  <bookViews>
    <workbookView xWindow="0" yWindow="0" windowWidth="23040" windowHeight="9096" activeTab="1"/>
  </bookViews>
  <sheets>
    <sheet name="助成事業経費内訳書" sheetId="5" r:id="rId1"/>
    <sheet name="内訳明細書①（機器費）" sheetId="4" r:id="rId2"/>
    <sheet name="内訳明細書②（工事費）" sheetId="7" r:id="rId3"/>
    <sheet name="選択項目" sheetId="6" state="hidden" r:id="rId4"/>
  </sheets>
  <externalReferences>
    <externalReference r:id="rId5"/>
  </externalReferences>
  <definedNames>
    <definedName name="_xlnm.Print_Area" localSheetId="0">助成事業経費内訳書!$A$1:$J$26</definedName>
    <definedName name="_xlnm.Print_Area" localSheetId="1">'内訳明細書①（機器費）'!$A$1:$O$38</definedName>
    <definedName name="_xlnm.Print_Area" localSheetId="2">'内訳明細書②（工事費）'!$A$1:$O$39</definedName>
    <definedName name="unit11">'[1]15-別4-1'!$E$41:$E$45</definedName>
    <definedName name="unit12">'[1]15-別4-1'!$F$41:$F$46</definedName>
  </definedNames>
  <calcPr calcId="191029"/>
</workbook>
</file>

<file path=xl/calcChain.xml><?xml version="1.0" encoding="utf-8"?>
<calcChain xmlns="http://schemas.openxmlformats.org/spreadsheetml/2006/main">
  <c r="L6" i="4" l="1"/>
  <c r="F16" i="5"/>
  <c r="G16" i="5" s="1"/>
  <c r="F15" i="5"/>
  <c r="G15" i="5" s="1"/>
  <c r="F14" i="5"/>
  <c r="G14" i="5" s="1"/>
  <c r="F13" i="5"/>
  <c r="G13" i="5" s="1"/>
  <c r="F12" i="5"/>
  <c r="G12" i="5" s="1"/>
  <c r="H8" i="5"/>
  <c r="L35" i="7" l="1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14" i="4"/>
  <c r="L38" i="7" l="1"/>
  <c r="H22" i="5" s="1"/>
  <c r="F22" i="5" s="1"/>
  <c r="G22" i="5" s="1"/>
  <c r="H10" i="5"/>
  <c r="I10" i="5" s="1"/>
  <c r="F17" i="5"/>
  <c r="G17" i="5" s="1"/>
  <c r="L36" i="7"/>
  <c r="L37" i="7"/>
  <c r="F18" i="5"/>
  <c r="G18" i="5" s="1"/>
  <c r="F11" i="5"/>
  <c r="G11" i="5" s="1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37" i="4" s="1"/>
  <c r="L10" i="4"/>
  <c r="L9" i="4"/>
  <c r="L8" i="4"/>
  <c r="L7" i="4"/>
  <c r="H19" i="5" l="1"/>
  <c r="L38" i="4"/>
  <c r="H21" i="5" s="1"/>
  <c r="L36" i="4"/>
  <c r="H20" i="5" l="1"/>
  <c r="F23" i="5" s="1"/>
  <c r="I8" i="5"/>
  <c r="F9" i="5"/>
  <c r="G9" i="5" s="1"/>
  <c r="F21" i="5"/>
  <c r="G21" i="5" s="1"/>
  <c r="I19" i="5" l="1"/>
  <c r="J19" i="5" s="1"/>
  <c r="J23" i="5" s="1"/>
</calcChain>
</file>

<file path=xl/sharedStrings.xml><?xml version="1.0" encoding="utf-8"?>
<sst xmlns="http://schemas.openxmlformats.org/spreadsheetml/2006/main" count="108" uniqueCount="77">
  <si>
    <t>内訳明細書</t>
    <rPh sb="0" eb="2">
      <t>ウチワケ</t>
    </rPh>
    <rPh sb="2" eb="4">
      <t>メイサイ</t>
    </rPh>
    <rPh sb="4" eb="5">
      <t>ショ</t>
    </rPh>
    <phoneticPr fontId="3"/>
  </si>
  <si>
    <t>費用区分</t>
    <rPh sb="0" eb="2">
      <t>ヒヨウ</t>
    </rPh>
    <rPh sb="2" eb="4">
      <t>クブン</t>
    </rPh>
    <phoneticPr fontId="3"/>
  </si>
  <si>
    <t>費用の種類</t>
    <rPh sb="0" eb="2">
      <t>ヒヨウ</t>
    </rPh>
    <rPh sb="3" eb="5">
      <t>シュルイ</t>
    </rPh>
    <phoneticPr fontId="3"/>
  </si>
  <si>
    <t>単位</t>
    <rPh sb="0" eb="2">
      <t>タンイ</t>
    </rPh>
    <phoneticPr fontId="3"/>
  </si>
  <si>
    <t>整理</t>
    <rPh sb="0" eb="2">
      <t>セイリ</t>
    </rPh>
    <phoneticPr fontId="3"/>
  </si>
  <si>
    <t>費用の内容</t>
    <rPh sb="0" eb="2">
      <t>ヒヨウ</t>
    </rPh>
    <rPh sb="3" eb="5">
      <t>ナイヨウ</t>
    </rPh>
    <phoneticPr fontId="3"/>
  </si>
  <si>
    <t>数量</t>
    <rPh sb="0" eb="2">
      <t>スウリョウ</t>
    </rPh>
    <phoneticPr fontId="3"/>
  </si>
  <si>
    <t>単価
（円）</t>
    <rPh sb="0" eb="2">
      <t>タンカ</t>
    </rPh>
    <rPh sb="4" eb="5">
      <t>エン</t>
    </rPh>
    <phoneticPr fontId="3"/>
  </si>
  <si>
    <t>金額
（円）</t>
    <rPh sb="0" eb="2">
      <t>キンガク</t>
    </rPh>
    <rPh sb="4" eb="5">
      <t>エン</t>
    </rPh>
    <phoneticPr fontId="3"/>
  </si>
  <si>
    <t>備考</t>
    <rPh sb="0" eb="2">
      <t>ビコウ</t>
    </rPh>
    <phoneticPr fontId="3"/>
  </si>
  <si>
    <t>台</t>
    <rPh sb="0" eb="1">
      <t>ダイ</t>
    </rPh>
    <phoneticPr fontId="3"/>
  </si>
  <si>
    <t>No.</t>
    <phoneticPr fontId="3"/>
  </si>
  <si>
    <t>本</t>
    <rPh sb="0" eb="1">
      <t>ホン</t>
    </rPh>
    <phoneticPr fontId="3"/>
  </si>
  <si>
    <t>機（器）</t>
    <rPh sb="0" eb="1">
      <t>キ</t>
    </rPh>
    <rPh sb="2" eb="3">
      <t>キ</t>
    </rPh>
    <phoneticPr fontId="3"/>
  </si>
  <si>
    <t>諸経費</t>
    <rPh sb="0" eb="3">
      <t>ショケイヒ</t>
    </rPh>
    <phoneticPr fontId="3"/>
  </si>
  <si>
    <t>枚</t>
    <rPh sb="0" eb="1">
      <t>マイ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</si>
  <si>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</si>
  <si>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</si>
  <si>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ｍ</t>
    <phoneticPr fontId="3"/>
  </si>
  <si>
    <t>kg(T)</t>
    <phoneticPr fontId="3"/>
  </si>
  <si>
    <t>箇所</t>
    <rPh sb="0" eb="2">
      <t>カショ</t>
    </rPh>
    <phoneticPr fontId="3"/>
  </si>
  <si>
    <t>日</t>
    <rPh sb="0" eb="1">
      <t>ニチ</t>
    </rPh>
    <phoneticPr fontId="3"/>
  </si>
  <si>
    <t>‐</t>
    <phoneticPr fontId="3"/>
  </si>
  <si>
    <t>区分</t>
    <rPh sb="0" eb="2">
      <t>クブン</t>
    </rPh>
    <phoneticPr fontId="3"/>
  </si>
  <si>
    <t>経費</t>
    <rPh sb="0" eb="2">
      <t>ケイヒ</t>
    </rPh>
    <phoneticPr fontId="3"/>
  </si>
  <si>
    <t>助成対象
経費(a)
（円）</t>
    <rPh sb="0" eb="2">
      <t>ジョセイ</t>
    </rPh>
    <rPh sb="2" eb="4">
      <t>タイショウ</t>
    </rPh>
    <rPh sb="5" eb="7">
      <t>ケイヒ</t>
    </rPh>
    <rPh sb="12" eb="13">
      <t>エン</t>
    </rPh>
    <phoneticPr fontId="3"/>
  </si>
  <si>
    <t>交付
申請額(b)
（円）</t>
    <rPh sb="0" eb="2">
      <t>コウフ</t>
    </rPh>
    <rPh sb="3" eb="6">
      <t>シンセイガク</t>
    </rPh>
    <rPh sb="11" eb="12">
      <t>エン</t>
    </rPh>
    <phoneticPr fontId="3"/>
  </si>
  <si>
    <t>金額（円）</t>
    <rPh sb="0" eb="2">
      <t>キンガク</t>
    </rPh>
    <rPh sb="3" eb="4">
      <t>エン</t>
    </rPh>
    <phoneticPr fontId="3"/>
  </si>
  <si>
    <t>人件費</t>
    <rPh sb="0" eb="3">
      <t>ジンケンヒ</t>
    </rPh>
    <phoneticPr fontId="3"/>
  </si>
  <si>
    <t>機器費</t>
    <rPh sb="0" eb="2">
      <t>キキ</t>
    </rPh>
    <rPh sb="2" eb="3">
      <t>ヒ</t>
    </rPh>
    <phoneticPr fontId="3"/>
  </si>
  <si>
    <t>現地調査</t>
    <rPh sb="0" eb="2">
      <t>ゲンチ</t>
    </rPh>
    <rPh sb="2" eb="4">
      <t>チョウサ</t>
    </rPh>
    <phoneticPr fontId="3"/>
  </si>
  <si>
    <t>データ分析・提案書作成</t>
    <rPh sb="3" eb="5">
      <t>ブンセキ</t>
    </rPh>
    <rPh sb="6" eb="9">
      <t>テイアンショ</t>
    </rPh>
    <rPh sb="9" eb="11">
      <t>サクセイ</t>
    </rPh>
    <phoneticPr fontId="2"/>
  </si>
  <si>
    <t>人日</t>
    <rPh sb="0" eb="1">
      <t>ヒト</t>
    </rPh>
    <rPh sb="1" eb="2">
      <t>ニチ</t>
    </rPh>
    <phoneticPr fontId="3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</si>
  <si>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</si>
  <si>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</si>
  <si>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</si>
  <si>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機器購入費</t>
    <rPh sb="0" eb="2">
      <t>キキ</t>
    </rPh>
    <rPh sb="2" eb="4">
      <t>コウニュウ</t>
    </rPh>
    <rPh sb="4" eb="5">
      <t>ヒ</t>
    </rPh>
    <phoneticPr fontId="2"/>
  </si>
  <si>
    <t>一般管理費</t>
    <rPh sb="0" eb="2">
      <t>イッパン</t>
    </rPh>
    <rPh sb="2" eb="5">
      <t>カンリヒ</t>
    </rPh>
    <phoneticPr fontId="2"/>
  </si>
  <si>
    <t>計測委託費</t>
    <rPh sb="0" eb="2">
      <t>ケイソク</t>
    </rPh>
    <rPh sb="2" eb="4">
      <t>イタク</t>
    </rPh>
    <rPh sb="4" eb="5">
      <t>ヒ</t>
    </rPh>
    <phoneticPr fontId="2"/>
  </si>
  <si>
    <t>回</t>
    <rPh sb="0" eb="1">
      <t>カイ</t>
    </rPh>
    <phoneticPr fontId="2"/>
  </si>
  <si>
    <t>助成
対象</t>
    <rPh sb="0" eb="2">
      <t>ジョセイ</t>
    </rPh>
    <rPh sb="3" eb="5">
      <t>タイショウ</t>
    </rPh>
    <phoneticPr fontId="2"/>
  </si>
  <si>
    <t>助成対象</t>
    <rPh sb="0" eb="2">
      <t>ジョセイ</t>
    </rPh>
    <rPh sb="2" eb="4">
      <t>タイショウ</t>
    </rPh>
    <phoneticPr fontId="2"/>
  </si>
  <si>
    <t>○</t>
    <phoneticPr fontId="2"/>
  </si>
  <si>
    <t>（助成対象経費）</t>
    <rPh sb="1" eb="3">
      <t>ジョセイ</t>
    </rPh>
    <rPh sb="3" eb="5">
      <t>タイショウ</t>
    </rPh>
    <rPh sb="5" eb="7">
      <t>ケイヒ</t>
    </rPh>
    <phoneticPr fontId="2"/>
  </si>
  <si>
    <t>（助成対象外経費）</t>
    <rPh sb="1" eb="3">
      <t>ジョセイ</t>
    </rPh>
    <rPh sb="3" eb="5">
      <t>タイショウ</t>
    </rPh>
    <rPh sb="5" eb="6">
      <t>ガイ</t>
    </rPh>
    <rPh sb="6" eb="8">
      <t>ケイヒ</t>
    </rPh>
    <phoneticPr fontId="2"/>
  </si>
  <si>
    <t>機器費</t>
    <rPh sb="0" eb="2">
      <t>キキ</t>
    </rPh>
    <rPh sb="2" eb="3">
      <t>ヒ</t>
    </rPh>
    <phoneticPr fontId="2"/>
  </si>
  <si>
    <t>助成対象外</t>
    <rPh sb="0" eb="2">
      <t>ジョセイ</t>
    </rPh>
    <rPh sb="2" eb="4">
      <t>タイショウ</t>
    </rPh>
    <rPh sb="4" eb="5">
      <t>ガイ</t>
    </rPh>
    <phoneticPr fontId="3"/>
  </si>
  <si>
    <t>ver.1.0</t>
    <phoneticPr fontId="3"/>
  </si>
  <si>
    <t>助成事業経費内訳書</t>
    <rPh sb="0" eb="2">
      <t>ジョセイ</t>
    </rPh>
    <rPh sb="2" eb="4">
      <t>ジギョウ</t>
    </rPh>
    <rPh sb="4" eb="6">
      <t>ケイヒ</t>
    </rPh>
    <rPh sb="6" eb="9">
      <t>ウチワケショ</t>
    </rPh>
    <phoneticPr fontId="3"/>
  </si>
  <si>
    <t>運用改善提案業務</t>
    <rPh sb="0" eb="2">
      <t>ウンヨウ</t>
    </rPh>
    <rPh sb="2" eb="4">
      <t>カイゼン</t>
    </rPh>
    <rPh sb="4" eb="6">
      <t>テイアン</t>
    </rPh>
    <rPh sb="6" eb="8">
      <t>ギョウム</t>
    </rPh>
    <phoneticPr fontId="2"/>
  </si>
  <si>
    <t>省エネ設備改修提案業務</t>
    <rPh sb="0" eb="1">
      <t>ショウ</t>
    </rPh>
    <rPh sb="3" eb="5">
      <t>セツビ</t>
    </rPh>
    <rPh sb="5" eb="7">
      <t>カイシュウ</t>
    </rPh>
    <rPh sb="7" eb="9">
      <t>テイアン</t>
    </rPh>
    <rPh sb="9" eb="11">
      <t>ギョウム</t>
    </rPh>
    <phoneticPr fontId="2"/>
  </si>
  <si>
    <t>その他経費</t>
    <rPh sb="2" eb="3">
      <t>タ</t>
    </rPh>
    <rPh sb="3" eb="5">
      <t>ケイヒ</t>
    </rPh>
    <phoneticPr fontId="2"/>
  </si>
  <si>
    <t>機器賃借料</t>
    <rPh sb="0" eb="2">
      <t>キキ</t>
    </rPh>
    <rPh sb="2" eb="4">
      <t>チンシャク</t>
    </rPh>
    <rPh sb="4" eb="5">
      <t>リョウ</t>
    </rPh>
    <phoneticPr fontId="2"/>
  </si>
  <si>
    <t>計測業務</t>
    <rPh sb="0" eb="2">
      <t>ケイソク</t>
    </rPh>
    <rPh sb="2" eb="4">
      <t>ギョウム</t>
    </rPh>
    <phoneticPr fontId="3"/>
  </si>
  <si>
    <t>-</t>
    <phoneticPr fontId="2"/>
  </si>
  <si>
    <t>-</t>
    <phoneticPr fontId="2"/>
  </si>
  <si>
    <t>-</t>
    <phoneticPr fontId="2"/>
  </si>
  <si>
    <t>交付申請額
合計</t>
    <rPh sb="0" eb="2">
      <t>コウフ</t>
    </rPh>
    <rPh sb="2" eb="5">
      <t>シンセイガク</t>
    </rPh>
    <rPh sb="6" eb="8">
      <t>ゴウケイ</t>
    </rPh>
    <phoneticPr fontId="3"/>
  </si>
  <si>
    <t>第３号様式　別紙その２</t>
    <phoneticPr fontId="2"/>
  </si>
  <si>
    <t>①機器費</t>
    <rPh sb="1" eb="3">
      <t>キキ</t>
    </rPh>
    <rPh sb="3" eb="4">
      <t>ヒ</t>
    </rPh>
    <phoneticPr fontId="3"/>
  </si>
  <si>
    <t>機器購入費</t>
    <rPh sb="0" eb="2">
      <t>キキ</t>
    </rPh>
    <rPh sb="4" eb="5">
      <t>ヒ</t>
    </rPh>
    <phoneticPr fontId="2"/>
  </si>
  <si>
    <t>②工事費</t>
    <rPh sb="1" eb="4">
      <t>コウジヒ</t>
    </rPh>
    <phoneticPr fontId="3"/>
  </si>
  <si>
    <t>労務費</t>
    <rPh sb="0" eb="3">
      <t>ロウムヒ</t>
    </rPh>
    <phoneticPr fontId="2"/>
  </si>
  <si>
    <t>材料費</t>
    <rPh sb="0" eb="3">
      <t>ザイリョウヒ</t>
    </rPh>
    <phoneticPr fontId="2"/>
  </si>
  <si>
    <t>消耗品費、雑材料費</t>
    <rPh sb="5" eb="6">
      <t>ザツ</t>
    </rPh>
    <rPh sb="6" eb="9">
      <t>ザイリョウヒ</t>
    </rPh>
    <phoneticPr fontId="2"/>
  </si>
  <si>
    <t>直接仮設費</t>
    <rPh sb="0" eb="2">
      <t>チョクセツ</t>
    </rPh>
    <rPh sb="2" eb="5">
      <t>カセツヒ</t>
    </rPh>
    <phoneticPr fontId="2"/>
  </si>
  <si>
    <t>総合試験調整費</t>
    <rPh sb="0" eb="2">
      <t>ソウゴウ</t>
    </rPh>
    <rPh sb="2" eb="4">
      <t>シケン</t>
    </rPh>
    <rPh sb="4" eb="7">
      <t>チョウセイヒ</t>
    </rPh>
    <phoneticPr fontId="2"/>
  </si>
  <si>
    <t>立会検査費</t>
    <rPh sb="0" eb="2">
      <t>タチアイ</t>
    </rPh>
    <rPh sb="2" eb="4">
      <t>ケンサ</t>
    </rPh>
    <rPh sb="4" eb="5">
      <t>ヒ</t>
    </rPh>
    <phoneticPr fontId="2"/>
  </si>
  <si>
    <t>機器搬入費等</t>
    <rPh sb="0" eb="2">
      <t>キキ</t>
    </rPh>
    <rPh sb="2" eb="4">
      <t>ハンニュウ</t>
    </rPh>
    <rPh sb="4" eb="5">
      <t>ヒ</t>
    </rPh>
    <rPh sb="5" eb="6">
      <t>トウ</t>
    </rPh>
    <phoneticPr fontId="2"/>
  </si>
  <si>
    <t>　小計（①+②）</t>
    <rPh sb="1" eb="3">
      <t>ショウケイ</t>
    </rPh>
    <phoneticPr fontId="3"/>
  </si>
  <si>
    <t>工事費</t>
    <rPh sb="0" eb="2">
      <t>コウジ</t>
    </rPh>
    <rPh sb="2" eb="3">
      <t>ヒ</t>
    </rPh>
    <phoneticPr fontId="2"/>
  </si>
  <si>
    <t>工事費</t>
    <rPh sb="0" eb="2">
      <t>コウジ</t>
    </rPh>
    <rPh sb="2" eb="3">
      <t>ヒ</t>
    </rPh>
    <phoneticPr fontId="3"/>
  </si>
  <si>
    <t>助成対象外工事（①機器費）</t>
    <rPh sb="0" eb="2">
      <t>ジョセイ</t>
    </rPh>
    <rPh sb="2" eb="4">
      <t>タイショウ</t>
    </rPh>
    <rPh sb="4" eb="5">
      <t>ガイ</t>
    </rPh>
    <rPh sb="5" eb="7">
      <t>コウジ</t>
    </rPh>
    <rPh sb="9" eb="11">
      <t>キキ</t>
    </rPh>
    <phoneticPr fontId="3"/>
  </si>
  <si>
    <t>助成対象外工事（②工事費）</t>
    <rPh sb="0" eb="2">
      <t>ジョセイ</t>
    </rPh>
    <rPh sb="2" eb="4">
      <t>タイショウ</t>
    </rPh>
    <rPh sb="4" eb="5">
      <t>ガイ</t>
    </rPh>
    <rPh sb="5" eb="7">
      <t>コウジ</t>
    </rPh>
    <rPh sb="9" eb="11">
      <t>コウジ</t>
    </rPh>
    <rPh sb="11" eb="12">
      <t>ヒ</t>
    </rPh>
    <phoneticPr fontId="3"/>
  </si>
  <si>
    <t>③助成対象外経費</t>
    <rPh sb="1" eb="3">
      <t>ジョセイ</t>
    </rPh>
    <rPh sb="3" eb="5">
      <t>タイショウ</t>
    </rPh>
    <rPh sb="5" eb="6">
      <t>ガイ</t>
    </rPh>
    <rPh sb="6" eb="7">
      <t>ケイ</t>
    </rPh>
    <rPh sb="7" eb="8">
      <t>ヒ</t>
    </rPh>
    <phoneticPr fontId="3"/>
  </si>
  <si>
    <t>総事業費金額（税抜）
（①+②+③）</t>
    <rPh sb="0" eb="4">
      <t>ソウジギョウヒ</t>
    </rPh>
    <rPh sb="4" eb="6">
      <t>キンガク</t>
    </rPh>
    <rPh sb="7" eb="9">
      <t>ゼイヌキ</t>
    </rPh>
    <phoneticPr fontId="3"/>
  </si>
  <si>
    <t>その他経費</t>
    <rPh sb="3" eb="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</si>
</sst>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5" fillId="0" borderId="0" xfId="2">
      <alignment vertical="center"/>
    </xf>
    <xf numFmtId="0" fontId="5" fillId="0" borderId="0" xfId="2" applyFill="1">
      <alignment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>
      <alignment vertical="center"/>
    </xf>
    <xf numFmtId="0" fontId="7" fillId="0" borderId="27" xfId="2" applyFont="1" applyBorder="1">
      <alignment vertical="center"/>
    </xf>
    <xf numFmtId="0" fontId="9" fillId="0" borderId="27" xfId="2" applyFont="1" applyBorder="1">
      <alignment vertical="center"/>
    </xf>
    <xf numFmtId="0" fontId="7" fillId="0" borderId="27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Fill="1" applyBorder="1">
      <alignment vertical="center"/>
    </xf>
    <xf numFmtId="0" fontId="0" fillId="0" borderId="0" xfId="0" applyBorder="1">
      <alignment vertical="center"/>
    </xf>
    <xf numFmtId="0" fontId="7" fillId="5" borderId="27" xfId="2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7" fillId="0" borderId="0" xfId="2" applyFont="1" applyProtection="1">
      <alignment vertical="center"/>
      <protection hidden="1"/>
    </xf>
    <xf numFmtId="38" fontId="7" fillId="0" borderId="0" xfId="4" applyFont="1" applyProtection="1">
      <alignment vertical="center"/>
      <protection hidden="1"/>
    </xf>
    <xf numFmtId="0" fontId="9" fillId="0" borderId="0" xfId="2" applyFont="1" applyProtection="1">
      <alignment vertical="center"/>
      <protection hidden="1"/>
    </xf>
    <xf numFmtId="0" fontId="7" fillId="0" borderId="0" xfId="2" applyFont="1" applyAlignment="1" applyProtection="1">
      <alignment horizontal="center" vertical="center"/>
      <protection hidden="1"/>
    </xf>
    <xf numFmtId="0" fontId="7" fillId="0" borderId="0" xfId="2" applyFont="1" applyBorder="1" applyAlignment="1" applyProtection="1">
      <alignment horizontal="center" vertical="center"/>
      <protection hidden="1"/>
    </xf>
    <xf numFmtId="38" fontId="7" fillId="0" borderId="27" xfId="4" applyFont="1" applyBorder="1" applyProtection="1">
      <alignment vertical="center"/>
      <protection hidden="1"/>
    </xf>
    <xf numFmtId="0" fontId="7" fillId="0" borderId="29" xfId="2" applyFont="1" applyBorder="1" applyAlignment="1" applyProtection="1">
      <alignment horizontal="center" vertical="center"/>
      <protection hidden="1"/>
    </xf>
    <xf numFmtId="38" fontId="7" fillId="0" borderId="29" xfId="4" applyFont="1" applyBorder="1" applyAlignment="1" applyProtection="1">
      <alignment horizontal="center" vertical="center"/>
      <protection hidden="1"/>
    </xf>
    <xf numFmtId="38" fontId="7" fillId="0" borderId="29" xfId="4" applyFont="1" applyBorder="1" applyProtection="1">
      <alignment vertical="center"/>
      <protection hidden="1"/>
    </xf>
    <xf numFmtId="38" fontId="7" fillId="0" borderId="41" xfId="4" applyFont="1" applyBorder="1" applyProtection="1">
      <alignment vertical="center"/>
      <protection hidden="1"/>
    </xf>
    <xf numFmtId="38" fontId="7" fillId="3" borderId="27" xfId="4" applyFont="1" applyFill="1" applyBorder="1" applyAlignment="1" applyProtection="1">
      <alignment horizontal="center" vertical="center"/>
      <protection locked="0" hidden="1"/>
    </xf>
    <xf numFmtId="0" fontId="9" fillId="3" borderId="27" xfId="2" applyFont="1" applyFill="1" applyBorder="1" applyAlignment="1" applyProtection="1">
      <alignment horizontal="center" vertical="center" shrinkToFit="1"/>
      <protection locked="0" hidden="1"/>
    </xf>
    <xf numFmtId="0" fontId="7" fillId="4" borderId="27" xfId="2" applyFont="1" applyFill="1" applyBorder="1" applyProtection="1">
      <alignment vertical="center"/>
      <protection locked="0" hidden="1"/>
    </xf>
    <xf numFmtId="0" fontId="7" fillId="3" borderId="27" xfId="2" applyFont="1" applyFill="1" applyBorder="1" applyAlignment="1" applyProtection="1">
      <alignment horizontal="center" vertical="center" shrinkToFit="1"/>
      <protection locked="0" hidden="1"/>
    </xf>
    <xf numFmtId="38" fontId="7" fillId="4" borderId="27" xfId="4" applyFont="1" applyFill="1" applyBorder="1" applyProtection="1">
      <alignment vertical="center"/>
      <protection locked="0" hidden="1"/>
    </xf>
    <xf numFmtId="0" fontId="7" fillId="4" borderId="23" xfId="2" applyFont="1" applyFill="1" applyBorder="1" applyAlignment="1" applyProtection="1">
      <alignment horizontal="left" vertical="center"/>
      <protection locked="0" hidden="1"/>
    </xf>
    <xf numFmtId="0" fontId="7" fillId="4" borderId="10" xfId="2" applyFont="1" applyFill="1" applyBorder="1" applyAlignment="1" applyProtection="1">
      <alignment horizontal="left" vertical="center"/>
      <protection locked="0" hidden="1"/>
    </xf>
    <xf numFmtId="0" fontId="7" fillId="4" borderId="22" xfId="2" applyFont="1" applyFill="1" applyBorder="1" applyAlignment="1" applyProtection="1">
      <alignment horizontal="left" vertical="center"/>
      <protection locked="0" hidden="1"/>
    </xf>
    <xf numFmtId="0" fontId="10" fillId="0" borderId="0" xfId="2" applyFont="1" applyFill="1" applyProtection="1">
      <alignment vertical="center"/>
      <protection hidden="1"/>
    </xf>
    <xf numFmtId="0" fontId="7" fillId="0" borderId="0" xfId="2" applyFont="1" applyFill="1" applyProtection="1">
      <alignment vertical="center"/>
      <protection hidden="1"/>
    </xf>
    <xf numFmtId="0" fontId="5" fillId="0" borderId="0" xfId="2" applyFill="1" applyProtection="1">
      <alignment vertical="center"/>
      <protection hidden="1"/>
    </xf>
    <xf numFmtId="0" fontId="7" fillId="0" borderId="35" xfId="2" applyFont="1" applyFill="1" applyBorder="1" applyAlignment="1" applyProtection="1">
      <alignment horizontal="center" vertical="center"/>
      <protection hidden="1"/>
    </xf>
    <xf numFmtId="0" fontId="7" fillId="0" borderId="36" xfId="2" applyFont="1" applyFill="1" applyBorder="1" applyAlignment="1" applyProtection="1">
      <alignment horizontal="center" vertical="center"/>
      <protection hidden="1"/>
    </xf>
    <xf numFmtId="0" fontId="7" fillId="0" borderId="30" xfId="2" applyFont="1" applyFill="1" applyBorder="1" applyAlignment="1" applyProtection="1">
      <alignment horizontal="center" vertical="center"/>
      <protection hidden="1"/>
    </xf>
    <xf numFmtId="0" fontId="7" fillId="0" borderId="31" xfId="2" applyFont="1" applyFill="1" applyBorder="1" applyAlignment="1" applyProtection="1">
      <alignment horizontal="center" vertical="center"/>
      <protection hidden="1"/>
    </xf>
    <xf numFmtId="38" fontId="7" fillId="0" borderId="31" xfId="2" applyNumberFormat="1" applyFont="1" applyFill="1" applyBorder="1" applyAlignment="1" applyProtection="1">
      <alignment horizontal="right" vertical="center"/>
      <protection hidden="1"/>
    </xf>
    <xf numFmtId="38" fontId="7" fillId="0" borderId="31" xfId="4" applyFont="1" applyFill="1" applyBorder="1" applyProtection="1">
      <alignment vertical="center"/>
      <protection hidden="1"/>
    </xf>
    <xf numFmtId="38" fontId="7" fillId="0" borderId="33" xfId="4" applyFont="1" applyFill="1" applyBorder="1" applyAlignment="1" applyProtection="1">
      <alignment horizontal="center" vertical="center"/>
      <protection hidden="1"/>
    </xf>
    <xf numFmtId="0" fontId="5" fillId="0" borderId="0" xfId="2" quotePrefix="1" applyFill="1" applyProtection="1">
      <alignment vertical="center"/>
      <protection hidden="1"/>
    </xf>
    <xf numFmtId="0" fontId="7" fillId="0" borderId="9" xfId="2" applyFont="1" applyFill="1" applyBorder="1" applyProtection="1">
      <alignment vertical="center"/>
      <protection hidden="1"/>
    </xf>
    <xf numFmtId="0" fontId="7" fillId="0" borderId="45" xfId="2" applyFont="1" applyFill="1" applyBorder="1" applyAlignment="1" applyProtection="1">
      <alignment horizontal="center" vertical="center"/>
      <protection hidden="1"/>
    </xf>
    <xf numFmtId="0" fontId="7" fillId="0" borderId="46" xfId="2" applyFont="1" applyFill="1" applyBorder="1" applyAlignment="1" applyProtection="1">
      <alignment horizontal="center" vertical="center"/>
      <protection hidden="1"/>
    </xf>
    <xf numFmtId="38" fontId="7" fillId="0" borderId="46" xfId="4" applyFont="1" applyFill="1" applyBorder="1" applyAlignment="1" applyProtection="1">
      <alignment horizontal="right" vertical="center"/>
      <protection hidden="1"/>
    </xf>
    <xf numFmtId="0" fontId="7" fillId="0" borderId="48" xfId="2" applyFont="1" applyFill="1" applyBorder="1" applyAlignment="1" applyProtection="1">
      <alignment horizontal="center" vertical="center"/>
      <protection hidden="1"/>
    </xf>
    <xf numFmtId="0" fontId="7" fillId="0" borderId="49" xfId="2" applyFont="1" applyFill="1" applyBorder="1" applyAlignment="1" applyProtection="1">
      <alignment horizontal="center" vertical="center"/>
      <protection hidden="1"/>
    </xf>
    <xf numFmtId="38" fontId="7" fillId="0" borderId="49" xfId="4" applyFont="1" applyFill="1" applyBorder="1" applyAlignment="1" applyProtection="1">
      <alignment horizontal="right" vertical="center"/>
      <protection hidden="1"/>
    </xf>
    <xf numFmtId="0" fontId="7" fillId="0" borderId="22" xfId="2" applyFont="1" applyFill="1" applyBorder="1" applyAlignment="1" applyProtection="1">
      <alignment horizontal="center" vertical="center"/>
      <protection hidden="1"/>
    </xf>
    <xf numFmtId="0" fontId="7" fillId="0" borderId="27" xfId="2" applyFont="1" applyFill="1" applyBorder="1" applyAlignment="1" applyProtection="1">
      <alignment horizontal="center" vertical="center"/>
      <protection hidden="1"/>
    </xf>
    <xf numFmtId="38" fontId="7" fillId="0" borderId="27" xfId="2" applyNumberFormat="1" applyFont="1" applyFill="1" applyBorder="1" applyAlignment="1" applyProtection="1">
      <alignment horizontal="right" vertical="center"/>
      <protection hidden="1"/>
    </xf>
    <xf numFmtId="38" fontId="7" fillId="0" borderId="27" xfId="2" applyNumberFormat="1" applyFont="1" applyFill="1" applyBorder="1" applyAlignment="1" applyProtection="1">
      <alignment vertical="center"/>
      <protection hidden="1"/>
    </xf>
    <xf numFmtId="38" fontId="7" fillId="0" borderId="34" xfId="2" applyNumberFormat="1" applyFont="1" applyFill="1" applyBorder="1" applyAlignment="1" applyProtection="1">
      <alignment horizontal="center" vertical="center"/>
      <protection hidden="1"/>
    </xf>
    <xf numFmtId="0" fontId="7" fillId="0" borderId="13" xfId="2" applyFont="1" applyFill="1" applyBorder="1" applyProtection="1">
      <alignment vertical="center"/>
      <protection hidden="1"/>
    </xf>
    <xf numFmtId="0" fontId="7" fillId="0" borderId="55" xfId="2" applyFont="1" applyFill="1" applyBorder="1" applyAlignment="1" applyProtection="1">
      <alignment horizontal="center" vertical="center"/>
      <protection hidden="1"/>
    </xf>
    <xf numFmtId="0" fontId="7" fillId="0" borderId="56" xfId="2" applyFont="1" applyFill="1" applyBorder="1" applyAlignment="1" applyProtection="1">
      <alignment horizontal="center" vertical="center"/>
      <protection hidden="1"/>
    </xf>
    <xf numFmtId="0" fontId="7" fillId="0" borderId="57" xfId="2" applyFont="1" applyFill="1" applyBorder="1" applyAlignment="1" applyProtection="1">
      <alignment horizontal="center" vertical="center"/>
      <protection hidden="1"/>
    </xf>
    <xf numFmtId="0" fontId="7" fillId="0" borderId="52" xfId="2" applyFont="1" applyFill="1" applyBorder="1" applyAlignment="1" applyProtection="1">
      <alignment horizontal="center" vertical="center"/>
      <protection hidden="1"/>
    </xf>
    <xf numFmtId="0" fontId="7" fillId="0" borderId="53" xfId="2" applyFont="1" applyFill="1" applyBorder="1" applyAlignment="1" applyProtection="1">
      <alignment horizontal="center" vertical="center"/>
      <protection hidden="1"/>
    </xf>
    <xf numFmtId="38" fontId="7" fillId="0" borderId="53" xfId="4" applyFont="1" applyFill="1" applyBorder="1" applyAlignment="1" applyProtection="1">
      <alignment horizontal="right" vertical="center"/>
      <protection hidden="1"/>
    </xf>
    <xf numFmtId="0" fontId="7" fillId="0" borderId="25" xfId="2" applyFont="1" applyFill="1" applyBorder="1" applyAlignment="1" applyProtection="1">
      <alignment horizontal="center" vertical="center"/>
      <protection hidden="1"/>
    </xf>
    <xf numFmtId="0" fontId="7" fillId="0" borderId="41" xfId="2" applyFont="1" applyFill="1" applyBorder="1" applyAlignment="1" applyProtection="1">
      <alignment horizontal="center" vertical="center"/>
      <protection hidden="1"/>
    </xf>
    <xf numFmtId="0" fontId="7" fillId="0" borderId="44" xfId="2" applyFont="1" applyFill="1" applyBorder="1" applyAlignment="1" applyProtection="1">
      <alignment horizontal="center" vertical="center"/>
      <protection hidden="1"/>
    </xf>
    <xf numFmtId="0" fontId="7" fillId="0" borderId="29" xfId="2" applyFont="1" applyFill="1" applyBorder="1" applyAlignment="1" applyProtection="1">
      <alignment horizontal="center" vertical="center"/>
      <protection hidden="1"/>
    </xf>
    <xf numFmtId="38" fontId="7" fillId="0" borderId="29" xfId="4" applyFont="1" applyFill="1" applyBorder="1" applyAlignment="1" applyProtection="1">
      <alignment horizontal="right" vertical="center"/>
      <protection hidden="1"/>
    </xf>
    <xf numFmtId="38" fontId="7" fillId="0" borderId="29" xfId="2" applyNumberFormat="1" applyFont="1" applyFill="1" applyBorder="1" applyAlignment="1" applyProtection="1">
      <alignment horizontal="right" vertical="center"/>
      <protection hidden="1"/>
    </xf>
    <xf numFmtId="38" fontId="7" fillId="0" borderId="51" xfId="2" applyNumberFormat="1" applyFont="1" applyFill="1" applyBorder="1" applyAlignment="1" applyProtection="1">
      <alignment horizontal="right" vertical="center"/>
      <protection hidden="1"/>
    </xf>
    <xf numFmtId="38" fontId="7" fillId="0" borderId="41" xfId="1" applyFont="1" applyFill="1" applyBorder="1" applyAlignment="1" applyProtection="1">
      <alignment horizontal="right" vertical="center"/>
      <protection hidden="1"/>
    </xf>
    <xf numFmtId="38" fontId="5" fillId="0" borderId="0" xfId="2" applyNumberFormat="1" applyFill="1" applyProtection="1">
      <alignment vertical="center"/>
      <protection hidden="1"/>
    </xf>
    <xf numFmtId="38" fontId="7" fillId="0" borderId="46" xfId="1" applyFont="1" applyFill="1" applyBorder="1" applyAlignment="1" applyProtection="1">
      <alignment horizontal="right" vertical="center"/>
      <protection hidden="1"/>
    </xf>
    <xf numFmtId="38" fontId="7" fillId="0" borderId="49" xfId="1" applyFont="1" applyFill="1" applyBorder="1" applyAlignment="1" applyProtection="1">
      <alignment horizontal="right" vertical="center"/>
      <protection hidden="1"/>
    </xf>
    <xf numFmtId="0" fontId="7" fillId="0" borderId="0" xfId="2" applyFont="1" applyFill="1" applyAlignment="1" applyProtection="1">
      <alignment horizontal="right" vertical="center"/>
      <protection hidden="1"/>
    </xf>
    <xf numFmtId="0" fontId="7" fillId="0" borderId="44" xfId="2" applyFont="1" applyBorder="1" applyAlignment="1" applyProtection="1">
      <alignment horizontal="center" vertical="center"/>
      <protection hidden="1"/>
    </xf>
    <xf numFmtId="0" fontId="7" fillId="0" borderId="66" xfId="2" applyFont="1" applyFill="1" applyBorder="1" applyAlignment="1" applyProtection="1">
      <alignment horizontal="center" vertical="center"/>
      <protection hidden="1"/>
    </xf>
    <xf numFmtId="0" fontId="7" fillId="0" borderId="67" xfId="2" applyFont="1" applyFill="1" applyBorder="1" applyAlignment="1" applyProtection="1">
      <alignment horizontal="center" vertical="center"/>
      <protection hidden="1"/>
    </xf>
    <xf numFmtId="0" fontId="7" fillId="0" borderId="62" xfId="2" applyFont="1" applyFill="1" applyBorder="1" applyAlignment="1" applyProtection="1">
      <alignment horizontal="center" vertical="center"/>
      <protection hidden="1"/>
    </xf>
    <xf numFmtId="0" fontId="7" fillId="0" borderId="63" xfId="2" applyFont="1" applyFill="1" applyBorder="1" applyAlignment="1" applyProtection="1">
      <alignment horizontal="center" vertical="center"/>
      <protection hidden="1"/>
    </xf>
    <xf numFmtId="0" fontId="7" fillId="0" borderId="64" xfId="2" applyFont="1" applyFill="1" applyBorder="1" applyAlignment="1" applyProtection="1">
      <alignment horizontal="center" vertical="center"/>
      <protection hidden="1"/>
    </xf>
    <xf numFmtId="0" fontId="7" fillId="0" borderId="65" xfId="2" applyFont="1" applyFill="1" applyBorder="1" applyAlignment="1" applyProtection="1">
      <alignment horizontal="center" vertical="center"/>
      <protection hidden="1"/>
    </xf>
    <xf numFmtId="0" fontId="7" fillId="0" borderId="11" xfId="2" applyFont="1" applyFill="1" applyBorder="1" applyAlignment="1" applyProtection="1">
      <alignment horizontal="left" vertical="center"/>
      <protection hidden="1"/>
    </xf>
    <xf numFmtId="0" fontId="7" fillId="0" borderId="26" xfId="2" applyFont="1" applyFill="1" applyBorder="1" applyAlignment="1" applyProtection="1">
      <alignment horizontal="left" vertical="center"/>
      <protection hidden="1"/>
    </xf>
    <xf numFmtId="0" fontId="7" fillId="0" borderId="40" xfId="2" applyFont="1" applyFill="1" applyBorder="1" applyAlignment="1" applyProtection="1">
      <alignment horizontal="left" vertical="center"/>
      <protection hidden="1"/>
    </xf>
    <xf numFmtId="0" fontId="11" fillId="0" borderId="0" xfId="2" applyFont="1" applyFill="1" applyAlignment="1" applyProtection="1">
      <alignment horizontal="center" vertical="center"/>
      <protection hidden="1"/>
    </xf>
    <xf numFmtId="0" fontId="7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2" xfId="2" applyFont="1" applyFill="1" applyBorder="1" applyAlignment="1" applyProtection="1">
      <alignment horizontal="center" vertical="center" wrapText="1"/>
      <protection hidden="1"/>
    </xf>
    <xf numFmtId="0" fontId="7" fillId="0" borderId="3" xfId="2" applyFont="1" applyFill="1" applyBorder="1" applyAlignment="1" applyProtection="1">
      <alignment horizontal="center" vertical="center" wrapText="1"/>
      <protection hidden="1"/>
    </xf>
    <xf numFmtId="0" fontId="7" fillId="0" borderId="4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Fill="1" applyBorder="1" applyAlignment="1" applyProtection="1">
      <alignment horizontal="center" vertical="center" wrapText="1"/>
      <protection hidden="1"/>
    </xf>
    <xf numFmtId="0" fontId="7" fillId="0" borderId="12" xfId="2" applyFont="1" applyFill="1" applyBorder="1" applyAlignment="1" applyProtection="1">
      <alignment horizontal="center" vertical="center" wrapText="1"/>
      <protection hidden="1"/>
    </xf>
    <xf numFmtId="0" fontId="7" fillId="0" borderId="5" xfId="2" applyFont="1" applyFill="1" applyBorder="1" applyAlignment="1" applyProtection="1">
      <alignment horizontal="center" vertical="center" wrapText="1"/>
      <protection hidden="1"/>
    </xf>
    <xf numFmtId="0" fontId="7" fillId="0" borderId="6" xfId="2" applyFont="1" applyFill="1" applyBorder="1" applyAlignment="1" applyProtection="1">
      <alignment horizontal="center" vertical="center" wrapText="1"/>
      <protection hidden="1"/>
    </xf>
    <xf numFmtId="0" fontId="7" fillId="0" borderId="18" xfId="2" applyFont="1" applyFill="1" applyBorder="1" applyAlignment="1" applyProtection="1">
      <alignment horizontal="center" vertical="center" wrapText="1"/>
      <protection hidden="1"/>
    </xf>
    <xf numFmtId="0" fontId="7" fillId="0" borderId="30" xfId="2" applyFont="1" applyFill="1" applyBorder="1" applyAlignment="1" applyProtection="1">
      <alignment horizontal="center" vertical="center"/>
      <protection hidden="1"/>
    </xf>
    <xf numFmtId="0" fontId="7" fillId="0" borderId="31" xfId="2" applyFont="1" applyFill="1" applyBorder="1" applyAlignment="1" applyProtection="1">
      <alignment horizontal="center" vertical="center"/>
      <protection hidden="1"/>
    </xf>
    <xf numFmtId="0" fontId="7" fillId="0" borderId="22" xfId="2" applyFont="1" applyFill="1" applyBorder="1" applyAlignment="1" applyProtection="1">
      <alignment horizontal="center" vertical="center"/>
      <protection hidden="1"/>
    </xf>
    <xf numFmtId="0" fontId="7" fillId="0" borderId="27" xfId="2" applyFont="1" applyFill="1" applyBorder="1" applyAlignment="1" applyProtection="1">
      <alignment horizontal="center" vertical="center"/>
      <protection hidden="1"/>
    </xf>
    <xf numFmtId="0" fontId="7" fillId="0" borderId="31" xfId="2" applyFont="1" applyFill="1" applyBorder="1" applyAlignment="1" applyProtection="1">
      <alignment horizontal="center" vertical="center" wrapText="1"/>
      <protection hidden="1"/>
    </xf>
    <xf numFmtId="0" fontId="7" fillId="0" borderId="36" xfId="2" applyFont="1" applyFill="1" applyBorder="1" applyAlignment="1" applyProtection="1">
      <alignment horizontal="center" vertical="center"/>
      <protection hidden="1"/>
    </xf>
    <xf numFmtId="0" fontId="7" fillId="0" borderId="33" xfId="2" applyFont="1" applyFill="1" applyBorder="1" applyAlignment="1" applyProtection="1">
      <alignment horizontal="center" vertical="center" wrapText="1"/>
      <protection hidden="1"/>
    </xf>
    <xf numFmtId="0" fontId="7" fillId="0" borderId="34" xfId="2" applyFont="1" applyFill="1" applyBorder="1" applyAlignment="1" applyProtection="1">
      <alignment horizontal="center" vertical="center"/>
      <protection hidden="1"/>
    </xf>
    <xf numFmtId="0" fontId="7" fillId="0" borderId="38" xfId="2" applyFont="1" applyFill="1" applyBorder="1" applyAlignment="1" applyProtection="1">
      <alignment horizontal="center" vertical="center"/>
      <protection hidden="1"/>
    </xf>
    <xf numFmtId="0" fontId="7" fillId="0" borderId="60" xfId="2" applyFont="1" applyFill="1" applyBorder="1" applyAlignment="1" applyProtection="1">
      <alignment horizontal="center" vertical="center"/>
      <protection hidden="1"/>
    </xf>
    <xf numFmtId="0" fontId="7" fillId="0" borderId="61" xfId="2" applyFont="1" applyFill="1" applyBorder="1" applyAlignment="1" applyProtection="1">
      <alignment horizontal="center" vertical="center"/>
      <protection hidden="1"/>
    </xf>
    <xf numFmtId="0" fontId="7" fillId="0" borderId="47" xfId="2" applyFont="1" applyFill="1" applyBorder="1" applyAlignment="1" applyProtection="1">
      <alignment horizontal="left" vertical="center"/>
      <protection hidden="1"/>
    </xf>
    <xf numFmtId="0" fontId="7" fillId="0" borderId="15" xfId="2" applyFont="1" applyFill="1" applyBorder="1" applyAlignment="1" applyProtection="1">
      <alignment horizontal="left" vertical="center"/>
      <protection hidden="1"/>
    </xf>
    <xf numFmtId="0" fontId="7" fillId="0" borderId="17" xfId="2" applyFont="1" applyFill="1" applyBorder="1" applyAlignment="1" applyProtection="1">
      <alignment vertical="center"/>
      <protection hidden="1"/>
    </xf>
    <xf numFmtId="0" fontId="7" fillId="0" borderId="16" xfId="2" applyFont="1" applyFill="1" applyBorder="1" applyAlignment="1" applyProtection="1">
      <alignment vertical="center"/>
      <protection hidden="1"/>
    </xf>
    <xf numFmtId="0" fontId="7" fillId="0" borderId="68" xfId="2" applyFont="1" applyFill="1" applyBorder="1" applyAlignment="1" applyProtection="1">
      <alignment vertical="center"/>
      <protection hidden="1"/>
    </xf>
    <xf numFmtId="0" fontId="7" fillId="0" borderId="69" xfId="2" applyFont="1" applyFill="1" applyBorder="1" applyAlignment="1" applyProtection="1">
      <alignment vertical="center"/>
      <protection hidden="1"/>
    </xf>
    <xf numFmtId="0" fontId="7" fillId="0" borderId="32" xfId="2" applyFont="1" applyFill="1" applyBorder="1" applyAlignment="1" applyProtection="1">
      <alignment horizontal="center" vertical="center" wrapText="1"/>
      <protection hidden="1"/>
    </xf>
    <xf numFmtId="0" fontId="7" fillId="0" borderId="13" xfId="2" applyFont="1" applyFill="1" applyBorder="1" applyAlignment="1" applyProtection="1">
      <alignment horizontal="center" vertical="center" wrapText="1"/>
      <protection hidden="1"/>
    </xf>
    <xf numFmtId="0" fontId="7" fillId="0" borderId="37" xfId="2" applyFont="1" applyFill="1" applyBorder="1" applyAlignment="1" applyProtection="1">
      <alignment horizontal="center" vertical="center" wrapText="1"/>
      <protection hidden="1"/>
    </xf>
    <xf numFmtId="38" fontId="7" fillId="0" borderId="54" xfId="2" applyNumberFormat="1" applyFont="1" applyFill="1" applyBorder="1" applyAlignment="1" applyProtection="1">
      <alignment horizontal="right" vertical="center"/>
      <protection hidden="1"/>
    </xf>
    <xf numFmtId="0" fontId="7" fillId="0" borderId="14" xfId="2" applyFont="1" applyFill="1" applyBorder="1" applyAlignment="1" applyProtection="1">
      <alignment horizontal="right" vertical="center"/>
      <protection hidden="1"/>
    </xf>
    <xf numFmtId="0" fontId="7" fillId="0" borderId="50" xfId="2" applyFont="1" applyFill="1" applyBorder="1" applyAlignment="1" applyProtection="1">
      <alignment horizontal="right" vertical="center"/>
      <protection hidden="1"/>
    </xf>
    <xf numFmtId="38" fontId="7" fillId="0" borderId="1" xfId="4" applyFont="1" applyFill="1" applyBorder="1" applyAlignment="1" applyProtection="1">
      <alignment horizontal="right" vertical="center"/>
      <protection hidden="1"/>
    </xf>
    <xf numFmtId="38" fontId="7" fillId="0" borderId="2" xfId="4" applyFont="1" applyFill="1" applyBorder="1" applyAlignment="1" applyProtection="1">
      <alignment horizontal="right" vertical="center"/>
      <protection hidden="1"/>
    </xf>
    <xf numFmtId="38" fontId="7" fillId="0" borderId="42" xfId="4" applyFont="1" applyFill="1" applyBorder="1" applyAlignment="1" applyProtection="1">
      <alignment horizontal="right" vertical="center"/>
      <protection hidden="1"/>
    </xf>
    <xf numFmtId="38" fontId="7" fillId="0" borderId="4" xfId="4" applyFont="1" applyFill="1" applyBorder="1" applyAlignment="1" applyProtection="1">
      <alignment horizontal="right" vertical="center"/>
      <protection hidden="1"/>
    </xf>
    <xf numFmtId="38" fontId="7" fillId="0" borderId="0" xfId="4" applyFont="1" applyFill="1" applyBorder="1" applyAlignment="1" applyProtection="1">
      <alignment horizontal="right" vertical="center"/>
      <protection hidden="1"/>
    </xf>
    <xf numFmtId="38" fontId="7" fillId="0" borderId="24" xfId="4" applyFont="1" applyFill="1" applyBorder="1" applyAlignment="1" applyProtection="1">
      <alignment horizontal="right" vertical="center"/>
      <protection hidden="1"/>
    </xf>
    <xf numFmtId="38" fontId="7" fillId="0" borderId="5" xfId="4" applyFont="1" applyFill="1" applyBorder="1" applyAlignment="1" applyProtection="1">
      <alignment horizontal="right" vertical="center"/>
      <protection hidden="1"/>
    </xf>
    <xf numFmtId="38" fontId="7" fillId="0" borderId="6" xfId="4" applyFont="1" applyFill="1" applyBorder="1" applyAlignment="1" applyProtection="1">
      <alignment horizontal="right" vertical="center"/>
      <protection hidden="1"/>
    </xf>
    <xf numFmtId="38" fontId="7" fillId="0" borderId="43" xfId="4" applyFont="1" applyFill="1" applyBorder="1" applyAlignment="1" applyProtection="1">
      <alignment horizontal="right" vertical="center"/>
      <protection hidden="1"/>
    </xf>
    <xf numFmtId="0" fontId="7" fillId="0" borderId="7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0" borderId="19" xfId="2" applyFont="1" applyFill="1" applyBorder="1" applyAlignment="1" applyProtection="1">
      <alignment horizontal="center" vertical="center"/>
      <protection hidden="1"/>
    </xf>
    <xf numFmtId="0" fontId="7" fillId="0" borderId="21" xfId="2" applyFont="1" applyFill="1" applyBorder="1" applyAlignment="1" applyProtection="1">
      <alignment horizontal="center" vertical="center"/>
      <protection hidden="1"/>
    </xf>
    <xf numFmtId="0" fontId="7" fillId="0" borderId="20" xfId="2" applyFont="1" applyFill="1" applyBorder="1" applyAlignment="1" applyProtection="1">
      <alignment horizontal="center" vertical="center"/>
      <protection hidden="1"/>
    </xf>
    <xf numFmtId="0" fontId="7" fillId="0" borderId="39" xfId="2" applyFont="1" applyFill="1" applyBorder="1" applyAlignment="1" applyProtection="1">
      <alignment horizontal="left" vertical="center"/>
      <protection hidden="1"/>
    </xf>
    <xf numFmtId="0" fontId="7" fillId="0" borderId="2" xfId="2" applyFont="1" applyFill="1" applyBorder="1" applyAlignment="1" applyProtection="1">
      <alignment horizontal="left" vertical="center"/>
      <protection hidden="1"/>
    </xf>
    <xf numFmtId="0" fontId="7" fillId="0" borderId="3" xfId="2" applyFont="1" applyFill="1" applyBorder="1" applyAlignment="1" applyProtection="1">
      <alignment horizontal="left" vertical="center"/>
      <protection hidden="1"/>
    </xf>
    <xf numFmtId="0" fontId="7" fillId="0" borderId="58" xfId="2" applyFont="1" applyFill="1" applyBorder="1" applyAlignment="1" applyProtection="1">
      <alignment horizontal="center" vertical="center"/>
      <protection hidden="1"/>
    </xf>
    <xf numFmtId="0" fontId="7" fillId="0" borderId="59" xfId="2" applyFont="1" applyFill="1" applyBorder="1" applyAlignment="1" applyProtection="1">
      <alignment horizontal="center" vertical="center"/>
      <protection hidden="1"/>
    </xf>
    <xf numFmtId="0" fontId="7" fillId="0" borderId="47" xfId="2" applyFont="1" applyFill="1" applyBorder="1" applyAlignment="1" applyProtection="1">
      <alignment vertical="center"/>
      <protection hidden="1"/>
    </xf>
    <xf numFmtId="0" fontId="7" fillId="0" borderId="15" xfId="2" applyFont="1" applyFill="1" applyBorder="1" applyAlignment="1" applyProtection="1">
      <alignment vertical="center"/>
      <protection hidden="1"/>
    </xf>
    <xf numFmtId="0" fontId="7" fillId="0" borderId="9" xfId="2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Border="1" applyAlignment="1" applyProtection="1">
      <alignment horizontal="left" vertical="center"/>
      <protection hidden="1"/>
    </xf>
    <xf numFmtId="0" fontId="7" fillId="0" borderId="12" xfId="2" applyFont="1" applyFill="1" applyBorder="1" applyAlignment="1" applyProtection="1">
      <alignment horizontal="left" vertical="center"/>
      <protection hidden="1"/>
    </xf>
    <xf numFmtId="0" fontId="7" fillId="0" borderId="17" xfId="2" applyFont="1" applyFill="1" applyBorder="1" applyAlignment="1" applyProtection="1">
      <alignment horizontal="left" vertical="center"/>
      <protection hidden="1"/>
    </xf>
    <xf numFmtId="0" fontId="7" fillId="0" borderId="16" xfId="2" applyFont="1" applyFill="1" applyBorder="1" applyAlignment="1" applyProtection="1">
      <alignment horizontal="left" vertical="center"/>
      <protection hidden="1"/>
    </xf>
    <xf numFmtId="38" fontId="7" fillId="0" borderId="28" xfId="4" applyFont="1" applyBorder="1" applyAlignment="1" applyProtection="1">
      <alignment horizontal="center" vertical="center" wrapText="1"/>
      <protection hidden="1"/>
    </xf>
    <xf numFmtId="38" fontId="7" fillId="0" borderId="41" xfId="4" applyFont="1" applyBorder="1" applyAlignment="1" applyProtection="1">
      <alignment horizontal="center" vertical="center" wrapText="1"/>
      <protection hidden="1"/>
    </xf>
    <xf numFmtId="0" fontId="9" fillId="0" borderId="27" xfId="2" applyFont="1" applyBorder="1" applyAlignment="1" applyProtection="1">
      <alignment horizontal="center" vertical="center"/>
      <protection hidden="1"/>
    </xf>
    <xf numFmtId="0" fontId="7" fillId="0" borderId="27" xfId="2" applyFont="1" applyBorder="1" applyAlignment="1" applyProtection="1">
      <alignment horizontal="center" vertical="center"/>
      <protection hidden="1"/>
    </xf>
    <xf numFmtId="38" fontId="7" fillId="0" borderId="27" xfId="4" applyFont="1" applyBorder="1" applyAlignment="1" applyProtection="1">
      <alignment horizontal="center" vertical="center" wrapText="1"/>
      <protection hidden="1"/>
    </xf>
    <xf numFmtId="38" fontId="7" fillId="0" borderId="27" xfId="4" applyFont="1" applyBorder="1" applyAlignment="1" applyProtection="1">
      <alignment horizontal="center" vertical="center"/>
      <protection hidden="1"/>
    </xf>
    <xf numFmtId="0" fontId="7" fillId="4" borderId="27" xfId="2" applyFont="1" applyFill="1" applyBorder="1" applyAlignment="1" applyProtection="1">
      <alignment horizontal="left" vertical="center"/>
      <protection locked="0" hidden="1"/>
    </xf>
    <xf numFmtId="0" fontId="7" fillId="0" borderId="19" xfId="2" applyFont="1" applyBorder="1" applyAlignment="1" applyProtection="1">
      <alignment horizontal="center" vertical="center"/>
      <protection hidden="1"/>
    </xf>
    <xf numFmtId="0" fontId="7" fillId="0" borderId="21" xfId="2" applyFont="1" applyBorder="1" applyAlignment="1" applyProtection="1">
      <alignment horizontal="center" vertical="center"/>
      <protection hidden="1"/>
    </xf>
    <xf numFmtId="0" fontId="7" fillId="0" borderId="20" xfId="2" applyFont="1" applyBorder="1" applyAlignment="1" applyProtection="1">
      <alignment horizontal="center" vertical="center"/>
      <protection hidden="1"/>
    </xf>
    <xf numFmtId="0" fontId="8" fillId="2" borderId="19" xfId="2" applyFont="1" applyFill="1" applyBorder="1" applyAlignment="1" applyProtection="1">
      <alignment horizontal="center" vertical="center"/>
      <protection hidden="1"/>
    </xf>
    <xf numFmtId="0" fontId="8" fillId="2" borderId="21" xfId="2" applyFont="1" applyFill="1" applyBorder="1" applyAlignment="1" applyProtection="1">
      <alignment horizontal="center" vertical="center"/>
      <protection hidden="1"/>
    </xf>
    <xf numFmtId="0" fontId="8" fillId="2" borderId="20" xfId="2" applyFont="1" applyFill="1" applyBorder="1" applyAlignment="1" applyProtection="1">
      <alignment horizontal="center" vertical="center"/>
      <protection hidden="1"/>
    </xf>
  </cellXfs>
  <cellStyles count="7">
    <cellStyle name="桁区切り" xfId="1" builtinId="6"/>
    <cellStyle name="桁区切り 2" xfId="3"/>
    <cellStyle name="桁区切り 3" xfId="4"/>
    <cellStyle name="通貨 2" xfId="5"/>
    <cellStyle name="標準" xfId="0" builtinId="0"/>
    <cellStyle name="標準 2" xfId="2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6\&#12463;&#12540;&#12523;&#12493;&#12483;&#12488;&#20849;&#26377;\Users\tccca14\AppData\Local\Microsoft\Windows\Temporary%20Internet%20Files\Content.Outlook\UXVEQTO1\PJ_&#31532;15&#21495;&#27096;&#24335;%20&#21161;&#25104;&#20107;&#26989;&#23455;&#26045;&#35336;&#30011;&#26360;(&#35352;&#36617;&#2036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"/>
      <sheetName val="15-2"/>
      <sheetName val="15-3"/>
      <sheetName val="15-4"/>
      <sheetName val="15-5"/>
      <sheetName val="15-6"/>
      <sheetName val="15-7"/>
      <sheetName val="15-8"/>
      <sheetName val="15-9"/>
      <sheetName val="15-別1-1"/>
      <sheetName val="15-別1-2"/>
      <sheetName val="15-別1-3"/>
      <sheetName val="15-別1-4"/>
      <sheetName val="15-別1-5"/>
      <sheetName val="15-別1-6"/>
      <sheetName val="15-別2"/>
      <sheetName val="15-別3-1"/>
      <sheetName val="15-別3-2"/>
      <sheetName val="15-別3-3"/>
      <sheetName val="15-別4-1"/>
      <sheetName val="15-別4-2"/>
      <sheetName val="15-別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2">
          <cell r="E42" t="str">
            <v>MWh</v>
          </cell>
          <cell r="F42" t="str">
            <v>W</v>
          </cell>
        </row>
        <row r="43">
          <cell r="E43" t="str">
            <v>千m3</v>
          </cell>
          <cell r="F43" t="str">
            <v>kW</v>
          </cell>
        </row>
        <row r="44">
          <cell r="E44" t="str">
            <v>kL</v>
          </cell>
          <cell r="F44" t="str">
            <v>m3/h</v>
          </cell>
        </row>
        <row r="45">
          <cell r="E45" t="str">
            <v>t</v>
          </cell>
          <cell r="F45" t="str">
            <v>l/h</v>
          </cell>
        </row>
        <row r="46">
          <cell r="F46" t="str">
            <v>kg/h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V47"/>
  <sheetViews>
    <sheetView showGridLines="0" view="pageBreakPreview" zoomScaleNormal="100" zoomScaleSheetLayoutView="100" workbookViewId="0">
      <selection activeCell="D21" sqref="D21:H21"/>
    </sheetView>
  </sheetViews>
  <sheetFormatPr defaultColWidth="9" defaultRowHeight="13.2" x14ac:dyDescent="0.2"/>
  <cols>
    <col min="1" max="1" width="0.6640625" style="38" customWidth="1"/>
    <col min="2" max="3" width="3.6640625" style="38" customWidth="1"/>
    <col min="4" max="4" width="4.21875" style="38" customWidth="1"/>
    <col min="5" max="5" width="24.21875" style="38" customWidth="1"/>
    <col min="6" max="7" width="4.6640625" style="38" customWidth="1"/>
    <col min="8" max="10" width="12.6640625" style="38" customWidth="1"/>
    <col min="11" max="11" width="1" style="38" customWidth="1"/>
    <col min="12" max="13" width="9" style="38"/>
    <col min="14" max="14" width="9.77734375" style="38" bestFit="1" customWidth="1"/>
    <col min="15" max="15" width="9" style="38"/>
    <col min="16" max="16" width="11.44140625" style="38" bestFit="1" customWidth="1"/>
    <col min="17" max="18" width="9" style="38"/>
    <col min="19" max="19" width="12" style="38" customWidth="1"/>
    <col min="20" max="20" width="9" style="38"/>
    <col min="21" max="21" width="9.77734375" style="38" bestFit="1" customWidth="1"/>
    <col min="22" max="22" width="9" style="38"/>
    <col min="23" max="16384" width="9" style="5"/>
  </cols>
  <sheetData>
    <row r="1" spans="1:12" ht="18" customHeight="1" x14ac:dyDescent="0.2">
      <c r="A1" s="36"/>
      <c r="B1" s="37" t="s">
        <v>58</v>
      </c>
      <c r="C1" s="37"/>
      <c r="D1" s="37"/>
      <c r="E1" s="37"/>
      <c r="F1" s="37"/>
      <c r="G1" s="37"/>
      <c r="H1" s="37"/>
      <c r="I1" s="37"/>
      <c r="J1" s="37"/>
    </row>
    <row r="2" spans="1:12" ht="18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2" ht="23.25" customHeight="1" x14ac:dyDescent="0.2">
      <c r="A3" s="36"/>
      <c r="B3" s="88" t="s">
        <v>48</v>
      </c>
      <c r="C3" s="88"/>
      <c r="D3" s="88"/>
      <c r="E3" s="88"/>
      <c r="F3" s="88"/>
      <c r="G3" s="88"/>
      <c r="H3" s="88"/>
      <c r="I3" s="88"/>
      <c r="J3" s="88"/>
    </row>
    <row r="4" spans="1:12" ht="18" customHeight="1" thickBot="1" x14ac:dyDescent="0.25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2" ht="18" customHeight="1" x14ac:dyDescent="0.2">
      <c r="A5" s="36"/>
      <c r="B5" s="89" t="s">
        <v>23</v>
      </c>
      <c r="C5" s="90"/>
      <c r="D5" s="90"/>
      <c r="E5" s="91"/>
      <c r="F5" s="98" t="s">
        <v>24</v>
      </c>
      <c r="G5" s="99"/>
      <c r="H5" s="99"/>
      <c r="I5" s="102" t="s">
        <v>25</v>
      </c>
      <c r="J5" s="104" t="s">
        <v>26</v>
      </c>
    </row>
    <row r="6" spans="1:12" ht="18" customHeight="1" x14ac:dyDescent="0.2">
      <c r="A6" s="36"/>
      <c r="B6" s="92"/>
      <c r="C6" s="93"/>
      <c r="D6" s="93"/>
      <c r="E6" s="94"/>
      <c r="F6" s="100"/>
      <c r="G6" s="101"/>
      <c r="H6" s="101"/>
      <c r="I6" s="101"/>
      <c r="J6" s="105"/>
    </row>
    <row r="7" spans="1:12" ht="20.100000000000001" customHeight="1" thickBot="1" x14ac:dyDescent="0.25">
      <c r="A7" s="36"/>
      <c r="B7" s="95"/>
      <c r="C7" s="96"/>
      <c r="D7" s="96"/>
      <c r="E7" s="97"/>
      <c r="F7" s="39" t="s">
        <v>6</v>
      </c>
      <c r="G7" s="40" t="s">
        <v>3</v>
      </c>
      <c r="H7" s="40" t="s">
        <v>27</v>
      </c>
      <c r="I7" s="103"/>
      <c r="J7" s="106"/>
    </row>
    <row r="8" spans="1:12" ht="21.9" customHeight="1" x14ac:dyDescent="0.2">
      <c r="A8" s="36"/>
      <c r="B8" s="130" t="s">
        <v>41</v>
      </c>
      <c r="C8" s="135" t="s">
        <v>59</v>
      </c>
      <c r="D8" s="136"/>
      <c r="E8" s="137"/>
      <c r="F8" s="41" t="s">
        <v>54</v>
      </c>
      <c r="G8" s="42" t="s">
        <v>55</v>
      </c>
      <c r="H8" s="43" t="str">
        <f>IF(SUM(H9:H9)=0,"",SUM(H9:H9))</f>
        <v/>
      </c>
      <c r="I8" s="44" t="str">
        <f>H8</f>
        <v/>
      </c>
      <c r="J8" s="45" t="s">
        <v>56</v>
      </c>
      <c r="L8" s="46"/>
    </row>
    <row r="9" spans="1:12" ht="21.9" customHeight="1" x14ac:dyDescent="0.2">
      <c r="A9" s="36">
        <v>101</v>
      </c>
      <c r="B9" s="131"/>
      <c r="C9" s="47"/>
      <c r="D9" s="109" t="s">
        <v>60</v>
      </c>
      <c r="E9" s="110"/>
      <c r="F9" s="48" t="str">
        <f>IF(H9="","",1)</f>
        <v/>
      </c>
      <c r="G9" s="49" t="str">
        <f>IF(F9="","","式")</f>
        <v/>
      </c>
      <c r="H9" s="50"/>
      <c r="I9" s="138"/>
      <c r="J9" s="139"/>
    </row>
    <row r="10" spans="1:12" ht="21.9" customHeight="1" x14ac:dyDescent="0.2">
      <c r="A10" s="36"/>
      <c r="B10" s="131"/>
      <c r="C10" s="85" t="s">
        <v>61</v>
      </c>
      <c r="D10" s="86"/>
      <c r="E10" s="87"/>
      <c r="F10" s="54" t="s">
        <v>54</v>
      </c>
      <c r="G10" s="55" t="s">
        <v>54</v>
      </c>
      <c r="H10" s="56" t="str">
        <f>IF(SUM(H11:H18)=0,"",SUM(H11:H18))</f>
        <v/>
      </c>
      <c r="I10" s="57" t="str">
        <f>H10</f>
        <v/>
      </c>
      <c r="J10" s="58" t="s">
        <v>56</v>
      </c>
    </row>
    <row r="11" spans="1:12" ht="21.9" customHeight="1" x14ac:dyDescent="0.2">
      <c r="A11" s="36">
        <v>109</v>
      </c>
      <c r="B11" s="131"/>
      <c r="C11" s="59"/>
      <c r="D11" s="140" t="s">
        <v>62</v>
      </c>
      <c r="E11" s="141"/>
      <c r="F11" s="60" t="str">
        <f t="shared" ref="F11:F18" si="0">IF(H11="","",1)</f>
        <v/>
      </c>
      <c r="G11" s="49" t="str">
        <f t="shared" ref="G11:G18" si="1">IF(F11="","","式")</f>
        <v/>
      </c>
      <c r="H11" s="50"/>
      <c r="I11" s="107"/>
      <c r="J11" s="108"/>
    </row>
    <row r="12" spans="1:12" ht="21.9" customHeight="1" x14ac:dyDescent="0.2">
      <c r="A12" s="36"/>
      <c r="B12" s="131"/>
      <c r="C12" s="47"/>
      <c r="D12" s="111" t="s">
        <v>63</v>
      </c>
      <c r="E12" s="112"/>
      <c r="F12" s="61" t="str">
        <f t="shared" si="0"/>
        <v/>
      </c>
      <c r="G12" s="62" t="str">
        <f t="shared" si="1"/>
        <v/>
      </c>
      <c r="H12" s="53"/>
      <c r="I12" s="81"/>
      <c r="J12" s="82"/>
    </row>
    <row r="13" spans="1:12" ht="21.9" customHeight="1" x14ac:dyDescent="0.2">
      <c r="A13" s="36"/>
      <c r="B13" s="131"/>
      <c r="C13" s="47"/>
      <c r="D13" s="111" t="s">
        <v>64</v>
      </c>
      <c r="E13" s="112"/>
      <c r="F13" s="61" t="str">
        <f t="shared" si="0"/>
        <v/>
      </c>
      <c r="G13" s="62" t="str">
        <f t="shared" si="1"/>
        <v/>
      </c>
      <c r="H13" s="53"/>
      <c r="I13" s="81"/>
      <c r="J13" s="82"/>
    </row>
    <row r="14" spans="1:12" ht="21.9" customHeight="1" x14ac:dyDescent="0.2">
      <c r="A14" s="36"/>
      <c r="B14" s="131"/>
      <c r="C14" s="47"/>
      <c r="D14" s="111" t="s">
        <v>65</v>
      </c>
      <c r="E14" s="112"/>
      <c r="F14" s="61" t="str">
        <f t="shared" si="0"/>
        <v/>
      </c>
      <c r="G14" s="62" t="str">
        <f t="shared" si="1"/>
        <v/>
      </c>
      <c r="H14" s="53"/>
      <c r="I14" s="81"/>
      <c r="J14" s="82"/>
    </row>
    <row r="15" spans="1:12" ht="21.9" customHeight="1" x14ac:dyDescent="0.2">
      <c r="A15" s="36"/>
      <c r="B15" s="131"/>
      <c r="C15" s="47"/>
      <c r="D15" s="111" t="s">
        <v>66</v>
      </c>
      <c r="E15" s="112"/>
      <c r="F15" s="61" t="str">
        <f t="shared" si="0"/>
        <v/>
      </c>
      <c r="G15" s="62" t="str">
        <f t="shared" si="1"/>
        <v/>
      </c>
      <c r="H15" s="53"/>
      <c r="I15" s="81"/>
      <c r="J15" s="82"/>
    </row>
    <row r="16" spans="1:12" ht="21.9" customHeight="1" x14ac:dyDescent="0.2">
      <c r="A16" s="36"/>
      <c r="B16" s="131"/>
      <c r="C16" s="47"/>
      <c r="D16" s="111" t="s">
        <v>67</v>
      </c>
      <c r="E16" s="112"/>
      <c r="F16" s="61" t="str">
        <f t="shared" si="0"/>
        <v/>
      </c>
      <c r="G16" s="62" t="str">
        <f t="shared" si="1"/>
        <v/>
      </c>
      <c r="H16" s="53"/>
      <c r="I16" s="81"/>
      <c r="J16" s="82"/>
    </row>
    <row r="17" spans="1:19" ht="21.9" customHeight="1" x14ac:dyDescent="0.2">
      <c r="A17" s="36"/>
      <c r="B17" s="131"/>
      <c r="C17" s="47"/>
      <c r="D17" s="111" t="s">
        <v>68</v>
      </c>
      <c r="E17" s="112"/>
      <c r="F17" s="61" t="str">
        <f t="shared" ref="F17" si="2">IF(H17="","",1)</f>
        <v/>
      </c>
      <c r="G17" s="62" t="str">
        <f t="shared" ref="G17" si="3">IF(F17="","","式")</f>
        <v/>
      </c>
      <c r="H17" s="53"/>
      <c r="I17" s="81"/>
      <c r="J17" s="82"/>
    </row>
    <row r="18" spans="1:19" ht="21.9" customHeight="1" thickBot="1" x14ac:dyDescent="0.25">
      <c r="A18" s="36">
        <v>110</v>
      </c>
      <c r="B18" s="131"/>
      <c r="C18" s="47"/>
      <c r="D18" s="113" t="s">
        <v>76</v>
      </c>
      <c r="E18" s="114"/>
      <c r="F18" s="63" t="str">
        <f t="shared" si="0"/>
        <v/>
      </c>
      <c r="G18" s="64" t="str">
        <f t="shared" si="1"/>
        <v/>
      </c>
      <c r="H18" s="65"/>
      <c r="I18" s="83"/>
      <c r="J18" s="84"/>
    </row>
    <row r="19" spans="1:19" ht="21.9" customHeight="1" thickBot="1" x14ac:dyDescent="0.25">
      <c r="A19" s="36"/>
      <c r="B19" s="132" t="s">
        <v>69</v>
      </c>
      <c r="C19" s="133"/>
      <c r="D19" s="133"/>
      <c r="E19" s="134"/>
      <c r="F19" s="68" t="s">
        <v>54</v>
      </c>
      <c r="G19" s="69" t="s">
        <v>54</v>
      </c>
      <c r="H19" s="70" t="str">
        <f>IF(SUM(H8,H10)=0,"",SUM(H8,H10))</f>
        <v/>
      </c>
      <c r="I19" s="71" t="str">
        <f>IF(SUM(I8,I10)=0,"",SUM(I8,I10))</f>
        <v/>
      </c>
      <c r="J19" s="72" t="str">
        <f>IF(I19="","",IF(I19&gt;1000000,1000000,ROUNDDOWN(I19,-3)))</f>
        <v/>
      </c>
    </row>
    <row r="20" spans="1:19" ht="21.9" customHeight="1" x14ac:dyDescent="0.2">
      <c r="A20" s="36"/>
      <c r="B20" s="92" t="s">
        <v>46</v>
      </c>
      <c r="C20" s="142" t="s">
        <v>74</v>
      </c>
      <c r="D20" s="143"/>
      <c r="E20" s="144"/>
      <c r="F20" s="66" t="s">
        <v>54</v>
      </c>
      <c r="G20" s="67" t="s">
        <v>54</v>
      </c>
      <c r="H20" s="73" t="str">
        <f>IF(SUM(H21:H22)=0,"",SUM(H21:H22))</f>
        <v/>
      </c>
      <c r="I20" s="79"/>
      <c r="J20" s="80"/>
      <c r="S20" s="74"/>
    </row>
    <row r="21" spans="1:19" ht="21.9" customHeight="1" x14ac:dyDescent="0.2">
      <c r="A21" s="36"/>
      <c r="B21" s="92"/>
      <c r="C21" s="47"/>
      <c r="D21" s="109" t="s">
        <v>72</v>
      </c>
      <c r="E21" s="110"/>
      <c r="F21" s="48" t="str">
        <f>IF(H21="","",1)</f>
        <v/>
      </c>
      <c r="G21" s="49" t="str">
        <f>IF(F21="","","式")</f>
        <v/>
      </c>
      <c r="H21" s="75" t="str">
        <f>IF('内訳明細書①（機器費）'!L38=0,"",'内訳明細書①（機器費）'!L38)</f>
        <v/>
      </c>
      <c r="I21" s="81"/>
      <c r="J21" s="82"/>
    </row>
    <row r="22" spans="1:19" ht="21.9" customHeight="1" thickBot="1" x14ac:dyDescent="0.25">
      <c r="A22" s="36"/>
      <c r="B22" s="92"/>
      <c r="C22" s="47"/>
      <c r="D22" s="145" t="s">
        <v>73</v>
      </c>
      <c r="E22" s="146"/>
      <c r="F22" s="51" t="str">
        <f>IF(H22="","",1)</f>
        <v/>
      </c>
      <c r="G22" s="52" t="str">
        <f>IF(F22="","","式")</f>
        <v/>
      </c>
      <c r="H22" s="76" t="str">
        <f>IF('内訳明細書②（工事費）'!L38=0,"",'内訳明細書②（工事費）'!L38)</f>
        <v/>
      </c>
      <c r="I22" s="83"/>
      <c r="J22" s="84"/>
    </row>
    <row r="23" spans="1:19" ht="13.5" customHeight="1" x14ac:dyDescent="0.2">
      <c r="A23" s="36"/>
      <c r="B23" s="89" t="s">
        <v>75</v>
      </c>
      <c r="C23" s="90"/>
      <c r="D23" s="90"/>
      <c r="E23" s="91"/>
      <c r="F23" s="121" t="str">
        <f>IF(SUM(H19,H20)=0,"",SUM(H19,H20))</f>
        <v/>
      </c>
      <c r="G23" s="122"/>
      <c r="H23" s="123"/>
      <c r="I23" s="115" t="s">
        <v>57</v>
      </c>
      <c r="J23" s="118" t="str">
        <f>J19</f>
        <v/>
      </c>
    </row>
    <row r="24" spans="1:19" ht="18" customHeight="1" x14ac:dyDescent="0.2">
      <c r="A24" s="36"/>
      <c r="B24" s="92"/>
      <c r="C24" s="93"/>
      <c r="D24" s="93"/>
      <c r="E24" s="94"/>
      <c r="F24" s="124"/>
      <c r="G24" s="125"/>
      <c r="H24" s="126"/>
      <c r="I24" s="116"/>
      <c r="J24" s="119"/>
    </row>
    <row r="25" spans="1:19" ht="18" customHeight="1" thickBot="1" x14ac:dyDescent="0.25">
      <c r="A25" s="36"/>
      <c r="B25" s="95"/>
      <c r="C25" s="96"/>
      <c r="D25" s="96"/>
      <c r="E25" s="97"/>
      <c r="F25" s="127"/>
      <c r="G25" s="128"/>
      <c r="H25" s="129"/>
      <c r="I25" s="117"/>
      <c r="J25" s="120"/>
    </row>
    <row r="26" spans="1:19" ht="18" customHeight="1" x14ac:dyDescent="0.2">
      <c r="A26" s="36"/>
      <c r="B26" s="37"/>
      <c r="C26" s="37"/>
      <c r="D26" s="37"/>
      <c r="E26" s="37"/>
      <c r="F26" s="37"/>
      <c r="G26" s="37"/>
      <c r="H26" s="37"/>
      <c r="I26" s="37"/>
      <c r="J26" s="77" t="s">
        <v>47</v>
      </c>
    </row>
    <row r="27" spans="1:19" ht="18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9" ht="18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9" ht="12" customHeight="1" x14ac:dyDescent="0.2"/>
    <row r="30" spans="1:19" ht="20.100000000000001" customHeight="1" x14ac:dyDescent="0.2"/>
    <row r="31" spans="1:19" ht="20.100000000000001" customHeight="1" x14ac:dyDescent="0.2"/>
    <row r="32" spans="1:1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sheetProtection selectLockedCells="1"/>
  <mergeCells count="29">
    <mergeCell ref="I23:I25"/>
    <mergeCell ref="J23:J25"/>
    <mergeCell ref="B23:E25"/>
    <mergeCell ref="F23:H25"/>
    <mergeCell ref="B8:B18"/>
    <mergeCell ref="B19:E19"/>
    <mergeCell ref="C8:E8"/>
    <mergeCell ref="D14:E14"/>
    <mergeCell ref="D15:E15"/>
    <mergeCell ref="D16:E16"/>
    <mergeCell ref="I9:J9"/>
    <mergeCell ref="D11:E11"/>
    <mergeCell ref="B20:B22"/>
    <mergeCell ref="C20:E20"/>
    <mergeCell ref="D21:E21"/>
    <mergeCell ref="D22:E22"/>
    <mergeCell ref="I20:J22"/>
    <mergeCell ref="C10:E10"/>
    <mergeCell ref="B3:J3"/>
    <mergeCell ref="B5:E7"/>
    <mergeCell ref="F5:H6"/>
    <mergeCell ref="I5:I7"/>
    <mergeCell ref="J5:J7"/>
    <mergeCell ref="I11:J18"/>
    <mergeCell ref="D9:E9"/>
    <mergeCell ref="D17:E17"/>
    <mergeCell ref="D12:E12"/>
    <mergeCell ref="D18:E18"/>
    <mergeCell ref="D13:E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  <pageSetUpPr fitToPage="1"/>
  </sheetPr>
  <dimension ref="A1:AG38"/>
  <sheetViews>
    <sheetView showGridLines="0" tabSelected="1" view="pageBreakPreview" zoomScaleNormal="100" zoomScaleSheetLayoutView="100" workbookViewId="0">
      <selection activeCell="D32" sqref="D32:H32"/>
    </sheetView>
  </sheetViews>
  <sheetFormatPr defaultColWidth="9" defaultRowHeight="13.2" x14ac:dyDescent="0.2"/>
  <cols>
    <col min="1" max="1" width="5.109375" style="18" customWidth="1"/>
    <col min="2" max="2" width="5.33203125" style="19" customWidth="1"/>
    <col min="3" max="3" width="15.6640625" style="20" customWidth="1"/>
    <col min="4" max="8" width="9" style="18"/>
    <col min="9" max="10" width="5.33203125" style="18" customWidth="1"/>
    <col min="11" max="12" width="10.6640625" style="19" customWidth="1"/>
    <col min="13" max="14" width="9" style="18"/>
    <col min="15" max="15" width="9" style="18" customWidth="1"/>
    <col min="16" max="16" width="2" style="18" customWidth="1"/>
    <col min="17" max="18" width="9" style="18" customWidth="1"/>
    <col min="19" max="19" width="9.77734375" style="18" customWidth="1"/>
    <col min="20" max="20" width="9.88671875" style="18" customWidth="1"/>
    <col min="21" max="25" width="9" style="18" customWidth="1"/>
    <col min="26" max="27" width="9" style="1" customWidth="1"/>
    <col min="28" max="30" width="9" style="1"/>
    <col min="31" max="16384" width="9" style="4"/>
  </cols>
  <sheetData>
    <row r="1" spans="1:20" ht="13.8" thickBot="1" x14ac:dyDescent="0.25"/>
    <row r="2" spans="1:20" ht="18" customHeight="1" thickBot="1" x14ac:dyDescent="0.25">
      <c r="C2" s="21" t="s">
        <v>0</v>
      </c>
      <c r="D2" s="157" t="s">
        <v>29</v>
      </c>
      <c r="E2" s="158"/>
      <c r="F2" s="158"/>
      <c r="G2" s="158"/>
      <c r="H2" s="158"/>
      <c r="I2" s="158"/>
      <c r="J2" s="158"/>
      <c r="K2" s="159"/>
    </row>
    <row r="4" spans="1:20" x14ac:dyDescent="0.2">
      <c r="A4" s="22" t="s">
        <v>4</v>
      </c>
      <c r="B4" s="147" t="s">
        <v>40</v>
      </c>
      <c r="C4" s="149" t="s">
        <v>2</v>
      </c>
      <c r="D4" s="150" t="s">
        <v>5</v>
      </c>
      <c r="E4" s="150"/>
      <c r="F4" s="150"/>
      <c r="G4" s="150"/>
      <c r="H4" s="150"/>
      <c r="I4" s="150" t="s">
        <v>6</v>
      </c>
      <c r="J4" s="150" t="s">
        <v>3</v>
      </c>
      <c r="K4" s="151" t="s">
        <v>7</v>
      </c>
      <c r="L4" s="151" t="s">
        <v>8</v>
      </c>
      <c r="M4" s="150" t="s">
        <v>9</v>
      </c>
      <c r="N4" s="150"/>
      <c r="O4" s="150"/>
      <c r="T4" s="20"/>
    </row>
    <row r="5" spans="1:20" x14ac:dyDescent="0.2">
      <c r="A5" s="22" t="s">
        <v>11</v>
      </c>
      <c r="B5" s="148"/>
      <c r="C5" s="149"/>
      <c r="D5" s="150"/>
      <c r="E5" s="150"/>
      <c r="F5" s="150"/>
      <c r="G5" s="150"/>
      <c r="H5" s="150"/>
      <c r="I5" s="150"/>
      <c r="J5" s="150"/>
      <c r="K5" s="152"/>
      <c r="L5" s="152"/>
      <c r="M5" s="150"/>
      <c r="N5" s="150"/>
      <c r="O5" s="150"/>
      <c r="T5" s="20"/>
    </row>
    <row r="6" spans="1:20" x14ac:dyDescent="0.2">
      <c r="A6" s="18">
        <v>1</v>
      </c>
      <c r="B6" s="28"/>
      <c r="C6" s="29"/>
      <c r="D6" s="153"/>
      <c r="E6" s="153"/>
      <c r="F6" s="153"/>
      <c r="G6" s="153"/>
      <c r="H6" s="153"/>
      <c r="I6" s="30"/>
      <c r="J6" s="31"/>
      <c r="K6" s="32"/>
      <c r="L6" s="23" t="str">
        <f>IF(I6*K6=0,"",ROUND(I6*K6,0))</f>
        <v/>
      </c>
      <c r="M6" s="153"/>
      <c r="N6" s="153"/>
      <c r="O6" s="153"/>
      <c r="T6" s="20"/>
    </row>
    <row r="7" spans="1:20" x14ac:dyDescent="0.2">
      <c r="A7" s="18">
        <v>2</v>
      </c>
      <c r="B7" s="28"/>
      <c r="C7" s="29"/>
      <c r="D7" s="153"/>
      <c r="E7" s="153"/>
      <c r="F7" s="153"/>
      <c r="G7" s="153"/>
      <c r="H7" s="153"/>
      <c r="I7" s="30"/>
      <c r="J7" s="31"/>
      <c r="K7" s="32"/>
      <c r="L7" s="23" t="str">
        <f t="shared" ref="L7:L35" si="0">IF(I7*K7=0,"",ROUND(I7*K7,0))</f>
        <v/>
      </c>
      <c r="M7" s="153"/>
      <c r="N7" s="153"/>
      <c r="O7" s="153"/>
      <c r="T7" s="20"/>
    </row>
    <row r="8" spans="1:20" x14ac:dyDescent="0.2">
      <c r="A8" s="18">
        <v>3</v>
      </c>
      <c r="B8" s="28"/>
      <c r="C8" s="29"/>
      <c r="D8" s="33"/>
      <c r="E8" s="34"/>
      <c r="F8" s="34"/>
      <c r="G8" s="34"/>
      <c r="H8" s="35"/>
      <c r="I8" s="30"/>
      <c r="J8" s="31"/>
      <c r="K8" s="32"/>
      <c r="L8" s="23" t="str">
        <f t="shared" si="0"/>
        <v/>
      </c>
      <c r="M8" s="153"/>
      <c r="N8" s="153"/>
      <c r="O8" s="153"/>
    </row>
    <row r="9" spans="1:20" x14ac:dyDescent="0.2">
      <c r="A9" s="18">
        <v>4</v>
      </c>
      <c r="B9" s="28"/>
      <c r="C9" s="29"/>
      <c r="D9" s="33"/>
      <c r="E9" s="34"/>
      <c r="F9" s="34"/>
      <c r="G9" s="34"/>
      <c r="H9" s="35"/>
      <c r="I9" s="30"/>
      <c r="J9" s="31"/>
      <c r="K9" s="32"/>
      <c r="L9" s="23" t="str">
        <f t="shared" si="0"/>
        <v/>
      </c>
      <c r="M9" s="153"/>
      <c r="N9" s="153"/>
      <c r="O9" s="153"/>
    </row>
    <row r="10" spans="1:20" x14ac:dyDescent="0.2">
      <c r="A10" s="18">
        <v>5</v>
      </c>
      <c r="B10" s="28"/>
      <c r="C10" s="29"/>
      <c r="D10" s="33"/>
      <c r="E10" s="34"/>
      <c r="F10" s="34"/>
      <c r="G10" s="34"/>
      <c r="H10" s="35"/>
      <c r="I10" s="30"/>
      <c r="J10" s="31"/>
      <c r="K10" s="32"/>
      <c r="L10" s="23" t="str">
        <f t="shared" si="0"/>
        <v/>
      </c>
      <c r="M10" s="153"/>
      <c r="N10" s="153"/>
      <c r="O10" s="153"/>
    </row>
    <row r="11" spans="1:20" x14ac:dyDescent="0.2">
      <c r="A11" s="18">
        <v>6</v>
      </c>
      <c r="B11" s="28"/>
      <c r="C11" s="29"/>
      <c r="D11" s="33"/>
      <c r="E11" s="34"/>
      <c r="F11" s="34"/>
      <c r="G11" s="34"/>
      <c r="H11" s="35"/>
      <c r="I11" s="30"/>
      <c r="J11" s="31"/>
      <c r="K11" s="32"/>
      <c r="L11" s="23" t="str">
        <f t="shared" si="0"/>
        <v/>
      </c>
      <c r="M11" s="153"/>
      <c r="N11" s="153"/>
      <c r="O11" s="153"/>
    </row>
    <row r="12" spans="1:20" x14ac:dyDescent="0.2">
      <c r="A12" s="18">
        <v>7</v>
      </c>
      <c r="B12" s="28"/>
      <c r="C12" s="29"/>
      <c r="D12" s="33"/>
      <c r="E12" s="34"/>
      <c r="F12" s="34"/>
      <c r="G12" s="34"/>
      <c r="H12" s="35"/>
      <c r="I12" s="30"/>
      <c r="J12" s="31"/>
      <c r="K12" s="32"/>
      <c r="L12" s="23" t="str">
        <f t="shared" si="0"/>
        <v/>
      </c>
      <c r="M12" s="153"/>
      <c r="N12" s="153"/>
      <c r="O12" s="153"/>
    </row>
    <row r="13" spans="1:20" x14ac:dyDescent="0.2">
      <c r="A13" s="18">
        <v>8</v>
      </c>
      <c r="B13" s="28"/>
      <c r="C13" s="29"/>
      <c r="D13" s="153"/>
      <c r="E13" s="153"/>
      <c r="F13" s="153"/>
      <c r="G13" s="153"/>
      <c r="H13" s="153"/>
      <c r="I13" s="30"/>
      <c r="J13" s="31"/>
      <c r="K13" s="32"/>
      <c r="L13" s="23" t="str">
        <f t="shared" si="0"/>
        <v/>
      </c>
      <c r="M13" s="153"/>
      <c r="N13" s="153"/>
      <c r="O13" s="153"/>
    </row>
    <row r="14" spans="1:20" x14ac:dyDescent="0.2">
      <c r="A14" s="18">
        <v>9</v>
      </c>
      <c r="B14" s="28"/>
      <c r="C14" s="29"/>
      <c r="D14" s="153"/>
      <c r="E14" s="153"/>
      <c r="F14" s="153"/>
      <c r="G14" s="153"/>
      <c r="H14" s="153"/>
      <c r="I14" s="30"/>
      <c r="J14" s="31"/>
      <c r="K14" s="32"/>
      <c r="L14" s="23" t="str">
        <f t="shared" si="0"/>
        <v/>
      </c>
      <c r="M14" s="153"/>
      <c r="N14" s="153"/>
      <c r="O14" s="153"/>
    </row>
    <row r="15" spans="1:20" x14ac:dyDescent="0.2">
      <c r="A15" s="18">
        <v>10</v>
      </c>
      <c r="B15" s="28"/>
      <c r="C15" s="29"/>
      <c r="D15" s="153"/>
      <c r="E15" s="153"/>
      <c r="F15" s="153"/>
      <c r="G15" s="153"/>
      <c r="H15" s="153"/>
      <c r="I15" s="30"/>
      <c r="J15" s="31"/>
      <c r="K15" s="32"/>
      <c r="L15" s="23" t="str">
        <f t="shared" si="0"/>
        <v/>
      </c>
      <c r="M15" s="153"/>
      <c r="N15" s="153"/>
      <c r="O15" s="153"/>
    </row>
    <row r="16" spans="1:20" x14ac:dyDescent="0.2">
      <c r="A16" s="18">
        <v>11</v>
      </c>
      <c r="B16" s="28"/>
      <c r="C16" s="29"/>
      <c r="D16" s="153"/>
      <c r="E16" s="153"/>
      <c r="F16" s="153"/>
      <c r="G16" s="153"/>
      <c r="H16" s="153"/>
      <c r="I16" s="30"/>
      <c r="J16" s="31"/>
      <c r="K16" s="32"/>
      <c r="L16" s="23" t="str">
        <f t="shared" si="0"/>
        <v/>
      </c>
      <c r="M16" s="153"/>
      <c r="N16" s="153"/>
      <c r="O16" s="153"/>
    </row>
    <row r="17" spans="1:15" x14ac:dyDescent="0.2">
      <c r="A17" s="18">
        <v>12</v>
      </c>
      <c r="B17" s="28"/>
      <c r="C17" s="29"/>
      <c r="D17" s="153"/>
      <c r="E17" s="153"/>
      <c r="F17" s="153"/>
      <c r="G17" s="153"/>
      <c r="H17" s="153"/>
      <c r="I17" s="30"/>
      <c r="J17" s="31"/>
      <c r="K17" s="32"/>
      <c r="L17" s="23" t="str">
        <f t="shared" si="0"/>
        <v/>
      </c>
      <c r="M17" s="153"/>
      <c r="N17" s="153"/>
      <c r="O17" s="153"/>
    </row>
    <row r="18" spans="1:15" x14ac:dyDescent="0.2">
      <c r="A18" s="18">
        <v>13</v>
      </c>
      <c r="B18" s="28"/>
      <c r="C18" s="29"/>
      <c r="D18" s="153"/>
      <c r="E18" s="153"/>
      <c r="F18" s="153"/>
      <c r="G18" s="153"/>
      <c r="H18" s="153"/>
      <c r="I18" s="30"/>
      <c r="J18" s="31"/>
      <c r="K18" s="32"/>
      <c r="L18" s="23" t="str">
        <f t="shared" si="0"/>
        <v/>
      </c>
      <c r="M18" s="153"/>
      <c r="N18" s="153"/>
      <c r="O18" s="153"/>
    </row>
    <row r="19" spans="1:15" x14ac:dyDescent="0.2">
      <c r="A19" s="18">
        <v>14</v>
      </c>
      <c r="B19" s="28"/>
      <c r="C19" s="29"/>
      <c r="D19" s="153"/>
      <c r="E19" s="153"/>
      <c r="F19" s="153"/>
      <c r="G19" s="153"/>
      <c r="H19" s="153"/>
      <c r="I19" s="30"/>
      <c r="J19" s="31"/>
      <c r="K19" s="32"/>
      <c r="L19" s="23" t="str">
        <f t="shared" si="0"/>
        <v/>
      </c>
      <c r="M19" s="153"/>
      <c r="N19" s="153"/>
      <c r="O19" s="153"/>
    </row>
    <row r="20" spans="1:15" x14ac:dyDescent="0.2">
      <c r="A20" s="18">
        <v>15</v>
      </c>
      <c r="B20" s="28"/>
      <c r="C20" s="29"/>
      <c r="D20" s="153"/>
      <c r="E20" s="153"/>
      <c r="F20" s="153"/>
      <c r="G20" s="153"/>
      <c r="H20" s="153"/>
      <c r="I20" s="30"/>
      <c r="J20" s="31"/>
      <c r="K20" s="32"/>
      <c r="L20" s="23" t="str">
        <f t="shared" si="0"/>
        <v/>
      </c>
      <c r="M20" s="153"/>
      <c r="N20" s="153"/>
      <c r="O20" s="153"/>
    </row>
    <row r="21" spans="1:15" x14ac:dyDescent="0.2">
      <c r="A21" s="18">
        <v>16</v>
      </c>
      <c r="B21" s="28"/>
      <c r="C21" s="29"/>
      <c r="D21" s="153"/>
      <c r="E21" s="153"/>
      <c r="F21" s="153"/>
      <c r="G21" s="153"/>
      <c r="H21" s="153"/>
      <c r="I21" s="30"/>
      <c r="J21" s="31"/>
      <c r="K21" s="32"/>
      <c r="L21" s="23" t="str">
        <f t="shared" si="0"/>
        <v/>
      </c>
      <c r="M21" s="153"/>
      <c r="N21" s="153"/>
      <c r="O21" s="153"/>
    </row>
    <row r="22" spans="1:15" x14ac:dyDescent="0.2">
      <c r="A22" s="18">
        <v>17</v>
      </c>
      <c r="B22" s="28"/>
      <c r="C22" s="29"/>
      <c r="D22" s="153"/>
      <c r="E22" s="153"/>
      <c r="F22" s="153"/>
      <c r="G22" s="153"/>
      <c r="H22" s="153"/>
      <c r="I22" s="30"/>
      <c r="J22" s="31"/>
      <c r="K22" s="32"/>
      <c r="L22" s="23" t="str">
        <f t="shared" si="0"/>
        <v/>
      </c>
      <c r="M22" s="153"/>
      <c r="N22" s="153"/>
      <c r="O22" s="153"/>
    </row>
    <row r="23" spans="1:15" x14ac:dyDescent="0.2">
      <c r="A23" s="18">
        <v>18</v>
      </c>
      <c r="B23" s="28"/>
      <c r="C23" s="29"/>
      <c r="D23" s="153"/>
      <c r="E23" s="153"/>
      <c r="F23" s="153"/>
      <c r="G23" s="153"/>
      <c r="H23" s="153"/>
      <c r="I23" s="30"/>
      <c r="J23" s="31"/>
      <c r="K23" s="32"/>
      <c r="L23" s="23" t="str">
        <f t="shared" si="0"/>
        <v/>
      </c>
      <c r="M23" s="153"/>
      <c r="N23" s="153"/>
      <c r="O23" s="153"/>
    </row>
    <row r="24" spans="1:15" x14ac:dyDescent="0.2">
      <c r="A24" s="18">
        <v>19</v>
      </c>
      <c r="B24" s="28"/>
      <c r="C24" s="29"/>
      <c r="D24" s="153"/>
      <c r="E24" s="153"/>
      <c r="F24" s="153"/>
      <c r="G24" s="153"/>
      <c r="H24" s="153"/>
      <c r="I24" s="30"/>
      <c r="J24" s="31"/>
      <c r="K24" s="32"/>
      <c r="L24" s="23" t="str">
        <f t="shared" si="0"/>
        <v/>
      </c>
      <c r="M24" s="153"/>
      <c r="N24" s="153"/>
      <c r="O24" s="153"/>
    </row>
    <row r="25" spans="1:15" x14ac:dyDescent="0.2">
      <c r="A25" s="18">
        <v>20</v>
      </c>
      <c r="B25" s="28"/>
      <c r="C25" s="29"/>
      <c r="D25" s="153"/>
      <c r="E25" s="153"/>
      <c r="F25" s="153"/>
      <c r="G25" s="153"/>
      <c r="H25" s="153"/>
      <c r="I25" s="30"/>
      <c r="J25" s="31"/>
      <c r="K25" s="32"/>
      <c r="L25" s="23" t="str">
        <f t="shared" si="0"/>
        <v/>
      </c>
      <c r="M25" s="153"/>
      <c r="N25" s="153"/>
      <c r="O25" s="153"/>
    </row>
    <row r="26" spans="1:15" x14ac:dyDescent="0.2">
      <c r="A26" s="18">
        <v>21</v>
      </c>
      <c r="B26" s="28"/>
      <c r="C26" s="29"/>
      <c r="D26" s="153"/>
      <c r="E26" s="153"/>
      <c r="F26" s="153"/>
      <c r="G26" s="153"/>
      <c r="H26" s="153"/>
      <c r="I26" s="30"/>
      <c r="J26" s="31"/>
      <c r="K26" s="32"/>
      <c r="L26" s="23" t="str">
        <f t="shared" si="0"/>
        <v/>
      </c>
      <c r="M26" s="153"/>
      <c r="N26" s="153"/>
      <c r="O26" s="153"/>
    </row>
    <row r="27" spans="1:15" x14ac:dyDescent="0.2">
      <c r="A27" s="18">
        <v>22</v>
      </c>
      <c r="B27" s="28"/>
      <c r="C27" s="29"/>
      <c r="D27" s="153"/>
      <c r="E27" s="153"/>
      <c r="F27" s="153"/>
      <c r="G27" s="153"/>
      <c r="H27" s="153"/>
      <c r="I27" s="30"/>
      <c r="J27" s="31"/>
      <c r="K27" s="32"/>
      <c r="L27" s="23" t="str">
        <f t="shared" si="0"/>
        <v/>
      </c>
      <c r="M27" s="153"/>
      <c r="N27" s="153"/>
      <c r="O27" s="153"/>
    </row>
    <row r="28" spans="1:15" x14ac:dyDescent="0.2">
      <c r="A28" s="18">
        <v>23</v>
      </c>
      <c r="B28" s="28"/>
      <c r="C28" s="29"/>
      <c r="D28" s="153"/>
      <c r="E28" s="153"/>
      <c r="F28" s="153"/>
      <c r="G28" s="153"/>
      <c r="H28" s="153"/>
      <c r="I28" s="30"/>
      <c r="J28" s="31"/>
      <c r="K28" s="32"/>
      <c r="L28" s="23" t="str">
        <f t="shared" si="0"/>
        <v/>
      </c>
      <c r="M28" s="153"/>
      <c r="N28" s="153"/>
      <c r="O28" s="153"/>
    </row>
    <row r="29" spans="1:15" x14ac:dyDescent="0.2">
      <c r="A29" s="18">
        <v>24</v>
      </c>
      <c r="B29" s="28"/>
      <c r="C29" s="29"/>
      <c r="D29" s="153"/>
      <c r="E29" s="153"/>
      <c r="F29" s="153"/>
      <c r="G29" s="153"/>
      <c r="H29" s="153"/>
      <c r="I29" s="30"/>
      <c r="J29" s="31"/>
      <c r="K29" s="32"/>
      <c r="L29" s="23" t="str">
        <f t="shared" si="0"/>
        <v/>
      </c>
      <c r="M29" s="153"/>
      <c r="N29" s="153"/>
      <c r="O29" s="153"/>
    </row>
    <row r="30" spans="1:15" x14ac:dyDescent="0.2">
      <c r="A30" s="18">
        <v>25</v>
      </c>
      <c r="B30" s="28"/>
      <c r="C30" s="29"/>
      <c r="D30" s="153"/>
      <c r="E30" s="153"/>
      <c r="F30" s="153"/>
      <c r="G30" s="153"/>
      <c r="H30" s="153"/>
      <c r="I30" s="30"/>
      <c r="J30" s="31"/>
      <c r="K30" s="32"/>
      <c r="L30" s="23" t="str">
        <f t="shared" si="0"/>
        <v/>
      </c>
      <c r="M30" s="153"/>
      <c r="N30" s="153"/>
      <c r="O30" s="153"/>
    </row>
    <row r="31" spans="1:15" x14ac:dyDescent="0.2">
      <c r="A31" s="18">
        <v>26</v>
      </c>
      <c r="B31" s="28"/>
      <c r="C31" s="29"/>
      <c r="D31" s="153"/>
      <c r="E31" s="153"/>
      <c r="F31" s="153"/>
      <c r="G31" s="153"/>
      <c r="H31" s="153"/>
      <c r="I31" s="30"/>
      <c r="J31" s="31"/>
      <c r="K31" s="32"/>
      <c r="L31" s="23" t="str">
        <f t="shared" si="0"/>
        <v/>
      </c>
      <c r="M31" s="153"/>
      <c r="N31" s="153"/>
      <c r="O31" s="153"/>
    </row>
    <row r="32" spans="1:15" x14ac:dyDescent="0.2">
      <c r="A32" s="18">
        <v>27</v>
      </c>
      <c r="B32" s="28"/>
      <c r="C32" s="29"/>
      <c r="D32" s="153"/>
      <c r="E32" s="153"/>
      <c r="F32" s="153"/>
      <c r="G32" s="153"/>
      <c r="H32" s="153"/>
      <c r="I32" s="30"/>
      <c r="J32" s="31"/>
      <c r="K32" s="32"/>
      <c r="L32" s="23" t="str">
        <f t="shared" si="0"/>
        <v/>
      </c>
      <c r="M32" s="153"/>
      <c r="N32" s="153"/>
      <c r="O32" s="153"/>
    </row>
    <row r="33" spans="1:33" x14ac:dyDescent="0.2">
      <c r="A33" s="18">
        <v>28</v>
      </c>
      <c r="B33" s="28"/>
      <c r="C33" s="29"/>
      <c r="D33" s="153"/>
      <c r="E33" s="153"/>
      <c r="F33" s="153"/>
      <c r="G33" s="153"/>
      <c r="H33" s="153"/>
      <c r="I33" s="30"/>
      <c r="J33" s="31"/>
      <c r="K33" s="32"/>
      <c r="L33" s="23" t="str">
        <f t="shared" si="0"/>
        <v/>
      </c>
      <c r="M33" s="153"/>
      <c r="N33" s="153"/>
      <c r="O33" s="153"/>
    </row>
    <row r="34" spans="1:33" x14ac:dyDescent="0.2">
      <c r="A34" s="18">
        <v>29</v>
      </c>
      <c r="B34" s="28"/>
      <c r="C34" s="29"/>
      <c r="D34" s="153"/>
      <c r="E34" s="153"/>
      <c r="F34" s="153"/>
      <c r="G34" s="153"/>
      <c r="H34" s="153"/>
      <c r="I34" s="30"/>
      <c r="J34" s="31"/>
      <c r="K34" s="32"/>
      <c r="L34" s="23" t="str">
        <f t="shared" si="0"/>
        <v/>
      </c>
      <c r="M34" s="153"/>
      <c r="N34" s="153"/>
      <c r="O34" s="153"/>
    </row>
    <row r="35" spans="1:33" ht="13.8" thickBot="1" x14ac:dyDescent="0.25">
      <c r="A35" s="18">
        <v>30</v>
      </c>
      <c r="B35" s="28"/>
      <c r="C35" s="29"/>
      <c r="D35" s="153"/>
      <c r="E35" s="153"/>
      <c r="F35" s="153"/>
      <c r="G35" s="153"/>
      <c r="H35" s="153"/>
      <c r="I35" s="30"/>
      <c r="J35" s="31"/>
      <c r="K35" s="32"/>
      <c r="L35" s="23" t="str">
        <f t="shared" si="0"/>
        <v/>
      </c>
      <c r="M35" s="153"/>
      <c r="N35" s="153"/>
      <c r="O35" s="153"/>
    </row>
    <row r="36" spans="1:33" s="1" customFormat="1" ht="13.8" thickBot="1" x14ac:dyDescent="0.25">
      <c r="A36" s="18"/>
      <c r="B36" s="154" t="s">
        <v>45</v>
      </c>
      <c r="C36" s="155"/>
      <c r="D36" s="155"/>
      <c r="E36" s="155"/>
      <c r="F36" s="155"/>
      <c r="G36" s="155"/>
      <c r="H36" s="156"/>
      <c r="I36" s="78" t="s">
        <v>22</v>
      </c>
      <c r="J36" s="24" t="s">
        <v>22</v>
      </c>
      <c r="K36" s="25" t="s">
        <v>22</v>
      </c>
      <c r="L36" s="26">
        <f>SUM(L6:L35)</f>
        <v>0</v>
      </c>
      <c r="M36" s="155"/>
      <c r="N36" s="155"/>
      <c r="O36" s="156"/>
      <c r="P36" s="18"/>
      <c r="Q36" s="18"/>
      <c r="R36" s="18"/>
      <c r="S36" s="18"/>
      <c r="T36" s="18"/>
      <c r="U36" s="18"/>
      <c r="V36" s="18"/>
      <c r="W36" s="18"/>
      <c r="X36" s="18"/>
      <c r="Y36" s="18"/>
      <c r="AE36" s="4"/>
      <c r="AF36" s="4"/>
      <c r="AG36" s="4"/>
    </row>
    <row r="37" spans="1:33" x14ac:dyDescent="0.2">
      <c r="L37" s="27">
        <f>SUMIFS(L6:L35,B6:B35,"○",L6:L35, "&lt;&gt;" &amp; "")</f>
        <v>0</v>
      </c>
      <c r="M37" s="18" t="s">
        <v>43</v>
      </c>
    </row>
    <row r="38" spans="1:33" x14ac:dyDescent="0.2">
      <c r="L38" s="23">
        <f>SUMIFS(L6:L35,B6:B35,"",L6:L35, "&lt;&gt;" &amp; "")</f>
        <v>0</v>
      </c>
      <c r="M38" s="18" t="s">
        <v>44</v>
      </c>
    </row>
  </sheetData>
  <sheetProtection selectLockedCells="1"/>
  <mergeCells count="66">
    <mergeCell ref="B36:H36"/>
    <mergeCell ref="D2:K2"/>
    <mergeCell ref="M36:O36"/>
    <mergeCell ref="D35:H35"/>
    <mergeCell ref="M35:O35"/>
    <mergeCell ref="D32:H32"/>
    <mergeCell ref="M32:O32"/>
    <mergeCell ref="D33:H33"/>
    <mergeCell ref="M33:O33"/>
    <mergeCell ref="D34:H34"/>
    <mergeCell ref="M34:O34"/>
    <mergeCell ref="D29:H29"/>
    <mergeCell ref="M29:O29"/>
    <mergeCell ref="D30:H30"/>
    <mergeCell ref="M30:O30"/>
    <mergeCell ref="D31:H31"/>
    <mergeCell ref="M31:O31"/>
    <mergeCell ref="D26:H26"/>
    <mergeCell ref="M26:O26"/>
    <mergeCell ref="D27:H27"/>
    <mergeCell ref="M27:O27"/>
    <mergeCell ref="D28:H28"/>
    <mergeCell ref="M28:O28"/>
    <mergeCell ref="D23:H23"/>
    <mergeCell ref="M23:O23"/>
    <mergeCell ref="D24:H24"/>
    <mergeCell ref="M24:O24"/>
    <mergeCell ref="D25:H25"/>
    <mergeCell ref="M25:O25"/>
    <mergeCell ref="D20:H20"/>
    <mergeCell ref="M20:O20"/>
    <mergeCell ref="D21:H21"/>
    <mergeCell ref="M21:O21"/>
    <mergeCell ref="D22:H22"/>
    <mergeCell ref="M22:O22"/>
    <mergeCell ref="D17:H17"/>
    <mergeCell ref="M17:O17"/>
    <mergeCell ref="D18:H18"/>
    <mergeCell ref="M18:O18"/>
    <mergeCell ref="D19:H19"/>
    <mergeCell ref="M19:O19"/>
    <mergeCell ref="D14:H14"/>
    <mergeCell ref="M14:O14"/>
    <mergeCell ref="D15:H15"/>
    <mergeCell ref="M15:O15"/>
    <mergeCell ref="D16:H16"/>
    <mergeCell ref="M16:O16"/>
    <mergeCell ref="M11:O11"/>
    <mergeCell ref="M12:O12"/>
    <mergeCell ref="D13:H13"/>
    <mergeCell ref="M13:O13"/>
    <mergeCell ref="M8:O8"/>
    <mergeCell ref="M9:O9"/>
    <mergeCell ref="M10:O10"/>
    <mergeCell ref="L4:L5"/>
    <mergeCell ref="M4:O5"/>
    <mergeCell ref="D6:H6"/>
    <mergeCell ref="M6:O6"/>
    <mergeCell ref="D7:H7"/>
    <mergeCell ref="M7:O7"/>
    <mergeCell ref="K4:K5"/>
    <mergeCell ref="B4:B5"/>
    <mergeCell ref="C4:C5"/>
    <mergeCell ref="D4:H5"/>
    <mergeCell ref="I4:I5"/>
    <mergeCell ref="J4:J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選択項目!$E$3:$E$14</xm:f>
          </x14:formula1>
          <xm:sqref>J6:J35</xm:sqref>
        </x14:dataValidation>
        <x14:dataValidation type="list" allowBlank="1" showInputMessage="1" showErrorMessage="1">
          <x14:formula1>
            <xm:f>選択項目!$G$3</xm:f>
          </x14:formula1>
          <xm:sqref>B6:B35</xm:sqref>
        </x14:dataValidation>
        <x14:dataValidation type="list" allowBlank="1" showInputMessage="1" showErrorMessage="1">
          <x14:formula1>
            <xm:f>助成事業経費内訳書!$D$9</xm:f>
          </x14:formula1>
          <xm:sqref>C6:C35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59999389629810485"/>
    <pageSetUpPr fitToPage="1"/>
  </sheetPr>
  <dimension ref="A1:AG38"/>
  <sheetViews>
    <sheetView showGridLines="0" view="pageBreakPreview" zoomScaleNormal="100" zoomScaleSheetLayoutView="100" workbookViewId="0">
      <selection activeCell="C32" sqref="C32"/>
    </sheetView>
  </sheetViews>
  <sheetFormatPr defaultColWidth="9" defaultRowHeight="13.2" x14ac:dyDescent="0.2"/>
  <cols>
    <col min="1" max="1" width="5.109375" style="18" customWidth="1"/>
    <col min="2" max="2" width="5.33203125" style="19" customWidth="1"/>
    <col min="3" max="3" width="15.6640625" style="20" customWidth="1"/>
    <col min="4" max="8" width="9" style="18"/>
    <col min="9" max="10" width="5.33203125" style="18" customWidth="1"/>
    <col min="11" max="12" width="10.6640625" style="19" customWidth="1"/>
    <col min="13" max="14" width="9" style="18"/>
    <col min="15" max="15" width="9" style="18" customWidth="1"/>
    <col min="16" max="16" width="2" style="18" customWidth="1"/>
    <col min="17" max="18" width="9" style="18" customWidth="1"/>
    <col min="19" max="19" width="9.77734375" style="18" customWidth="1"/>
    <col min="20" max="20" width="9.88671875" style="1" customWidth="1"/>
    <col min="21" max="27" width="9" style="1" customWidth="1"/>
    <col min="28" max="30" width="9" style="1"/>
    <col min="31" max="16384" width="9" style="4"/>
  </cols>
  <sheetData>
    <row r="1" spans="1:20" ht="13.8" thickBot="1" x14ac:dyDescent="0.25"/>
    <row r="2" spans="1:20" ht="18" customHeight="1" thickBot="1" x14ac:dyDescent="0.25">
      <c r="C2" s="21" t="s">
        <v>0</v>
      </c>
      <c r="D2" s="157" t="s">
        <v>71</v>
      </c>
      <c r="E2" s="158"/>
      <c r="F2" s="158"/>
      <c r="G2" s="158"/>
      <c r="H2" s="158"/>
      <c r="I2" s="158"/>
      <c r="J2" s="158"/>
      <c r="K2" s="159"/>
    </row>
    <row r="4" spans="1:20" x14ac:dyDescent="0.2">
      <c r="A4" s="22" t="s">
        <v>4</v>
      </c>
      <c r="B4" s="147" t="s">
        <v>40</v>
      </c>
      <c r="C4" s="149" t="s">
        <v>2</v>
      </c>
      <c r="D4" s="150" t="s">
        <v>5</v>
      </c>
      <c r="E4" s="150"/>
      <c r="F4" s="150"/>
      <c r="G4" s="150"/>
      <c r="H4" s="150"/>
      <c r="I4" s="150" t="s">
        <v>6</v>
      </c>
      <c r="J4" s="150" t="s">
        <v>3</v>
      </c>
      <c r="K4" s="151" t="s">
        <v>7</v>
      </c>
      <c r="L4" s="151" t="s">
        <v>8</v>
      </c>
      <c r="M4" s="150" t="s">
        <v>9</v>
      </c>
      <c r="N4" s="150"/>
      <c r="O4" s="150"/>
      <c r="T4" s="2"/>
    </row>
    <row r="5" spans="1:20" x14ac:dyDescent="0.2">
      <c r="A5" s="22" t="s">
        <v>11</v>
      </c>
      <c r="B5" s="148"/>
      <c r="C5" s="149"/>
      <c r="D5" s="150"/>
      <c r="E5" s="150"/>
      <c r="F5" s="150"/>
      <c r="G5" s="150"/>
      <c r="H5" s="150"/>
      <c r="I5" s="150"/>
      <c r="J5" s="150"/>
      <c r="K5" s="152"/>
      <c r="L5" s="152"/>
      <c r="M5" s="150"/>
      <c r="N5" s="150"/>
      <c r="O5" s="150"/>
      <c r="T5" s="2"/>
    </row>
    <row r="6" spans="1:20" x14ac:dyDescent="0.2">
      <c r="A6" s="18">
        <v>1</v>
      </c>
      <c r="B6" s="28"/>
      <c r="C6" s="29"/>
      <c r="D6" s="153"/>
      <c r="E6" s="153"/>
      <c r="F6" s="153"/>
      <c r="G6" s="153"/>
      <c r="H6" s="153"/>
      <c r="I6" s="30"/>
      <c r="J6" s="31"/>
      <c r="K6" s="32"/>
      <c r="L6" s="23" t="str">
        <f>IF(I6*K6=0,"",ROUND(I6*K6,0))</f>
        <v/>
      </c>
      <c r="M6" s="153"/>
      <c r="N6" s="153"/>
      <c r="O6" s="153"/>
      <c r="T6" s="2"/>
    </row>
    <row r="7" spans="1:20" x14ac:dyDescent="0.2">
      <c r="A7" s="18">
        <v>2</v>
      </c>
      <c r="B7" s="28"/>
      <c r="C7" s="29"/>
      <c r="D7" s="153"/>
      <c r="E7" s="153"/>
      <c r="F7" s="153"/>
      <c r="G7" s="153"/>
      <c r="H7" s="153"/>
      <c r="I7" s="30"/>
      <c r="J7" s="31"/>
      <c r="K7" s="32"/>
      <c r="L7" s="23" t="str">
        <f t="shared" ref="L7:L35" si="0">IF(I7*K7=0,"",ROUND(I7*K7,0))</f>
        <v/>
      </c>
      <c r="M7" s="153"/>
      <c r="N7" s="153"/>
      <c r="O7" s="153"/>
      <c r="T7" s="2"/>
    </row>
    <row r="8" spans="1:20" x14ac:dyDescent="0.2">
      <c r="A8" s="18">
        <v>3</v>
      </c>
      <c r="B8" s="28"/>
      <c r="C8" s="29"/>
      <c r="D8" s="153"/>
      <c r="E8" s="153"/>
      <c r="F8" s="153"/>
      <c r="G8" s="153"/>
      <c r="H8" s="153"/>
      <c r="I8" s="30"/>
      <c r="J8" s="31"/>
      <c r="K8" s="32"/>
      <c r="L8" s="23" t="str">
        <f t="shared" si="0"/>
        <v/>
      </c>
      <c r="M8" s="153"/>
      <c r="N8" s="153"/>
      <c r="O8" s="153"/>
    </row>
    <row r="9" spans="1:20" x14ac:dyDescent="0.2">
      <c r="A9" s="18">
        <v>4</v>
      </c>
      <c r="B9" s="28"/>
      <c r="C9" s="29"/>
      <c r="D9" s="153"/>
      <c r="E9" s="153"/>
      <c r="F9" s="153"/>
      <c r="G9" s="153"/>
      <c r="H9" s="153"/>
      <c r="I9" s="30"/>
      <c r="J9" s="31"/>
      <c r="K9" s="32"/>
      <c r="L9" s="23" t="str">
        <f t="shared" si="0"/>
        <v/>
      </c>
      <c r="M9" s="153"/>
      <c r="N9" s="153"/>
      <c r="O9" s="153"/>
    </row>
    <row r="10" spans="1:20" x14ac:dyDescent="0.2">
      <c r="A10" s="18">
        <v>5</v>
      </c>
      <c r="B10" s="28"/>
      <c r="C10" s="29"/>
      <c r="D10" s="153"/>
      <c r="E10" s="153"/>
      <c r="F10" s="153"/>
      <c r="G10" s="153"/>
      <c r="H10" s="153"/>
      <c r="I10" s="30"/>
      <c r="J10" s="31"/>
      <c r="K10" s="32"/>
      <c r="L10" s="23" t="str">
        <f t="shared" si="0"/>
        <v/>
      </c>
      <c r="M10" s="153"/>
      <c r="N10" s="153"/>
      <c r="O10" s="153"/>
    </row>
    <row r="11" spans="1:20" x14ac:dyDescent="0.2">
      <c r="A11" s="18">
        <v>6</v>
      </c>
      <c r="B11" s="28"/>
      <c r="C11" s="29"/>
      <c r="D11" s="153"/>
      <c r="E11" s="153"/>
      <c r="F11" s="153"/>
      <c r="G11" s="153"/>
      <c r="H11" s="153"/>
      <c r="I11" s="30"/>
      <c r="J11" s="31"/>
      <c r="K11" s="32"/>
      <c r="L11" s="23" t="str">
        <f t="shared" si="0"/>
        <v/>
      </c>
      <c r="M11" s="153"/>
      <c r="N11" s="153"/>
      <c r="O11" s="153"/>
    </row>
    <row r="12" spans="1:20" x14ac:dyDescent="0.2">
      <c r="A12" s="18">
        <v>7</v>
      </c>
      <c r="B12" s="28"/>
      <c r="C12" s="29"/>
      <c r="D12" s="153"/>
      <c r="E12" s="153"/>
      <c r="F12" s="153"/>
      <c r="G12" s="153"/>
      <c r="H12" s="153"/>
      <c r="I12" s="30"/>
      <c r="J12" s="31"/>
      <c r="K12" s="32"/>
      <c r="L12" s="23" t="str">
        <f t="shared" si="0"/>
        <v/>
      </c>
      <c r="M12" s="153"/>
      <c r="N12" s="153"/>
      <c r="O12" s="153"/>
    </row>
    <row r="13" spans="1:20" x14ac:dyDescent="0.2">
      <c r="A13" s="18">
        <v>8</v>
      </c>
      <c r="B13" s="28"/>
      <c r="C13" s="29"/>
      <c r="D13" s="153"/>
      <c r="E13" s="153"/>
      <c r="F13" s="153"/>
      <c r="G13" s="153"/>
      <c r="H13" s="153"/>
      <c r="I13" s="30"/>
      <c r="J13" s="31"/>
      <c r="K13" s="32"/>
      <c r="L13" s="23" t="str">
        <f t="shared" si="0"/>
        <v/>
      </c>
      <c r="M13" s="153"/>
      <c r="N13" s="153"/>
      <c r="O13" s="153"/>
    </row>
    <row r="14" spans="1:20" x14ac:dyDescent="0.2">
      <c r="A14" s="18">
        <v>9</v>
      </c>
      <c r="B14" s="28"/>
      <c r="C14" s="29"/>
      <c r="D14" s="153"/>
      <c r="E14" s="153"/>
      <c r="F14" s="153"/>
      <c r="G14" s="153"/>
      <c r="H14" s="153"/>
      <c r="I14" s="30"/>
      <c r="J14" s="31"/>
      <c r="K14" s="32"/>
      <c r="L14" s="23" t="str">
        <f t="shared" si="0"/>
        <v/>
      </c>
      <c r="M14" s="153"/>
      <c r="N14" s="153"/>
      <c r="O14" s="153"/>
    </row>
    <row r="15" spans="1:20" x14ac:dyDescent="0.2">
      <c r="A15" s="18">
        <v>10</v>
      </c>
      <c r="B15" s="28"/>
      <c r="C15" s="29"/>
      <c r="D15" s="153"/>
      <c r="E15" s="153"/>
      <c r="F15" s="153"/>
      <c r="G15" s="153"/>
      <c r="H15" s="153"/>
      <c r="I15" s="30"/>
      <c r="J15" s="31"/>
      <c r="K15" s="32"/>
      <c r="L15" s="23" t="str">
        <f t="shared" si="0"/>
        <v/>
      </c>
      <c r="M15" s="153"/>
      <c r="N15" s="153"/>
      <c r="O15" s="153"/>
    </row>
    <row r="16" spans="1:20" x14ac:dyDescent="0.2">
      <c r="A16" s="18">
        <v>11</v>
      </c>
      <c r="B16" s="28"/>
      <c r="C16" s="29"/>
      <c r="D16" s="153"/>
      <c r="E16" s="153"/>
      <c r="F16" s="153"/>
      <c r="G16" s="153"/>
      <c r="H16" s="153"/>
      <c r="I16" s="30"/>
      <c r="J16" s="31"/>
      <c r="K16" s="32"/>
      <c r="L16" s="23" t="str">
        <f t="shared" si="0"/>
        <v/>
      </c>
      <c r="M16" s="153"/>
      <c r="N16" s="153"/>
      <c r="O16" s="153"/>
    </row>
    <row r="17" spans="1:15" x14ac:dyDescent="0.2">
      <c r="A17" s="18">
        <v>12</v>
      </c>
      <c r="B17" s="28"/>
      <c r="C17" s="29"/>
      <c r="D17" s="153"/>
      <c r="E17" s="153"/>
      <c r="F17" s="153"/>
      <c r="G17" s="153"/>
      <c r="H17" s="153"/>
      <c r="I17" s="30"/>
      <c r="J17" s="31"/>
      <c r="K17" s="32"/>
      <c r="L17" s="23" t="str">
        <f t="shared" si="0"/>
        <v/>
      </c>
      <c r="M17" s="153"/>
      <c r="N17" s="153"/>
      <c r="O17" s="153"/>
    </row>
    <row r="18" spans="1:15" x14ac:dyDescent="0.2">
      <c r="A18" s="18">
        <v>13</v>
      </c>
      <c r="B18" s="28"/>
      <c r="C18" s="29"/>
      <c r="D18" s="153"/>
      <c r="E18" s="153"/>
      <c r="F18" s="153"/>
      <c r="G18" s="153"/>
      <c r="H18" s="153"/>
      <c r="I18" s="30"/>
      <c r="J18" s="31"/>
      <c r="K18" s="32"/>
      <c r="L18" s="23" t="str">
        <f t="shared" si="0"/>
        <v/>
      </c>
      <c r="M18" s="153"/>
      <c r="N18" s="153"/>
      <c r="O18" s="153"/>
    </row>
    <row r="19" spans="1:15" x14ac:dyDescent="0.2">
      <c r="A19" s="18">
        <v>14</v>
      </c>
      <c r="B19" s="28"/>
      <c r="C19" s="29"/>
      <c r="D19" s="153"/>
      <c r="E19" s="153"/>
      <c r="F19" s="153"/>
      <c r="G19" s="153"/>
      <c r="H19" s="153"/>
      <c r="I19" s="30"/>
      <c r="J19" s="31"/>
      <c r="K19" s="32"/>
      <c r="L19" s="23" t="str">
        <f t="shared" si="0"/>
        <v/>
      </c>
      <c r="M19" s="153"/>
      <c r="N19" s="153"/>
      <c r="O19" s="153"/>
    </row>
    <row r="20" spans="1:15" x14ac:dyDescent="0.2">
      <c r="A20" s="18">
        <v>15</v>
      </c>
      <c r="B20" s="28"/>
      <c r="C20" s="29"/>
      <c r="D20" s="153"/>
      <c r="E20" s="153"/>
      <c r="F20" s="153"/>
      <c r="G20" s="153"/>
      <c r="H20" s="153"/>
      <c r="I20" s="30"/>
      <c r="J20" s="31"/>
      <c r="K20" s="32"/>
      <c r="L20" s="23" t="str">
        <f t="shared" si="0"/>
        <v/>
      </c>
      <c r="M20" s="153"/>
      <c r="N20" s="153"/>
      <c r="O20" s="153"/>
    </row>
    <row r="21" spans="1:15" x14ac:dyDescent="0.2">
      <c r="A21" s="18">
        <v>16</v>
      </c>
      <c r="B21" s="28"/>
      <c r="C21" s="29"/>
      <c r="D21" s="153"/>
      <c r="E21" s="153"/>
      <c r="F21" s="153"/>
      <c r="G21" s="153"/>
      <c r="H21" s="153"/>
      <c r="I21" s="30"/>
      <c r="J21" s="31"/>
      <c r="K21" s="32"/>
      <c r="L21" s="23" t="str">
        <f t="shared" si="0"/>
        <v/>
      </c>
      <c r="M21" s="153"/>
      <c r="N21" s="153"/>
      <c r="O21" s="153"/>
    </row>
    <row r="22" spans="1:15" x14ac:dyDescent="0.2">
      <c r="A22" s="18">
        <v>17</v>
      </c>
      <c r="B22" s="28"/>
      <c r="C22" s="29"/>
      <c r="D22" s="153"/>
      <c r="E22" s="153"/>
      <c r="F22" s="153"/>
      <c r="G22" s="153"/>
      <c r="H22" s="153"/>
      <c r="I22" s="30"/>
      <c r="J22" s="31"/>
      <c r="K22" s="32"/>
      <c r="L22" s="23" t="str">
        <f t="shared" si="0"/>
        <v/>
      </c>
      <c r="M22" s="153"/>
      <c r="N22" s="153"/>
      <c r="O22" s="153"/>
    </row>
    <row r="23" spans="1:15" x14ac:dyDescent="0.2">
      <c r="A23" s="18">
        <v>18</v>
      </c>
      <c r="B23" s="28"/>
      <c r="C23" s="29"/>
      <c r="D23" s="153"/>
      <c r="E23" s="153"/>
      <c r="F23" s="153"/>
      <c r="G23" s="153"/>
      <c r="H23" s="153"/>
      <c r="I23" s="30"/>
      <c r="J23" s="31"/>
      <c r="K23" s="32"/>
      <c r="L23" s="23" t="str">
        <f t="shared" si="0"/>
        <v/>
      </c>
      <c r="M23" s="153"/>
      <c r="N23" s="153"/>
      <c r="O23" s="153"/>
    </row>
    <row r="24" spans="1:15" x14ac:dyDescent="0.2">
      <c r="A24" s="18">
        <v>19</v>
      </c>
      <c r="B24" s="28"/>
      <c r="C24" s="29"/>
      <c r="D24" s="153"/>
      <c r="E24" s="153"/>
      <c r="F24" s="153"/>
      <c r="G24" s="153"/>
      <c r="H24" s="153"/>
      <c r="I24" s="30"/>
      <c r="J24" s="31"/>
      <c r="K24" s="32"/>
      <c r="L24" s="23" t="str">
        <f t="shared" si="0"/>
        <v/>
      </c>
      <c r="M24" s="153"/>
      <c r="N24" s="153"/>
      <c r="O24" s="153"/>
    </row>
    <row r="25" spans="1:15" x14ac:dyDescent="0.2">
      <c r="A25" s="18">
        <v>20</v>
      </c>
      <c r="B25" s="28"/>
      <c r="C25" s="29"/>
      <c r="D25" s="153"/>
      <c r="E25" s="153"/>
      <c r="F25" s="153"/>
      <c r="G25" s="153"/>
      <c r="H25" s="153"/>
      <c r="I25" s="30"/>
      <c r="J25" s="31"/>
      <c r="K25" s="32"/>
      <c r="L25" s="23" t="str">
        <f t="shared" si="0"/>
        <v/>
      </c>
      <c r="M25" s="153"/>
      <c r="N25" s="153"/>
      <c r="O25" s="153"/>
    </row>
    <row r="26" spans="1:15" x14ac:dyDescent="0.2">
      <c r="A26" s="18">
        <v>21</v>
      </c>
      <c r="B26" s="28"/>
      <c r="C26" s="29"/>
      <c r="D26" s="153"/>
      <c r="E26" s="153"/>
      <c r="F26" s="153"/>
      <c r="G26" s="153"/>
      <c r="H26" s="153"/>
      <c r="I26" s="30"/>
      <c r="J26" s="31"/>
      <c r="K26" s="32"/>
      <c r="L26" s="23" t="str">
        <f t="shared" si="0"/>
        <v/>
      </c>
      <c r="M26" s="153"/>
      <c r="N26" s="153"/>
      <c r="O26" s="153"/>
    </row>
    <row r="27" spans="1:15" x14ac:dyDescent="0.2">
      <c r="A27" s="18">
        <v>22</v>
      </c>
      <c r="B27" s="28"/>
      <c r="C27" s="29"/>
      <c r="D27" s="153"/>
      <c r="E27" s="153"/>
      <c r="F27" s="153"/>
      <c r="G27" s="153"/>
      <c r="H27" s="153"/>
      <c r="I27" s="30"/>
      <c r="J27" s="31"/>
      <c r="K27" s="32"/>
      <c r="L27" s="23" t="str">
        <f t="shared" si="0"/>
        <v/>
      </c>
      <c r="M27" s="153"/>
      <c r="N27" s="153"/>
      <c r="O27" s="153"/>
    </row>
    <row r="28" spans="1:15" x14ac:dyDescent="0.2">
      <c r="A28" s="18">
        <v>23</v>
      </c>
      <c r="B28" s="28"/>
      <c r="C28" s="29"/>
      <c r="D28" s="153"/>
      <c r="E28" s="153"/>
      <c r="F28" s="153"/>
      <c r="G28" s="153"/>
      <c r="H28" s="153"/>
      <c r="I28" s="30"/>
      <c r="J28" s="31"/>
      <c r="K28" s="32"/>
      <c r="L28" s="23" t="str">
        <f t="shared" si="0"/>
        <v/>
      </c>
      <c r="M28" s="153"/>
      <c r="N28" s="153"/>
      <c r="O28" s="153"/>
    </row>
    <row r="29" spans="1:15" x14ac:dyDescent="0.2">
      <c r="A29" s="18">
        <v>24</v>
      </c>
      <c r="B29" s="28"/>
      <c r="C29" s="29"/>
      <c r="D29" s="153"/>
      <c r="E29" s="153"/>
      <c r="F29" s="153"/>
      <c r="G29" s="153"/>
      <c r="H29" s="153"/>
      <c r="I29" s="30"/>
      <c r="J29" s="31"/>
      <c r="K29" s="32"/>
      <c r="L29" s="23" t="str">
        <f t="shared" si="0"/>
        <v/>
      </c>
      <c r="M29" s="153"/>
      <c r="N29" s="153"/>
      <c r="O29" s="153"/>
    </row>
    <row r="30" spans="1:15" x14ac:dyDescent="0.2">
      <c r="A30" s="18">
        <v>25</v>
      </c>
      <c r="B30" s="28"/>
      <c r="C30" s="29"/>
      <c r="D30" s="153"/>
      <c r="E30" s="153"/>
      <c r="F30" s="153"/>
      <c r="G30" s="153"/>
      <c r="H30" s="153"/>
      <c r="I30" s="30"/>
      <c r="J30" s="31"/>
      <c r="K30" s="32"/>
      <c r="L30" s="23" t="str">
        <f t="shared" si="0"/>
        <v/>
      </c>
      <c r="M30" s="153"/>
      <c r="N30" s="153"/>
      <c r="O30" s="153"/>
    </row>
    <row r="31" spans="1:15" x14ac:dyDescent="0.2">
      <c r="A31" s="18">
        <v>26</v>
      </c>
      <c r="B31" s="28"/>
      <c r="C31" s="29"/>
      <c r="D31" s="153"/>
      <c r="E31" s="153"/>
      <c r="F31" s="153"/>
      <c r="G31" s="153"/>
      <c r="H31" s="153"/>
      <c r="I31" s="30"/>
      <c r="J31" s="31"/>
      <c r="K31" s="32"/>
      <c r="L31" s="23" t="str">
        <f t="shared" si="0"/>
        <v/>
      </c>
      <c r="M31" s="153"/>
      <c r="N31" s="153"/>
      <c r="O31" s="153"/>
    </row>
    <row r="32" spans="1:15" x14ac:dyDescent="0.2">
      <c r="A32" s="18">
        <v>27</v>
      </c>
      <c r="B32" s="28"/>
      <c r="C32" s="29"/>
      <c r="D32" s="153"/>
      <c r="E32" s="153"/>
      <c r="F32" s="153"/>
      <c r="G32" s="153"/>
      <c r="H32" s="153"/>
      <c r="I32" s="30"/>
      <c r="J32" s="31"/>
      <c r="K32" s="32"/>
      <c r="L32" s="23" t="str">
        <f t="shared" si="0"/>
        <v/>
      </c>
      <c r="M32" s="153"/>
      <c r="N32" s="153"/>
      <c r="O32" s="153"/>
    </row>
    <row r="33" spans="1:33" x14ac:dyDescent="0.2">
      <c r="A33" s="18">
        <v>28</v>
      </c>
      <c r="B33" s="28"/>
      <c r="C33" s="29"/>
      <c r="D33" s="153"/>
      <c r="E33" s="153"/>
      <c r="F33" s="153"/>
      <c r="G33" s="153"/>
      <c r="H33" s="153"/>
      <c r="I33" s="30"/>
      <c r="J33" s="31"/>
      <c r="K33" s="32"/>
      <c r="L33" s="23" t="str">
        <f t="shared" si="0"/>
        <v/>
      </c>
      <c r="M33" s="153"/>
      <c r="N33" s="153"/>
      <c r="O33" s="153"/>
    </row>
    <row r="34" spans="1:33" x14ac:dyDescent="0.2">
      <c r="A34" s="18">
        <v>29</v>
      </c>
      <c r="B34" s="28"/>
      <c r="C34" s="29"/>
      <c r="D34" s="153"/>
      <c r="E34" s="153"/>
      <c r="F34" s="153"/>
      <c r="G34" s="153"/>
      <c r="H34" s="153"/>
      <c r="I34" s="30"/>
      <c r="J34" s="31"/>
      <c r="K34" s="32"/>
      <c r="L34" s="23" t="str">
        <f t="shared" si="0"/>
        <v/>
      </c>
      <c r="M34" s="153"/>
      <c r="N34" s="153"/>
      <c r="O34" s="153"/>
    </row>
    <row r="35" spans="1:33" ht="13.8" thickBot="1" x14ac:dyDescent="0.25">
      <c r="A35" s="18">
        <v>30</v>
      </c>
      <c r="B35" s="28"/>
      <c r="C35" s="29"/>
      <c r="D35" s="153"/>
      <c r="E35" s="153"/>
      <c r="F35" s="153"/>
      <c r="G35" s="153"/>
      <c r="H35" s="153"/>
      <c r="I35" s="30"/>
      <c r="J35" s="31"/>
      <c r="K35" s="32"/>
      <c r="L35" s="23" t="str">
        <f t="shared" si="0"/>
        <v/>
      </c>
      <c r="M35" s="153"/>
      <c r="N35" s="153"/>
      <c r="O35" s="153"/>
    </row>
    <row r="36" spans="1:33" s="1" customFormat="1" ht="13.8" thickBot="1" x14ac:dyDescent="0.25">
      <c r="A36" s="18"/>
      <c r="B36" s="154" t="s">
        <v>70</v>
      </c>
      <c r="C36" s="155"/>
      <c r="D36" s="155"/>
      <c r="E36" s="155"/>
      <c r="F36" s="155"/>
      <c r="G36" s="155"/>
      <c r="H36" s="156"/>
      <c r="I36" s="78" t="s">
        <v>22</v>
      </c>
      <c r="J36" s="24" t="s">
        <v>22</v>
      </c>
      <c r="K36" s="25" t="s">
        <v>22</v>
      </c>
      <c r="L36" s="26">
        <f>SUM(L6:L35)</f>
        <v>0</v>
      </c>
      <c r="M36" s="155"/>
      <c r="N36" s="155"/>
      <c r="O36" s="156"/>
      <c r="P36" s="18"/>
      <c r="Q36" s="18"/>
      <c r="R36" s="18"/>
      <c r="S36" s="18"/>
      <c r="AE36" s="4"/>
      <c r="AF36" s="4"/>
      <c r="AG36" s="4"/>
    </row>
    <row r="37" spans="1:33" x14ac:dyDescent="0.2">
      <c r="L37" s="27">
        <f>SUMIFS(L6:L35,B6:B35,"○",L6:L35, "&lt;&gt;" &amp; "")</f>
        <v>0</v>
      </c>
      <c r="M37" s="18" t="s">
        <v>43</v>
      </c>
    </row>
    <row r="38" spans="1:33" x14ac:dyDescent="0.2">
      <c r="L38" s="23">
        <f>SUMIFS(L6:L35,B6:B35,"",L6:L35, "&lt;&gt;" &amp; "")</f>
        <v>0</v>
      </c>
      <c r="M38" s="18" t="s">
        <v>44</v>
      </c>
    </row>
  </sheetData>
  <sheetProtection selectLockedCells="1"/>
  <mergeCells count="71">
    <mergeCell ref="D35:H35"/>
    <mergeCell ref="M35:O35"/>
    <mergeCell ref="B36:H36"/>
    <mergeCell ref="M36:O36"/>
    <mergeCell ref="D32:H32"/>
    <mergeCell ref="M32:O32"/>
    <mergeCell ref="D33:H33"/>
    <mergeCell ref="M33:O33"/>
    <mergeCell ref="D34:H34"/>
    <mergeCell ref="M34:O34"/>
    <mergeCell ref="D29:H29"/>
    <mergeCell ref="M29:O29"/>
    <mergeCell ref="D30:H30"/>
    <mergeCell ref="M30:O30"/>
    <mergeCell ref="D31:H31"/>
    <mergeCell ref="M31:O31"/>
    <mergeCell ref="D26:H26"/>
    <mergeCell ref="M26:O26"/>
    <mergeCell ref="D27:H27"/>
    <mergeCell ref="M27:O27"/>
    <mergeCell ref="D28:H28"/>
    <mergeCell ref="M28:O28"/>
    <mergeCell ref="D23:H23"/>
    <mergeCell ref="M23:O23"/>
    <mergeCell ref="D24:H24"/>
    <mergeCell ref="M24:O24"/>
    <mergeCell ref="D25:H25"/>
    <mergeCell ref="M25:O25"/>
    <mergeCell ref="D20:H20"/>
    <mergeCell ref="M20:O20"/>
    <mergeCell ref="D21:H21"/>
    <mergeCell ref="M21:O21"/>
    <mergeCell ref="D22:H22"/>
    <mergeCell ref="M22:O22"/>
    <mergeCell ref="D17:H17"/>
    <mergeCell ref="M17:O17"/>
    <mergeCell ref="D18:H18"/>
    <mergeCell ref="M18:O18"/>
    <mergeCell ref="D19:H19"/>
    <mergeCell ref="M19:O19"/>
    <mergeCell ref="D14:H14"/>
    <mergeCell ref="M14:O14"/>
    <mergeCell ref="D15:H15"/>
    <mergeCell ref="M15:O15"/>
    <mergeCell ref="D16:H16"/>
    <mergeCell ref="M16:O16"/>
    <mergeCell ref="D11:H11"/>
    <mergeCell ref="M11:O11"/>
    <mergeCell ref="D12:H12"/>
    <mergeCell ref="M12:O12"/>
    <mergeCell ref="D13:H13"/>
    <mergeCell ref="M13:O13"/>
    <mergeCell ref="D8:H8"/>
    <mergeCell ref="M8:O8"/>
    <mergeCell ref="D9:H9"/>
    <mergeCell ref="M9:O9"/>
    <mergeCell ref="D10:H10"/>
    <mergeCell ref="M10:O10"/>
    <mergeCell ref="L4:L5"/>
    <mergeCell ref="M4:O5"/>
    <mergeCell ref="D6:H6"/>
    <mergeCell ref="M6:O6"/>
    <mergeCell ref="D7:H7"/>
    <mergeCell ref="M7:O7"/>
    <mergeCell ref="D2:K2"/>
    <mergeCell ref="B4:B5"/>
    <mergeCell ref="C4:C5"/>
    <mergeCell ref="D4:H5"/>
    <mergeCell ref="I4:I5"/>
    <mergeCell ref="J4:J5"/>
    <mergeCell ref="K4:K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選択項目!$G$3</xm:f>
          </x14:formula1>
          <xm:sqref>B6:B35</xm:sqref>
        </x14:dataValidation>
        <x14:dataValidation type="list" allowBlank="1" showInputMessage="1" showErrorMessage="1">
          <x14:formula1>
            <xm:f>選択項目!$E$3:$E$14</xm:f>
          </x14:formula1>
          <xm:sqref>J6:J35</xm:sqref>
        </x14:dataValidation>
        <x14:dataValidation type="list" allowBlank="1" showInputMessage="1" showErrorMessage="1">
          <x14:formula1>
            <xm:f>助成事業経費内訳書!$D$11:$D$18</xm:f>
          </x14:formula1>
          <xm:sqref>C6:C35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2:G21"/>
  <sheetViews>
    <sheetView workbookViewId="0">
      <selection activeCell="C16" sqref="C16"/>
    </sheetView>
  </sheetViews>
  <sheetFormatPr defaultRowHeight="13.2" x14ac:dyDescent="0.2"/>
  <cols>
    <col min="2" max="2" width="2.6640625" customWidth="1"/>
    <col min="3" max="3" width="18.6640625" customWidth="1"/>
    <col min="4" max="4" width="2.6640625" customWidth="1"/>
    <col min="5" max="5" width="11.21875" customWidth="1"/>
    <col min="6" max="6" width="2.6640625" customWidth="1"/>
  </cols>
  <sheetData>
    <row r="2" spans="1:7" x14ac:dyDescent="0.2">
      <c r="A2" s="15" t="s">
        <v>1</v>
      </c>
      <c r="B2" s="3"/>
      <c r="C2" s="15" t="s">
        <v>2</v>
      </c>
      <c r="D2" s="3"/>
      <c r="E2" s="15" t="s">
        <v>3</v>
      </c>
      <c r="G2" s="17" t="s">
        <v>41</v>
      </c>
    </row>
    <row r="3" spans="1:7" x14ac:dyDescent="0.2">
      <c r="A3" s="10" t="s">
        <v>28</v>
      </c>
      <c r="B3" s="3"/>
      <c r="C3" s="9" t="s">
        <v>30</v>
      </c>
      <c r="D3" s="11"/>
      <c r="E3" s="10" t="s">
        <v>32</v>
      </c>
      <c r="G3" s="16" t="s">
        <v>42</v>
      </c>
    </row>
    <row r="4" spans="1:7" x14ac:dyDescent="0.2">
      <c r="A4" s="10" t="s">
        <v>29</v>
      </c>
      <c r="B4" s="3"/>
      <c r="C4" s="9" t="s">
        <v>53</v>
      </c>
      <c r="D4" s="11"/>
      <c r="E4" s="10" t="s">
        <v>10</v>
      </c>
    </row>
    <row r="5" spans="1:7" x14ac:dyDescent="0.2">
      <c r="A5" s="10" t="s">
        <v>14</v>
      </c>
      <c r="B5" s="3"/>
      <c r="C5" s="9" t="s">
        <v>31</v>
      </c>
      <c r="D5" s="11"/>
      <c r="E5" s="10" t="s">
        <v>12</v>
      </c>
    </row>
    <row r="6" spans="1:7" x14ac:dyDescent="0.2">
      <c r="B6" s="3"/>
      <c r="C6" s="7" t="s">
        <v>49</v>
      </c>
      <c r="D6" s="11"/>
      <c r="E6" s="10" t="s">
        <v>13</v>
      </c>
    </row>
    <row r="7" spans="1:7" x14ac:dyDescent="0.2">
      <c r="B7" s="3"/>
      <c r="C7" s="7" t="s">
        <v>50</v>
      </c>
      <c r="D7" s="12"/>
      <c r="E7" s="10" t="s">
        <v>15</v>
      </c>
    </row>
    <row r="8" spans="1:7" x14ac:dyDescent="0.2">
      <c r="B8" s="3"/>
      <c r="C8" s="13"/>
      <c r="D8" s="13"/>
      <c r="E8" s="10" t="s">
        <v>16</v>
      </c>
    </row>
    <row r="9" spans="1:7" x14ac:dyDescent="0.2">
      <c r="B9" s="3"/>
      <c r="C9" s="8" t="s">
        <v>36</v>
      </c>
      <c r="D9" s="13"/>
      <c r="E9" s="10" t="s">
        <v>17</v>
      </c>
    </row>
    <row r="10" spans="1:7" x14ac:dyDescent="0.2">
      <c r="B10" s="3"/>
      <c r="C10" s="8" t="s">
        <v>38</v>
      </c>
      <c r="D10" s="13"/>
      <c r="E10" s="10" t="s">
        <v>18</v>
      </c>
    </row>
    <row r="11" spans="1:7" x14ac:dyDescent="0.2">
      <c r="B11" s="3"/>
      <c r="C11" s="8" t="s">
        <v>52</v>
      </c>
      <c r="D11" s="12"/>
      <c r="E11" s="10" t="s">
        <v>19</v>
      </c>
    </row>
    <row r="12" spans="1:7" x14ac:dyDescent="0.2">
      <c r="B12" s="3"/>
      <c r="C12" s="12"/>
      <c r="D12" s="12"/>
      <c r="E12" s="10" t="s">
        <v>20</v>
      </c>
    </row>
    <row r="13" spans="1:7" x14ac:dyDescent="0.2">
      <c r="B13" s="3"/>
      <c r="C13" s="8" t="s">
        <v>33</v>
      </c>
      <c r="D13" s="12"/>
      <c r="E13" s="10" t="s">
        <v>21</v>
      </c>
    </row>
    <row r="14" spans="1:7" x14ac:dyDescent="0.2">
      <c r="B14" s="3"/>
      <c r="C14" s="8" t="s">
        <v>34</v>
      </c>
      <c r="D14" s="12"/>
      <c r="E14" s="6" t="s">
        <v>39</v>
      </c>
    </row>
    <row r="15" spans="1:7" x14ac:dyDescent="0.2">
      <c r="B15" s="3"/>
      <c r="C15" s="7" t="s">
        <v>35</v>
      </c>
      <c r="D15" s="13"/>
    </row>
    <row r="16" spans="1:7" x14ac:dyDescent="0.2">
      <c r="B16" s="3"/>
      <c r="C16" s="7" t="s">
        <v>51</v>
      </c>
      <c r="D16" s="13"/>
    </row>
    <row r="17" spans="2:4" x14ac:dyDescent="0.2">
      <c r="B17" s="3"/>
      <c r="C17" s="7" t="s">
        <v>37</v>
      </c>
      <c r="D17" s="13"/>
    </row>
    <row r="18" spans="2:4" x14ac:dyDescent="0.2">
      <c r="B18" s="3"/>
      <c r="D18" s="13"/>
    </row>
    <row r="19" spans="2:4" x14ac:dyDescent="0.2">
      <c r="B19" s="3"/>
      <c r="D19" s="13"/>
    </row>
    <row r="20" spans="2:4" x14ac:dyDescent="0.2">
      <c r="B20" s="3"/>
      <c r="D20" s="13"/>
    </row>
    <row r="21" spans="2:4" x14ac:dyDescent="0.2">
      <c r="D21" s="1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助成事業経費内訳書</vt:lpstr>
      <vt:lpstr>内訳明細書①（機器費）</vt:lpstr>
      <vt:lpstr>内訳明細書②（工事費）</vt:lpstr>
      <vt:lpstr>選択項目</vt:lpstr>
      <vt:lpstr>助成事業経費内訳書!Print_Area</vt:lpstr>
      <vt:lpstr>'内訳明細書①（機器費）'!Print_Area</vt:lpstr>
      <vt:lpstr>'内訳明細書②（工事費）'!Print_Area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PC21B12JR009</cp:lastModifiedBy>
  <cp:lastPrinted>2022-04-12T07:12:22Z</cp:lastPrinted>
  <dcterms:created xsi:type="dcterms:W3CDTF">2014-09-16T05:12:56Z</dcterms:created>
  <dcterms:modified xsi:type="dcterms:W3CDTF">2022-04-13T05:47:42Z</dcterms:modified>
</cp:coreProperties>
</file>