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事業支援チーム\Ｒ４\10_再エネ由来水素導入促進事業\04_交付要綱\様式\◆再エネ_令和４年度\"/>
    </mc:Choice>
  </mc:AlternateContent>
  <bookViews>
    <workbookView xWindow="0" yWindow="15000" windowWidth="18705" windowHeight="8805"/>
  </bookViews>
  <sheets>
    <sheet name="第8号様式" sheetId="1" r:id="rId1"/>
    <sheet name="別紙その１" sheetId="4" r:id="rId2"/>
    <sheet name="別紙その２" sheetId="5" r:id="rId3"/>
    <sheet name="別紙2その１" sheetId="7" r:id="rId4"/>
    <sheet name="別紙2その２" sheetId="6" r:id="rId5"/>
  </sheets>
  <externalReferences>
    <externalReference r:id="rId6"/>
  </externalReferences>
  <definedNames>
    <definedName name="_xlnm.Print_Area" localSheetId="0">第8号様式!$B$2:$AM$60</definedName>
    <definedName name="_xlnm.Print_Area" localSheetId="3">別紙2その１!$B$2:$Q$27,別紙2その１!$B$29:$Q$54</definedName>
    <definedName name="_xlnm.Print_Area" localSheetId="4">別紙2その２!$B$2:$Q$27,別紙2その２!$B$29:$Q$54</definedName>
    <definedName name="_xlnm.Print_Area" localSheetId="1">別紙その１!$A$1:$AK$51</definedName>
    <definedName name="_xlnm.Print_Area" localSheetId="2">別紙その２!$A$1:$AK$51</definedName>
    <definedName name="別1その2">[1]対策!$K$2:$K$9</definedName>
  </definedNames>
  <calcPr calcId="162913"/>
</workbook>
</file>

<file path=xl/calcChain.xml><?xml version="1.0" encoding="utf-8"?>
<calcChain xmlns="http://schemas.openxmlformats.org/spreadsheetml/2006/main">
  <c r="D34" i="6" l="1"/>
  <c r="D34" i="7"/>
  <c r="G49" i="7"/>
  <c r="P47" i="7"/>
  <c r="O47" i="7"/>
  <c r="N47" i="7"/>
  <c r="M47" i="7"/>
  <c r="L47" i="7"/>
  <c r="K47" i="7"/>
  <c r="J47" i="7"/>
  <c r="I47" i="7"/>
  <c r="H47" i="7"/>
  <c r="G47" i="7"/>
  <c r="F47" i="7"/>
  <c r="E47" i="7"/>
  <c r="O46" i="7"/>
  <c r="M46" i="7"/>
  <c r="L46" i="7"/>
  <c r="K46" i="7"/>
  <c r="G46" i="7"/>
  <c r="P45" i="7"/>
  <c r="P46" i="7" s="1"/>
  <c r="O45" i="7"/>
  <c r="N45" i="7"/>
  <c r="N46" i="7" s="1"/>
  <c r="M45" i="7"/>
  <c r="L45" i="7"/>
  <c r="K45" i="7"/>
  <c r="J45" i="7"/>
  <c r="J46" i="7" s="1"/>
  <c r="I45" i="7"/>
  <c r="H45" i="7"/>
  <c r="H46" i="7" s="1"/>
  <c r="G45" i="7"/>
  <c r="F45" i="7"/>
  <c r="F46" i="7" s="1"/>
  <c r="E45" i="7"/>
  <c r="E46" i="7" s="1"/>
  <c r="Q44" i="7"/>
  <c r="E53" i="7" s="1"/>
  <c r="Q43" i="7"/>
  <c r="E52" i="7" s="1"/>
  <c r="Q42" i="7"/>
  <c r="E51" i="7" s="1"/>
  <c r="P40" i="7"/>
  <c r="P41" i="7" s="1"/>
  <c r="O40" i="7"/>
  <c r="O41" i="7" s="1"/>
  <c r="N40" i="7"/>
  <c r="N41" i="7" s="1"/>
  <c r="M40" i="7"/>
  <c r="M41" i="7" s="1"/>
  <c r="L40" i="7"/>
  <c r="L41" i="7" s="1"/>
  <c r="K40" i="7"/>
  <c r="K41" i="7" s="1"/>
  <c r="J40" i="7"/>
  <c r="J41" i="7" s="1"/>
  <c r="I40" i="7"/>
  <c r="I41" i="7" s="1"/>
  <c r="H40" i="7"/>
  <c r="H41" i="7" s="1"/>
  <c r="G40" i="7"/>
  <c r="G41" i="7" s="1"/>
  <c r="F40" i="7"/>
  <c r="F41" i="7" s="1"/>
  <c r="E40" i="7"/>
  <c r="E41" i="7" s="1"/>
  <c r="P39" i="7"/>
  <c r="O39" i="7"/>
  <c r="N39" i="7"/>
  <c r="M39" i="7"/>
  <c r="L39" i="7"/>
  <c r="K39" i="7"/>
  <c r="J39" i="7"/>
  <c r="I39" i="7"/>
  <c r="H39" i="7"/>
  <c r="G39" i="7"/>
  <c r="F39" i="7"/>
  <c r="E39" i="7"/>
  <c r="P38" i="7"/>
  <c r="O38" i="7"/>
  <c r="N38" i="7"/>
  <c r="M38" i="7"/>
  <c r="L38" i="7"/>
  <c r="K38" i="7"/>
  <c r="J38" i="7"/>
  <c r="I38" i="7"/>
  <c r="H38" i="7"/>
  <c r="G38" i="7"/>
  <c r="F38" i="7"/>
  <c r="E38" i="7"/>
  <c r="Q37" i="7"/>
  <c r="E50" i="7" s="1"/>
  <c r="P34" i="7"/>
  <c r="N34" i="7"/>
  <c r="L34" i="7"/>
  <c r="I34" i="7"/>
  <c r="F34" i="7"/>
  <c r="S29" i="7"/>
  <c r="G22" i="7"/>
  <c r="P20" i="7"/>
  <c r="O20" i="7"/>
  <c r="N20" i="7"/>
  <c r="M20" i="7"/>
  <c r="L20" i="7"/>
  <c r="K20" i="7"/>
  <c r="J20" i="7"/>
  <c r="I20" i="7"/>
  <c r="H20" i="7"/>
  <c r="G20" i="7"/>
  <c r="F20" i="7"/>
  <c r="E20" i="7"/>
  <c r="O19" i="7"/>
  <c r="N19" i="7"/>
  <c r="M19" i="7"/>
  <c r="I19" i="7"/>
  <c r="G19" i="7"/>
  <c r="F19" i="7"/>
  <c r="P18" i="7"/>
  <c r="P19" i="7" s="1"/>
  <c r="O18" i="7"/>
  <c r="N18" i="7"/>
  <c r="M18" i="7"/>
  <c r="L18" i="7"/>
  <c r="L19" i="7" s="1"/>
  <c r="K18" i="7"/>
  <c r="K19" i="7" s="1"/>
  <c r="J18" i="7"/>
  <c r="J19" i="7" s="1"/>
  <c r="I18" i="7"/>
  <c r="H18" i="7"/>
  <c r="H19" i="7" s="1"/>
  <c r="G18" i="7"/>
  <c r="F18" i="7"/>
  <c r="E18" i="7"/>
  <c r="Q18" i="7" s="1"/>
  <c r="Q17" i="7"/>
  <c r="E26" i="7" s="1"/>
  <c r="Q16" i="7"/>
  <c r="E25" i="7" s="1"/>
  <c r="L23" i="7" s="1"/>
  <c r="Q15" i="7"/>
  <c r="E24" i="7" s="1"/>
  <c r="P13" i="7"/>
  <c r="P14" i="7" s="1"/>
  <c r="O13" i="7"/>
  <c r="O14" i="7" s="1"/>
  <c r="N13" i="7"/>
  <c r="N14" i="7" s="1"/>
  <c r="M13" i="7"/>
  <c r="M14" i="7" s="1"/>
  <c r="L13" i="7"/>
  <c r="L14" i="7" s="1"/>
  <c r="K13" i="7"/>
  <c r="K14" i="7" s="1"/>
  <c r="J13" i="7"/>
  <c r="J14" i="7" s="1"/>
  <c r="I13" i="7"/>
  <c r="I14" i="7" s="1"/>
  <c r="H13" i="7"/>
  <c r="H14" i="7" s="1"/>
  <c r="G13" i="7"/>
  <c r="G14" i="7" s="1"/>
  <c r="F13" i="7"/>
  <c r="F14" i="7" s="1"/>
  <c r="E13" i="7"/>
  <c r="E14" i="7" s="1"/>
  <c r="P12" i="7"/>
  <c r="O12" i="7"/>
  <c r="N12" i="7"/>
  <c r="M12" i="7"/>
  <c r="L12" i="7"/>
  <c r="K12" i="7"/>
  <c r="J12" i="7"/>
  <c r="I12" i="7"/>
  <c r="H12" i="7"/>
  <c r="G12" i="7"/>
  <c r="F12" i="7"/>
  <c r="E12" i="7"/>
  <c r="P11" i="7"/>
  <c r="O11" i="7"/>
  <c r="N11" i="7"/>
  <c r="M11" i="7"/>
  <c r="L11" i="7"/>
  <c r="K11" i="7"/>
  <c r="J11" i="7"/>
  <c r="I11" i="7"/>
  <c r="H11" i="7"/>
  <c r="G11" i="7"/>
  <c r="F11" i="7"/>
  <c r="E11" i="7"/>
  <c r="Q10" i="7"/>
  <c r="E23" i="7" s="1"/>
  <c r="S2" i="7"/>
  <c r="S29" i="6"/>
  <c r="Q45" i="7" l="1"/>
  <c r="E19" i="7"/>
  <c r="Q13" i="7"/>
  <c r="Q20" i="7"/>
  <c r="Q47" i="7"/>
  <c r="L24" i="7"/>
  <c r="L25" i="7" s="1"/>
  <c r="Q19" i="7"/>
  <c r="L51" i="7"/>
  <c r="L50" i="7"/>
  <c r="Q40" i="7"/>
  <c r="I46" i="7"/>
  <c r="Q46" i="7" s="1"/>
  <c r="P34" i="6"/>
  <c r="N34" i="6"/>
  <c r="L34" i="6"/>
  <c r="I34" i="6"/>
  <c r="F34" i="6"/>
  <c r="G49" i="6"/>
  <c r="P47" i="6"/>
  <c r="O47" i="6"/>
  <c r="N47" i="6"/>
  <c r="M47" i="6"/>
  <c r="L47" i="6"/>
  <c r="K47" i="6"/>
  <c r="J47" i="6"/>
  <c r="I47" i="6"/>
  <c r="H47" i="6"/>
  <c r="G47" i="6"/>
  <c r="F47" i="6"/>
  <c r="E47" i="6"/>
  <c r="P45" i="6"/>
  <c r="P46" i="6" s="1"/>
  <c r="O45" i="6"/>
  <c r="O46" i="6" s="1"/>
  <c r="N45" i="6"/>
  <c r="N46" i="6" s="1"/>
  <c r="M45" i="6"/>
  <c r="M46" i="6" s="1"/>
  <c r="L45" i="6"/>
  <c r="L46" i="6" s="1"/>
  <c r="K45" i="6"/>
  <c r="K46" i="6" s="1"/>
  <c r="J45" i="6"/>
  <c r="J46" i="6" s="1"/>
  <c r="I45" i="6"/>
  <c r="I46" i="6" s="1"/>
  <c r="H45" i="6"/>
  <c r="G45" i="6"/>
  <c r="G46" i="6" s="1"/>
  <c r="F45" i="6"/>
  <c r="F46" i="6" s="1"/>
  <c r="E45" i="6"/>
  <c r="E46" i="6" s="1"/>
  <c r="Q44" i="6"/>
  <c r="E53" i="6" s="1"/>
  <c r="Q43" i="6"/>
  <c r="E52" i="6" s="1"/>
  <c r="Q42" i="6"/>
  <c r="E51" i="6" s="1"/>
  <c r="P40" i="6"/>
  <c r="P41" i="6" s="1"/>
  <c r="O40" i="6"/>
  <c r="O41" i="6" s="1"/>
  <c r="N40" i="6"/>
  <c r="N41" i="6" s="1"/>
  <c r="M40" i="6"/>
  <c r="M41" i="6" s="1"/>
  <c r="L40" i="6"/>
  <c r="L41" i="6" s="1"/>
  <c r="K40" i="6"/>
  <c r="K41" i="6" s="1"/>
  <c r="J40" i="6"/>
  <c r="J41" i="6" s="1"/>
  <c r="I40" i="6"/>
  <c r="I41" i="6" s="1"/>
  <c r="H40" i="6"/>
  <c r="H41" i="6" s="1"/>
  <c r="G40" i="6"/>
  <c r="G41" i="6" s="1"/>
  <c r="F40" i="6"/>
  <c r="F41" i="6" s="1"/>
  <c r="E40" i="6"/>
  <c r="E41" i="6" s="1"/>
  <c r="P39" i="6"/>
  <c r="O39" i="6"/>
  <c r="N39" i="6"/>
  <c r="M39" i="6"/>
  <c r="L39" i="6"/>
  <c r="K39" i="6"/>
  <c r="J39" i="6"/>
  <c r="I39" i="6"/>
  <c r="H39" i="6"/>
  <c r="G39" i="6"/>
  <c r="F39" i="6"/>
  <c r="E39" i="6"/>
  <c r="P38" i="6"/>
  <c r="O38" i="6"/>
  <c r="N38" i="6"/>
  <c r="M38" i="6"/>
  <c r="L38" i="6"/>
  <c r="K38" i="6"/>
  <c r="J38" i="6"/>
  <c r="I38" i="6"/>
  <c r="H38" i="6"/>
  <c r="G38" i="6"/>
  <c r="F38" i="6"/>
  <c r="E38" i="6"/>
  <c r="Q37" i="6"/>
  <c r="E50" i="6" s="1"/>
  <c r="L52" i="7" l="1"/>
  <c r="L51" i="6"/>
  <c r="Q45" i="6"/>
  <c r="Q47" i="6"/>
  <c r="L50" i="6"/>
  <c r="Q40" i="6"/>
  <c r="H46" i="6"/>
  <c r="Q46" i="6" s="1"/>
  <c r="L52" i="6" l="1"/>
  <c r="S2" i="6" l="1"/>
  <c r="AL2" i="5"/>
  <c r="AL2" i="4"/>
  <c r="G22" i="6" l="1"/>
  <c r="P20" i="6"/>
  <c r="O20" i="6"/>
  <c r="N20" i="6"/>
  <c r="M20" i="6"/>
  <c r="L20" i="6"/>
  <c r="K20" i="6"/>
  <c r="J20" i="6"/>
  <c r="I20" i="6"/>
  <c r="H20" i="6"/>
  <c r="G20" i="6"/>
  <c r="F20" i="6"/>
  <c r="E20" i="6"/>
  <c r="P18" i="6"/>
  <c r="P19" i="6" s="1"/>
  <c r="O18" i="6"/>
  <c r="O19" i="6" s="1"/>
  <c r="N18" i="6"/>
  <c r="N19" i="6" s="1"/>
  <c r="M18" i="6"/>
  <c r="M19" i="6" s="1"/>
  <c r="L18" i="6"/>
  <c r="L19" i="6" s="1"/>
  <c r="K18" i="6"/>
  <c r="K19" i="6" s="1"/>
  <c r="J18" i="6"/>
  <c r="J19" i="6" s="1"/>
  <c r="I18" i="6"/>
  <c r="H18" i="6"/>
  <c r="H19" i="6" s="1"/>
  <c r="G18" i="6"/>
  <c r="G19" i="6" s="1"/>
  <c r="F18" i="6"/>
  <c r="F19" i="6" s="1"/>
  <c r="E18" i="6"/>
  <c r="E19" i="6" s="1"/>
  <c r="Q17" i="6"/>
  <c r="E26" i="6" s="1"/>
  <c r="Q16" i="6"/>
  <c r="E25" i="6" s="1"/>
  <c r="Q15" i="6"/>
  <c r="E24" i="6" s="1"/>
  <c r="P13" i="6"/>
  <c r="P14" i="6" s="1"/>
  <c r="O13" i="6"/>
  <c r="O14" i="6" s="1"/>
  <c r="N13" i="6"/>
  <c r="N14" i="6" s="1"/>
  <c r="M13" i="6"/>
  <c r="M14" i="6" s="1"/>
  <c r="L13" i="6"/>
  <c r="L14" i="6" s="1"/>
  <c r="K13" i="6"/>
  <c r="K14" i="6" s="1"/>
  <c r="J13" i="6"/>
  <c r="J14" i="6" s="1"/>
  <c r="I13" i="6"/>
  <c r="I14" i="6" s="1"/>
  <c r="H13" i="6"/>
  <c r="H14" i="6" s="1"/>
  <c r="G13" i="6"/>
  <c r="G14" i="6" s="1"/>
  <c r="F13" i="6"/>
  <c r="F14" i="6" s="1"/>
  <c r="E13" i="6"/>
  <c r="E14" i="6" s="1"/>
  <c r="P12" i="6"/>
  <c r="O12" i="6"/>
  <c r="N12" i="6"/>
  <c r="M12" i="6"/>
  <c r="L12" i="6"/>
  <c r="K12" i="6"/>
  <c r="J12" i="6"/>
  <c r="I12" i="6"/>
  <c r="H12" i="6"/>
  <c r="G12" i="6"/>
  <c r="F12" i="6"/>
  <c r="E12" i="6"/>
  <c r="P11" i="6"/>
  <c r="O11" i="6"/>
  <c r="N11" i="6"/>
  <c r="M11" i="6"/>
  <c r="L11" i="6"/>
  <c r="K11" i="6"/>
  <c r="J11" i="6"/>
  <c r="I11" i="6"/>
  <c r="H11" i="6"/>
  <c r="G11" i="6"/>
  <c r="F11" i="6"/>
  <c r="E11" i="6"/>
  <c r="Q10" i="6"/>
  <c r="E23" i="6" s="1"/>
  <c r="Q20" i="6" l="1"/>
  <c r="L23" i="6"/>
  <c r="L24" i="6"/>
  <c r="Q18" i="6"/>
  <c r="Q13" i="6"/>
  <c r="I19" i="6"/>
  <c r="Q19" i="6" s="1"/>
  <c r="L25" i="6" l="1"/>
</calcChain>
</file>

<file path=xl/comments1.xml><?xml version="1.0" encoding="utf-8"?>
<comments xmlns="http://schemas.openxmlformats.org/spreadsheetml/2006/main">
  <authors>
    <author>CN</author>
  </authors>
  <commentList>
    <comment ref="H3" authorId="0" shapeId="0">
      <text>
        <r>
          <rPr>
            <sz val="12"/>
            <color indexed="10"/>
            <rFont val="メイリオ"/>
            <family val="3"/>
            <charset val="128"/>
          </rPr>
          <t>色の付いたセルに適切な名称・値を入力すること。</t>
        </r>
      </text>
    </comment>
    <comment ref="H30" authorId="0" shapeId="0">
      <text>
        <r>
          <rPr>
            <sz val="12"/>
            <color indexed="10"/>
            <rFont val="メイリオ"/>
            <family val="3"/>
            <charset val="128"/>
          </rPr>
          <t>色の付いたセルに適切な名称・値を入力すること。</t>
        </r>
      </text>
    </comment>
  </commentList>
</comments>
</file>

<file path=xl/comments2.xml><?xml version="1.0" encoding="utf-8"?>
<comments xmlns="http://schemas.openxmlformats.org/spreadsheetml/2006/main">
  <authors>
    <author>CN</author>
  </authors>
  <commentList>
    <comment ref="H3" authorId="0" shapeId="0">
      <text>
        <r>
          <rPr>
            <sz val="12"/>
            <color indexed="10"/>
            <rFont val="メイリオ"/>
            <family val="3"/>
            <charset val="128"/>
          </rPr>
          <t>色の付いたセルに適切な名称・値を入力すること。</t>
        </r>
      </text>
    </comment>
    <comment ref="H30" authorId="0" shapeId="0">
      <text>
        <r>
          <rPr>
            <sz val="12"/>
            <color indexed="10"/>
            <rFont val="メイリオ"/>
            <family val="3"/>
            <charset val="128"/>
          </rPr>
          <t>色の付いたセルに適切な名称・値を入力すること。</t>
        </r>
      </text>
    </comment>
  </commentList>
</comments>
</file>

<file path=xl/sharedStrings.xml><?xml version="1.0" encoding="utf-8"?>
<sst xmlns="http://schemas.openxmlformats.org/spreadsheetml/2006/main" count="452" uniqueCount="148">
  <si>
    <t>年</t>
    <rPh sb="0" eb="1">
      <t>ネン</t>
    </rPh>
    <phoneticPr fontId="3"/>
  </si>
  <si>
    <t>月</t>
    <rPh sb="0" eb="1">
      <t>ツキ</t>
    </rPh>
    <phoneticPr fontId="3"/>
  </si>
  <si>
    <t>日</t>
    <rPh sb="0" eb="1">
      <t>ヒ</t>
    </rPh>
    <phoneticPr fontId="3"/>
  </si>
  <si>
    <t>住所</t>
    <phoneticPr fontId="3"/>
  </si>
  <si>
    <t>氏名</t>
    <phoneticPr fontId="3"/>
  </si>
  <si>
    <t>（</t>
    <phoneticPr fontId="3"/>
  </si>
  <si>
    <t>）</t>
    <phoneticPr fontId="3"/>
  </si>
  <si>
    <t>事業の内容</t>
  </si>
  <si>
    <t>添付書類</t>
  </si>
  <si>
    <t>実施場所</t>
    <rPh sb="0" eb="2">
      <t>ジッシ</t>
    </rPh>
    <rPh sb="2" eb="4">
      <t>バショ</t>
    </rPh>
    <phoneticPr fontId="2"/>
  </si>
  <si>
    <t>燃料電池の種類</t>
    <rPh sb="0" eb="2">
      <t>ネンリョウ</t>
    </rPh>
    <rPh sb="2" eb="4">
      <t>デンチ</t>
    </rPh>
    <rPh sb="5" eb="7">
      <t>シュルイ</t>
    </rPh>
    <phoneticPr fontId="2"/>
  </si>
  <si>
    <t>測定年月日</t>
    <rPh sb="0" eb="2">
      <t>ソクテイ</t>
    </rPh>
    <rPh sb="2" eb="5">
      <t>ネンガッピ</t>
    </rPh>
    <phoneticPr fontId="2"/>
  </si>
  <si>
    <t>発電効率（％ＬＨＶ）</t>
    <rPh sb="0" eb="2">
      <t>ハツデン</t>
    </rPh>
    <rPh sb="2" eb="4">
      <t>コウリツ</t>
    </rPh>
    <phoneticPr fontId="2"/>
  </si>
  <si>
    <t>排熱回収効率（％ＬＨＶ）</t>
    <rPh sb="0" eb="2">
      <t>ハイネツ</t>
    </rPh>
    <rPh sb="2" eb="4">
      <t>カイシュウ</t>
    </rPh>
    <rPh sb="4" eb="6">
      <t>コウリツ</t>
    </rPh>
    <phoneticPr fontId="2"/>
  </si>
  <si>
    <t>総合効率（％ＬＨＶ）</t>
    <rPh sb="0" eb="2">
      <t>ソウゴウ</t>
    </rPh>
    <rPh sb="2" eb="4">
      <t>コウリツ</t>
    </rPh>
    <phoneticPr fontId="2"/>
  </si>
  <si>
    <t>年平均</t>
    <rPh sb="0" eb="3">
      <t>ネンヘイキン</t>
    </rPh>
    <phoneticPr fontId="2"/>
  </si>
  <si>
    <t>10月～12月</t>
    <rPh sb="2" eb="3">
      <t>ガツ</t>
    </rPh>
    <rPh sb="6" eb="7">
      <t>ガツ</t>
    </rPh>
    <phoneticPr fontId="2"/>
  </si>
  <si>
    <t>1月～3月</t>
    <rPh sb="1" eb="2">
      <t>ガツ</t>
    </rPh>
    <rPh sb="4" eb="5">
      <t>ガツ</t>
    </rPh>
    <phoneticPr fontId="2"/>
  </si>
  <si>
    <t>１年目</t>
    <rPh sb="1" eb="3">
      <t>ネンメ</t>
    </rPh>
    <phoneticPr fontId="2"/>
  </si>
  <si>
    <t>２年目</t>
    <rPh sb="1" eb="3">
      <t>ネンメ</t>
    </rPh>
    <phoneticPr fontId="2"/>
  </si>
  <si>
    <t>３年目</t>
    <rPh sb="1" eb="3">
      <t>ネンメ</t>
    </rPh>
    <phoneticPr fontId="2"/>
  </si>
  <si>
    <t>4月～6月</t>
    <rPh sb="1" eb="2">
      <t>ガツ</t>
    </rPh>
    <rPh sb="4" eb="5">
      <t>ガツ</t>
    </rPh>
    <phoneticPr fontId="2"/>
  </si>
  <si>
    <t>7月～9月</t>
    <rPh sb="1" eb="2">
      <t>ガツ</t>
    </rPh>
    <rPh sb="4" eb="5">
      <t>ガツ</t>
    </rPh>
    <phoneticPr fontId="2"/>
  </si>
  <si>
    <t>燃料電池メーカー・型式</t>
    <rPh sb="0" eb="2">
      <t>ネンリョウ</t>
    </rPh>
    <rPh sb="2" eb="4">
      <t>デンチ</t>
    </rPh>
    <rPh sb="9" eb="11">
      <t>カタシキ</t>
    </rPh>
    <phoneticPr fontId="2"/>
  </si>
  <si>
    <t>燃料電池の定格発電出力</t>
    <rPh sb="0" eb="2">
      <t>ネンリョウ</t>
    </rPh>
    <rPh sb="2" eb="4">
      <t>デンチ</t>
    </rPh>
    <rPh sb="5" eb="7">
      <t>テイカク</t>
    </rPh>
    <rPh sb="7" eb="9">
      <t>ハツデン</t>
    </rPh>
    <rPh sb="9" eb="11">
      <t>シュツリョク</t>
    </rPh>
    <phoneticPr fontId="2"/>
  </si>
  <si>
    <t>工期</t>
    <rPh sb="0" eb="2">
      <t>コウキ</t>
    </rPh>
    <phoneticPr fontId="3"/>
  </si>
  <si>
    <t>～</t>
    <phoneticPr fontId="3"/>
  </si>
  <si>
    <t>発電効率（％ＨＨＶ）</t>
    <rPh sb="0" eb="2">
      <t>ハツデン</t>
    </rPh>
    <rPh sb="2" eb="4">
      <t>コウリツ</t>
    </rPh>
    <phoneticPr fontId="2"/>
  </si>
  <si>
    <t>排熱回収効率（％ＨＨＶ）</t>
    <rPh sb="0" eb="2">
      <t>ハイネツ</t>
    </rPh>
    <rPh sb="2" eb="4">
      <t>カイシュウ</t>
    </rPh>
    <rPh sb="4" eb="6">
      <t>コウリツ</t>
    </rPh>
    <phoneticPr fontId="2"/>
  </si>
  <si>
    <t>総合効率（％ＨＨＶ）</t>
    <rPh sb="0" eb="2">
      <t>ソウゴウ</t>
    </rPh>
    <rPh sb="2" eb="4">
      <t>コウリツ</t>
    </rPh>
    <phoneticPr fontId="2"/>
  </si>
  <si>
    <t>定格運転時の平均総合効率計算シート（低位発熱量基準）</t>
    <rPh sb="0" eb="2">
      <t>テイカク</t>
    </rPh>
    <rPh sb="2" eb="4">
      <t>ウンテン</t>
    </rPh>
    <rPh sb="4" eb="5">
      <t>ジ</t>
    </rPh>
    <rPh sb="6" eb="8">
      <t>ヘイキン</t>
    </rPh>
    <rPh sb="8" eb="10">
      <t>ソウゴウ</t>
    </rPh>
    <rPh sb="10" eb="12">
      <t>コウリツ</t>
    </rPh>
    <rPh sb="12" eb="14">
      <t>ケイサン</t>
    </rPh>
    <rPh sb="18" eb="20">
      <t>テイイ</t>
    </rPh>
    <rPh sb="20" eb="22">
      <t>ハツネツ</t>
    </rPh>
    <rPh sb="22" eb="23">
      <t>リョウ</t>
    </rPh>
    <rPh sb="23" eb="25">
      <t>キジュン</t>
    </rPh>
    <phoneticPr fontId="2"/>
  </si>
  <si>
    <t>定格運転時の平均総合効率計算シート（高位発熱量基準）</t>
    <rPh sb="0" eb="2">
      <t>テイカク</t>
    </rPh>
    <rPh sb="2" eb="4">
      <t>ウンテン</t>
    </rPh>
    <rPh sb="4" eb="5">
      <t>ジ</t>
    </rPh>
    <rPh sb="6" eb="8">
      <t>ヘイキン</t>
    </rPh>
    <rPh sb="8" eb="10">
      <t>ソウゴウ</t>
    </rPh>
    <rPh sb="10" eb="12">
      <t>コウリツ</t>
    </rPh>
    <rPh sb="12" eb="14">
      <t>ケイサン</t>
    </rPh>
    <rPh sb="18" eb="20">
      <t>コウイ</t>
    </rPh>
    <rPh sb="20" eb="22">
      <t>ハツネツ</t>
    </rPh>
    <rPh sb="22" eb="23">
      <t>リョウ</t>
    </rPh>
    <rPh sb="23" eb="25">
      <t>キジュン</t>
    </rPh>
    <phoneticPr fontId="2"/>
  </si>
  <si>
    <t>総合効率の実績に関する報告書</t>
    <rPh sb="0" eb="2">
      <t>ソウゴウ</t>
    </rPh>
    <rPh sb="2" eb="4">
      <t>コウリツ</t>
    </rPh>
    <rPh sb="5" eb="7">
      <t>ジッセキ</t>
    </rPh>
    <rPh sb="8" eb="9">
      <t>カン</t>
    </rPh>
    <phoneticPr fontId="3"/>
  </si>
  <si>
    <t>今年度
までの
平均値</t>
    <rPh sb="0" eb="3">
      <t>コンネンド</t>
    </rPh>
    <rPh sb="8" eb="10">
      <t>ヘイキン</t>
    </rPh>
    <rPh sb="10" eb="11">
      <t>アタイ</t>
    </rPh>
    <phoneticPr fontId="2"/>
  </si>
  <si>
    <t xml:space="preserve">　　  </t>
    <phoneticPr fontId="2"/>
  </si>
  <si>
    <t xml:space="preserve"> 備考</t>
    <phoneticPr fontId="2"/>
  </si>
  <si>
    <t>前年度までの報告値に　追記して提出すること。</t>
    <rPh sb="8" eb="9">
      <t>チ</t>
    </rPh>
    <phoneticPr fontId="2"/>
  </si>
  <si>
    <t>複数台の燃料電池について交付決定を受けた場合には、燃料電池ごとに作成する。</t>
    <phoneticPr fontId="2"/>
  </si>
  <si>
    <t>運転状況に特異点があれば　別紙にて状況報告書を作成・添付する。</t>
    <rPh sb="0" eb="2">
      <t>ウンテン</t>
    </rPh>
    <rPh sb="2" eb="4">
      <t>ジョウキョウ</t>
    </rPh>
    <rPh sb="5" eb="8">
      <t>トクイテン</t>
    </rPh>
    <rPh sb="13" eb="15">
      <t>ベッシ</t>
    </rPh>
    <rPh sb="17" eb="19">
      <t>ジョウキョウ</t>
    </rPh>
    <rPh sb="19" eb="22">
      <t>ホウコクショ</t>
    </rPh>
    <rPh sb="23" eb="25">
      <t>サクセイ</t>
    </rPh>
    <rPh sb="26" eb="28">
      <t>テンプ</t>
    </rPh>
    <phoneticPr fontId="2"/>
  </si>
  <si>
    <t>　kW</t>
    <phoneticPr fontId="2"/>
  </si>
  <si>
    <t>（</t>
    <phoneticPr fontId="2"/>
  </si>
  <si>
    <t>年目 ：</t>
    <phoneticPr fontId="2"/>
  </si>
  <si>
    <t>年 4月 1日～</t>
    <phoneticPr fontId="2"/>
  </si>
  <si>
    <t>年 3月31日）</t>
    <phoneticPr fontId="2"/>
  </si>
  <si>
    <t>←上段に会社名</t>
    <rPh sb="1" eb="3">
      <t>ジョウダン</t>
    </rPh>
    <rPh sb="4" eb="7">
      <t>カイシャメイ</t>
    </rPh>
    <phoneticPr fontId="3"/>
  </si>
  <si>
    <t>純水素型燃料電池</t>
    <rPh sb="0" eb="1">
      <t>ジュン</t>
    </rPh>
    <rPh sb="1" eb="3">
      <t>スイソ</t>
    </rPh>
    <rPh sb="3" eb="4">
      <t>ガタ</t>
    </rPh>
    <rPh sb="4" eb="6">
      <t>ネンリョウ</t>
    </rPh>
    <rPh sb="6" eb="8">
      <t>デンチ</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</si>
  <si>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</si>
  <si>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</si>
  <si>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</si>
  <si>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</si>
  <si>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会社名</t>
  </si>
  <si>
    <t>部課名</t>
  </si>
  <si>
    <t>担当者氏名</t>
  </si>
  <si>
    <t>（電話番号</t>
    <phoneticPr fontId="3"/>
  </si>
  <si>
    <t>（携帯電話</t>
    <phoneticPr fontId="3"/>
  </si>
  <si>
    <t>（Eメール</t>
    <phoneticPr fontId="3"/>
  </si>
  <si>
    <t>)</t>
  </si>
  <si>
    <t>事業の名称</t>
  </si>
  <si>
    <t>（交付決定番号）</t>
  </si>
  <si>
    <t>第８号様式（第10条関係）</t>
    <phoneticPr fontId="3"/>
  </si>
  <si>
    <t xml:space="preserve">第８号様式別紙その１（第10条関係） </t>
    <rPh sb="5" eb="7">
      <t>ベッシ</t>
    </rPh>
    <phoneticPr fontId="3"/>
  </si>
  <si>
    <t>第８号様式別紙その２（第10条関係）</t>
    <rPh sb="5" eb="7">
      <t>ベッシ</t>
    </rPh>
    <phoneticPr fontId="3"/>
  </si>
  <si>
    <t>助成対象事業者
連絡先</t>
    <phoneticPr fontId="2"/>
  </si>
  <si>
    <t>Ver.2</t>
    <phoneticPr fontId="18"/>
  </si>
  <si>
    <t>←　２者以上（共同申請者）の場合は、公社へご連絡ください。</t>
    <rPh sb="3" eb="4">
      <t>シャ</t>
    </rPh>
    <rPh sb="4" eb="6">
      <t>イジョウ</t>
    </rPh>
    <rPh sb="7" eb="9">
      <t>キョウドウ</t>
    </rPh>
    <rPh sb="9" eb="11">
      <t>シンセイ</t>
    </rPh>
    <rPh sb="11" eb="12">
      <t>シャ</t>
    </rPh>
    <rPh sb="14" eb="16">
      <t>バアイ</t>
    </rPh>
    <rPh sb="18" eb="20">
      <t>コウシャ</t>
    </rPh>
    <rPh sb="22" eb="24">
      <t>レンラク</t>
    </rPh>
    <phoneticPr fontId="3"/>
  </si>
  <si>
    <t>←下段に代表者の役職・氏名</t>
    <rPh sb="1" eb="3">
      <t>ゲダン</t>
    </rPh>
    <rPh sb="4" eb="7">
      <t>ダイヒョウシャ</t>
    </rPh>
    <rPh sb="8" eb="10">
      <t>ヤクショク</t>
    </rPh>
    <rPh sb="11" eb="13">
      <t>シメイ</t>
    </rPh>
    <phoneticPr fontId="3"/>
  </si>
  <si>
    <t>公益財団法人　東京都環境公社</t>
    <phoneticPr fontId="3"/>
  </si>
  <si>
    <t>　　　　理事長</t>
    <phoneticPr fontId="3"/>
  </si>
  <si>
    <t>殿</t>
    <rPh sb="0" eb="1">
      <t>ドノ</t>
    </rPh>
    <phoneticPr fontId="18"/>
  </si>
  <si>
    <t>（助成対象事業者）</t>
    <phoneticPr fontId="18"/>
  </si>
  <si>
    <t>備考</t>
    <rPh sb="0" eb="2">
      <t>ビコウ</t>
    </rPh>
    <phoneticPr fontId="2"/>
  </si>
  <si>
    <t xml:space="preserve">    　　年　　月  　日付　都環公地温第　　号をもって交付決定した事業について、再エネ由来水素の本格活用を見据えた設備等導入促進事業助成金交付要綱（令和４年３月28日付３都環公地温第2961号）第10条第１項３号の規定に基づき、下記のとおり届け出ます。</t>
    <rPh sb="6" eb="7">
      <t>ネン</t>
    </rPh>
    <rPh sb="9" eb="10">
      <t>ガツ</t>
    </rPh>
    <rPh sb="20" eb="21">
      <t>オン</t>
    </rPh>
    <rPh sb="42" eb="43">
      <t>サイ</t>
    </rPh>
    <rPh sb="45" eb="47">
      <t>ユライ</t>
    </rPh>
    <rPh sb="99" eb="100">
      <t>ダイ</t>
    </rPh>
    <rPh sb="102" eb="103">
      <t>ジョウ</t>
    </rPh>
    <rPh sb="103" eb="104">
      <t>ダイ</t>
    </rPh>
    <rPh sb="105" eb="106">
      <t>コウ</t>
    </rPh>
    <rPh sb="107" eb="108">
      <t>ゴウ</t>
    </rPh>
    <phoneticPr fontId="3"/>
  </si>
  <si>
    <t>年度</t>
    <rPh sb="0" eb="2">
      <t>ネンド</t>
    </rPh>
    <phoneticPr fontId="3"/>
  </si>
  <si>
    <t>純水素型燃料電池</t>
    <rPh sb="0" eb="1">
      <t>ジュン</t>
    </rPh>
    <rPh sb="1" eb="3">
      <t>スイソ</t>
    </rPh>
    <rPh sb="3" eb="4">
      <t>カタ</t>
    </rPh>
    <rPh sb="4" eb="8">
      <t>ネンリョウデンチ</t>
    </rPh>
    <phoneticPr fontId="21"/>
  </si>
  <si>
    <t>燃料の種類</t>
    <phoneticPr fontId="3"/>
  </si>
  <si>
    <t>発熱量（HHV)</t>
    <rPh sb="0" eb="2">
      <t>ハツネツ</t>
    </rPh>
    <rPh sb="2" eb="3">
      <t>リョウ</t>
    </rPh>
    <phoneticPr fontId="3"/>
  </si>
  <si>
    <t>型式</t>
    <rPh sb="0" eb="2">
      <t>カタシキ</t>
    </rPh>
    <phoneticPr fontId="21"/>
  </si>
  <si>
    <t>製造者</t>
    <rPh sb="0" eb="3">
      <t>セイゾウシャ</t>
    </rPh>
    <phoneticPr fontId="21"/>
  </si>
  <si>
    <t>発電定格出力</t>
    <rPh sb="0" eb="2">
      <t>ハツデン</t>
    </rPh>
    <rPh sb="2" eb="4">
      <t>テイカク</t>
    </rPh>
    <rPh sb="4" eb="6">
      <t>シュツリョク</t>
    </rPh>
    <phoneticPr fontId="21"/>
  </si>
  <si>
    <t>排熱回収出力</t>
    <rPh sb="0" eb="2">
      <t>ハイネツ</t>
    </rPh>
    <rPh sb="2" eb="4">
      <t>カイシュウ</t>
    </rPh>
    <rPh sb="4" eb="6">
      <t>シュツリョク</t>
    </rPh>
    <phoneticPr fontId="21"/>
  </si>
  <si>
    <t>燃料消費（HHV)</t>
    <rPh sb="0" eb="2">
      <t>ネンリョウ</t>
    </rPh>
    <rPh sb="2" eb="4">
      <t>ショウヒ</t>
    </rPh>
    <phoneticPr fontId="3"/>
  </si>
  <si>
    <t>水素</t>
    <rPh sb="0" eb="2">
      <t>スイソ</t>
    </rPh>
    <phoneticPr fontId="21"/>
  </si>
  <si>
    <r>
      <t>MJ/m</t>
    </r>
    <r>
      <rPr>
        <vertAlign val="superscript"/>
        <sz val="11"/>
        <color theme="1"/>
        <rFont val="ＭＳ Ｐゴシック"/>
        <family val="3"/>
        <charset val="128"/>
        <scheme val="minor"/>
      </rPr>
      <t>3</t>
    </r>
    <r>
      <rPr>
        <vertAlign val="subscript"/>
        <sz val="11"/>
        <color theme="1"/>
        <rFont val="ＭＳ Ｐゴシック"/>
        <family val="3"/>
        <charset val="128"/>
        <scheme val="minor"/>
      </rPr>
      <t>N</t>
    </r>
    <phoneticPr fontId="3"/>
  </si>
  <si>
    <t>kW</t>
    <phoneticPr fontId="21"/>
  </si>
  <si>
    <r>
      <t>m</t>
    </r>
    <r>
      <rPr>
        <vertAlign val="superscript"/>
        <sz val="11"/>
        <color theme="1"/>
        <rFont val="ＭＳ Ｐゴシック"/>
        <family val="3"/>
        <charset val="128"/>
        <scheme val="minor"/>
      </rPr>
      <t>3</t>
    </r>
    <r>
      <rPr>
        <vertAlign val="subscript"/>
        <sz val="11"/>
        <color theme="1"/>
        <rFont val="ＭＳ Ｐゴシック"/>
        <family val="3"/>
        <charset val="128"/>
        <scheme val="minor"/>
      </rPr>
      <t>N</t>
    </r>
    <r>
      <rPr>
        <sz val="11"/>
        <color theme="1"/>
        <rFont val="ＭＳ Ｐゴシック"/>
        <family val="2"/>
        <charset val="128"/>
        <scheme val="minor"/>
      </rPr>
      <t>/h</t>
    </r>
    <phoneticPr fontId="3"/>
  </si>
  <si>
    <t>項目</t>
    <rPh sb="0" eb="2">
      <t>コウモク</t>
    </rPh>
    <phoneticPr fontId="3"/>
  </si>
  <si>
    <t>単位</t>
    <rPh sb="0" eb="2">
      <t>タンイ</t>
    </rPh>
    <phoneticPr fontId="3"/>
  </si>
  <si>
    <t>4月</t>
    <rPh sb="1" eb="2">
      <t>ゲツ</t>
    </rPh>
    <phoneticPr fontId="3"/>
  </si>
  <si>
    <t>5月</t>
  </si>
  <si>
    <t>6月</t>
  </si>
  <si>
    <t>7月</t>
  </si>
  <si>
    <t>8月</t>
  </si>
  <si>
    <t>9月</t>
  </si>
  <si>
    <t>10月</t>
  </si>
  <si>
    <t>11月</t>
  </si>
  <si>
    <t>12月</t>
  </si>
  <si>
    <t>1月</t>
  </si>
  <si>
    <t>2月</t>
  </si>
  <si>
    <t>3月</t>
  </si>
  <si>
    <t>合計</t>
    <rPh sb="0" eb="2">
      <t>ゴウケイ</t>
    </rPh>
    <phoneticPr fontId="21"/>
  </si>
  <si>
    <t>　運転時間</t>
    <rPh sb="1" eb="3">
      <t>ウンテン</t>
    </rPh>
    <rPh sb="3" eb="5">
      <t>ジカン</t>
    </rPh>
    <phoneticPr fontId="24"/>
  </si>
  <si>
    <t>h/月</t>
    <rPh sb="2" eb="3">
      <t>ゲツ</t>
    </rPh>
    <phoneticPr fontId="3"/>
  </si>
  <si>
    <t>　定格発電出力</t>
    <rPh sb="1" eb="3">
      <t>テイカク</t>
    </rPh>
    <rPh sb="3" eb="5">
      <t>ハツデン</t>
    </rPh>
    <rPh sb="5" eb="7">
      <t>シュツリョク</t>
    </rPh>
    <phoneticPr fontId="24"/>
  </si>
  <si>
    <t>kW</t>
    <phoneticPr fontId="3"/>
  </si>
  <si>
    <t>---</t>
    <phoneticPr fontId="21"/>
  </si>
  <si>
    <t>　有効発電出力</t>
    <rPh sb="1" eb="3">
      <t>ユウコウ</t>
    </rPh>
    <rPh sb="3" eb="5">
      <t>ハツデン</t>
    </rPh>
    <rPh sb="5" eb="6">
      <t>シュツ</t>
    </rPh>
    <rPh sb="6" eb="7">
      <t>リョク</t>
    </rPh>
    <phoneticPr fontId="25"/>
  </si>
  <si>
    <t>　排熱回収出力</t>
    <rPh sb="1" eb="3">
      <t>ハイネツ</t>
    </rPh>
    <rPh sb="3" eb="5">
      <t>カイシュウ</t>
    </rPh>
    <rPh sb="5" eb="7">
      <t>シュツリョク</t>
    </rPh>
    <phoneticPr fontId="24"/>
  </si>
  <si>
    <t>MJ/h</t>
    <phoneticPr fontId="3"/>
  </si>
  <si>
    <t>　排熱回収実行率</t>
    <rPh sb="1" eb="3">
      <t>ハイネツ</t>
    </rPh>
    <rPh sb="3" eb="5">
      <t>カイシュウ</t>
    </rPh>
    <rPh sb="5" eb="7">
      <t>ジッコウ</t>
    </rPh>
    <rPh sb="7" eb="8">
      <t>リツ</t>
    </rPh>
    <phoneticPr fontId="24"/>
  </si>
  <si>
    <t>%</t>
    <phoneticPr fontId="3"/>
  </si>
  <si>
    <t>　燃料使用量</t>
    <rPh sb="1" eb="3">
      <t>ネンリョウ</t>
    </rPh>
    <rPh sb="3" eb="6">
      <t>シヨウリョウ</t>
    </rPh>
    <phoneticPr fontId="24"/>
  </si>
  <si>
    <r>
      <t>m</t>
    </r>
    <r>
      <rPr>
        <vertAlign val="superscript"/>
        <sz val="10"/>
        <color indexed="8"/>
        <rFont val="ＭＳ Ｐゴシック"/>
        <family val="3"/>
        <charset val="128"/>
        <scheme val="minor"/>
      </rPr>
      <t>3</t>
    </r>
    <r>
      <rPr>
        <vertAlign val="subscript"/>
        <sz val="10"/>
        <color indexed="8"/>
        <rFont val="ＭＳ Ｐゴシック"/>
        <family val="3"/>
        <charset val="128"/>
        <scheme val="minor"/>
      </rPr>
      <t>N</t>
    </r>
    <r>
      <rPr>
        <sz val="10"/>
        <color theme="1"/>
        <rFont val="ＭＳ Ｐゴシック"/>
        <family val="3"/>
        <charset val="128"/>
        <scheme val="minor"/>
      </rPr>
      <t>/月</t>
    </r>
    <rPh sb="4" eb="5">
      <t>ゲツ</t>
    </rPh>
    <phoneticPr fontId="3"/>
  </si>
  <si>
    <t>　有効発電量</t>
    <rPh sb="1" eb="3">
      <t>ユウコウ</t>
    </rPh>
    <rPh sb="3" eb="5">
      <t>ハツデン</t>
    </rPh>
    <rPh sb="5" eb="6">
      <t>リョウ</t>
    </rPh>
    <phoneticPr fontId="24"/>
  </si>
  <si>
    <t>kWh/月</t>
    <rPh sb="4" eb="5">
      <t>ゲツ</t>
    </rPh>
    <phoneticPr fontId="3"/>
  </si>
  <si>
    <t>　排熱回収量</t>
    <rPh sb="1" eb="3">
      <t>ハイネツ</t>
    </rPh>
    <rPh sb="3" eb="5">
      <t>カイシュウ</t>
    </rPh>
    <rPh sb="5" eb="6">
      <t>リョウ</t>
    </rPh>
    <phoneticPr fontId="24"/>
  </si>
  <si>
    <t>MJ/月</t>
    <rPh sb="3" eb="4">
      <t>ゲツ</t>
    </rPh>
    <phoneticPr fontId="3"/>
  </si>
  <si>
    <r>
      <t>　有効発電量</t>
    </r>
    <r>
      <rPr>
        <sz val="8"/>
        <color theme="1"/>
        <rFont val="ＭＳ Ｐゴシック"/>
        <family val="3"/>
        <charset val="128"/>
        <scheme val="minor"/>
      </rPr>
      <t>（換算値）</t>
    </r>
    <r>
      <rPr>
        <sz val="10"/>
        <color rgb="FFFF0000"/>
        <rFont val="ＭＳ Ｐゴシック"/>
        <family val="3"/>
        <charset val="128"/>
        <scheme val="minor"/>
      </rPr>
      <t>※1</t>
    </r>
    <rPh sb="1" eb="3">
      <t>ユウコウ</t>
    </rPh>
    <rPh sb="3" eb="5">
      <t>ハツデン</t>
    </rPh>
    <rPh sb="5" eb="6">
      <t>リョウ</t>
    </rPh>
    <rPh sb="7" eb="9">
      <t>カンサン</t>
    </rPh>
    <rPh sb="9" eb="10">
      <t>チ</t>
    </rPh>
    <phoneticPr fontId="25"/>
  </si>
  <si>
    <t>　有効発電＋排熱回収量</t>
    <rPh sb="1" eb="3">
      <t>ユウコウ</t>
    </rPh>
    <rPh sb="3" eb="5">
      <t>ハツデン</t>
    </rPh>
    <rPh sb="6" eb="8">
      <t>ハイネツ</t>
    </rPh>
    <rPh sb="8" eb="10">
      <t>カイシュウ</t>
    </rPh>
    <rPh sb="10" eb="11">
      <t>リョウ</t>
    </rPh>
    <phoneticPr fontId="25"/>
  </si>
  <si>
    <t>　燃料使用発熱量</t>
    <rPh sb="1" eb="3">
      <t>ネンリョウ</t>
    </rPh>
    <rPh sb="3" eb="5">
      <t>シヨウ</t>
    </rPh>
    <rPh sb="5" eb="7">
      <t>ハツネツ</t>
    </rPh>
    <rPh sb="7" eb="8">
      <t>リョウ</t>
    </rPh>
    <phoneticPr fontId="25"/>
  </si>
  <si>
    <t>※1　電力の1次エネルギー換算係数「9.76 MJ/kWh」</t>
    <rPh sb="3" eb="5">
      <t>デンリョク</t>
    </rPh>
    <phoneticPr fontId="21"/>
  </si>
  <si>
    <t>年間合計</t>
    <rPh sb="0" eb="2">
      <t>ネンカン</t>
    </rPh>
    <rPh sb="2" eb="4">
      <t>ゴウケイ</t>
    </rPh>
    <phoneticPr fontId="21"/>
  </si>
  <si>
    <t>年間効率</t>
    <rPh sb="0" eb="2">
      <t>ネンカン</t>
    </rPh>
    <rPh sb="2" eb="4">
      <t>コウリツ</t>
    </rPh>
    <phoneticPr fontId="21"/>
  </si>
  <si>
    <t>　運転時間</t>
    <rPh sb="1" eb="3">
      <t>ウンテン</t>
    </rPh>
    <rPh sb="3" eb="5">
      <t>ジカン</t>
    </rPh>
    <phoneticPr fontId="3"/>
  </si>
  <si>
    <t>h/年</t>
    <rPh sb="2" eb="3">
      <t>ネン</t>
    </rPh>
    <phoneticPr fontId="3"/>
  </si>
  <si>
    <t>　有効発電効率（HHVベース）</t>
    <rPh sb="1" eb="3">
      <t>ユウコウ</t>
    </rPh>
    <rPh sb="3" eb="5">
      <t>ハツデン</t>
    </rPh>
    <rPh sb="5" eb="7">
      <t>コウリツ</t>
    </rPh>
    <phoneticPr fontId="3"/>
  </si>
  <si>
    <t>％</t>
    <phoneticPr fontId="3"/>
  </si>
  <si>
    <t>　燃料使用量</t>
    <rPh sb="1" eb="3">
      <t>ネンリョウ</t>
    </rPh>
    <rPh sb="3" eb="6">
      <t>シヨウリョウ</t>
    </rPh>
    <phoneticPr fontId="3"/>
  </si>
  <si>
    <r>
      <t>m</t>
    </r>
    <r>
      <rPr>
        <vertAlign val="superscript"/>
        <sz val="10"/>
        <color indexed="8"/>
        <rFont val="ＭＳ Ｐゴシック"/>
        <family val="3"/>
        <charset val="128"/>
        <scheme val="minor"/>
      </rPr>
      <t>3</t>
    </r>
    <r>
      <rPr>
        <vertAlign val="subscript"/>
        <sz val="10"/>
        <color indexed="8"/>
        <rFont val="ＭＳ Ｐゴシック"/>
        <family val="3"/>
        <charset val="128"/>
        <scheme val="minor"/>
      </rPr>
      <t>N</t>
    </r>
    <r>
      <rPr>
        <sz val="10"/>
        <color theme="1"/>
        <rFont val="ＭＳ Ｐゴシック"/>
        <family val="3"/>
        <charset val="128"/>
        <scheme val="minor"/>
      </rPr>
      <t>/年</t>
    </r>
    <rPh sb="4" eb="5">
      <t>ネン</t>
    </rPh>
    <phoneticPr fontId="3"/>
  </si>
  <si>
    <t>　排熱回収効率（同上）</t>
    <rPh sb="1" eb="3">
      <t>ハイネツ</t>
    </rPh>
    <rPh sb="3" eb="5">
      <t>カイシュウ</t>
    </rPh>
    <rPh sb="5" eb="7">
      <t>コウリツ</t>
    </rPh>
    <rPh sb="8" eb="10">
      <t>ドウジョウ</t>
    </rPh>
    <phoneticPr fontId="3"/>
  </si>
  <si>
    <t>　有効発電量</t>
    <rPh sb="1" eb="3">
      <t>ユウコウ</t>
    </rPh>
    <rPh sb="3" eb="5">
      <t>ハツデン</t>
    </rPh>
    <rPh sb="5" eb="6">
      <t>リョウ</t>
    </rPh>
    <phoneticPr fontId="3"/>
  </si>
  <si>
    <t>kWh/年</t>
    <rPh sb="4" eb="5">
      <t>ネン</t>
    </rPh>
    <phoneticPr fontId="3"/>
  </si>
  <si>
    <r>
      <t>　総合効率（同上）</t>
    </r>
    <r>
      <rPr>
        <sz val="10"/>
        <color rgb="FFFF0000"/>
        <rFont val="ＭＳ Ｐゴシック"/>
        <family val="3"/>
        <charset val="128"/>
        <scheme val="minor"/>
      </rPr>
      <t>※2</t>
    </r>
    <rPh sb="1" eb="3">
      <t>ソウゴウ</t>
    </rPh>
    <rPh sb="3" eb="5">
      <t>コウリツ</t>
    </rPh>
    <rPh sb="6" eb="8">
      <t>ドウジョウ</t>
    </rPh>
    <phoneticPr fontId="3"/>
  </si>
  <si>
    <t>　排熱回収量</t>
    <rPh sb="1" eb="3">
      <t>ハイネツ</t>
    </rPh>
    <rPh sb="3" eb="5">
      <t>カイシュウ</t>
    </rPh>
    <rPh sb="5" eb="6">
      <t>リョウ</t>
    </rPh>
    <phoneticPr fontId="3"/>
  </si>
  <si>
    <t>MJ/年</t>
    <rPh sb="3" eb="4">
      <t>ネン</t>
    </rPh>
    <phoneticPr fontId="3"/>
  </si>
  <si>
    <t>（日本産業規格A列4番）</t>
    <rPh sb="3" eb="5">
      <t>サンギョウ</t>
    </rPh>
    <phoneticPr fontId="3"/>
  </si>
  <si>
    <t>　※2　総合効率は、高位発熱量基準を適用する場合51％以上あること。</t>
    <rPh sb="4" eb="6">
      <t>ソウゴウ</t>
    </rPh>
    <rPh sb="6" eb="8">
      <t>コウリツ</t>
    </rPh>
    <rPh sb="10" eb="12">
      <t>コウイ</t>
    </rPh>
    <rPh sb="12" eb="15">
      <t>ハツネツリョウ</t>
    </rPh>
    <rPh sb="15" eb="17">
      <t>キジュン</t>
    </rPh>
    <rPh sb="18" eb="20">
      <t>テキヨウ</t>
    </rPh>
    <rPh sb="22" eb="24">
      <t>バアイ</t>
    </rPh>
    <rPh sb="27" eb="29">
      <t>イジョウ</t>
    </rPh>
    <phoneticPr fontId="21"/>
  </si>
  <si>
    <r>
      <t>MJ/m</t>
    </r>
    <r>
      <rPr>
        <vertAlign val="superscript"/>
        <sz val="12"/>
        <color theme="1"/>
        <rFont val="ＭＳ 明朝"/>
        <family val="1"/>
        <charset val="128"/>
      </rPr>
      <t>3</t>
    </r>
    <r>
      <rPr>
        <sz val="12"/>
        <color theme="1"/>
        <rFont val="ＭＳ 明朝"/>
        <family val="1"/>
        <charset val="128"/>
      </rPr>
      <t>N</t>
    </r>
    <phoneticPr fontId="2"/>
  </si>
  <si>
    <t>燃料の種類：</t>
    <phoneticPr fontId="3"/>
  </si>
  <si>
    <t>発熱量（HHV)：</t>
    <rPh sb="0" eb="2">
      <t>ハツネツ</t>
    </rPh>
    <rPh sb="2" eb="3">
      <t>リョウ</t>
    </rPh>
    <phoneticPr fontId="3"/>
  </si>
  <si>
    <t>発熱量（LHV)：</t>
    <rPh sb="0" eb="2">
      <t>ハツネツ</t>
    </rPh>
    <rPh sb="2" eb="3">
      <t>リョウ</t>
    </rPh>
    <phoneticPr fontId="3"/>
  </si>
  <si>
    <t>・定格運転時の平均総合効率計算シート(別紙その１、その２)
・燃料電池による総合効率の実績に関する報告書（別紙２）
・平均総合効率計算シートの作成基礎資料</t>
    <rPh sb="53" eb="55">
      <t>ベッシ</t>
    </rPh>
    <phoneticPr fontId="2"/>
  </si>
  <si>
    <t>第8号様式　別紙2その１</t>
    <rPh sb="0" eb="1">
      <t>ダイ</t>
    </rPh>
    <rPh sb="2" eb="3">
      <t>ゴウ</t>
    </rPh>
    <rPh sb="3" eb="5">
      <t>ヨウシキ</t>
    </rPh>
    <rPh sb="6" eb="8">
      <t>ベッシ</t>
    </rPh>
    <phoneticPr fontId="3"/>
  </si>
  <si>
    <t>第8号様式　別紙2その２</t>
    <rPh sb="0" eb="1">
      <t>ダイ</t>
    </rPh>
    <rPh sb="2" eb="3">
      <t>ゴウ</t>
    </rPh>
    <rPh sb="3" eb="5">
      <t>ヨウシキ</t>
    </rPh>
    <rPh sb="6" eb="8">
      <t>ベッシ</t>
    </rPh>
    <phoneticPr fontId="3"/>
  </si>
  <si>
    <t>発熱量（LHV)</t>
    <rPh sb="0" eb="2">
      <t>ハツネツ</t>
    </rPh>
    <rPh sb="2" eb="3">
      <t>リョウ</t>
    </rPh>
    <phoneticPr fontId="3"/>
  </si>
  <si>
    <t>　有効発電効率（LHVベース）</t>
    <rPh sb="1" eb="3">
      <t>ユウコウ</t>
    </rPh>
    <rPh sb="3" eb="5">
      <t>ハツデン</t>
    </rPh>
    <rPh sb="5" eb="7">
      <t>コウリツ</t>
    </rPh>
    <phoneticPr fontId="3"/>
  </si>
  <si>
    <t>　※2　総合効率は、低位発熱量基準を適用する場合60％以上あること。</t>
    <rPh sb="4" eb="6">
      <t>ソウゴウ</t>
    </rPh>
    <rPh sb="6" eb="8">
      <t>コウリツ</t>
    </rPh>
    <rPh sb="10" eb="11">
      <t>テイ</t>
    </rPh>
    <rPh sb="12" eb="15">
      <t>ハツネツリョウ</t>
    </rPh>
    <rPh sb="15" eb="17">
      <t>キジュン</t>
    </rPh>
    <rPh sb="18" eb="20">
      <t>テキヨウ</t>
    </rPh>
    <rPh sb="22" eb="24">
      <t>バアイ</t>
    </rPh>
    <rPh sb="27" eb="29">
      <t>イジョウ</t>
    </rPh>
    <phoneticPr fontId="21"/>
  </si>
  <si>
    <t>燃料電池による総合効率の実績に関する報告書</t>
    <rPh sb="0" eb="2">
      <t>ネンリョウ</t>
    </rPh>
    <rPh sb="2" eb="4">
      <t>デンチ</t>
    </rPh>
    <rPh sb="7" eb="11">
      <t>ソウゴウコウリツ</t>
    </rPh>
    <rPh sb="12" eb="14">
      <t>ジッセキ</t>
    </rPh>
    <rPh sb="15" eb="16">
      <t>カン</t>
    </rPh>
    <rPh sb="18" eb="20">
      <t>ホウコク</t>
    </rPh>
    <rPh sb="20" eb="21">
      <t>ショ</t>
    </rPh>
    <phoneticPr fontId="3"/>
  </si>
  <si>
    <t>燃料電池による総合効率の実績に関する報告書（前年度）</t>
    <rPh sb="0" eb="2">
      <t>ネンリョウ</t>
    </rPh>
    <rPh sb="2" eb="4">
      <t>デンチ</t>
    </rPh>
    <rPh sb="7" eb="11">
      <t>ソウゴウコウリツ</t>
    </rPh>
    <rPh sb="12" eb="14">
      <t>ジッセキ</t>
    </rPh>
    <rPh sb="15" eb="16">
      <t>カン</t>
    </rPh>
    <rPh sb="18" eb="20">
      <t>ホウコク</t>
    </rPh>
    <rPh sb="20" eb="21">
      <t>ショ</t>
    </rPh>
    <rPh sb="22" eb="25">
      <t>ゼンネンド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</si>
</sst>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yyyy/m/d;@"/>
    <numFmt numFmtId="178" formatCode="#,##0.0_ ;[Red]\-#,##0.0\ "/>
    <numFmt numFmtId="179" formatCode="#,##0.0_ "/>
    <numFmt numFmtId="180" formatCode="0.0"/>
    <numFmt numFmtId="181" formatCode="0.0%"/>
    <numFmt numFmtId="182" formatCode="#,##0.0;[Red]\-#,##0.0"/>
  </numFmts>
  <fonts count="34"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22"/>
      <color theme="1"/>
      <name val="ＭＳ 明朝"/>
      <family val="1"/>
      <charset val="128"/>
    </font>
    <font>
      <sz val="10"/>
      <color theme="1"/>
      <name val="ＭＳ 明朝"/>
      <family val="1"/>
      <charset val="128"/>
    </font>
    <font>
      <sz val="12"/>
      <color rgb="FF000000"/>
      <name val="ＭＳ 明朝"/>
      <family val="1"/>
      <charset val="128"/>
    </font>
    <font>
      <sz val="11"/>
      <name val="ＭＳ Ｐゴシック"/>
      <family val="3"/>
      <charset val="128"/>
    </font>
    <font>
      <sz val="10"/>
      <name val="ＭＳ 明朝"/>
      <family val="1"/>
      <charset val="128"/>
    </font>
    <font>
      <sz val="11"/>
      <name val="ＭＳ Ｐゴシック"/>
      <family val="2"/>
      <charset val="128"/>
      <scheme val="minor"/>
    </font>
    <font>
      <sz val="14"/>
      <color theme="1"/>
      <name val="ＭＳ 明朝"/>
      <family val="1"/>
      <charset val="128"/>
    </font>
    <font>
      <sz val="12"/>
      <name val="ＭＳ 明朝"/>
      <family val="1"/>
      <charset val="128"/>
    </font>
    <font>
      <sz val="12"/>
      <color theme="1"/>
      <name val="ＭＳ Ｐ明朝"/>
      <family val="1"/>
      <charset val="128"/>
    </font>
    <font>
      <sz val="11"/>
      <color theme="1"/>
      <name val="ＭＳ Ｐゴシック"/>
      <family val="2"/>
      <charset val="128"/>
      <scheme val="minor"/>
    </font>
    <font>
      <sz val="14"/>
      <color theme="1"/>
      <name val="ＭＳ Ｐゴシック"/>
      <family val="2"/>
      <charset val="128"/>
      <scheme val="minor"/>
    </font>
    <font>
      <sz val="12"/>
      <color rgb="FFFF0000"/>
      <name val="ＭＳ 明朝"/>
      <family val="1"/>
      <charset val="128"/>
    </font>
    <font>
      <sz val="11"/>
      <color rgb="FFFF0000"/>
      <name val="ＭＳ 明朝"/>
      <family val="1"/>
      <charset val="128"/>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ゴシック"/>
      <family val="2"/>
      <charset val="128"/>
    </font>
    <font>
      <vertAlign val="superscript"/>
      <sz val="11"/>
      <color theme="1"/>
      <name val="ＭＳ Ｐゴシック"/>
      <family val="3"/>
      <charset val="128"/>
      <scheme val="minor"/>
    </font>
    <font>
      <vertAlign val="subscript"/>
      <sz val="11"/>
      <color theme="1"/>
      <name val="ＭＳ Ｐゴシック"/>
      <family val="3"/>
      <charset val="128"/>
      <scheme val="minor"/>
    </font>
    <font>
      <sz val="9"/>
      <color indexed="8"/>
      <name val="ＭＳ Ｐゴシック"/>
      <family val="3"/>
      <charset val="128"/>
      <scheme val="minor"/>
    </font>
    <font>
      <sz val="9"/>
      <color theme="1"/>
      <name val="ＭＳ Ｐゴシック"/>
      <family val="3"/>
      <charset val="128"/>
      <scheme val="minor"/>
    </font>
    <font>
      <vertAlign val="superscript"/>
      <sz val="10"/>
      <color indexed="8"/>
      <name val="ＭＳ Ｐゴシック"/>
      <family val="3"/>
      <charset val="128"/>
      <scheme val="minor"/>
    </font>
    <font>
      <vertAlign val="subscript"/>
      <sz val="10"/>
      <color indexed="8"/>
      <name val="ＭＳ Ｐゴシック"/>
      <family val="3"/>
      <charset val="128"/>
      <scheme val="minor"/>
    </font>
    <font>
      <sz val="8"/>
      <color theme="1"/>
      <name val="ＭＳ Ｐゴシック"/>
      <family val="3"/>
      <charset val="128"/>
      <scheme val="minor"/>
    </font>
    <font>
      <sz val="10"/>
      <color rgb="FFFF0000"/>
      <name val="ＭＳ Ｐゴシック"/>
      <family val="3"/>
      <charset val="128"/>
      <scheme val="minor"/>
    </font>
    <font>
      <sz val="12"/>
      <color indexed="10"/>
      <name val="メイリオ"/>
      <family val="3"/>
      <charset val="128"/>
    </font>
    <font>
      <sz val="12"/>
      <color theme="1"/>
      <name val="メイリオ"/>
      <family val="3"/>
      <charset val="128"/>
    </font>
    <font>
      <sz val="9"/>
      <color rgb="FFFF0000"/>
      <name val="ＭＳ Ｐゴシック"/>
      <family val="3"/>
      <charset val="128"/>
      <scheme val="minor"/>
    </font>
    <font>
      <vertAlign val="superscript"/>
      <sz val="12"/>
      <color theme="1"/>
      <name val="ＭＳ 明朝"/>
      <family val="1"/>
      <charset val="128"/>
    </font>
  </fonts>
  <fills count="3">
    <fill>
      <patternFill patternType="none"/>
    </fill>
    <fill>
      <patternFill patternType="gray125"/>
    </fill>
    <fill>
      <patternFill patternType="solid">
        <fgColor rgb="FFFFFF99"/>
        <bgColor indexed="64"/>
      </patternFill>
    </fill>
  </fills>
  <borders count="10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medium">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diagonalUp="1">
      <left style="hair">
        <color auto="1"/>
      </left>
      <right style="hair">
        <color auto="1"/>
      </right>
      <top style="double">
        <color indexed="64"/>
      </top>
      <bottom style="hair">
        <color auto="1"/>
      </bottom>
      <diagonal style="thin">
        <color auto="1"/>
      </diagonal>
    </border>
    <border diagonalUp="1">
      <left style="hair">
        <color auto="1"/>
      </left>
      <right style="medium">
        <color auto="1"/>
      </right>
      <top style="double">
        <color indexed="64"/>
      </top>
      <bottom style="hair">
        <color auto="1"/>
      </bottom>
      <diagonal style="thin">
        <color auto="1"/>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double">
        <color indexed="64"/>
      </top>
      <bottom style="hair">
        <color auto="1"/>
      </bottom>
      <diagonal/>
    </border>
    <border>
      <left style="hair">
        <color indexed="64"/>
      </left>
      <right/>
      <top style="hair">
        <color indexed="64"/>
      </top>
      <bottom style="hair">
        <color indexed="64"/>
      </bottom>
      <diagonal/>
    </border>
    <border>
      <left style="thin">
        <color auto="1"/>
      </left>
      <right/>
      <top style="medium">
        <color auto="1"/>
      </top>
      <bottom/>
      <diagonal/>
    </border>
    <border>
      <left style="thin">
        <color auto="1"/>
      </left>
      <right/>
      <top/>
      <bottom style="double">
        <color indexed="64"/>
      </bottom>
      <diagonal/>
    </border>
    <border>
      <left style="thin">
        <color auto="1"/>
      </left>
      <right style="hair">
        <color auto="1"/>
      </right>
      <top style="double">
        <color indexed="64"/>
      </top>
      <bottom style="hair">
        <color auto="1"/>
      </bottom>
      <diagonal/>
    </border>
    <border>
      <left style="thin">
        <color auto="1"/>
      </left>
      <right style="hair">
        <color indexed="64"/>
      </right>
      <top style="hair">
        <color indexed="64"/>
      </top>
      <bottom style="hair">
        <color indexed="64"/>
      </bottom>
      <diagonal/>
    </border>
    <border>
      <left style="hair">
        <color auto="1"/>
      </left>
      <right style="hair">
        <color auto="1"/>
      </right>
      <top style="medium">
        <color auto="1"/>
      </top>
      <bottom/>
      <diagonal/>
    </border>
    <border>
      <left style="hair">
        <color auto="1"/>
      </left>
      <right style="hair">
        <color auto="1"/>
      </right>
      <top/>
      <bottom style="double">
        <color indexed="64"/>
      </bottom>
      <diagonal/>
    </border>
    <border diagonalUp="1">
      <left/>
      <right style="hair">
        <color auto="1"/>
      </right>
      <top style="double">
        <color indexed="64"/>
      </top>
      <bottom style="hair">
        <color auto="1"/>
      </bottom>
      <diagonal style="thin">
        <color auto="1"/>
      </diagonal>
    </border>
    <border>
      <left/>
      <right style="hair">
        <color indexed="64"/>
      </right>
      <top style="hair">
        <color indexed="64"/>
      </top>
      <bottom style="hair">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right style="hair">
        <color auto="1"/>
      </right>
      <top style="hair">
        <color auto="1"/>
      </top>
      <bottom/>
      <diagonal/>
    </border>
    <border>
      <left style="hair">
        <color auto="1"/>
      </left>
      <right style="medium">
        <color auto="1"/>
      </right>
      <top style="hair">
        <color auto="1"/>
      </top>
      <bottom/>
      <diagonal/>
    </border>
    <border>
      <left/>
      <right style="hair">
        <color auto="1"/>
      </right>
      <top/>
      <bottom/>
      <diagonal/>
    </border>
    <border>
      <left style="medium">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style="hair">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style="hair">
        <color auto="1"/>
      </right>
      <top/>
      <bottom style="hair">
        <color auto="1"/>
      </bottom>
      <diagonal/>
    </border>
    <border diagonalUp="1">
      <left/>
      <right style="hair">
        <color auto="1"/>
      </right>
      <top/>
      <bottom style="hair">
        <color auto="1"/>
      </bottom>
      <diagonal style="thin">
        <color auto="1"/>
      </diagonal>
    </border>
    <border diagonalUp="1">
      <left style="hair">
        <color auto="1"/>
      </left>
      <right style="hair">
        <color auto="1"/>
      </right>
      <top/>
      <bottom style="hair">
        <color auto="1"/>
      </bottom>
      <diagonal style="thin">
        <color auto="1"/>
      </diagonal>
    </border>
    <border diagonalUp="1">
      <left style="hair">
        <color auto="1"/>
      </left>
      <right style="medium">
        <color auto="1"/>
      </right>
      <top/>
      <bottom style="hair">
        <color auto="1"/>
      </bottom>
      <diagonal style="thin">
        <color auto="1"/>
      </diagonal>
    </border>
    <border>
      <left style="medium">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thin">
        <color auto="1"/>
      </left>
      <right style="hair">
        <color auto="1"/>
      </right>
      <top style="hair">
        <color auto="1"/>
      </top>
      <bottom style="double">
        <color auto="1"/>
      </bottom>
      <diagonal/>
    </border>
    <border>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right style="hair">
        <color auto="1"/>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auto="1"/>
      </left>
      <right style="hair">
        <color indexed="64"/>
      </right>
      <top style="medium">
        <color indexed="64"/>
      </top>
      <bottom style="hair">
        <color indexed="64"/>
      </bottom>
      <diagonal/>
    </border>
    <border>
      <left style="hair">
        <color auto="1"/>
      </left>
      <right style="medium">
        <color indexed="64"/>
      </right>
      <top style="medium">
        <color indexed="64"/>
      </top>
      <bottom style="hair">
        <color auto="1"/>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auto="1"/>
      </left>
      <right style="medium">
        <color auto="1"/>
      </right>
      <top style="medium">
        <color auto="1"/>
      </top>
      <bottom/>
      <diagonal/>
    </border>
    <border>
      <left style="hair">
        <color auto="1"/>
      </left>
      <right style="medium">
        <color auto="1"/>
      </right>
      <top/>
      <bottom style="double">
        <color indexed="64"/>
      </bottom>
      <diagonal/>
    </border>
    <border>
      <left style="hair">
        <color auto="1"/>
      </left>
      <right style="medium">
        <color auto="1"/>
      </right>
      <top style="double">
        <color indexed="64"/>
      </top>
      <bottom style="hair">
        <color auto="1"/>
      </bottom>
      <diagonal/>
    </border>
    <border>
      <left style="hair">
        <color auto="1"/>
      </left>
      <right style="medium">
        <color auto="1"/>
      </right>
      <top/>
      <bottom style="hair">
        <color auto="1"/>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dotted">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8" fillId="0" borderId="0">
      <alignment vertical="center"/>
    </xf>
    <xf numFmtId="38" fontId="14"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cellStyleXfs>
  <cellXfs count="374">
    <xf numFmtId="0" fontId="0" fillId="0" borderId="0" xfId="0">
      <alignment vertical="center"/>
    </xf>
    <xf numFmtId="0" fontId="17" fillId="0" borderId="0" xfId="0" applyFont="1" applyFill="1" applyBorder="1" applyAlignment="1" applyProtection="1">
      <protection hidden="1"/>
    </xf>
    <xf numFmtId="0" fontId="4" fillId="0" borderId="0" xfId="0" applyFont="1" applyFill="1" applyBorder="1" applyAlignment="1" applyProtection="1">
      <protection hidden="1"/>
    </xf>
    <xf numFmtId="0" fontId="1" fillId="0" borderId="0" xfId="0" applyFont="1" applyFill="1" applyBorder="1" applyAlignment="1" applyProtection="1">
      <protection hidden="1"/>
    </xf>
    <xf numFmtId="0" fontId="16" fillId="0" borderId="0" xfId="0" applyFont="1" applyFill="1" applyAlignment="1" applyProtection="1">
      <protection hidden="1"/>
    </xf>
    <xf numFmtId="0" fontId="16" fillId="0" borderId="0" xfId="0" applyFont="1" applyFill="1" applyAlignment="1" applyProtection="1">
      <alignment horizontal="left"/>
      <protection hidden="1"/>
    </xf>
    <xf numFmtId="0" fontId="1"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2" fillId="0" borderId="0" xfId="0" applyFont="1" applyFill="1" applyAlignment="1" applyProtection="1">
      <alignment horizontal="left" vertical="center"/>
      <protection hidden="1"/>
    </xf>
    <xf numFmtId="0" fontId="1" fillId="0" borderId="0" xfId="0" applyFont="1" applyFill="1" applyAlignment="1" applyProtection="1">
      <alignment horizontal="left" vertical="center"/>
      <protection hidden="1"/>
    </xf>
    <xf numFmtId="0" fontId="1" fillId="0" borderId="0" xfId="0" applyFont="1" applyFill="1" applyAlignment="1" applyProtection="1">
      <protection hidden="1"/>
    </xf>
    <xf numFmtId="0" fontId="0" fillId="0" borderId="0" xfId="0" applyFill="1" applyBorder="1" applyProtection="1">
      <alignment vertical="center"/>
      <protection hidden="1"/>
    </xf>
    <xf numFmtId="0" fontId="0" fillId="0" borderId="0" xfId="0" applyFill="1" applyProtection="1">
      <alignment vertical="center"/>
      <protection hidden="1"/>
    </xf>
    <xf numFmtId="0" fontId="1" fillId="0" borderId="1" xfId="0" applyFont="1" applyFill="1" applyBorder="1" applyAlignment="1" applyProtection="1">
      <alignment horizontal="left" vertical="center"/>
      <protection hidden="1"/>
    </xf>
    <xf numFmtId="0" fontId="1" fillId="0" borderId="2" xfId="0" applyFont="1" applyFill="1" applyBorder="1" applyAlignment="1" applyProtection="1">
      <alignment horizontal="left" vertical="center"/>
      <protection hidden="1"/>
    </xf>
    <xf numFmtId="0" fontId="1" fillId="0" borderId="2" xfId="0" applyFont="1" applyFill="1" applyBorder="1" applyAlignment="1" applyProtection="1">
      <protection hidden="1"/>
    </xf>
    <xf numFmtId="0" fontId="1" fillId="0" borderId="3" xfId="0" applyFont="1" applyFill="1" applyBorder="1" applyAlignment="1" applyProtection="1">
      <protection hidden="1"/>
    </xf>
    <xf numFmtId="0" fontId="1" fillId="0" borderId="4" xfId="0" applyFont="1" applyFill="1" applyBorder="1" applyAlignment="1" applyProtection="1">
      <alignment horizontal="left" vertical="center"/>
      <protection hidden="1"/>
    </xf>
    <xf numFmtId="0" fontId="1" fillId="0" borderId="0" xfId="0" applyFont="1" applyFill="1" applyBorder="1" applyAlignment="1" applyProtection="1">
      <alignment horizontal="center"/>
      <protection hidden="1"/>
    </xf>
    <xf numFmtId="0" fontId="0" fillId="0" borderId="5" xfId="0" applyFill="1" applyBorder="1" applyProtection="1">
      <alignment vertical="center"/>
      <protection hidden="1"/>
    </xf>
    <xf numFmtId="0" fontId="1" fillId="0" borderId="5" xfId="0" applyFont="1" applyFill="1" applyBorder="1" applyAlignment="1" applyProtection="1">
      <protection hidden="1"/>
    </xf>
    <xf numFmtId="0" fontId="1" fillId="0" borderId="4" xfId="0" applyFont="1" applyFill="1" applyBorder="1" applyAlignment="1" applyProtection="1">
      <protection hidden="1"/>
    </xf>
    <xf numFmtId="0" fontId="1"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5" fillId="0" borderId="5"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38" fontId="11" fillId="0" borderId="0" xfId="2" applyFont="1" applyFill="1" applyBorder="1" applyAlignment="1" applyProtection="1">
      <alignment vertical="center"/>
      <protection hidden="1"/>
    </xf>
    <xf numFmtId="0" fontId="12" fillId="0" borderId="5" xfId="0" applyFont="1" applyFill="1" applyBorder="1" applyAlignment="1" applyProtection="1">
      <protection hidden="1"/>
    </xf>
    <xf numFmtId="0" fontId="0" fillId="0" borderId="0" xfId="0" applyFill="1" applyBorder="1" applyAlignment="1" applyProtection="1">
      <protection hidden="1"/>
    </xf>
    <xf numFmtId="0" fontId="0" fillId="0" borderId="0" xfId="0" applyFill="1" applyAlignment="1" applyProtection="1">
      <protection hidden="1"/>
    </xf>
    <xf numFmtId="0" fontId="1" fillId="0" borderId="5" xfId="0" applyFont="1" applyFill="1" applyBorder="1" applyAlignment="1" applyProtection="1">
      <alignment vertical="top" wrapText="1"/>
      <protection hidden="1"/>
    </xf>
    <xf numFmtId="0" fontId="4" fillId="0" borderId="4" xfId="0" applyFont="1" applyFill="1" applyBorder="1" applyAlignment="1" applyProtection="1">
      <alignment horizontal="left"/>
      <protection hidden="1"/>
    </xf>
    <xf numFmtId="0" fontId="4" fillId="0" borderId="72"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4" fillId="0" borderId="4" xfId="0" applyFont="1" applyFill="1" applyBorder="1" applyAlignment="1" applyProtection="1">
      <protection hidden="1"/>
    </xf>
    <xf numFmtId="0" fontId="4" fillId="0" borderId="72" xfId="0" applyFont="1" applyFill="1" applyBorder="1" applyAlignment="1" applyProtection="1">
      <protection hidden="1"/>
    </xf>
    <xf numFmtId="0" fontId="4" fillId="0" borderId="5" xfId="0" applyFont="1" applyFill="1" applyBorder="1" applyAlignment="1" applyProtection="1">
      <alignment horizontal="left"/>
      <protection hidden="1"/>
    </xf>
    <xf numFmtId="0" fontId="1" fillId="0" borderId="6" xfId="0" applyFont="1" applyFill="1" applyBorder="1" applyAlignment="1" applyProtection="1">
      <alignment horizontal="left" vertical="center"/>
      <protection hidden="1"/>
    </xf>
    <xf numFmtId="0" fontId="1" fillId="0" borderId="7" xfId="0" applyFont="1" applyFill="1" applyBorder="1" applyAlignment="1" applyProtection="1">
      <protection hidden="1"/>
    </xf>
    <xf numFmtId="0" fontId="1" fillId="0" borderId="8" xfId="0" applyFont="1" applyFill="1" applyBorder="1" applyAlignment="1" applyProtection="1">
      <protection hidden="1"/>
    </xf>
    <xf numFmtId="176" fontId="1" fillId="0" borderId="0" xfId="0" applyNumberFormat="1" applyFont="1" applyFill="1" applyBorder="1" applyAlignment="1" applyProtection="1">
      <alignment vertical="center" wrapText="1"/>
      <protection hidden="1"/>
    </xf>
    <xf numFmtId="176" fontId="1" fillId="0" borderId="5" xfId="0" applyNumberFormat="1" applyFont="1" applyFill="1" applyBorder="1" applyAlignment="1" applyProtection="1">
      <alignment vertical="center" wrapText="1"/>
      <protection hidden="1"/>
    </xf>
    <xf numFmtId="176" fontId="1" fillId="0" borderId="72" xfId="0" applyNumberFormat="1" applyFont="1" applyFill="1" applyBorder="1" applyAlignment="1" applyProtection="1">
      <alignment vertical="center" wrapText="1"/>
      <protection hidden="1"/>
    </xf>
    <xf numFmtId="0" fontId="1" fillId="0" borderId="4" xfId="0" applyFont="1" applyFill="1" applyBorder="1" applyAlignment="1" applyProtection="1">
      <alignment horizontal="left"/>
      <protection hidden="1"/>
    </xf>
    <xf numFmtId="0" fontId="1" fillId="0" borderId="5"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4" xfId="0" applyFont="1" applyFill="1" applyBorder="1" applyAlignment="1" applyProtection="1">
      <alignment vertical="center"/>
      <protection hidden="1"/>
    </xf>
    <xf numFmtId="0" fontId="1" fillId="0" borderId="5" xfId="0" applyFont="1" applyFill="1" applyBorder="1" applyAlignment="1" applyProtection="1">
      <alignment vertical="top"/>
      <protection hidden="1"/>
    </xf>
    <xf numFmtId="0" fontId="1" fillId="0" borderId="72" xfId="0" applyFont="1" applyFill="1" applyBorder="1" applyAlignment="1" applyProtection="1">
      <alignment horizontal="left" vertical="center"/>
      <protection hidden="1"/>
    </xf>
    <xf numFmtId="0" fontId="6" fillId="0" borderId="4"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1" fillId="0" borderId="6" xfId="0" applyFont="1" applyFill="1" applyBorder="1" applyAlignment="1" applyProtection="1">
      <protection hidden="1"/>
    </xf>
    <xf numFmtId="0" fontId="1" fillId="0" borderId="5" xfId="0"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Border="1" applyAlignment="1" applyProtection="1">
      <protection hidden="1"/>
    </xf>
    <xf numFmtId="0" fontId="6" fillId="0" borderId="4" xfId="0" applyFont="1" applyFill="1" applyBorder="1" applyAlignment="1" applyProtection="1">
      <protection hidden="1"/>
    </xf>
    <xf numFmtId="0" fontId="4" fillId="0" borderId="0" xfId="0" applyFont="1" applyFill="1" applyProtection="1">
      <alignment vertical="center"/>
      <protection hidden="1"/>
    </xf>
    <xf numFmtId="0" fontId="4" fillId="0" borderId="0" xfId="0" applyFont="1" applyFill="1" applyAlignment="1" applyProtection="1">
      <alignment horizontal="right" vertical="center"/>
      <protection hidden="1"/>
    </xf>
    <xf numFmtId="0" fontId="1" fillId="0" borderId="71" xfId="0" applyFont="1" applyFill="1" applyBorder="1" applyAlignment="1" applyProtection="1">
      <alignment vertical="center"/>
      <protection hidden="1"/>
    </xf>
    <xf numFmtId="0" fontId="1" fillId="0" borderId="7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9" fillId="0" borderId="0" xfId="3" applyFont="1" applyAlignment="1" applyProtection="1">
      <alignment vertical="center"/>
    </xf>
    <xf numFmtId="0" fontId="19" fillId="0" borderId="0" xfId="3" applyFont="1" applyProtection="1">
      <alignment vertical="center"/>
    </xf>
    <xf numFmtId="0" fontId="19" fillId="0" borderId="0" xfId="3" applyFont="1" applyFill="1" applyAlignment="1" applyProtection="1">
      <alignment vertical="center"/>
    </xf>
    <xf numFmtId="0" fontId="19" fillId="0" borderId="0" xfId="3" applyFont="1" applyFill="1" applyProtection="1">
      <alignment vertical="center"/>
    </xf>
    <xf numFmtId="0" fontId="19" fillId="0" borderId="0" xfId="3" applyFont="1" applyFill="1" applyAlignment="1" applyProtection="1">
      <alignment horizontal="center" vertical="center"/>
    </xf>
    <xf numFmtId="0" fontId="20" fillId="2" borderId="74" xfId="3" applyNumberFormat="1" applyFont="1" applyFill="1" applyBorder="1" applyAlignment="1" applyProtection="1">
      <alignment horizontal="center" vertical="center"/>
      <protection locked="0"/>
    </xf>
    <xf numFmtId="0" fontId="20" fillId="0" borderId="73" xfId="3" applyFont="1" applyFill="1" applyBorder="1" applyAlignment="1" applyProtection="1">
      <alignment horizontal="center" vertical="center"/>
    </xf>
    <xf numFmtId="180" fontId="19" fillId="0" borderId="90" xfId="3" applyNumberFormat="1" applyFont="1" applyFill="1" applyBorder="1" applyAlignment="1" applyProtection="1">
      <alignment horizontal="center" vertical="center"/>
    </xf>
    <xf numFmtId="0" fontId="19" fillId="0" borderId="89" xfId="3" applyFont="1" applyFill="1" applyBorder="1" applyProtection="1">
      <alignment vertical="center"/>
    </xf>
    <xf numFmtId="180" fontId="19" fillId="2" borderId="90" xfId="3" applyNumberFormat="1" applyFont="1" applyFill="1" applyBorder="1" applyAlignment="1" applyProtection="1">
      <alignment horizontal="center" vertical="center"/>
      <protection locked="0"/>
    </xf>
    <xf numFmtId="0" fontId="19" fillId="0" borderId="89" xfId="3" applyFont="1" applyFill="1" applyBorder="1" applyAlignment="1" applyProtection="1">
      <alignment horizontal="center" vertical="center"/>
    </xf>
    <xf numFmtId="0" fontId="19" fillId="0" borderId="92" xfId="3" applyFont="1" applyFill="1" applyBorder="1" applyAlignment="1" applyProtection="1">
      <alignment horizontal="center" vertical="center"/>
    </xf>
    <xf numFmtId="0" fontId="20" fillId="0" borderId="94" xfId="3" applyFont="1" applyFill="1" applyBorder="1" applyAlignment="1" applyProtection="1">
      <alignment horizontal="center" vertical="center"/>
    </xf>
    <xf numFmtId="0" fontId="20" fillId="0" borderId="95" xfId="3" applyFont="1" applyFill="1" applyBorder="1" applyAlignment="1" applyProtection="1">
      <alignment horizontal="center" vertical="center"/>
    </xf>
    <xf numFmtId="0" fontId="20" fillId="0" borderId="96" xfId="3" applyFont="1" applyFill="1" applyBorder="1" applyAlignment="1" applyProtection="1">
      <alignment horizontal="center" vertical="center"/>
    </xf>
    <xf numFmtId="0" fontId="20" fillId="0" borderId="82" xfId="3" applyFont="1" applyFill="1" applyBorder="1" applyAlignment="1" applyProtection="1">
      <alignment horizontal="center" vertical="center"/>
    </xf>
    <xf numFmtId="178" fontId="20" fillId="2" borderId="82" xfId="4" applyNumberFormat="1" applyFont="1" applyFill="1" applyBorder="1" applyAlignment="1" applyProtection="1">
      <alignment vertical="center" shrinkToFit="1"/>
      <protection locked="0"/>
    </xf>
    <xf numFmtId="178" fontId="20" fillId="2" borderId="6" xfId="4" applyNumberFormat="1" applyFont="1" applyFill="1" applyBorder="1" applyAlignment="1" applyProtection="1">
      <alignment vertical="center" shrinkToFit="1"/>
      <protection locked="0"/>
    </xf>
    <xf numFmtId="178" fontId="19" fillId="0" borderId="98" xfId="3" applyNumberFormat="1" applyFont="1" applyBorder="1" applyAlignment="1" applyProtection="1">
      <alignment vertical="center" shrinkToFit="1"/>
    </xf>
    <xf numFmtId="0" fontId="20" fillId="0" borderId="100" xfId="3" applyFont="1" applyFill="1" applyBorder="1" applyAlignment="1" applyProtection="1">
      <alignment horizontal="center" vertical="center"/>
    </xf>
    <xf numFmtId="178" fontId="20" fillId="0" borderId="100" xfId="4" applyNumberFormat="1" applyFont="1" applyFill="1" applyBorder="1" applyAlignment="1" applyProtection="1">
      <alignment vertical="center" shrinkToFit="1"/>
    </xf>
    <xf numFmtId="178" fontId="19" fillId="0" borderId="101" xfId="3" quotePrefix="1" applyNumberFormat="1" applyFont="1" applyBorder="1" applyAlignment="1" applyProtection="1">
      <alignment horizontal="center" vertical="center" shrinkToFit="1"/>
    </xf>
    <xf numFmtId="181" fontId="20" fillId="0" borderId="100" xfId="4" applyNumberFormat="1" applyFont="1" applyFill="1" applyBorder="1" applyAlignment="1" applyProtection="1">
      <alignment vertical="center" shrinkToFit="1"/>
    </xf>
    <xf numFmtId="0" fontId="20" fillId="0" borderId="102" xfId="3" applyFont="1" applyFill="1" applyBorder="1" applyAlignment="1" applyProtection="1">
      <alignment horizontal="center" vertical="center"/>
    </xf>
    <xf numFmtId="178" fontId="20" fillId="0" borderId="102" xfId="4" applyNumberFormat="1" applyFont="1" applyFill="1" applyBorder="1" applyAlignment="1" applyProtection="1">
      <alignment vertical="center" shrinkToFit="1"/>
    </xf>
    <xf numFmtId="178" fontId="19" fillId="0" borderId="103" xfId="3" applyNumberFormat="1" applyFont="1" applyBorder="1" applyAlignment="1" applyProtection="1">
      <alignment vertical="center" shrinkToFit="1"/>
    </xf>
    <xf numFmtId="0" fontId="19" fillId="0" borderId="0" xfId="3" applyFont="1" applyFill="1" applyBorder="1" applyAlignment="1" applyProtection="1">
      <alignment horizontal="left" vertical="center"/>
    </xf>
    <xf numFmtId="0" fontId="19" fillId="0" borderId="0" xfId="3" applyFont="1" applyFill="1" applyBorder="1" applyAlignment="1" applyProtection="1">
      <alignment horizontal="center" vertical="center"/>
    </xf>
    <xf numFmtId="38" fontId="0" fillId="0" borderId="0" xfId="4" applyFont="1" applyFill="1" applyBorder="1" applyProtection="1">
      <alignment vertical="center"/>
    </xf>
    <xf numFmtId="0" fontId="25" fillId="0" borderId="0" xfId="3" applyFont="1" applyFill="1" applyBorder="1" applyAlignment="1" applyProtection="1">
      <alignment vertical="center" wrapText="1" shrinkToFit="1"/>
    </xf>
    <xf numFmtId="38" fontId="20" fillId="0" borderId="0" xfId="3" applyNumberFormat="1" applyFont="1" applyFill="1" applyBorder="1" applyAlignment="1" applyProtection="1">
      <alignment vertical="center"/>
    </xf>
    <xf numFmtId="182" fontId="20" fillId="0" borderId="0" xfId="3" applyNumberFormat="1" applyFont="1" applyFill="1" applyBorder="1" applyAlignment="1" applyProtection="1">
      <alignment vertical="center"/>
    </xf>
    <xf numFmtId="0" fontId="19" fillId="0" borderId="0" xfId="3" applyFont="1" applyAlignment="1" applyProtection="1">
      <alignment horizontal="center" vertical="center"/>
    </xf>
    <xf numFmtId="0" fontId="20" fillId="0" borderId="0" xfId="3" applyFont="1" applyFill="1" applyProtection="1">
      <alignment vertical="center"/>
    </xf>
    <xf numFmtId="0" fontId="24" fillId="0" borderId="0" xfId="3" applyFont="1" applyFill="1" applyAlignment="1" applyProtection="1">
      <alignment horizontal="right" vertical="center"/>
    </xf>
    <xf numFmtId="0" fontId="31" fillId="0" borderId="0" xfId="3" applyFont="1" applyFill="1" applyProtection="1">
      <alignment vertical="center"/>
    </xf>
    <xf numFmtId="182" fontId="32" fillId="0" borderId="0" xfId="3" applyNumberFormat="1" applyFont="1" applyFill="1" applyBorder="1" applyAlignment="1" applyProtection="1">
      <alignment vertical="center"/>
    </xf>
    <xf numFmtId="0" fontId="32" fillId="0" borderId="0" xfId="3" applyFont="1" applyFill="1" applyBorder="1" applyAlignment="1" applyProtection="1">
      <alignment horizontal="left" vertical="center"/>
    </xf>
    <xf numFmtId="0" fontId="25" fillId="0" borderId="0" xfId="3" applyFont="1" applyProtection="1">
      <alignment vertical="center"/>
    </xf>
    <xf numFmtId="180" fontId="19" fillId="0" borderId="90" xfId="3" applyNumberFormat="1" applyFont="1" applyFill="1" applyBorder="1" applyAlignment="1" applyProtection="1">
      <alignment horizontal="center" vertical="center"/>
      <protection locked="0"/>
    </xf>
    <xf numFmtId="178" fontId="20" fillId="2" borderId="100" xfId="4" applyNumberFormat="1" applyFont="1" applyFill="1" applyBorder="1" applyAlignment="1" applyProtection="1">
      <alignment vertical="center" shrinkToFit="1"/>
      <protection locked="0"/>
    </xf>
    <xf numFmtId="178" fontId="20" fillId="2" borderId="74" xfId="4" applyNumberFormat="1" applyFont="1" applyFill="1" applyBorder="1" applyAlignment="1" applyProtection="1">
      <alignment vertical="center" shrinkToFit="1"/>
      <protection locked="0"/>
    </xf>
    <xf numFmtId="178" fontId="20" fillId="0" borderId="74" xfId="4" applyNumberFormat="1" applyFont="1" applyFill="1" applyBorder="1" applyAlignment="1" applyProtection="1">
      <alignment vertical="center" shrinkToFit="1"/>
    </xf>
    <xf numFmtId="0" fontId="19" fillId="0" borderId="0" xfId="3" applyFont="1" applyFill="1" applyBorder="1" applyAlignment="1" applyProtection="1">
      <alignment vertical="center"/>
    </xf>
    <xf numFmtId="0" fontId="0" fillId="0" borderId="0" xfId="0"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1"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1" fillId="0" borderId="0" xfId="0" applyFont="1" applyFill="1" applyBorder="1" applyAlignment="1" applyProtection="1">
      <alignment horizontal="center" vertical="center"/>
      <protection locked="0"/>
    </xf>
    <xf numFmtId="0" fontId="1" fillId="0" borderId="1" xfId="0" applyFont="1" applyFill="1" applyBorder="1" applyAlignment="1" applyProtection="1">
      <alignment vertical="top"/>
      <protection locked="0"/>
    </xf>
    <xf numFmtId="0" fontId="1" fillId="0" borderId="2" xfId="0" applyFont="1" applyFill="1" applyBorder="1" applyAlignment="1" applyProtection="1">
      <alignment vertical="top"/>
      <protection locked="0"/>
    </xf>
    <xf numFmtId="0" fontId="1" fillId="0" borderId="3" xfId="0" applyFont="1" applyFill="1" applyBorder="1" applyAlignment="1" applyProtection="1">
      <alignment vertical="top"/>
      <protection locked="0"/>
    </xf>
    <xf numFmtId="0" fontId="1" fillId="0" borderId="4"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7" xfId="0" applyFont="1" applyFill="1" applyBorder="1" applyAlignment="1" applyProtection="1">
      <alignment vertical="top"/>
      <protection locked="0"/>
    </xf>
    <xf numFmtId="0" fontId="1" fillId="0" borderId="8" xfId="0" applyFont="1" applyFill="1" applyBorder="1" applyAlignment="1" applyProtection="1">
      <alignment vertical="top"/>
      <protection locked="0"/>
    </xf>
    <xf numFmtId="0" fontId="1" fillId="0" borderId="4"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1" fillId="0" borderId="74" xfId="0" applyFont="1" applyFill="1" applyBorder="1" applyAlignment="1" applyProtection="1">
      <alignment vertical="center"/>
      <protection hidden="1"/>
    </xf>
    <xf numFmtId="0" fontId="1" fillId="0" borderId="71" xfId="0" applyFont="1" applyFill="1" applyBorder="1" applyAlignment="1" applyProtection="1">
      <alignment vertical="center"/>
      <protection hidden="1"/>
    </xf>
    <xf numFmtId="0" fontId="1" fillId="0" borderId="73" xfId="0" applyFont="1" applyFill="1" applyBorder="1" applyAlignment="1" applyProtection="1">
      <alignment vertical="center"/>
      <protection hidden="1"/>
    </xf>
    <xf numFmtId="0" fontId="15"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1" fillId="0" borderId="5" xfId="0" applyFont="1" applyFill="1" applyBorder="1" applyAlignment="1" applyProtection="1">
      <alignment horizontal="left" vertical="center"/>
      <protection hidden="1"/>
    </xf>
    <xf numFmtId="0" fontId="1" fillId="0" borderId="6" xfId="0" applyFont="1" applyFill="1" applyBorder="1" applyAlignment="1" applyProtection="1">
      <alignment horizontal="left" vertical="center"/>
      <protection hidden="1"/>
    </xf>
    <xf numFmtId="0" fontId="1" fillId="0" borderId="7" xfId="0" applyFont="1" applyFill="1" applyBorder="1" applyAlignment="1" applyProtection="1">
      <alignment horizontal="left" vertical="center"/>
      <protection hidden="1"/>
    </xf>
    <xf numFmtId="0" fontId="1" fillId="0" borderId="8" xfId="0" applyFont="1" applyFill="1" applyBorder="1" applyAlignment="1" applyProtection="1">
      <alignment horizontal="left" vertical="center"/>
      <protection hidden="1"/>
    </xf>
    <xf numFmtId="0" fontId="1" fillId="0" borderId="4" xfId="0" applyFont="1" applyFill="1" applyBorder="1" applyAlignment="1" applyProtection="1">
      <alignment horizontal="left" vertical="center" indent="1"/>
      <protection locked="0"/>
    </xf>
    <xf numFmtId="0" fontId="1" fillId="0" borderId="0" xfId="0" applyFont="1" applyFill="1" applyBorder="1" applyAlignment="1" applyProtection="1">
      <alignment horizontal="left" vertical="center" indent="1"/>
      <protection locked="0"/>
    </xf>
    <xf numFmtId="0" fontId="1" fillId="0" borderId="5" xfId="0" applyFont="1" applyFill="1" applyBorder="1" applyAlignment="1" applyProtection="1">
      <alignment horizontal="left" vertical="center" indent="1"/>
      <protection locked="0"/>
    </xf>
    <xf numFmtId="0" fontId="1" fillId="0" borderId="7" xfId="0" applyFont="1" applyFill="1" applyBorder="1" applyAlignment="1" applyProtection="1">
      <alignment horizontal="center" vertical="center"/>
      <protection locked="0"/>
    </xf>
    <xf numFmtId="0" fontId="1" fillId="0" borderId="1"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hidden="1"/>
    </xf>
    <xf numFmtId="0" fontId="12" fillId="0" borderId="2" xfId="0" applyFont="1" applyFill="1" applyBorder="1" applyAlignment="1" applyProtection="1">
      <alignment vertical="center"/>
      <protection hidden="1"/>
    </xf>
    <xf numFmtId="0" fontId="12" fillId="0" borderId="3" xfId="0" applyFont="1" applyFill="1" applyBorder="1" applyAlignment="1" applyProtection="1">
      <alignment vertical="center"/>
      <protection hidden="1"/>
    </xf>
    <xf numFmtId="0" fontId="12" fillId="0" borderId="4"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6" xfId="0" applyFont="1" applyFill="1" applyBorder="1" applyAlignment="1" applyProtection="1">
      <alignment vertical="center"/>
      <protection hidden="1"/>
    </xf>
    <xf numFmtId="0" fontId="12" fillId="0" borderId="7"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 fillId="0" borderId="0" xfId="0" applyFont="1" applyFill="1" applyBorder="1" applyAlignment="1" applyProtection="1">
      <alignment horizontal="center"/>
      <protection locked="0"/>
    </xf>
    <xf numFmtId="0" fontId="5" fillId="0" borderId="4"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locked="0"/>
    </xf>
    <xf numFmtId="0" fontId="4" fillId="0" borderId="75" xfId="0" applyFont="1" applyFill="1" applyBorder="1" applyAlignment="1" applyProtection="1">
      <alignment horizontal="left" vertical="center" shrinkToFit="1"/>
      <protection locked="0"/>
    </xf>
    <xf numFmtId="0" fontId="4" fillId="0" borderId="76" xfId="0" applyFont="1" applyFill="1" applyBorder="1" applyAlignment="1" applyProtection="1">
      <alignment horizontal="left" vertical="center" shrinkToFit="1"/>
      <protection locked="0"/>
    </xf>
    <xf numFmtId="0" fontId="4" fillId="0" borderId="77" xfId="0" applyFont="1" applyFill="1" applyBorder="1" applyAlignment="1" applyProtection="1">
      <alignment horizontal="left" vertical="center" shrinkToFit="1"/>
      <protection locked="0"/>
    </xf>
    <xf numFmtId="0" fontId="1" fillId="0" borderId="74" xfId="3" applyFont="1" applyFill="1" applyBorder="1" applyAlignment="1" applyProtection="1">
      <alignment horizontal="center" vertical="center"/>
    </xf>
    <xf numFmtId="0" fontId="1" fillId="0" borderId="71" xfId="3" applyFont="1" applyFill="1" applyBorder="1" applyAlignment="1" applyProtection="1">
      <alignment horizontal="center" vertical="center"/>
    </xf>
    <xf numFmtId="0" fontId="1" fillId="0" borderId="73" xfId="3" applyFont="1" applyFill="1" applyBorder="1" applyAlignment="1" applyProtection="1">
      <alignment horizontal="center" vertical="center"/>
    </xf>
    <xf numFmtId="0" fontId="1" fillId="0" borderId="74" xfId="0" applyFont="1" applyFill="1" applyBorder="1" applyAlignment="1" applyProtection="1">
      <alignment horizontal="center" vertical="center"/>
      <protection hidden="1"/>
    </xf>
    <xf numFmtId="0" fontId="1" fillId="0" borderId="71" xfId="0" applyFont="1" applyFill="1" applyBorder="1" applyAlignment="1" applyProtection="1">
      <alignment horizontal="center" vertical="center"/>
      <protection hidden="1"/>
    </xf>
    <xf numFmtId="180" fontId="1" fillId="0" borderId="7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1" fillId="0" borderId="1" xfId="0" applyFont="1" applyFill="1" applyBorder="1" applyAlignment="1" applyProtection="1">
      <alignment horizontal="left" vertical="center" indent="1" shrinkToFit="1"/>
      <protection locked="0"/>
    </xf>
    <xf numFmtId="0" fontId="1" fillId="0" borderId="2" xfId="0" applyFont="1" applyFill="1" applyBorder="1" applyAlignment="1" applyProtection="1">
      <alignment horizontal="left" vertical="center" indent="1" shrinkToFit="1"/>
      <protection locked="0"/>
    </xf>
    <xf numFmtId="0" fontId="1" fillId="0" borderId="3" xfId="0" applyFont="1" applyFill="1" applyBorder="1" applyAlignment="1" applyProtection="1">
      <alignment horizontal="left" vertical="center" indent="1" shrinkToFit="1"/>
      <protection locked="0"/>
    </xf>
    <xf numFmtId="0" fontId="1" fillId="0" borderId="4" xfId="0" applyFont="1" applyFill="1" applyBorder="1" applyAlignment="1" applyProtection="1">
      <alignment horizontal="left" vertical="center" indent="1" shrinkToFit="1"/>
      <protection locked="0"/>
    </xf>
    <xf numFmtId="0" fontId="1" fillId="0" borderId="0" xfId="0" applyFont="1" applyFill="1" applyBorder="1" applyAlignment="1" applyProtection="1">
      <alignment horizontal="left" vertical="center" indent="1" shrinkToFit="1"/>
      <protection locked="0"/>
    </xf>
    <xf numFmtId="0" fontId="1" fillId="0" borderId="5" xfId="0" applyFont="1" applyFill="1" applyBorder="1" applyAlignment="1" applyProtection="1">
      <alignment horizontal="left" vertical="center" indent="1" shrinkToFit="1"/>
      <protection locked="0"/>
    </xf>
    <xf numFmtId="0" fontId="1" fillId="0" borderId="6" xfId="0" applyFont="1" applyFill="1" applyBorder="1" applyAlignment="1" applyProtection="1">
      <alignment horizontal="left" vertical="center" indent="1" shrinkToFit="1"/>
      <protection locked="0"/>
    </xf>
    <xf numFmtId="0" fontId="1" fillId="0" borderId="7" xfId="0" applyFont="1" applyFill="1" applyBorder="1" applyAlignment="1" applyProtection="1">
      <alignment horizontal="left" vertical="center" indent="1" shrinkToFit="1"/>
      <protection locked="0"/>
    </xf>
    <xf numFmtId="0" fontId="1" fillId="0" borderId="8" xfId="0" applyFont="1" applyFill="1" applyBorder="1" applyAlignment="1" applyProtection="1">
      <alignment horizontal="left" vertical="center" indent="1" shrinkToFit="1"/>
      <protection locked="0"/>
    </xf>
    <xf numFmtId="0" fontId="7" fillId="0" borderId="1" xfId="0" applyFont="1" applyFill="1" applyBorder="1" applyAlignment="1" applyProtection="1">
      <alignment horizontal="center" vertical="center" wrapText="1" shrinkToFit="1"/>
      <protection hidden="1"/>
    </xf>
    <xf numFmtId="0" fontId="7" fillId="0" borderId="2" xfId="0" applyFont="1" applyFill="1" applyBorder="1" applyAlignment="1" applyProtection="1">
      <alignment horizontal="center" vertical="center" wrapText="1" shrinkToFit="1"/>
      <protection hidden="1"/>
    </xf>
    <xf numFmtId="0" fontId="7" fillId="0" borderId="6" xfId="0" applyFont="1" applyFill="1" applyBorder="1" applyAlignment="1" applyProtection="1">
      <alignment horizontal="center" vertical="center" wrapText="1" shrinkToFit="1"/>
      <protection hidden="1"/>
    </xf>
    <xf numFmtId="0" fontId="7" fillId="0" borderId="7" xfId="0" applyFont="1" applyFill="1" applyBorder="1" applyAlignment="1" applyProtection="1">
      <alignment horizontal="center" vertical="center" wrapText="1" shrinkToFit="1"/>
      <protection hidden="1"/>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1" fillId="0" borderId="2" xfId="0" applyFont="1" applyFill="1" applyBorder="1" applyAlignment="1" applyProtection="1">
      <alignment vertical="center" shrinkToFit="1"/>
      <protection hidden="1"/>
    </xf>
    <xf numFmtId="0" fontId="1" fillId="0" borderId="3" xfId="0" applyFont="1" applyFill="1" applyBorder="1" applyAlignment="1" applyProtection="1">
      <alignment vertical="center" shrinkToFit="1"/>
      <protection hidden="1"/>
    </xf>
    <xf numFmtId="0" fontId="1" fillId="0" borderId="7" xfId="0" applyFont="1" applyFill="1" applyBorder="1" applyAlignment="1" applyProtection="1">
      <alignment vertical="center" shrinkToFit="1"/>
      <protection hidden="1"/>
    </xf>
    <xf numFmtId="0" fontId="1" fillId="0" borderId="8" xfId="0" applyFont="1" applyFill="1" applyBorder="1" applyAlignment="1" applyProtection="1">
      <alignment vertical="center" shrinkToFit="1"/>
      <protection hidden="1"/>
    </xf>
    <xf numFmtId="0" fontId="6" fillId="0" borderId="10" xfId="0" applyFont="1" applyFill="1" applyBorder="1" applyAlignment="1" applyProtection="1">
      <alignment horizontal="center" vertical="center" wrapText="1"/>
      <protection hidden="1"/>
    </xf>
    <xf numFmtId="0" fontId="0" fillId="0" borderId="11" xfId="0" applyFill="1" applyBorder="1" applyAlignment="1" applyProtection="1">
      <alignment horizontal="center" vertical="center"/>
      <protection hidden="1"/>
    </xf>
    <xf numFmtId="0" fontId="0" fillId="0" borderId="60"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39" xfId="0" applyFill="1" applyBorder="1" applyAlignment="1" applyProtection="1">
      <alignment horizontal="center" vertical="center"/>
      <protection hidden="1"/>
    </xf>
    <xf numFmtId="0" fontId="0" fillId="0" borderId="40"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42" xfId="0" applyFill="1" applyBorder="1" applyAlignment="1" applyProtection="1">
      <alignment horizontal="center" vertical="center"/>
      <protection hidden="1"/>
    </xf>
    <xf numFmtId="0" fontId="6" fillId="0" borderId="44" xfId="0" applyFont="1" applyFill="1" applyBorder="1" applyAlignment="1" applyProtection="1">
      <alignment vertical="center"/>
      <protection hidden="1"/>
    </xf>
    <xf numFmtId="0" fontId="0" fillId="0" borderId="44" xfId="0" applyFill="1" applyBorder="1" applyAlignment="1" applyProtection="1">
      <alignment vertical="center"/>
      <protection hidden="1"/>
    </xf>
    <xf numFmtId="0" fontId="0" fillId="0" borderId="45" xfId="0" applyFill="1" applyBorder="1" applyAlignment="1" applyProtection="1">
      <alignment vertical="center"/>
      <protection hidden="1"/>
    </xf>
    <xf numFmtId="178" fontId="6" fillId="0" borderId="46" xfId="0" applyNumberFormat="1" applyFont="1" applyFill="1" applyBorder="1" applyAlignment="1" applyProtection="1">
      <alignment horizontal="right" vertical="center" shrinkToFit="1"/>
      <protection locked="0"/>
    </xf>
    <xf numFmtId="178" fontId="0" fillId="0" borderId="44" xfId="0" applyNumberFormat="1" applyFill="1" applyBorder="1" applyAlignment="1" applyProtection="1">
      <alignment horizontal="right" vertical="center" shrinkToFit="1"/>
      <protection locked="0"/>
    </xf>
    <xf numFmtId="178" fontId="6" fillId="0" borderId="44" xfId="0" applyNumberFormat="1" applyFont="1" applyFill="1" applyBorder="1" applyAlignment="1" applyProtection="1">
      <alignment horizontal="right" vertical="center" shrinkToFit="1"/>
      <protection locked="0"/>
    </xf>
    <xf numFmtId="178" fontId="0" fillId="0" borderId="43" xfId="0" applyNumberFormat="1" applyFill="1" applyBorder="1" applyAlignment="1" applyProtection="1">
      <alignment horizontal="right" vertical="center" shrinkToFit="1"/>
      <protection locked="0"/>
    </xf>
    <xf numFmtId="178" fontId="6" fillId="0" borderId="66" xfId="0" applyNumberFormat="1" applyFont="1" applyFill="1" applyBorder="1" applyAlignment="1" applyProtection="1">
      <alignment horizontal="right" vertical="center" shrinkToFit="1"/>
      <protection locked="0"/>
    </xf>
    <xf numFmtId="0" fontId="6" fillId="0" borderId="9" xfId="0" applyFont="1" applyFill="1" applyBorder="1" applyAlignment="1" applyProtection="1">
      <alignment vertical="center"/>
      <protection hidden="1"/>
    </xf>
    <xf numFmtId="0" fontId="0" fillId="0" borderId="9" xfId="0" applyFill="1" applyBorder="1" applyAlignment="1" applyProtection="1">
      <alignment vertical="center"/>
      <protection hidden="1"/>
    </xf>
    <xf numFmtId="0" fontId="0" fillId="0" borderId="24" xfId="0" applyFill="1" applyBorder="1" applyAlignment="1" applyProtection="1">
      <alignment vertical="center"/>
      <protection hidden="1"/>
    </xf>
    <xf numFmtId="178" fontId="9" fillId="0" borderId="28" xfId="0" applyNumberFormat="1" applyFont="1" applyFill="1" applyBorder="1" applyAlignment="1" applyProtection="1">
      <alignment horizontal="right" vertical="center" shrinkToFit="1"/>
      <protection locked="0"/>
    </xf>
    <xf numFmtId="178" fontId="10" fillId="0" borderId="9" xfId="0" applyNumberFormat="1" applyFont="1" applyFill="1" applyBorder="1" applyAlignment="1" applyProtection="1">
      <alignment horizontal="right" vertical="center" shrinkToFit="1"/>
      <protection locked="0"/>
    </xf>
    <xf numFmtId="178" fontId="9" fillId="0" borderId="9" xfId="0"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8" fontId="6" fillId="0" borderId="32" xfId="0" applyNumberFormat="1" applyFont="1" applyFill="1" applyBorder="1" applyAlignment="1" applyProtection="1">
      <alignment horizontal="right" vertical="center" shrinkToFit="1"/>
      <protection locked="0"/>
    </xf>
    <xf numFmtId="178" fontId="0" fillId="0" borderId="9" xfId="0" applyNumberFormat="1" applyFill="1" applyBorder="1" applyAlignment="1" applyProtection="1">
      <alignment horizontal="right" vertical="center" shrinkToFit="1"/>
      <protection locked="0"/>
    </xf>
    <xf numFmtId="178" fontId="0" fillId="0" borderId="22" xfId="0" applyNumberFormat="1" applyFill="1" applyBorder="1" applyAlignment="1" applyProtection="1">
      <alignment horizontal="right" vertical="center" shrinkToFit="1"/>
      <protection locked="0"/>
    </xf>
    <xf numFmtId="0" fontId="6" fillId="0" borderId="61" xfId="0" applyFont="1" applyFill="1" applyBorder="1" applyAlignment="1" applyProtection="1">
      <alignment vertical="center"/>
      <protection hidden="1"/>
    </xf>
    <xf numFmtId="0" fontId="0" fillId="0" borderId="61" xfId="0" applyFill="1" applyBorder="1" applyAlignment="1" applyProtection="1">
      <alignment vertical="center"/>
      <protection hidden="1"/>
    </xf>
    <xf numFmtId="0" fontId="0" fillId="0" borderId="62" xfId="0" applyFill="1" applyBorder="1" applyAlignment="1" applyProtection="1">
      <alignment vertical="center"/>
      <protection hidden="1"/>
    </xf>
    <xf numFmtId="178" fontId="9" fillId="0" borderId="63" xfId="0" applyNumberFormat="1" applyFont="1" applyFill="1" applyBorder="1" applyAlignment="1" applyProtection="1">
      <alignment horizontal="right" vertical="center" shrinkToFit="1"/>
      <protection locked="0"/>
    </xf>
    <xf numFmtId="178" fontId="10" fillId="0" borderId="61" xfId="0" applyNumberFormat="1" applyFont="1" applyFill="1" applyBorder="1" applyAlignment="1" applyProtection="1">
      <alignment horizontal="right" vertical="center" shrinkToFit="1"/>
      <protection locked="0"/>
    </xf>
    <xf numFmtId="178" fontId="9" fillId="0" borderId="61" xfId="0" applyNumberFormat="1" applyFont="1" applyFill="1" applyBorder="1" applyAlignment="1" applyProtection="1">
      <alignment horizontal="right" vertical="center" shrinkToFit="1"/>
      <protection locked="0"/>
    </xf>
    <xf numFmtId="178" fontId="10" fillId="0" borderId="64" xfId="0" applyNumberFormat="1" applyFont="1" applyFill="1" applyBorder="1" applyAlignment="1" applyProtection="1">
      <alignment horizontal="right" vertical="center" shrinkToFit="1"/>
      <protection locked="0"/>
    </xf>
    <xf numFmtId="178" fontId="6" fillId="0" borderId="65" xfId="0" applyNumberFormat="1" applyFont="1" applyFill="1" applyBorder="1" applyAlignment="1" applyProtection="1">
      <alignment horizontal="right" vertical="center" shrinkToFit="1"/>
      <protection locked="0"/>
    </xf>
    <xf numFmtId="178" fontId="0" fillId="0" borderId="61" xfId="0" applyNumberFormat="1" applyFill="1" applyBorder="1" applyAlignment="1" applyProtection="1">
      <alignment horizontal="right" vertical="center" shrinkToFit="1"/>
      <protection locked="0"/>
    </xf>
    <xf numFmtId="178" fontId="0" fillId="0" borderId="64" xfId="0" applyNumberFormat="1" applyFill="1" applyBorder="1" applyAlignment="1" applyProtection="1">
      <alignment horizontal="right" vertical="center" shrinkToFit="1"/>
      <protection locked="0"/>
    </xf>
    <xf numFmtId="0" fontId="6" fillId="0" borderId="55" xfId="0" applyFont="1" applyFill="1" applyBorder="1" applyAlignment="1" applyProtection="1">
      <alignment vertical="center"/>
      <protection hidden="1"/>
    </xf>
    <xf numFmtId="0" fontId="0" fillId="0" borderId="55" xfId="0" applyFill="1" applyBorder="1" applyAlignment="1" applyProtection="1">
      <alignment vertical="center"/>
      <protection hidden="1"/>
    </xf>
    <xf numFmtId="0" fontId="0" fillId="0" borderId="56" xfId="0" applyFill="1" applyBorder="1" applyAlignment="1" applyProtection="1">
      <alignment vertical="center"/>
      <protection hidden="1"/>
    </xf>
    <xf numFmtId="178" fontId="6" fillId="0" borderId="57" xfId="0" applyNumberFormat="1" applyFont="1" applyFill="1" applyBorder="1" applyAlignment="1" applyProtection="1">
      <alignment horizontal="right" vertical="center" shrinkToFit="1"/>
      <protection locked="0"/>
    </xf>
    <xf numFmtId="178" fontId="0" fillId="0" borderId="55" xfId="0" applyNumberFormat="1" applyFill="1" applyBorder="1" applyAlignment="1" applyProtection="1">
      <alignment horizontal="right" vertical="center" shrinkToFit="1"/>
      <protection locked="0"/>
    </xf>
    <xf numFmtId="178" fontId="6" fillId="0" borderId="55" xfId="0" applyNumberFormat="1" applyFont="1" applyFill="1" applyBorder="1" applyAlignment="1" applyProtection="1">
      <alignment horizontal="right" vertical="center" shrinkToFit="1"/>
      <protection locked="0"/>
    </xf>
    <xf numFmtId="178" fontId="0" fillId="0" borderId="59" xfId="0" applyNumberFormat="1" applyFill="1" applyBorder="1" applyAlignment="1" applyProtection="1">
      <alignment horizontal="right" vertical="center" shrinkToFit="1"/>
      <protection locked="0"/>
    </xf>
    <xf numFmtId="178" fontId="6" fillId="0" borderId="58" xfId="0" applyNumberFormat="1" applyFont="1" applyFill="1" applyBorder="1" applyAlignment="1" applyProtection="1">
      <alignment horizontal="right" vertical="center" shrinkToFit="1"/>
      <protection locked="0"/>
    </xf>
    <xf numFmtId="0" fontId="6" fillId="0" borderId="31" xfId="0" applyFont="1" applyFill="1" applyBorder="1" applyAlignment="1" applyProtection="1">
      <alignment vertical="center"/>
      <protection hidden="1"/>
    </xf>
    <xf numFmtId="0" fontId="0" fillId="0" borderId="19"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6" fillId="0" borderId="17" xfId="0" applyFont="1" applyFill="1" applyBorder="1" applyAlignment="1" applyProtection="1">
      <alignment vertical="center"/>
      <protection hidden="1"/>
    </xf>
    <xf numFmtId="0" fontId="0" fillId="0" borderId="18" xfId="0" applyFill="1" applyBorder="1" applyAlignment="1" applyProtection="1">
      <alignment vertical="center"/>
      <protection hidden="1"/>
    </xf>
    <xf numFmtId="0" fontId="0" fillId="0" borderId="21"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6" fillId="0" borderId="18" xfId="0" applyFont="1" applyFill="1" applyBorder="1" applyAlignment="1" applyProtection="1">
      <alignment vertical="center"/>
      <protection hidden="1"/>
    </xf>
    <xf numFmtId="0" fontId="0" fillId="0" borderId="23" xfId="0" applyFill="1" applyBorder="1" applyAlignment="1" applyProtection="1">
      <alignment vertical="center"/>
      <protection hidden="1"/>
    </xf>
    <xf numFmtId="177" fontId="9" fillId="0" borderId="27" xfId="0" applyNumberFormat="1" applyFont="1" applyFill="1" applyBorder="1" applyAlignment="1" applyProtection="1">
      <alignment horizontal="center" vertical="center"/>
      <protection locked="0"/>
    </xf>
    <xf numFmtId="177" fontId="10" fillId="0" borderId="18" xfId="0" applyNumberFormat="1" applyFont="1" applyFill="1" applyBorder="1" applyAlignment="1" applyProtection="1">
      <alignment horizontal="center" vertical="center"/>
      <protection locked="0"/>
    </xf>
    <xf numFmtId="177" fontId="9" fillId="0" borderId="18" xfId="0" applyNumberFormat="1" applyFont="1" applyFill="1" applyBorder="1" applyAlignment="1" applyProtection="1">
      <alignment horizontal="center" vertical="center"/>
      <protection locked="0"/>
    </xf>
    <xf numFmtId="177" fontId="10" fillId="0" borderId="69" xfId="0" applyNumberFormat="1" applyFont="1" applyFill="1" applyBorder="1" applyAlignment="1" applyProtection="1">
      <alignment horizontal="center" vertical="center"/>
      <protection locked="0"/>
    </xf>
    <xf numFmtId="0" fontId="6" fillId="0" borderId="34" xfId="0" applyFont="1" applyFill="1" applyBorder="1" applyAlignment="1" applyProtection="1">
      <alignment vertical="center"/>
      <protection hidden="1"/>
    </xf>
    <xf numFmtId="0" fontId="0" fillId="0" borderId="34" xfId="0" applyFill="1" applyBorder="1" applyAlignment="1" applyProtection="1">
      <alignment vertical="center"/>
      <protection hidden="1"/>
    </xf>
    <xf numFmtId="0" fontId="0" fillId="0" borderId="35" xfId="0" applyFill="1" applyBorder="1" applyAlignment="1" applyProtection="1">
      <alignment vertical="center"/>
      <protection hidden="1"/>
    </xf>
    <xf numFmtId="179" fontId="6" fillId="0" borderId="36" xfId="0" applyNumberFormat="1" applyFont="1" applyFill="1" applyBorder="1" applyAlignment="1" applyProtection="1">
      <alignment horizontal="right" vertical="center" shrinkToFit="1"/>
      <protection locked="0"/>
    </xf>
    <xf numFmtId="179" fontId="0" fillId="0" borderId="34" xfId="0" applyNumberFormat="1" applyFill="1" applyBorder="1" applyAlignment="1" applyProtection="1">
      <alignment horizontal="right" vertical="center" shrinkToFit="1"/>
      <protection locked="0"/>
    </xf>
    <xf numFmtId="179" fontId="6" fillId="0" borderId="34" xfId="0" applyNumberFormat="1" applyFont="1" applyFill="1" applyBorder="1" applyAlignment="1" applyProtection="1">
      <alignment horizontal="right" vertical="center" shrinkToFit="1"/>
      <protection locked="0"/>
    </xf>
    <xf numFmtId="179" fontId="0" fillId="0" borderId="38" xfId="0" applyNumberFormat="1" applyFill="1" applyBorder="1" applyAlignment="1" applyProtection="1">
      <alignment horizontal="right" vertical="center" shrinkToFit="1"/>
      <protection locked="0"/>
    </xf>
    <xf numFmtId="179" fontId="6" fillId="0" borderId="37" xfId="0" applyNumberFormat="1" applyFont="1" applyFill="1" applyBorder="1" applyAlignment="1" applyProtection="1">
      <alignment horizontal="right" vertical="center" shrinkToFit="1"/>
      <protection locked="0"/>
    </xf>
    <xf numFmtId="179" fontId="9" fillId="0" borderId="28" xfId="0" applyNumberFormat="1" applyFont="1" applyFill="1" applyBorder="1" applyAlignment="1" applyProtection="1">
      <alignment horizontal="right" vertical="center" shrinkToFit="1"/>
      <protection locked="0"/>
    </xf>
    <xf numFmtId="179" fontId="10" fillId="0" borderId="9" xfId="0" applyNumberFormat="1" applyFont="1" applyFill="1" applyBorder="1" applyAlignment="1" applyProtection="1">
      <alignment horizontal="right" vertical="center" shrinkToFit="1"/>
      <protection locked="0"/>
    </xf>
    <xf numFmtId="179" fontId="9" fillId="0" borderId="9" xfId="0" applyNumberFormat="1" applyFont="1" applyFill="1" applyBorder="1" applyAlignment="1" applyProtection="1">
      <alignment horizontal="right" vertical="center" shrinkToFit="1"/>
      <protection locked="0"/>
    </xf>
    <xf numFmtId="179" fontId="10" fillId="0" borderId="22" xfId="0" applyNumberFormat="1" applyFont="1" applyFill="1" applyBorder="1" applyAlignment="1" applyProtection="1">
      <alignment horizontal="right" vertical="center" shrinkToFit="1"/>
      <protection locked="0"/>
    </xf>
    <xf numFmtId="179" fontId="6" fillId="0" borderId="32" xfId="0" applyNumberFormat="1" applyFont="1" applyFill="1" applyBorder="1" applyAlignment="1" applyProtection="1">
      <alignment horizontal="right" vertical="center" shrinkToFit="1"/>
      <protection locked="0"/>
    </xf>
    <xf numFmtId="179" fontId="0" fillId="0" borderId="9" xfId="0" applyNumberFormat="1" applyFill="1" applyBorder="1" applyAlignment="1" applyProtection="1">
      <alignment horizontal="right" vertical="center" shrinkToFit="1"/>
      <protection locked="0"/>
    </xf>
    <xf numFmtId="179" fontId="0" fillId="0" borderId="22" xfId="0" applyNumberFormat="1" applyFill="1" applyBorder="1" applyAlignment="1" applyProtection="1">
      <alignment horizontal="right" vertical="center" shrinkToFit="1"/>
      <protection locked="0"/>
    </xf>
    <xf numFmtId="177" fontId="9" fillId="0" borderId="48" xfId="0" applyNumberFormat="1" applyFont="1" applyFill="1" applyBorder="1" applyAlignment="1" applyProtection="1">
      <alignment horizontal="center" vertical="center"/>
      <protection locked="0"/>
    </xf>
    <xf numFmtId="177" fontId="10" fillId="0" borderId="48" xfId="0" applyNumberFormat="1" applyFont="1" applyFill="1" applyBorder="1" applyAlignment="1" applyProtection="1">
      <alignment horizontal="center" vertical="center"/>
      <protection locked="0"/>
    </xf>
    <xf numFmtId="177" fontId="10" fillId="0" borderId="70" xfId="0" applyNumberFormat="1" applyFont="1" applyFill="1" applyBorder="1" applyAlignment="1" applyProtection="1">
      <alignment horizontal="center" vertical="center"/>
      <protection locked="0"/>
    </xf>
    <xf numFmtId="0" fontId="6" fillId="0" borderId="51" xfId="0" applyFont="1" applyFill="1" applyBorder="1" applyAlignment="1" applyProtection="1">
      <alignment vertical="center"/>
      <protection hidden="1"/>
    </xf>
    <xf numFmtId="0" fontId="0" fillId="0" borderId="52" xfId="0" applyFill="1" applyBorder="1" applyAlignment="1" applyProtection="1">
      <alignment vertical="center"/>
      <protection hidden="1"/>
    </xf>
    <xf numFmtId="0" fontId="0" fillId="0" borderId="53" xfId="0" applyFill="1" applyBorder="1" applyAlignment="1" applyProtection="1">
      <alignment vertical="center"/>
      <protection hidden="1"/>
    </xf>
    <xf numFmtId="0" fontId="9" fillId="0" borderId="29" xfId="0" applyFont="1" applyFill="1" applyBorder="1" applyAlignment="1" applyProtection="1">
      <alignment vertical="center"/>
      <protection hidden="1"/>
    </xf>
    <xf numFmtId="0" fontId="10" fillId="0" borderId="29" xfId="0" applyFont="1" applyFill="1" applyBorder="1" applyAlignment="1" applyProtection="1">
      <alignment vertical="center"/>
      <protection hidden="1"/>
    </xf>
    <xf numFmtId="0" fontId="10" fillId="0" borderId="67" xfId="0" applyFont="1" applyFill="1" applyBorder="1" applyAlignment="1" applyProtection="1">
      <alignment vertical="center"/>
      <protection hidden="1"/>
    </xf>
    <xf numFmtId="0" fontId="6" fillId="0" borderId="11" xfId="0" applyFont="1"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6" fillId="0" borderId="26" xfId="0" applyFont="1"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6" fillId="0" borderId="30" xfId="0" applyFont="1"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68" xfId="0" applyFill="1" applyBorder="1" applyAlignment="1" applyProtection="1">
      <alignment horizontal="center" vertical="center"/>
      <protection hidden="1"/>
    </xf>
    <xf numFmtId="0" fontId="6" fillId="0" borderId="47" xfId="0" applyFont="1" applyFill="1" applyBorder="1" applyAlignment="1" applyProtection="1">
      <alignment vertical="center"/>
      <protection hidden="1"/>
    </xf>
    <xf numFmtId="0" fontId="0" fillId="0" borderId="48" xfId="0" applyFill="1" applyBorder="1" applyAlignment="1" applyProtection="1">
      <alignment vertical="center"/>
      <protection hidden="1"/>
    </xf>
    <xf numFmtId="0" fontId="0" fillId="0" borderId="33" xfId="0" applyFill="1" applyBorder="1" applyAlignment="1" applyProtection="1">
      <alignment vertical="center"/>
      <protection hidden="1"/>
    </xf>
    <xf numFmtId="0" fontId="6" fillId="0" borderId="48" xfId="0" applyFont="1" applyFill="1" applyBorder="1" applyAlignment="1" applyProtection="1">
      <alignment vertical="center"/>
      <protection hidden="1"/>
    </xf>
    <xf numFmtId="0" fontId="0" fillId="0" borderId="49" xfId="0" applyFill="1" applyBorder="1" applyAlignment="1" applyProtection="1">
      <alignment vertical="center"/>
      <protection hidden="1"/>
    </xf>
    <xf numFmtId="177" fontId="9" fillId="0" borderId="5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5" xfId="0" applyFill="1" applyBorder="1" applyAlignment="1" applyProtection="1">
      <alignment vertical="center"/>
      <protection hidden="1"/>
    </xf>
    <xf numFmtId="0" fontId="9" fillId="0" borderId="25"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6" fillId="0" borderId="15" xfId="0" applyFont="1" applyFill="1" applyBorder="1" applyAlignment="1" applyProtection="1">
      <alignment vertical="center"/>
      <protection hidden="1"/>
    </xf>
    <xf numFmtId="0" fontId="0" fillId="0" borderId="16" xfId="0" applyFill="1" applyBorder="1" applyAlignment="1" applyProtection="1">
      <alignment vertical="center"/>
      <protection hidden="1"/>
    </xf>
    <xf numFmtId="0" fontId="20" fillId="0" borderId="99" xfId="3" applyFont="1" applyFill="1" applyBorder="1" applyAlignment="1" applyProtection="1">
      <alignment horizontal="left" vertical="center"/>
    </xf>
    <xf numFmtId="0" fontId="20" fillId="0" borderId="73" xfId="3" applyFont="1" applyFill="1" applyBorder="1" applyAlignment="1" applyProtection="1">
      <alignment horizontal="left" vertical="center"/>
    </xf>
    <xf numFmtId="178" fontId="20" fillId="0" borderId="100" xfId="3" applyNumberFormat="1" applyFont="1" applyFill="1" applyBorder="1" applyAlignment="1" applyProtection="1">
      <alignment horizontal="center" vertical="center"/>
    </xf>
    <xf numFmtId="178" fontId="20" fillId="0" borderId="105" xfId="3" applyNumberFormat="1" applyFont="1" applyFill="1" applyBorder="1" applyAlignment="1" applyProtection="1">
      <alignment horizontal="center" vertical="center"/>
    </xf>
    <xf numFmtId="0" fontId="20" fillId="0" borderId="88" xfId="3" applyFont="1" applyFill="1" applyBorder="1" applyAlignment="1" applyProtection="1">
      <alignment horizontal="left" vertical="center"/>
    </xf>
    <xf numFmtId="0" fontId="20" fillId="0" borderId="91" xfId="3" applyFont="1" applyFill="1" applyBorder="1" applyAlignment="1" applyProtection="1">
      <alignment horizontal="left" vertical="center"/>
    </xf>
    <xf numFmtId="0" fontId="20" fillId="0" borderId="89" xfId="3" applyFont="1" applyFill="1" applyBorder="1" applyAlignment="1" applyProtection="1">
      <alignment horizontal="left" vertical="center"/>
    </xf>
    <xf numFmtId="178" fontId="20" fillId="0" borderId="102" xfId="3" applyNumberFormat="1" applyFont="1" applyFill="1" applyBorder="1" applyAlignment="1" applyProtection="1">
      <alignment horizontal="center" vertical="center"/>
    </xf>
    <xf numFmtId="178" fontId="20" fillId="0" borderId="106" xfId="3" applyNumberFormat="1" applyFont="1" applyFill="1" applyBorder="1" applyAlignment="1" applyProtection="1">
      <alignment horizontal="center" vertical="center"/>
    </xf>
    <xf numFmtId="0" fontId="25" fillId="0" borderId="94" xfId="3" applyFont="1" applyFill="1" applyBorder="1" applyAlignment="1" applyProtection="1">
      <alignment horizontal="center" vertical="center" wrapText="1" shrinkToFit="1"/>
    </xf>
    <xf numFmtId="0" fontId="25" fillId="0" borderId="95" xfId="3" applyFont="1" applyFill="1" applyBorder="1" applyAlignment="1" applyProtection="1">
      <alignment horizontal="center" vertical="center" wrapText="1" shrinkToFit="1"/>
    </xf>
    <xf numFmtId="0" fontId="20" fillId="0" borderId="97" xfId="3" applyFont="1" applyFill="1" applyBorder="1" applyAlignment="1" applyProtection="1">
      <alignment horizontal="left" vertical="center"/>
    </xf>
    <xf numFmtId="0" fontId="20" fillId="0" borderId="8" xfId="3" applyFont="1" applyFill="1" applyBorder="1" applyAlignment="1" applyProtection="1">
      <alignment horizontal="left" vertical="center"/>
    </xf>
    <xf numFmtId="178" fontId="20" fillId="0" borderId="82" xfId="3" applyNumberFormat="1" applyFont="1" applyFill="1" applyBorder="1" applyAlignment="1" applyProtection="1">
      <alignment horizontal="center" vertical="center"/>
    </xf>
    <xf numFmtId="178" fontId="20" fillId="0" borderId="104" xfId="3" applyNumberFormat="1" applyFont="1" applyFill="1" applyBorder="1" applyAlignment="1" applyProtection="1">
      <alignment horizontal="center" vertical="center"/>
    </xf>
    <xf numFmtId="0" fontId="20" fillId="0" borderId="97" xfId="3" applyFont="1" applyFill="1" applyBorder="1" applyAlignment="1" applyProtection="1">
      <alignment horizontal="left" vertical="center" shrinkToFit="1"/>
    </xf>
    <xf numFmtId="0" fontId="20" fillId="0" borderId="7" xfId="3" applyFont="1" applyFill="1" applyBorder="1" applyAlignment="1" applyProtection="1">
      <alignment horizontal="left" vertical="center" shrinkToFit="1"/>
    </xf>
    <xf numFmtId="0" fontId="20" fillId="0" borderId="8" xfId="3" applyFont="1" applyFill="1" applyBorder="1" applyAlignment="1" applyProtection="1">
      <alignment horizontal="left" vertical="center" shrinkToFit="1"/>
    </xf>
    <xf numFmtId="0" fontId="20" fillId="0" borderId="71" xfId="3" applyFont="1" applyFill="1" applyBorder="1" applyAlignment="1" applyProtection="1">
      <alignment horizontal="left" vertical="center"/>
    </xf>
    <xf numFmtId="0" fontId="20" fillId="0" borderId="99" xfId="3" applyFont="1" applyFill="1" applyBorder="1" applyAlignment="1" applyProtection="1">
      <alignment horizontal="left" vertical="center" shrinkToFit="1"/>
    </xf>
    <xf numFmtId="0" fontId="20" fillId="0" borderId="73" xfId="3" applyFont="1" applyFill="1" applyBorder="1" applyAlignment="1" applyProtection="1">
      <alignment horizontal="left" vertical="center" shrinkToFit="1"/>
    </xf>
    <xf numFmtId="0" fontId="20" fillId="0" borderId="88" xfId="3" applyFont="1" applyFill="1" applyBorder="1" applyAlignment="1" applyProtection="1">
      <alignment horizontal="left" vertical="center" shrinkToFit="1"/>
    </xf>
    <xf numFmtId="0" fontId="20" fillId="0" borderId="89" xfId="3" applyFont="1" applyFill="1" applyBorder="1" applyAlignment="1" applyProtection="1">
      <alignment horizontal="left" vertical="center" shrinkToFit="1"/>
    </xf>
    <xf numFmtId="0" fontId="20" fillId="0" borderId="78" xfId="3" applyFont="1" applyFill="1" applyBorder="1" applyAlignment="1" applyProtection="1">
      <alignment horizontal="center" vertical="center"/>
    </xf>
    <xf numFmtId="0" fontId="20" fillId="0" borderId="93" xfId="3" applyFont="1" applyFill="1" applyBorder="1" applyAlignment="1" applyProtection="1">
      <alignment horizontal="center" vertical="center"/>
    </xf>
    <xf numFmtId="0" fontId="20" fillId="0" borderId="79" xfId="3" applyFont="1" applyFill="1" applyBorder="1" applyAlignment="1" applyProtection="1">
      <alignment horizontal="center" vertical="center"/>
    </xf>
    <xf numFmtId="0" fontId="19" fillId="0" borderId="88" xfId="3" applyFont="1" applyFill="1" applyBorder="1" applyAlignment="1" applyProtection="1">
      <alignment horizontal="center" vertical="center"/>
    </xf>
    <xf numFmtId="0" fontId="19" fillId="0" borderId="89" xfId="3" applyFont="1" applyFill="1" applyBorder="1" applyAlignment="1" applyProtection="1">
      <alignment horizontal="center" vertical="center"/>
    </xf>
    <xf numFmtId="0" fontId="19" fillId="0" borderId="88" xfId="3" applyFont="1" applyFill="1" applyBorder="1" applyAlignment="1" applyProtection="1">
      <alignment horizontal="center" vertical="center" shrinkToFit="1"/>
      <protection locked="0"/>
    </xf>
    <xf numFmtId="0" fontId="19" fillId="0" borderId="91" xfId="3" applyFont="1" applyFill="1" applyBorder="1" applyAlignment="1" applyProtection="1">
      <alignment horizontal="center" vertical="center" shrinkToFit="1"/>
      <protection locked="0"/>
    </xf>
    <xf numFmtId="0" fontId="19" fillId="0" borderId="89" xfId="3" applyFont="1" applyFill="1" applyBorder="1" applyAlignment="1" applyProtection="1">
      <alignment horizontal="center" vertical="center" shrinkToFit="1"/>
      <protection locked="0"/>
    </xf>
    <xf numFmtId="0" fontId="19" fillId="0" borderId="78" xfId="3" applyFont="1" applyFill="1" applyBorder="1" applyAlignment="1" applyProtection="1">
      <alignment horizontal="center" vertical="center"/>
    </xf>
    <xf numFmtId="0" fontId="19" fillId="0" borderId="79" xfId="3" applyFont="1" applyFill="1" applyBorder="1" applyAlignment="1" applyProtection="1">
      <alignment horizontal="center" vertical="center"/>
    </xf>
    <xf numFmtId="0" fontId="19" fillId="0" borderId="80" xfId="3" applyFont="1" applyFill="1" applyBorder="1" applyAlignment="1" applyProtection="1">
      <alignment horizontal="center" vertical="center"/>
    </xf>
    <xf numFmtId="0" fontId="19" fillId="0" borderId="81" xfId="3" applyFont="1" applyFill="1" applyBorder="1" applyAlignment="1" applyProtection="1">
      <alignment horizontal="center" vertical="center" wrapText="1"/>
    </xf>
    <xf numFmtId="0" fontId="19" fillId="0" borderId="82" xfId="3" applyFont="1" applyFill="1" applyBorder="1" applyAlignment="1" applyProtection="1">
      <alignment horizontal="center" vertical="center" wrapText="1"/>
    </xf>
    <xf numFmtId="0" fontId="19" fillId="0" borderId="82" xfId="3" applyFont="1" applyFill="1" applyBorder="1" applyAlignment="1" applyProtection="1">
      <alignment horizontal="center" vertical="center"/>
    </xf>
    <xf numFmtId="0" fontId="19" fillId="0" borderId="83" xfId="3" applyFont="1" applyFill="1" applyBorder="1" applyAlignment="1" applyProtection="1">
      <alignment horizontal="center" vertical="center" wrapText="1"/>
    </xf>
    <xf numFmtId="0" fontId="19" fillId="0" borderId="84" xfId="3" applyFont="1" applyFill="1" applyBorder="1" applyAlignment="1" applyProtection="1">
      <alignment horizontal="center" vertical="center" wrapText="1"/>
    </xf>
    <xf numFmtId="0" fontId="19" fillId="0" borderId="85" xfId="3" applyFont="1" applyFill="1" applyBorder="1" applyAlignment="1" applyProtection="1">
      <alignment horizontal="center" vertical="center" wrapText="1"/>
    </xf>
    <xf numFmtId="0" fontId="19" fillId="0" borderId="86" xfId="3" applyFont="1" applyFill="1" applyBorder="1" applyAlignment="1" applyProtection="1">
      <alignment horizontal="center" vertical="center" wrapText="1"/>
    </xf>
    <xf numFmtId="0" fontId="19" fillId="0" borderId="86" xfId="3" applyFont="1" applyFill="1" applyBorder="1" applyAlignment="1" applyProtection="1">
      <alignment horizontal="center" vertical="center"/>
    </xf>
    <xf numFmtId="0" fontId="19" fillId="0" borderId="87" xfId="3" applyFont="1" applyFill="1" applyBorder="1" applyAlignment="1" applyProtection="1">
      <alignment horizontal="center" vertical="center"/>
    </xf>
    <xf numFmtId="0" fontId="19" fillId="2" borderId="88" xfId="3" applyFont="1" applyFill="1" applyBorder="1" applyAlignment="1" applyProtection="1">
      <alignment horizontal="center" vertical="center" shrinkToFit="1"/>
      <protection locked="0"/>
    </xf>
    <xf numFmtId="0" fontId="19" fillId="2" borderId="91" xfId="3" applyFont="1" applyFill="1" applyBorder="1" applyAlignment="1" applyProtection="1">
      <alignment horizontal="center" vertical="center" shrinkToFit="1"/>
      <protection locked="0"/>
    </xf>
    <xf numFmtId="0" fontId="19" fillId="2" borderId="89" xfId="3" applyFont="1" applyFill="1" applyBorder="1" applyAlignment="1" applyProtection="1">
      <alignment horizontal="center" vertical="center" shrinkToFit="1"/>
      <protection locked="0"/>
    </xf>
  </cellXfs>
  <cellStyles count="5">
    <cellStyle name="桁区切り" xfId="2" builtinId="6"/>
    <cellStyle name="桁区切り 2" xfId="4"/>
    <cellStyle name="標準" xfId="0" builtinId="0"/>
    <cellStyle name="標準 2" xfId="1"/>
    <cellStyle name="標準 2 2" xfId="3"/>
  </cellStyles>
  <dxfs count="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66675</xdr:colOff>
      <xdr:row>11</xdr:row>
      <xdr:rowOff>85725</xdr:rowOff>
    </xdr:from>
    <xdr:to>
      <xdr:col>46</xdr:col>
      <xdr:colOff>280208</xdr:colOff>
      <xdr:row>14</xdr:row>
      <xdr:rowOff>121398</xdr:rowOff>
    </xdr:to>
    <xdr:sp macro="" textlink="">
      <xdr:nvSpPr>
        <xdr:cNvPr id="3" name="AutoShape 1"/>
        <xdr:cNvSpPr>
          <a:spLocks noChangeArrowheads="1"/>
        </xdr:cNvSpPr>
      </xdr:nvSpPr>
      <xdr:spPr bwMode="auto">
        <a:xfrm>
          <a:off x="7543800" y="2847975"/>
          <a:ext cx="2775758" cy="578598"/>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FF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及び主たる事業所の所在地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O60"/>
  <sheetViews>
    <sheetView showGridLines="0" tabSelected="1" zoomScaleNormal="100" zoomScaleSheetLayoutView="100" workbookViewId="0">
      <selection activeCell="AB4" sqref="AB4:AD4"/>
    </sheetView>
  </sheetViews>
  <sheetFormatPr defaultColWidth="8.875" defaultRowHeight="13.5" x14ac:dyDescent="0.15"/>
  <cols>
    <col min="1" max="1" width="2.625" style="13" customWidth="1"/>
    <col min="2" max="2" width="1.625" style="13" customWidth="1"/>
    <col min="3" max="38" width="2.5" style="13" customWidth="1"/>
    <col min="39" max="39" width="1.625" style="12" customWidth="1"/>
    <col min="40" max="42" width="2.25" style="13" customWidth="1"/>
    <col min="43" max="43" width="2.5" style="13" customWidth="1"/>
    <col min="44" max="16384" width="8.875" style="13"/>
  </cols>
  <sheetData>
    <row r="2" spans="3:41" ht="14.25" x14ac:dyDescent="0.15">
      <c r="C2" s="9" t="s">
        <v>59</v>
      </c>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3"/>
      <c r="AN2" s="1" t="s">
        <v>63</v>
      </c>
    </row>
    <row r="3" spans="3:41" ht="14.25" x14ac:dyDescent="0.15">
      <c r="C3" s="14"/>
      <c r="D3" s="15"/>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7"/>
      <c r="AO3" s="2"/>
    </row>
    <row r="4" spans="3:41" ht="14.25" x14ac:dyDescent="0.15">
      <c r="C4" s="18"/>
      <c r="D4" s="8"/>
      <c r="E4" s="3"/>
      <c r="F4" s="3"/>
      <c r="G4" s="3"/>
      <c r="H4" s="3"/>
      <c r="I4" s="3"/>
      <c r="J4" s="3"/>
      <c r="K4" s="3"/>
      <c r="L4" s="3"/>
      <c r="M4" s="3"/>
      <c r="N4" s="3"/>
      <c r="O4" s="3"/>
      <c r="P4" s="3"/>
      <c r="Q4" s="3"/>
      <c r="R4" s="3"/>
      <c r="S4" s="3"/>
      <c r="T4" s="3"/>
      <c r="U4" s="3"/>
      <c r="V4" s="3"/>
      <c r="W4" s="2"/>
      <c r="X4" s="2"/>
      <c r="Y4" s="2"/>
      <c r="Z4" s="2"/>
      <c r="AA4" s="3"/>
      <c r="AB4" s="186"/>
      <c r="AC4" s="186"/>
      <c r="AD4" s="186"/>
      <c r="AE4" s="19" t="s">
        <v>0</v>
      </c>
      <c r="AF4" s="129"/>
      <c r="AG4" s="129"/>
      <c r="AH4" s="19" t="s">
        <v>1</v>
      </c>
      <c r="AI4" s="129"/>
      <c r="AJ4" s="129"/>
      <c r="AK4" s="19" t="s">
        <v>2</v>
      </c>
      <c r="AL4" s="20"/>
      <c r="AN4" s="2"/>
      <c r="AO4" s="2"/>
    </row>
    <row r="5" spans="3:41" ht="21" customHeight="1" x14ac:dyDescent="0.15">
      <c r="C5" s="22"/>
      <c r="D5" s="6" t="s">
        <v>66</v>
      </c>
      <c r="E5" s="6"/>
      <c r="F5" s="6"/>
      <c r="G5" s="6"/>
      <c r="H5" s="6"/>
      <c r="I5" s="6"/>
      <c r="J5" s="6"/>
      <c r="K5" s="6"/>
      <c r="L5" s="6"/>
      <c r="M5" s="6"/>
      <c r="N5" s="6"/>
      <c r="O5" s="6"/>
      <c r="P5" s="6"/>
      <c r="Q5" s="6"/>
      <c r="R5" s="3"/>
      <c r="S5" s="3"/>
      <c r="T5" s="2"/>
      <c r="U5" s="2"/>
      <c r="V5" s="2"/>
      <c r="W5" s="2"/>
      <c r="X5" s="2"/>
      <c r="Y5" s="2"/>
      <c r="Z5" s="2"/>
      <c r="AA5" s="2"/>
      <c r="AB5" s="2"/>
      <c r="AC5" s="2"/>
      <c r="AD5" s="2"/>
      <c r="AE5" s="2"/>
      <c r="AF5" s="2"/>
      <c r="AG5" s="2"/>
      <c r="AH5" s="2"/>
      <c r="AI5" s="3"/>
      <c r="AJ5" s="3"/>
      <c r="AK5" s="3"/>
      <c r="AL5" s="21"/>
      <c r="AN5" s="3"/>
      <c r="AO5" s="3"/>
    </row>
    <row r="6" spans="3:41" ht="21" customHeight="1" x14ac:dyDescent="0.15">
      <c r="C6" s="18"/>
      <c r="D6" s="7" t="s">
        <v>67</v>
      </c>
      <c r="E6" s="2"/>
      <c r="F6" s="2"/>
      <c r="G6" s="2"/>
      <c r="H6" s="2"/>
      <c r="I6" s="2"/>
      <c r="J6" s="190"/>
      <c r="K6" s="190"/>
      <c r="L6" s="190"/>
      <c r="M6" s="190"/>
      <c r="N6" s="190"/>
      <c r="O6" s="190"/>
      <c r="P6" s="3" t="s">
        <v>68</v>
      </c>
      <c r="R6" s="3"/>
      <c r="S6" s="3"/>
      <c r="T6" s="2"/>
      <c r="U6" s="2"/>
      <c r="V6" s="2"/>
      <c r="W6" s="2"/>
      <c r="X6" s="2"/>
      <c r="Y6" s="2"/>
      <c r="Z6" s="2"/>
      <c r="AA6" s="2"/>
      <c r="AB6" s="2"/>
      <c r="AC6" s="2"/>
      <c r="AD6" s="2"/>
      <c r="AE6" s="2"/>
      <c r="AF6" s="2"/>
      <c r="AG6" s="2"/>
      <c r="AH6" s="2"/>
      <c r="AI6" s="3"/>
      <c r="AJ6" s="3"/>
      <c r="AK6" s="3"/>
      <c r="AL6" s="21"/>
      <c r="AN6" s="2"/>
      <c r="AO6" s="2"/>
    </row>
    <row r="7" spans="3:41" ht="21" customHeight="1" x14ac:dyDescent="0.15">
      <c r="C7" s="22"/>
      <c r="D7" s="8"/>
      <c r="E7" s="3"/>
      <c r="F7" s="3"/>
      <c r="G7" s="3"/>
      <c r="H7" s="3"/>
      <c r="I7" s="3"/>
      <c r="J7" s="3"/>
      <c r="K7" s="3"/>
      <c r="L7" s="3"/>
      <c r="M7" s="3"/>
      <c r="N7" s="3"/>
      <c r="O7" s="3"/>
      <c r="P7" s="3"/>
      <c r="Q7" s="3"/>
      <c r="R7" s="3"/>
      <c r="S7" s="3"/>
      <c r="T7" s="8" t="s">
        <v>69</v>
      </c>
      <c r="U7" s="2"/>
      <c r="V7" s="2"/>
      <c r="W7" s="2"/>
      <c r="X7" s="2"/>
      <c r="Y7" s="2"/>
      <c r="Z7" s="2"/>
      <c r="AA7" s="2"/>
      <c r="AB7" s="2"/>
      <c r="AC7" s="2"/>
      <c r="AD7" s="2"/>
      <c r="AE7" s="2"/>
      <c r="AF7" s="2"/>
      <c r="AG7" s="2"/>
      <c r="AH7" s="2"/>
      <c r="AI7" s="2"/>
      <c r="AJ7" s="2"/>
      <c r="AK7" s="3"/>
      <c r="AL7" s="21"/>
      <c r="AN7" s="2"/>
      <c r="AO7" s="2"/>
    </row>
    <row r="8" spans="3:41" ht="21" customHeight="1" x14ac:dyDescent="0.15">
      <c r="C8" s="22"/>
      <c r="D8" s="8"/>
      <c r="E8" s="3"/>
      <c r="F8" s="3"/>
      <c r="G8" s="3"/>
      <c r="H8" s="3"/>
      <c r="I8" s="3"/>
      <c r="J8" s="3"/>
      <c r="K8" s="3"/>
      <c r="L8" s="3"/>
      <c r="M8" s="3"/>
      <c r="N8" s="3"/>
      <c r="O8" s="3"/>
      <c r="P8" s="3"/>
      <c r="Q8" s="3"/>
      <c r="R8" s="3"/>
      <c r="S8" s="3"/>
      <c r="T8" s="6" t="s">
        <v>3</v>
      </c>
      <c r="U8" s="6"/>
      <c r="V8" s="191"/>
      <c r="W8" s="191"/>
      <c r="X8" s="191"/>
      <c r="Y8" s="191"/>
      <c r="Z8" s="191"/>
      <c r="AA8" s="191"/>
      <c r="AB8" s="191"/>
      <c r="AC8" s="191"/>
      <c r="AD8" s="191"/>
      <c r="AE8" s="191"/>
      <c r="AF8" s="191"/>
      <c r="AG8" s="191"/>
      <c r="AH8" s="191"/>
      <c r="AI8" s="191"/>
      <c r="AJ8" s="191"/>
      <c r="AK8" s="3"/>
      <c r="AL8" s="21"/>
      <c r="AN8" s="4" t="s">
        <v>64</v>
      </c>
      <c r="AO8" s="2"/>
    </row>
    <row r="9" spans="3:41" ht="21" customHeight="1" x14ac:dyDescent="0.15">
      <c r="C9" s="22"/>
      <c r="D9" s="8"/>
      <c r="E9" s="3"/>
      <c r="F9" s="3"/>
      <c r="G9" s="3"/>
      <c r="H9" s="3"/>
      <c r="I9" s="3"/>
      <c r="J9" s="3"/>
      <c r="K9" s="3"/>
      <c r="L9" s="3"/>
      <c r="M9" s="3"/>
      <c r="N9" s="3"/>
      <c r="O9" s="3"/>
      <c r="P9" s="3"/>
      <c r="Q9" s="3"/>
      <c r="R9" s="3"/>
      <c r="S9" s="3"/>
      <c r="T9" s="6"/>
      <c r="U9" s="6"/>
      <c r="V9" s="192"/>
      <c r="W9" s="192"/>
      <c r="X9" s="192"/>
      <c r="Y9" s="192"/>
      <c r="Z9" s="192"/>
      <c r="AA9" s="192"/>
      <c r="AB9" s="192"/>
      <c r="AC9" s="192"/>
      <c r="AD9" s="192"/>
      <c r="AE9" s="192"/>
      <c r="AF9" s="192"/>
      <c r="AG9" s="192"/>
      <c r="AH9" s="192"/>
      <c r="AI9" s="192"/>
      <c r="AJ9" s="192"/>
      <c r="AK9" s="3"/>
      <c r="AL9" s="21"/>
      <c r="AM9" s="13"/>
      <c r="AN9" s="2"/>
      <c r="AO9" s="2"/>
    </row>
    <row r="10" spans="3:41" ht="21" customHeight="1" x14ac:dyDescent="0.15">
      <c r="C10" s="22"/>
      <c r="D10" s="8"/>
      <c r="E10" s="3"/>
      <c r="F10" s="3"/>
      <c r="G10" s="3"/>
      <c r="H10" s="3"/>
      <c r="I10" s="3"/>
      <c r="J10" s="3"/>
      <c r="K10" s="3"/>
      <c r="L10" s="3"/>
      <c r="M10" s="3"/>
      <c r="N10" s="3"/>
      <c r="O10" s="3"/>
      <c r="P10" s="3"/>
      <c r="Q10" s="3"/>
      <c r="R10" s="3"/>
      <c r="S10" s="3"/>
      <c r="T10" s="6" t="s">
        <v>4</v>
      </c>
      <c r="U10" s="6"/>
      <c r="V10" s="192"/>
      <c r="W10" s="192"/>
      <c r="X10" s="192"/>
      <c r="Y10" s="192"/>
      <c r="Z10" s="192"/>
      <c r="AA10" s="192"/>
      <c r="AB10" s="192"/>
      <c r="AC10" s="192"/>
      <c r="AD10" s="192"/>
      <c r="AE10" s="192"/>
      <c r="AF10" s="192"/>
      <c r="AG10" s="192"/>
      <c r="AH10" s="192"/>
      <c r="AI10" s="192"/>
      <c r="AJ10" s="192"/>
      <c r="AK10" s="3"/>
      <c r="AL10" s="21"/>
      <c r="AM10" s="13"/>
      <c r="AN10" s="5" t="s">
        <v>44</v>
      </c>
      <c r="AO10" s="2"/>
    </row>
    <row r="11" spans="3:41" ht="21" customHeight="1" x14ac:dyDescent="0.15">
      <c r="C11" s="18"/>
      <c r="D11" s="8"/>
      <c r="E11" s="3"/>
      <c r="F11" s="3"/>
      <c r="G11" s="3"/>
      <c r="H11" s="3"/>
      <c r="I11" s="3"/>
      <c r="J11" s="3"/>
      <c r="K11" s="3"/>
      <c r="L11" s="3"/>
      <c r="M11" s="3"/>
      <c r="N11" s="3"/>
      <c r="O11" s="3"/>
      <c r="P11" s="3"/>
      <c r="Q11" s="3"/>
      <c r="R11" s="3"/>
      <c r="S11" s="3"/>
      <c r="T11" s="6"/>
      <c r="U11" s="6"/>
      <c r="V11" s="193"/>
      <c r="W11" s="193"/>
      <c r="X11" s="193"/>
      <c r="Y11" s="193"/>
      <c r="Z11" s="193"/>
      <c r="AA11" s="193"/>
      <c r="AB11" s="193"/>
      <c r="AC11" s="193"/>
      <c r="AD11" s="193"/>
      <c r="AE11" s="193"/>
      <c r="AF11" s="193"/>
      <c r="AG11" s="193"/>
      <c r="AH11" s="193"/>
      <c r="AI11" s="193"/>
      <c r="AJ11" s="193"/>
      <c r="AK11" s="3"/>
      <c r="AL11" s="21"/>
      <c r="AM11" s="13"/>
      <c r="AN11" s="5" t="s">
        <v>65</v>
      </c>
      <c r="AO11" s="2"/>
    </row>
    <row r="12" spans="3:41" ht="14.25" x14ac:dyDescent="0.15">
      <c r="C12" s="18"/>
      <c r="D12" s="8"/>
      <c r="E12" s="3"/>
      <c r="F12" s="3"/>
      <c r="G12" s="3"/>
      <c r="H12" s="3"/>
      <c r="I12" s="3"/>
      <c r="J12" s="3"/>
      <c r="K12" s="3"/>
      <c r="L12" s="3"/>
      <c r="M12" s="3"/>
      <c r="N12" s="3"/>
      <c r="O12" s="3"/>
      <c r="P12" s="3"/>
      <c r="Q12" s="3"/>
      <c r="R12" s="3"/>
      <c r="S12" s="3"/>
      <c r="T12" s="23"/>
      <c r="U12" s="23"/>
      <c r="V12" s="3"/>
      <c r="W12" s="3"/>
      <c r="X12" s="3"/>
      <c r="Y12" s="3"/>
      <c r="Z12" s="3"/>
      <c r="AA12" s="3"/>
      <c r="AB12" s="3"/>
      <c r="AC12" s="3"/>
      <c r="AD12" s="3"/>
      <c r="AE12" s="3"/>
      <c r="AF12" s="3"/>
      <c r="AG12" s="3"/>
      <c r="AH12" s="3"/>
      <c r="AI12" s="3"/>
      <c r="AJ12" s="3"/>
      <c r="AK12" s="12"/>
      <c r="AL12" s="20"/>
    </row>
    <row r="13" spans="3:41" ht="14.25" x14ac:dyDescent="0.15">
      <c r="C13" s="18"/>
      <c r="D13" s="8"/>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21"/>
    </row>
    <row r="14" spans="3:41" ht="14.25" x14ac:dyDescent="0.15">
      <c r="C14" s="18"/>
      <c r="D14" s="8"/>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21"/>
    </row>
    <row r="15" spans="3:41" ht="14.25" x14ac:dyDescent="0.15">
      <c r="C15" s="18"/>
      <c r="D15" s="8"/>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21"/>
    </row>
    <row r="16" spans="3:41" ht="25.5" x14ac:dyDescent="0.15">
      <c r="C16" s="187" t="s">
        <v>32</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9"/>
    </row>
    <row r="17" spans="3:39" ht="5.25" customHeight="1" x14ac:dyDescent="0.15">
      <c r="C17" s="22"/>
      <c r="D17" s="24"/>
      <c r="E17" s="24"/>
      <c r="F17" s="24"/>
      <c r="G17" s="24"/>
      <c r="H17" s="24"/>
      <c r="I17" s="25"/>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6"/>
    </row>
    <row r="18" spans="3:39" ht="25.5" x14ac:dyDescent="0.15">
      <c r="C18" s="22"/>
      <c r="D18" s="24"/>
      <c r="E18" s="24"/>
      <c r="F18" s="24"/>
      <c r="G18" s="24"/>
      <c r="H18" s="27" t="s">
        <v>40</v>
      </c>
      <c r="I18" s="148"/>
      <c r="J18" s="148"/>
      <c r="K18" s="28" t="s">
        <v>41</v>
      </c>
      <c r="L18" s="28"/>
      <c r="M18" s="28"/>
      <c r="N18" s="28"/>
      <c r="O18" s="151"/>
      <c r="P18" s="151"/>
      <c r="Q18" s="151"/>
      <c r="R18" s="25" t="s">
        <v>42</v>
      </c>
      <c r="S18" s="25"/>
      <c r="T18" s="25"/>
      <c r="U18" s="25"/>
      <c r="V18" s="25"/>
      <c r="W18" s="25"/>
      <c r="X18" s="12"/>
      <c r="Y18" s="151"/>
      <c r="Z18" s="151"/>
      <c r="AA18" s="151"/>
      <c r="AB18" s="25" t="s">
        <v>43</v>
      </c>
      <c r="AC18" s="25"/>
      <c r="AD18" s="25"/>
      <c r="AE18" s="25"/>
      <c r="AF18" s="25"/>
      <c r="AG18" s="25"/>
      <c r="AH18" s="25"/>
      <c r="AI18" s="25"/>
      <c r="AJ18" s="24"/>
      <c r="AK18" s="24"/>
      <c r="AL18" s="26"/>
      <c r="AM18" s="13"/>
    </row>
    <row r="19" spans="3:39" ht="14.45" customHeight="1" x14ac:dyDescent="0.15">
      <c r="C19" s="18"/>
      <c r="D19" s="8"/>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21"/>
    </row>
    <row r="20" spans="3:39" s="31" customFormat="1" ht="15.75" customHeight="1" x14ac:dyDescent="0.15">
      <c r="C20" s="22"/>
      <c r="D20" s="149" t="s">
        <v>71</v>
      </c>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29"/>
      <c r="AM20" s="30"/>
    </row>
    <row r="21" spans="3:39" ht="15.75" customHeight="1" x14ac:dyDescent="0.15">
      <c r="C21" s="18"/>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32"/>
    </row>
    <row r="22" spans="3:39" ht="15.75" customHeight="1" x14ac:dyDescent="0.15">
      <c r="C22" s="18"/>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32"/>
    </row>
    <row r="23" spans="3:39" ht="15.75" customHeight="1" x14ac:dyDescent="0.15">
      <c r="C23" s="18"/>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32"/>
    </row>
    <row r="24" spans="3:39" s="35" customFormat="1" ht="4.5" customHeight="1" x14ac:dyDescent="0.15">
      <c r="C24" s="33"/>
      <c r="D24" s="152"/>
      <c r="E24" s="153"/>
      <c r="F24" s="153"/>
      <c r="G24" s="153"/>
      <c r="H24" s="153"/>
      <c r="I24" s="153"/>
      <c r="J24" s="153"/>
      <c r="K24" s="154"/>
      <c r="L24" s="155"/>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7"/>
      <c r="AL24" s="34"/>
    </row>
    <row r="25" spans="3:39" s="2" customFormat="1" ht="18.75" customHeight="1" x14ac:dyDescent="0.15">
      <c r="C25" s="36"/>
      <c r="D25" s="158" t="s">
        <v>57</v>
      </c>
      <c r="E25" s="159"/>
      <c r="F25" s="159"/>
      <c r="G25" s="159"/>
      <c r="H25" s="159"/>
      <c r="I25" s="159"/>
      <c r="J25" s="159"/>
      <c r="K25" s="160"/>
      <c r="L25" s="164"/>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6"/>
      <c r="AL25" s="37"/>
    </row>
    <row r="26" spans="3:39" s="2" customFormat="1" ht="4.5" customHeight="1" x14ac:dyDescent="0.15">
      <c r="C26" s="36"/>
      <c r="D26" s="18"/>
      <c r="E26" s="35"/>
      <c r="F26" s="35"/>
      <c r="G26" s="35"/>
      <c r="H26" s="35"/>
      <c r="I26" s="35"/>
      <c r="J26" s="35"/>
      <c r="K26" s="38"/>
      <c r="L26" s="139"/>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1"/>
      <c r="AL26" s="37"/>
    </row>
    <row r="27" spans="3:39" s="2" customFormat="1" ht="19.5" customHeight="1" x14ac:dyDescent="0.15">
      <c r="C27" s="36"/>
      <c r="D27" s="161" t="s">
        <v>58</v>
      </c>
      <c r="E27" s="162"/>
      <c r="F27" s="162"/>
      <c r="G27" s="162"/>
      <c r="H27" s="162"/>
      <c r="I27" s="162"/>
      <c r="J27" s="162"/>
      <c r="K27" s="163"/>
      <c r="L27" s="39" t="s">
        <v>5</v>
      </c>
      <c r="M27" s="167"/>
      <c r="N27" s="167"/>
      <c r="O27" s="167"/>
      <c r="P27" s="167"/>
      <c r="Q27" s="167"/>
      <c r="R27" s="167"/>
      <c r="S27" s="167"/>
      <c r="T27" s="167"/>
      <c r="U27" s="167"/>
      <c r="V27" s="40" t="s">
        <v>6</v>
      </c>
      <c r="W27" s="40"/>
      <c r="X27" s="40"/>
      <c r="Y27" s="40"/>
      <c r="Z27" s="40"/>
      <c r="AA27" s="40"/>
      <c r="AB27" s="40"/>
      <c r="AC27" s="40"/>
      <c r="AD27" s="40"/>
      <c r="AE27" s="40"/>
      <c r="AF27" s="40"/>
      <c r="AG27" s="40"/>
      <c r="AH27" s="40"/>
      <c r="AI27" s="40"/>
      <c r="AJ27" s="40"/>
      <c r="AK27" s="41"/>
      <c r="AL27" s="37"/>
    </row>
    <row r="28" spans="3:39" ht="17.25" customHeight="1" x14ac:dyDescent="0.15">
      <c r="C28" s="22"/>
      <c r="D28" s="120" t="s">
        <v>7</v>
      </c>
      <c r="E28" s="121"/>
      <c r="F28" s="121"/>
      <c r="G28" s="121"/>
      <c r="H28" s="121"/>
      <c r="I28" s="121"/>
      <c r="J28" s="121"/>
      <c r="K28" s="122"/>
      <c r="L28" s="111"/>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21"/>
    </row>
    <row r="29" spans="3:39" ht="17.25" customHeight="1" x14ac:dyDescent="0.15">
      <c r="C29" s="22"/>
      <c r="D29" s="123"/>
      <c r="E29" s="124"/>
      <c r="F29" s="124"/>
      <c r="G29" s="124"/>
      <c r="H29" s="124"/>
      <c r="I29" s="124"/>
      <c r="J29" s="124"/>
      <c r="K29" s="125"/>
      <c r="L29" s="114"/>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21"/>
    </row>
    <row r="30" spans="3:39" ht="17.25" customHeight="1" x14ac:dyDescent="0.15">
      <c r="C30" s="22"/>
      <c r="D30" s="123"/>
      <c r="E30" s="124"/>
      <c r="F30" s="124"/>
      <c r="G30" s="124"/>
      <c r="H30" s="124"/>
      <c r="I30" s="124"/>
      <c r="J30" s="124"/>
      <c r="K30" s="125"/>
      <c r="L30" s="114"/>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21"/>
    </row>
    <row r="31" spans="3:39" ht="17.25" customHeight="1" x14ac:dyDescent="0.15">
      <c r="C31" s="22"/>
      <c r="D31" s="126"/>
      <c r="E31" s="127"/>
      <c r="F31" s="127"/>
      <c r="G31" s="127"/>
      <c r="H31" s="127"/>
      <c r="I31" s="127"/>
      <c r="J31" s="127"/>
      <c r="K31" s="128"/>
      <c r="L31" s="117"/>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21"/>
    </row>
    <row r="32" spans="3:39" s="3" customFormat="1" ht="22.5" customHeight="1" x14ac:dyDescent="0.15">
      <c r="C32" s="22"/>
      <c r="D32" s="145" t="s">
        <v>25</v>
      </c>
      <c r="E32" s="146"/>
      <c r="F32" s="146"/>
      <c r="G32" s="146"/>
      <c r="H32" s="146"/>
      <c r="I32" s="146"/>
      <c r="J32" s="146"/>
      <c r="K32" s="147"/>
      <c r="L32" s="6"/>
      <c r="M32" s="129"/>
      <c r="N32" s="129"/>
      <c r="O32" s="129"/>
      <c r="P32" s="6" t="s">
        <v>0</v>
      </c>
      <c r="Q32" s="129"/>
      <c r="R32" s="129"/>
      <c r="S32" s="6" t="s">
        <v>1</v>
      </c>
      <c r="T32" s="129"/>
      <c r="U32" s="129"/>
      <c r="V32" s="42" t="s">
        <v>2</v>
      </c>
      <c r="W32" s="140" t="s">
        <v>26</v>
      </c>
      <c r="X32" s="140"/>
      <c r="Y32" s="129"/>
      <c r="Z32" s="129"/>
      <c r="AA32" s="129"/>
      <c r="AB32" s="6" t="s">
        <v>0</v>
      </c>
      <c r="AC32" s="129"/>
      <c r="AD32" s="129"/>
      <c r="AE32" s="6" t="s">
        <v>1</v>
      </c>
      <c r="AF32" s="129"/>
      <c r="AG32" s="129"/>
      <c r="AH32" s="42" t="s">
        <v>2</v>
      </c>
      <c r="AI32" s="42"/>
      <c r="AJ32" s="42"/>
      <c r="AK32" s="43"/>
      <c r="AL32" s="44"/>
      <c r="AM32" s="42"/>
    </row>
    <row r="33" spans="3:38" s="47" customFormat="1" ht="18" customHeight="1" x14ac:dyDescent="0.15">
      <c r="C33" s="45"/>
      <c r="D33" s="120" t="s">
        <v>8</v>
      </c>
      <c r="E33" s="121"/>
      <c r="F33" s="121"/>
      <c r="G33" s="121"/>
      <c r="H33" s="121"/>
      <c r="I33" s="121"/>
      <c r="J33" s="121"/>
      <c r="K33" s="122"/>
      <c r="L33" s="168" t="s">
        <v>140</v>
      </c>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70"/>
      <c r="AL33" s="46"/>
    </row>
    <row r="34" spans="3:38" s="47" customFormat="1" ht="18" customHeight="1" x14ac:dyDescent="0.15">
      <c r="C34" s="45"/>
      <c r="D34" s="123"/>
      <c r="E34" s="124"/>
      <c r="F34" s="124"/>
      <c r="G34" s="124"/>
      <c r="H34" s="124"/>
      <c r="I34" s="124"/>
      <c r="J34" s="124"/>
      <c r="K34" s="125"/>
      <c r="L34" s="171"/>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3"/>
      <c r="AL34" s="46"/>
    </row>
    <row r="35" spans="3:38" s="47" customFormat="1" ht="18" customHeight="1" x14ac:dyDescent="0.15">
      <c r="C35" s="45"/>
      <c r="D35" s="123"/>
      <c r="E35" s="124"/>
      <c r="F35" s="124"/>
      <c r="G35" s="124"/>
      <c r="H35" s="124"/>
      <c r="I35" s="124"/>
      <c r="J35" s="124"/>
      <c r="K35" s="125"/>
      <c r="L35" s="171"/>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3"/>
      <c r="AL35" s="46"/>
    </row>
    <row r="36" spans="3:38" s="47" customFormat="1" ht="18" customHeight="1" x14ac:dyDescent="0.15">
      <c r="C36" s="45"/>
      <c r="D36" s="126"/>
      <c r="E36" s="127"/>
      <c r="F36" s="127"/>
      <c r="G36" s="127"/>
      <c r="H36" s="127"/>
      <c r="I36" s="127"/>
      <c r="J36" s="127"/>
      <c r="K36" s="128"/>
      <c r="L36" s="174"/>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6"/>
      <c r="AL36" s="46"/>
    </row>
    <row r="37" spans="3:38" s="47" customFormat="1" ht="4.5" customHeight="1" x14ac:dyDescent="0.15">
      <c r="C37" s="45"/>
      <c r="D37" s="177" t="s">
        <v>62</v>
      </c>
      <c r="E37" s="178"/>
      <c r="F37" s="178"/>
      <c r="G37" s="178"/>
      <c r="H37" s="178"/>
      <c r="I37" s="178"/>
      <c r="J37" s="178"/>
      <c r="K37" s="179"/>
      <c r="L37" s="155"/>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7"/>
      <c r="AL37" s="46"/>
    </row>
    <row r="38" spans="3:38" s="47" customFormat="1" ht="14.25" x14ac:dyDescent="0.15">
      <c r="C38" s="45"/>
      <c r="D38" s="180"/>
      <c r="E38" s="181"/>
      <c r="F38" s="181"/>
      <c r="G38" s="181"/>
      <c r="H38" s="181"/>
      <c r="I38" s="181"/>
      <c r="J38" s="181"/>
      <c r="K38" s="182"/>
      <c r="L38" s="48" t="s">
        <v>50</v>
      </c>
      <c r="M38" s="6"/>
      <c r="N38" s="6"/>
      <c r="O38" s="6"/>
      <c r="P38" s="6"/>
      <c r="Q38" s="6"/>
      <c r="R38" s="115"/>
      <c r="S38" s="115"/>
      <c r="T38" s="115"/>
      <c r="U38" s="115"/>
      <c r="V38" s="115"/>
      <c r="W38" s="115"/>
      <c r="X38" s="115"/>
      <c r="Y38" s="115"/>
      <c r="Z38" s="115"/>
      <c r="AA38" s="115"/>
      <c r="AB38" s="115"/>
      <c r="AC38" s="115"/>
      <c r="AD38" s="115"/>
      <c r="AE38" s="115"/>
      <c r="AF38" s="115"/>
      <c r="AG38" s="115"/>
      <c r="AH38" s="115"/>
      <c r="AI38" s="115"/>
      <c r="AJ38" s="115"/>
      <c r="AK38" s="116"/>
      <c r="AL38" s="46"/>
    </row>
    <row r="39" spans="3:38" s="47" customFormat="1" ht="4.5" customHeight="1" x14ac:dyDescent="0.15">
      <c r="C39" s="45"/>
      <c r="D39" s="180"/>
      <c r="E39" s="181"/>
      <c r="F39" s="181"/>
      <c r="G39" s="181"/>
      <c r="H39" s="181"/>
      <c r="I39" s="181"/>
      <c r="J39" s="181"/>
      <c r="K39" s="182"/>
      <c r="L39" s="139"/>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1"/>
      <c r="AL39" s="46"/>
    </row>
    <row r="40" spans="3:38" s="47" customFormat="1" ht="14.25" x14ac:dyDescent="0.15">
      <c r="C40" s="45"/>
      <c r="D40" s="180"/>
      <c r="E40" s="181"/>
      <c r="F40" s="181"/>
      <c r="G40" s="181"/>
      <c r="H40" s="181"/>
      <c r="I40" s="181"/>
      <c r="J40" s="181"/>
      <c r="K40" s="182"/>
      <c r="L40" s="48" t="s">
        <v>51</v>
      </c>
      <c r="M40" s="6"/>
      <c r="N40" s="6"/>
      <c r="O40" s="6"/>
      <c r="P40" s="6"/>
      <c r="Q40" s="6"/>
      <c r="R40" s="115"/>
      <c r="S40" s="115"/>
      <c r="T40" s="115"/>
      <c r="U40" s="115"/>
      <c r="V40" s="115"/>
      <c r="W40" s="115"/>
      <c r="X40" s="115"/>
      <c r="Y40" s="115"/>
      <c r="Z40" s="115"/>
      <c r="AA40" s="115"/>
      <c r="AB40" s="115"/>
      <c r="AC40" s="115"/>
      <c r="AD40" s="115"/>
      <c r="AE40" s="115"/>
      <c r="AF40" s="115"/>
      <c r="AG40" s="115"/>
      <c r="AH40" s="115"/>
      <c r="AI40" s="115"/>
      <c r="AJ40" s="115"/>
      <c r="AK40" s="116"/>
      <c r="AL40" s="46"/>
    </row>
    <row r="41" spans="3:38" s="47" customFormat="1" ht="4.5" customHeight="1" x14ac:dyDescent="0.15">
      <c r="C41" s="45"/>
      <c r="D41" s="180"/>
      <c r="E41" s="181"/>
      <c r="F41" s="181"/>
      <c r="G41" s="181"/>
      <c r="H41" s="181"/>
      <c r="I41" s="181"/>
      <c r="J41" s="181"/>
      <c r="K41" s="182"/>
      <c r="L41" s="139"/>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1"/>
      <c r="AL41" s="46"/>
    </row>
    <row r="42" spans="3:38" s="47" customFormat="1" ht="14.25" x14ac:dyDescent="0.15">
      <c r="C42" s="45"/>
      <c r="D42" s="180"/>
      <c r="E42" s="181"/>
      <c r="F42" s="181"/>
      <c r="G42" s="181"/>
      <c r="H42" s="181"/>
      <c r="I42" s="181"/>
      <c r="J42" s="181"/>
      <c r="K42" s="182"/>
      <c r="L42" s="48" t="s">
        <v>52</v>
      </c>
      <c r="M42" s="6"/>
      <c r="N42" s="6"/>
      <c r="O42" s="6"/>
      <c r="P42" s="6"/>
      <c r="Q42" s="6"/>
      <c r="R42" s="115"/>
      <c r="S42" s="115"/>
      <c r="T42" s="115"/>
      <c r="U42" s="115"/>
      <c r="V42" s="115"/>
      <c r="W42" s="115"/>
      <c r="X42" s="115"/>
      <c r="Y42" s="115"/>
      <c r="Z42" s="115"/>
      <c r="AA42" s="115"/>
      <c r="AB42" s="115"/>
      <c r="AC42" s="115"/>
      <c r="AD42" s="115"/>
      <c r="AE42" s="115"/>
      <c r="AF42" s="115"/>
      <c r="AG42" s="115"/>
      <c r="AH42" s="115"/>
      <c r="AI42" s="115"/>
      <c r="AJ42" s="115"/>
      <c r="AK42" s="116"/>
      <c r="AL42" s="46"/>
    </row>
    <row r="43" spans="3:38" s="47" customFormat="1" ht="4.5" customHeight="1" x14ac:dyDescent="0.15">
      <c r="C43" s="45"/>
      <c r="D43" s="180"/>
      <c r="E43" s="181"/>
      <c r="F43" s="181"/>
      <c r="G43" s="181"/>
      <c r="H43" s="181"/>
      <c r="I43" s="181"/>
      <c r="J43" s="181"/>
      <c r="K43" s="182"/>
      <c r="L43" s="139"/>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1"/>
      <c r="AL43" s="46"/>
    </row>
    <row r="44" spans="3:38" s="47" customFormat="1" ht="14.25" x14ac:dyDescent="0.15">
      <c r="C44" s="45"/>
      <c r="D44" s="180"/>
      <c r="E44" s="181"/>
      <c r="F44" s="181"/>
      <c r="G44" s="181"/>
      <c r="H44" s="181"/>
      <c r="I44" s="181"/>
      <c r="J44" s="181"/>
      <c r="K44" s="182"/>
      <c r="L44" s="48" t="s">
        <v>53</v>
      </c>
      <c r="M44" s="6"/>
      <c r="N44" s="6"/>
      <c r="O44" s="6"/>
      <c r="P44" s="6"/>
      <c r="Q44" s="6"/>
      <c r="R44" s="115"/>
      <c r="S44" s="115"/>
      <c r="T44" s="115"/>
      <c r="U44" s="115"/>
      <c r="V44" s="115"/>
      <c r="W44" s="115"/>
      <c r="X44" s="115"/>
      <c r="Y44" s="115"/>
      <c r="Z44" s="115"/>
      <c r="AA44" s="115"/>
      <c r="AB44" s="115"/>
      <c r="AC44" s="115"/>
      <c r="AD44" s="115"/>
      <c r="AE44" s="115"/>
      <c r="AF44" s="115"/>
      <c r="AG44" s="115"/>
      <c r="AH44" s="115"/>
      <c r="AI44" s="115"/>
      <c r="AJ44" s="6" t="s">
        <v>56</v>
      </c>
      <c r="AK44" s="46"/>
      <c r="AL44" s="46"/>
    </row>
    <row r="45" spans="3:38" s="47" customFormat="1" ht="4.5" customHeight="1" x14ac:dyDescent="0.15">
      <c r="C45" s="45"/>
      <c r="D45" s="180"/>
      <c r="E45" s="181"/>
      <c r="F45" s="181"/>
      <c r="G45" s="181"/>
      <c r="H45" s="181"/>
      <c r="I45" s="181"/>
      <c r="J45" s="181"/>
      <c r="K45" s="182"/>
      <c r="L45" s="139"/>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1"/>
      <c r="AL45" s="46"/>
    </row>
    <row r="46" spans="3:38" s="47" customFormat="1" ht="14.25" x14ac:dyDescent="0.15">
      <c r="C46" s="45"/>
      <c r="D46" s="180"/>
      <c r="E46" s="181"/>
      <c r="F46" s="181"/>
      <c r="G46" s="181"/>
      <c r="H46" s="181"/>
      <c r="I46" s="181"/>
      <c r="J46" s="181"/>
      <c r="K46" s="182"/>
      <c r="L46" s="48" t="s">
        <v>54</v>
      </c>
      <c r="M46" s="6"/>
      <c r="N46" s="6"/>
      <c r="O46" s="6"/>
      <c r="P46" s="6"/>
      <c r="Q46" s="6"/>
      <c r="R46" s="115"/>
      <c r="S46" s="115"/>
      <c r="T46" s="115"/>
      <c r="U46" s="115"/>
      <c r="V46" s="115"/>
      <c r="W46" s="115"/>
      <c r="X46" s="115"/>
      <c r="Y46" s="115"/>
      <c r="Z46" s="115"/>
      <c r="AA46" s="115"/>
      <c r="AB46" s="115"/>
      <c r="AC46" s="115"/>
      <c r="AD46" s="115"/>
      <c r="AE46" s="115"/>
      <c r="AF46" s="115"/>
      <c r="AG46" s="115"/>
      <c r="AH46" s="115"/>
      <c r="AI46" s="115"/>
      <c r="AJ46" s="6" t="s">
        <v>56</v>
      </c>
      <c r="AK46" s="46"/>
      <c r="AL46" s="46"/>
    </row>
    <row r="47" spans="3:38" s="47" customFormat="1" ht="4.5" customHeight="1" x14ac:dyDescent="0.15">
      <c r="C47" s="45"/>
      <c r="D47" s="180"/>
      <c r="E47" s="181"/>
      <c r="F47" s="181"/>
      <c r="G47" s="181"/>
      <c r="H47" s="181"/>
      <c r="I47" s="181"/>
      <c r="J47" s="181"/>
      <c r="K47" s="182"/>
      <c r="L47" s="139"/>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1"/>
      <c r="AL47" s="46"/>
    </row>
    <row r="48" spans="3:38" s="47" customFormat="1" ht="14.25" x14ac:dyDescent="0.15">
      <c r="C48" s="45"/>
      <c r="D48" s="180"/>
      <c r="E48" s="181"/>
      <c r="F48" s="181"/>
      <c r="G48" s="181"/>
      <c r="H48" s="181"/>
      <c r="I48" s="181"/>
      <c r="J48" s="181"/>
      <c r="K48" s="182"/>
      <c r="L48" s="48" t="s">
        <v>55</v>
      </c>
      <c r="M48" s="6"/>
      <c r="N48" s="6"/>
      <c r="O48" s="6"/>
      <c r="P48" s="6"/>
      <c r="Q48" s="6"/>
      <c r="R48" s="115"/>
      <c r="S48" s="115"/>
      <c r="T48" s="115"/>
      <c r="U48" s="115"/>
      <c r="V48" s="115"/>
      <c r="W48" s="115"/>
      <c r="X48" s="115"/>
      <c r="Y48" s="115"/>
      <c r="Z48" s="115"/>
      <c r="AA48" s="115"/>
      <c r="AB48" s="115"/>
      <c r="AC48" s="115"/>
      <c r="AD48" s="115"/>
      <c r="AE48" s="115"/>
      <c r="AF48" s="115"/>
      <c r="AG48" s="115"/>
      <c r="AH48" s="115"/>
      <c r="AI48" s="115"/>
      <c r="AJ48" s="6" t="s">
        <v>56</v>
      </c>
      <c r="AK48" s="46"/>
      <c r="AL48" s="46"/>
    </row>
    <row r="49" spans="3:38" s="47" customFormat="1" ht="4.5" customHeight="1" x14ac:dyDescent="0.15">
      <c r="C49" s="45"/>
      <c r="D49" s="183"/>
      <c r="E49" s="184"/>
      <c r="F49" s="184"/>
      <c r="G49" s="184"/>
      <c r="H49" s="184"/>
      <c r="I49" s="184"/>
      <c r="J49" s="184"/>
      <c r="K49" s="185"/>
      <c r="L49" s="142"/>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4"/>
      <c r="AL49" s="46"/>
    </row>
    <row r="50" spans="3:38" ht="14.25" x14ac:dyDescent="0.15">
      <c r="C50" s="22"/>
      <c r="D50" s="130" t="s">
        <v>70</v>
      </c>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2"/>
      <c r="AL50" s="49"/>
    </row>
    <row r="51" spans="3:38" ht="14.25" x14ac:dyDescent="0.15">
      <c r="C51" s="48"/>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5"/>
      <c r="AL51" s="49"/>
    </row>
    <row r="52" spans="3:38" ht="14.25" x14ac:dyDescent="0.15">
      <c r="C52" s="48"/>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5"/>
      <c r="AL52" s="49"/>
    </row>
    <row r="53" spans="3:38" ht="14.25" x14ac:dyDescent="0.15">
      <c r="C53" s="48"/>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5"/>
      <c r="AL53" s="49"/>
    </row>
    <row r="54" spans="3:38" ht="14.25" x14ac:dyDescent="0.15">
      <c r="C54" s="48"/>
      <c r="D54" s="133"/>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5"/>
      <c r="AL54" s="49"/>
    </row>
    <row r="55" spans="3:38" ht="14.25" x14ac:dyDescent="0.15">
      <c r="C55" s="48"/>
      <c r="D55" s="133"/>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5"/>
      <c r="AL55" s="49"/>
    </row>
    <row r="56" spans="3:38" ht="14.25" x14ac:dyDescent="0.15">
      <c r="C56" s="48"/>
      <c r="D56" s="133"/>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c r="AL56" s="49"/>
    </row>
    <row r="57" spans="3:38" ht="14.25" x14ac:dyDescent="0.15">
      <c r="C57" s="50"/>
      <c r="D57" s="136"/>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8"/>
      <c r="AL57" s="49"/>
    </row>
    <row r="58" spans="3:38" ht="14.25" x14ac:dyDescent="0.15">
      <c r="C58" s="51"/>
      <c r="D58" s="52"/>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21"/>
    </row>
    <row r="59" spans="3:38" ht="14.25" x14ac:dyDescent="0.15">
      <c r="C59" s="53"/>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1"/>
    </row>
    <row r="60" spans="3:38" ht="7.5" customHeight="1" x14ac:dyDescent="0.15"/>
  </sheetData>
  <sheetProtection password="D7EF" sheet="1" objects="1" scenarios="1" formatCells="0" formatColumns="0" formatRows="0" insertColumns="0" selectLockedCells="1"/>
  <mergeCells count="47">
    <mergeCell ref="R46:AI46"/>
    <mergeCell ref="AF4:AG4"/>
    <mergeCell ref="AI4:AJ4"/>
    <mergeCell ref="AB4:AD4"/>
    <mergeCell ref="C16:AL16"/>
    <mergeCell ref="J6:O6"/>
    <mergeCell ref="V8:AJ8"/>
    <mergeCell ref="V9:AJ9"/>
    <mergeCell ref="V10:AJ10"/>
    <mergeCell ref="V11:AJ11"/>
    <mergeCell ref="I18:J18"/>
    <mergeCell ref="AF32:AG32"/>
    <mergeCell ref="W32:X32"/>
    <mergeCell ref="M32:O32"/>
    <mergeCell ref="Q32:R32"/>
    <mergeCell ref="T32:U32"/>
    <mergeCell ref="D20:AK23"/>
    <mergeCell ref="Y18:AA18"/>
    <mergeCell ref="O18:Q18"/>
    <mergeCell ref="D24:K24"/>
    <mergeCell ref="L24:AK24"/>
    <mergeCell ref="D25:K25"/>
    <mergeCell ref="L26:AK26"/>
    <mergeCell ref="D27:K27"/>
    <mergeCell ref="L25:AK25"/>
    <mergeCell ref="M27:U27"/>
    <mergeCell ref="D50:AK57"/>
    <mergeCell ref="L47:AK47"/>
    <mergeCell ref="R48:AI48"/>
    <mergeCell ref="L49:AK49"/>
    <mergeCell ref="D32:K32"/>
    <mergeCell ref="D33:K36"/>
    <mergeCell ref="L33:AK36"/>
    <mergeCell ref="D37:K49"/>
    <mergeCell ref="L37:AK37"/>
    <mergeCell ref="R38:AK38"/>
    <mergeCell ref="L39:AK39"/>
    <mergeCell ref="R40:AK40"/>
    <mergeCell ref="L41:AK41"/>
    <mergeCell ref="L43:AK43"/>
    <mergeCell ref="R44:AI44"/>
    <mergeCell ref="L45:AK45"/>
    <mergeCell ref="L28:AK31"/>
    <mergeCell ref="D28:K31"/>
    <mergeCell ref="Y32:AA32"/>
    <mergeCell ref="AC32:AD32"/>
    <mergeCell ref="R42:AK42"/>
  </mergeCells>
  <phoneticPr fontId="2"/>
  <pageMargins left="0.74803149606299213" right="0.33" top="0.39370078740157483" bottom="0.5" header="0.19685039370078741" footer="0.23622047244094491"/>
  <pageSetup paperSize="9" orientation="portrait" r:id="rId1"/>
  <headerFooter>
    <oddFooter>&amp;R&amp;"ＭＳ Ｐ明朝,標準"&amp;10（日本産業規格A列4番）</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52"/>
  <sheetViews>
    <sheetView showGridLines="0" zoomScaleNormal="100" zoomScaleSheetLayoutView="100" workbookViewId="0">
      <selection activeCell="X20" sqref="X20:AA20"/>
    </sheetView>
  </sheetViews>
  <sheetFormatPr defaultColWidth="8.875" defaultRowHeight="13.5" x14ac:dyDescent="0.15"/>
  <cols>
    <col min="1" max="1" width="2.625" style="13" customWidth="1"/>
    <col min="2" max="2" width="3.125" style="13" customWidth="1"/>
    <col min="3" max="15" width="2.5" style="13" customWidth="1"/>
    <col min="16" max="35" width="2.625" style="13" customWidth="1"/>
    <col min="36" max="36" width="2.875" style="13" customWidth="1"/>
    <col min="37" max="38" width="2.5" style="13" customWidth="1"/>
    <col min="39" max="16384" width="8.875" style="13"/>
  </cols>
  <sheetData>
    <row r="2" spans="2:38" ht="14.25" x14ac:dyDescent="0.15">
      <c r="B2" s="9" t="s">
        <v>60</v>
      </c>
      <c r="C2" s="1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4" t="str">
        <f>第8号様式!AN2</f>
        <v>Ver.2</v>
      </c>
    </row>
    <row r="3" spans="2:38" ht="14.25" x14ac:dyDescent="0.15">
      <c r="B3" s="14"/>
      <c r="C3" s="15"/>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7"/>
    </row>
    <row r="4" spans="2:38" ht="16.5" customHeight="1" x14ac:dyDescent="0.15">
      <c r="B4" s="18" t="s">
        <v>30</v>
      </c>
      <c r="C4" s="8"/>
      <c r="D4" s="3"/>
      <c r="E4" s="3"/>
      <c r="F4" s="3"/>
      <c r="G4" s="3"/>
      <c r="H4" s="3"/>
      <c r="I4" s="3"/>
      <c r="J4" s="3"/>
      <c r="K4" s="3"/>
      <c r="L4" s="3"/>
      <c r="M4" s="3"/>
      <c r="N4" s="3"/>
      <c r="O4" s="3"/>
      <c r="P4" s="3"/>
      <c r="Q4" s="3"/>
      <c r="R4" s="3"/>
      <c r="S4" s="3"/>
      <c r="T4" s="3"/>
      <c r="U4" s="3"/>
      <c r="V4" s="2"/>
      <c r="W4" s="2"/>
      <c r="X4" s="3"/>
      <c r="Y4" s="3"/>
      <c r="Z4" s="3"/>
      <c r="AA4" s="3"/>
      <c r="AB4" s="3"/>
      <c r="AC4" s="3"/>
      <c r="AD4" s="3"/>
      <c r="AE4" s="3"/>
      <c r="AF4" s="3"/>
      <c r="AG4" s="3"/>
      <c r="AH4" s="3"/>
      <c r="AI4" s="19"/>
      <c r="AJ4" s="21"/>
    </row>
    <row r="5" spans="2:38" ht="14.25" x14ac:dyDescent="0.15">
      <c r="B5" s="18"/>
      <c r="C5" s="8"/>
      <c r="D5" s="3"/>
      <c r="E5" s="3"/>
      <c r="F5" s="3"/>
      <c r="G5" s="3"/>
      <c r="H5" s="3"/>
      <c r="I5" s="3"/>
      <c r="J5" s="3"/>
      <c r="K5" s="3"/>
      <c r="L5" s="3"/>
      <c r="M5" s="3"/>
      <c r="N5" s="3"/>
      <c r="O5" s="3"/>
      <c r="P5" s="3"/>
      <c r="Q5" s="3"/>
      <c r="R5" s="3"/>
      <c r="S5" s="3"/>
      <c r="T5" s="3"/>
      <c r="U5" s="3"/>
      <c r="V5" s="2"/>
      <c r="W5" s="2"/>
      <c r="X5" s="3"/>
      <c r="Y5" s="3"/>
      <c r="Z5" s="3"/>
      <c r="AA5" s="3"/>
      <c r="AB5" s="3"/>
      <c r="AC5" s="3"/>
      <c r="AD5" s="3"/>
      <c r="AE5" s="3"/>
      <c r="AF5" s="3"/>
      <c r="AG5" s="3"/>
      <c r="AH5" s="3"/>
      <c r="AI5" s="3"/>
      <c r="AJ5" s="21"/>
    </row>
    <row r="6" spans="2:38" ht="14.25" x14ac:dyDescent="0.15">
      <c r="B6" s="22"/>
      <c r="C6" s="200" t="s">
        <v>9</v>
      </c>
      <c r="D6" s="201"/>
      <c r="E6" s="201"/>
      <c r="F6" s="201"/>
      <c r="G6" s="201"/>
      <c r="H6" s="201"/>
      <c r="I6" s="201"/>
      <c r="J6" s="201"/>
      <c r="K6" s="201"/>
      <c r="L6" s="201"/>
      <c r="M6" s="201"/>
      <c r="N6" s="201"/>
      <c r="O6" s="201"/>
      <c r="P6" s="204"/>
      <c r="Q6" s="205"/>
      <c r="R6" s="205"/>
      <c r="S6" s="205"/>
      <c r="T6" s="205"/>
      <c r="U6" s="205"/>
      <c r="V6" s="205"/>
      <c r="W6" s="205"/>
      <c r="X6" s="205"/>
      <c r="Y6" s="205"/>
      <c r="Z6" s="205"/>
      <c r="AA6" s="205"/>
      <c r="AB6" s="205"/>
      <c r="AC6" s="205"/>
      <c r="AD6" s="205"/>
      <c r="AE6" s="205"/>
      <c r="AF6" s="205"/>
      <c r="AG6" s="205"/>
      <c r="AH6" s="205"/>
      <c r="AI6" s="206"/>
      <c r="AJ6" s="21"/>
    </row>
    <row r="7" spans="2:38" ht="14.25" x14ac:dyDescent="0.15">
      <c r="B7" s="18"/>
      <c r="C7" s="202"/>
      <c r="D7" s="203"/>
      <c r="E7" s="203"/>
      <c r="F7" s="203"/>
      <c r="G7" s="203"/>
      <c r="H7" s="203"/>
      <c r="I7" s="203"/>
      <c r="J7" s="203"/>
      <c r="K7" s="203"/>
      <c r="L7" s="203"/>
      <c r="M7" s="203"/>
      <c r="N7" s="203"/>
      <c r="O7" s="203"/>
      <c r="P7" s="207"/>
      <c r="Q7" s="208"/>
      <c r="R7" s="208"/>
      <c r="S7" s="208"/>
      <c r="T7" s="208"/>
      <c r="U7" s="208"/>
      <c r="V7" s="208"/>
      <c r="W7" s="208"/>
      <c r="X7" s="208"/>
      <c r="Y7" s="208"/>
      <c r="Z7" s="208"/>
      <c r="AA7" s="208"/>
      <c r="AB7" s="208"/>
      <c r="AC7" s="208"/>
      <c r="AD7" s="208"/>
      <c r="AE7" s="208"/>
      <c r="AF7" s="208"/>
      <c r="AG7" s="208"/>
      <c r="AH7" s="208"/>
      <c r="AI7" s="209"/>
      <c r="AJ7" s="21"/>
    </row>
    <row r="8" spans="2:38" ht="14.25" x14ac:dyDescent="0.15">
      <c r="B8" s="22"/>
      <c r="C8" s="200" t="s">
        <v>10</v>
      </c>
      <c r="D8" s="201"/>
      <c r="E8" s="201"/>
      <c r="F8" s="201"/>
      <c r="G8" s="201"/>
      <c r="H8" s="201"/>
      <c r="I8" s="201"/>
      <c r="J8" s="201"/>
      <c r="K8" s="201"/>
      <c r="L8" s="201"/>
      <c r="M8" s="201"/>
      <c r="N8" s="201"/>
      <c r="O8" s="201"/>
      <c r="P8" s="204" t="s">
        <v>45</v>
      </c>
      <c r="Q8" s="205"/>
      <c r="R8" s="205"/>
      <c r="S8" s="205"/>
      <c r="T8" s="205"/>
      <c r="U8" s="205"/>
      <c r="V8" s="205"/>
      <c r="W8" s="205"/>
      <c r="X8" s="205"/>
      <c r="Y8" s="205"/>
      <c r="Z8" s="205"/>
      <c r="AA8" s="205"/>
      <c r="AB8" s="205"/>
      <c r="AC8" s="205"/>
      <c r="AD8" s="205"/>
      <c r="AE8" s="205"/>
      <c r="AF8" s="205"/>
      <c r="AG8" s="205"/>
      <c r="AH8" s="205"/>
      <c r="AI8" s="206"/>
      <c r="AJ8" s="21"/>
    </row>
    <row r="9" spans="2:38" ht="14.25" x14ac:dyDescent="0.15">
      <c r="B9" s="22"/>
      <c r="C9" s="202"/>
      <c r="D9" s="203"/>
      <c r="E9" s="203"/>
      <c r="F9" s="203"/>
      <c r="G9" s="203"/>
      <c r="H9" s="203"/>
      <c r="I9" s="203"/>
      <c r="J9" s="203"/>
      <c r="K9" s="203"/>
      <c r="L9" s="203"/>
      <c r="M9" s="203"/>
      <c r="N9" s="203"/>
      <c r="O9" s="203"/>
      <c r="P9" s="210"/>
      <c r="Q9" s="211"/>
      <c r="R9" s="211"/>
      <c r="S9" s="211"/>
      <c r="T9" s="211"/>
      <c r="U9" s="211"/>
      <c r="V9" s="211"/>
      <c r="W9" s="211"/>
      <c r="X9" s="211"/>
      <c r="Y9" s="211"/>
      <c r="Z9" s="211"/>
      <c r="AA9" s="211"/>
      <c r="AB9" s="211"/>
      <c r="AC9" s="211"/>
      <c r="AD9" s="211"/>
      <c r="AE9" s="211"/>
      <c r="AF9" s="211"/>
      <c r="AG9" s="211"/>
      <c r="AH9" s="211"/>
      <c r="AI9" s="212"/>
      <c r="AJ9" s="21"/>
    </row>
    <row r="10" spans="2:38" ht="14.45" customHeight="1" x14ac:dyDescent="0.15">
      <c r="B10" s="22"/>
      <c r="C10" s="213" t="s">
        <v>23</v>
      </c>
      <c r="D10" s="214"/>
      <c r="E10" s="214"/>
      <c r="F10" s="214"/>
      <c r="G10" s="214"/>
      <c r="H10" s="214"/>
      <c r="I10" s="214"/>
      <c r="J10" s="214"/>
      <c r="K10" s="214"/>
      <c r="L10" s="214"/>
      <c r="M10" s="214"/>
      <c r="N10" s="214"/>
      <c r="O10" s="214"/>
      <c r="P10" s="207"/>
      <c r="Q10" s="208"/>
      <c r="R10" s="208"/>
      <c r="S10" s="208"/>
      <c r="T10" s="208"/>
      <c r="U10" s="208"/>
      <c r="V10" s="208"/>
      <c r="W10" s="208"/>
      <c r="X10" s="208"/>
      <c r="Y10" s="208"/>
      <c r="Z10" s="208"/>
      <c r="AA10" s="208"/>
      <c r="AB10" s="208"/>
      <c r="AC10" s="208"/>
      <c r="AD10" s="208"/>
      <c r="AE10" s="208"/>
      <c r="AF10" s="208"/>
      <c r="AG10" s="208"/>
      <c r="AH10" s="208"/>
      <c r="AI10" s="209"/>
      <c r="AJ10" s="21"/>
    </row>
    <row r="11" spans="2:38" ht="14.25" x14ac:dyDescent="0.15">
      <c r="B11" s="51"/>
      <c r="C11" s="215"/>
      <c r="D11" s="216"/>
      <c r="E11" s="216"/>
      <c r="F11" s="216"/>
      <c r="G11" s="216"/>
      <c r="H11" s="216"/>
      <c r="I11" s="216"/>
      <c r="J11" s="216"/>
      <c r="K11" s="216"/>
      <c r="L11" s="216"/>
      <c r="M11" s="216"/>
      <c r="N11" s="216"/>
      <c r="O11" s="216"/>
      <c r="P11" s="207"/>
      <c r="Q11" s="208"/>
      <c r="R11" s="208"/>
      <c r="S11" s="208"/>
      <c r="T11" s="208"/>
      <c r="U11" s="208"/>
      <c r="V11" s="208"/>
      <c r="W11" s="208"/>
      <c r="X11" s="208"/>
      <c r="Y11" s="208"/>
      <c r="Z11" s="208"/>
      <c r="AA11" s="208"/>
      <c r="AB11" s="208"/>
      <c r="AC11" s="208"/>
      <c r="AD11" s="208"/>
      <c r="AE11" s="208"/>
      <c r="AF11" s="208"/>
      <c r="AG11" s="208"/>
      <c r="AH11" s="208"/>
      <c r="AI11" s="209"/>
      <c r="AJ11" s="21"/>
    </row>
    <row r="12" spans="2:38" ht="14.45" customHeight="1" x14ac:dyDescent="0.15">
      <c r="B12" s="22"/>
      <c r="C12" s="213" t="s">
        <v>24</v>
      </c>
      <c r="D12" s="214"/>
      <c r="E12" s="214"/>
      <c r="F12" s="214"/>
      <c r="G12" s="214"/>
      <c r="H12" s="214"/>
      <c r="I12" s="214"/>
      <c r="J12" s="214"/>
      <c r="K12" s="214"/>
      <c r="L12" s="214"/>
      <c r="M12" s="214"/>
      <c r="N12" s="214"/>
      <c r="O12" s="214"/>
      <c r="P12" s="217"/>
      <c r="Q12" s="218"/>
      <c r="R12" s="218"/>
      <c r="S12" s="218"/>
      <c r="T12" s="218"/>
      <c r="U12" s="218"/>
      <c r="V12" s="218"/>
      <c r="W12" s="218"/>
      <c r="X12" s="218"/>
      <c r="Y12" s="218"/>
      <c r="Z12" s="218"/>
      <c r="AA12" s="218"/>
      <c r="AB12" s="218"/>
      <c r="AC12" s="218"/>
      <c r="AD12" s="218"/>
      <c r="AE12" s="218"/>
      <c r="AF12" s="218"/>
      <c r="AG12" s="221" t="s">
        <v>39</v>
      </c>
      <c r="AH12" s="221"/>
      <c r="AI12" s="222"/>
      <c r="AJ12" s="21"/>
    </row>
    <row r="13" spans="2:38" ht="14.25" x14ac:dyDescent="0.15">
      <c r="B13" s="22"/>
      <c r="C13" s="215"/>
      <c r="D13" s="216"/>
      <c r="E13" s="216"/>
      <c r="F13" s="216"/>
      <c r="G13" s="216"/>
      <c r="H13" s="216"/>
      <c r="I13" s="216"/>
      <c r="J13" s="216"/>
      <c r="K13" s="216"/>
      <c r="L13" s="216"/>
      <c r="M13" s="216"/>
      <c r="N13" s="216"/>
      <c r="O13" s="216"/>
      <c r="P13" s="219"/>
      <c r="Q13" s="220"/>
      <c r="R13" s="220"/>
      <c r="S13" s="220"/>
      <c r="T13" s="220"/>
      <c r="U13" s="220"/>
      <c r="V13" s="220"/>
      <c r="W13" s="220"/>
      <c r="X13" s="220"/>
      <c r="Y13" s="220"/>
      <c r="Z13" s="220"/>
      <c r="AA13" s="220"/>
      <c r="AB13" s="220"/>
      <c r="AC13" s="220"/>
      <c r="AD13" s="220"/>
      <c r="AE13" s="220"/>
      <c r="AF13" s="220"/>
      <c r="AG13" s="223"/>
      <c r="AH13" s="223"/>
      <c r="AI13" s="224"/>
      <c r="AJ13" s="21"/>
    </row>
    <row r="14" spans="2:38" ht="14.25" x14ac:dyDescent="0.15">
      <c r="B14" s="2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21"/>
    </row>
    <row r="15" spans="2:38" s="110" customFormat="1" ht="24" customHeight="1" x14ac:dyDescent="0.15">
      <c r="B15" s="62"/>
      <c r="C15" s="194" t="s">
        <v>137</v>
      </c>
      <c r="D15" s="195"/>
      <c r="E15" s="195"/>
      <c r="F15" s="195"/>
      <c r="G15" s="195"/>
      <c r="H15" s="195"/>
      <c r="I15" s="195"/>
      <c r="J15" s="195" t="s">
        <v>81</v>
      </c>
      <c r="K15" s="195"/>
      <c r="L15" s="195"/>
      <c r="M15" s="195"/>
      <c r="N15" s="195"/>
      <c r="O15" s="196"/>
      <c r="P15" s="197" t="s">
        <v>139</v>
      </c>
      <c r="Q15" s="198"/>
      <c r="R15" s="198"/>
      <c r="S15" s="198"/>
      <c r="T15" s="198"/>
      <c r="U15" s="198"/>
      <c r="V15" s="198"/>
      <c r="W15" s="198"/>
      <c r="X15" s="199"/>
      <c r="Y15" s="199"/>
      <c r="Z15" s="199"/>
      <c r="AA15" s="199"/>
      <c r="AB15" s="198" t="s">
        <v>136</v>
      </c>
      <c r="AC15" s="198"/>
      <c r="AD15" s="198"/>
      <c r="AE15" s="198"/>
      <c r="AF15" s="60"/>
      <c r="AG15" s="60"/>
      <c r="AH15" s="60"/>
      <c r="AI15" s="61"/>
      <c r="AJ15" s="64"/>
    </row>
    <row r="16" spans="2:38" ht="15" thickBot="1" x14ac:dyDescent="0.2">
      <c r="B16" s="22"/>
      <c r="C16" s="108"/>
      <c r="D16" s="109"/>
      <c r="E16" s="63"/>
      <c r="F16" s="63"/>
      <c r="G16" s="63"/>
      <c r="H16" s="63"/>
      <c r="I16" s="108"/>
      <c r="J16" s="63"/>
      <c r="K16" s="63"/>
      <c r="L16" s="63"/>
      <c r="M16" s="63"/>
      <c r="N16" s="3"/>
      <c r="O16" s="3"/>
      <c r="P16" s="3"/>
      <c r="Q16" s="3"/>
      <c r="R16" s="3"/>
      <c r="S16" s="3"/>
      <c r="T16" s="3"/>
      <c r="U16" s="3"/>
      <c r="V16" s="3"/>
      <c r="X16" s="3"/>
      <c r="Y16" s="3"/>
      <c r="Z16" s="3"/>
      <c r="AA16" s="3"/>
      <c r="AB16" s="3"/>
      <c r="AC16" s="3"/>
      <c r="AD16" s="3"/>
      <c r="AE16" s="3"/>
      <c r="AF16" s="3"/>
      <c r="AG16" s="3"/>
      <c r="AH16" s="3"/>
      <c r="AI16" s="3"/>
      <c r="AJ16" s="21"/>
    </row>
    <row r="17" spans="2:36" s="55" customFormat="1" ht="18" customHeight="1" x14ac:dyDescent="0.15">
      <c r="B17" s="48"/>
      <c r="C17" s="320"/>
      <c r="D17" s="321"/>
      <c r="E17" s="321"/>
      <c r="F17" s="321"/>
      <c r="G17" s="321"/>
      <c r="H17" s="321"/>
      <c r="I17" s="321"/>
      <c r="J17" s="321"/>
      <c r="K17" s="321"/>
      <c r="L17" s="321"/>
      <c r="M17" s="321"/>
      <c r="N17" s="321"/>
      <c r="O17" s="321"/>
      <c r="P17" s="324" t="s">
        <v>46</v>
      </c>
      <c r="Q17" s="325"/>
      <c r="R17" s="325"/>
      <c r="S17" s="325"/>
      <c r="T17" s="304" t="s">
        <v>47</v>
      </c>
      <c r="U17" s="305"/>
      <c r="V17" s="305"/>
      <c r="W17" s="305"/>
      <c r="X17" s="304" t="s">
        <v>48</v>
      </c>
      <c r="Y17" s="305"/>
      <c r="Z17" s="305"/>
      <c r="AA17" s="305"/>
      <c r="AB17" s="304" t="s">
        <v>49</v>
      </c>
      <c r="AC17" s="305"/>
      <c r="AD17" s="305"/>
      <c r="AE17" s="306"/>
      <c r="AF17" s="307" t="s">
        <v>15</v>
      </c>
      <c r="AG17" s="226"/>
      <c r="AH17" s="226"/>
      <c r="AI17" s="308"/>
      <c r="AJ17" s="54"/>
    </row>
    <row r="18" spans="2:36" s="55" customFormat="1" ht="18" customHeight="1" thickBot="1" x14ac:dyDescent="0.2">
      <c r="B18" s="48"/>
      <c r="C18" s="322"/>
      <c r="D18" s="323"/>
      <c r="E18" s="323"/>
      <c r="F18" s="323"/>
      <c r="G18" s="323"/>
      <c r="H18" s="323"/>
      <c r="I18" s="323"/>
      <c r="J18" s="323"/>
      <c r="K18" s="323"/>
      <c r="L18" s="323"/>
      <c r="M18" s="323"/>
      <c r="N18" s="323"/>
      <c r="O18" s="323"/>
      <c r="P18" s="309" t="s">
        <v>21</v>
      </c>
      <c r="Q18" s="310"/>
      <c r="R18" s="310"/>
      <c r="S18" s="310"/>
      <c r="T18" s="311" t="s">
        <v>22</v>
      </c>
      <c r="U18" s="312"/>
      <c r="V18" s="312"/>
      <c r="W18" s="312"/>
      <c r="X18" s="311" t="s">
        <v>16</v>
      </c>
      <c r="Y18" s="312"/>
      <c r="Z18" s="312"/>
      <c r="AA18" s="312"/>
      <c r="AB18" s="311" t="s">
        <v>17</v>
      </c>
      <c r="AC18" s="312"/>
      <c r="AD18" s="312"/>
      <c r="AE18" s="313"/>
      <c r="AF18" s="326"/>
      <c r="AG18" s="323"/>
      <c r="AH18" s="323"/>
      <c r="AI18" s="327"/>
      <c r="AJ18" s="54"/>
    </row>
    <row r="19" spans="2:36" s="55" customFormat="1" ht="18" customHeight="1" thickTop="1" x14ac:dyDescent="0.15">
      <c r="B19" s="48"/>
      <c r="C19" s="273" t="s">
        <v>18</v>
      </c>
      <c r="D19" s="274"/>
      <c r="E19" s="274"/>
      <c r="F19" s="274"/>
      <c r="G19" s="277" t="s">
        <v>11</v>
      </c>
      <c r="H19" s="274"/>
      <c r="I19" s="274"/>
      <c r="J19" s="274"/>
      <c r="K19" s="274"/>
      <c r="L19" s="274"/>
      <c r="M19" s="274"/>
      <c r="N19" s="274"/>
      <c r="O19" s="278"/>
      <c r="P19" s="279"/>
      <c r="Q19" s="280"/>
      <c r="R19" s="280"/>
      <c r="S19" s="280"/>
      <c r="T19" s="281"/>
      <c r="U19" s="280"/>
      <c r="V19" s="280"/>
      <c r="W19" s="280"/>
      <c r="X19" s="281"/>
      <c r="Y19" s="280"/>
      <c r="Z19" s="280"/>
      <c r="AA19" s="280"/>
      <c r="AB19" s="281"/>
      <c r="AC19" s="280"/>
      <c r="AD19" s="280"/>
      <c r="AE19" s="282"/>
      <c r="AF19" s="270"/>
      <c r="AG19" s="271"/>
      <c r="AH19" s="271"/>
      <c r="AI19" s="272"/>
      <c r="AJ19" s="54"/>
    </row>
    <row r="20" spans="2:36" s="55" customFormat="1" ht="18" customHeight="1" x14ac:dyDescent="0.15">
      <c r="B20" s="48"/>
      <c r="C20" s="275"/>
      <c r="D20" s="243"/>
      <c r="E20" s="243"/>
      <c r="F20" s="243"/>
      <c r="G20" s="242" t="s">
        <v>12</v>
      </c>
      <c r="H20" s="243"/>
      <c r="I20" s="243"/>
      <c r="J20" s="243"/>
      <c r="K20" s="243"/>
      <c r="L20" s="243"/>
      <c r="M20" s="243"/>
      <c r="N20" s="243"/>
      <c r="O20" s="244"/>
      <c r="P20" s="245"/>
      <c r="Q20" s="246"/>
      <c r="R20" s="246"/>
      <c r="S20" s="246"/>
      <c r="T20" s="247"/>
      <c r="U20" s="246"/>
      <c r="V20" s="246"/>
      <c r="W20" s="246"/>
      <c r="X20" s="247"/>
      <c r="Y20" s="246"/>
      <c r="Z20" s="246"/>
      <c r="AA20" s="246"/>
      <c r="AB20" s="247"/>
      <c r="AC20" s="246"/>
      <c r="AD20" s="246"/>
      <c r="AE20" s="248"/>
      <c r="AF20" s="249"/>
      <c r="AG20" s="250"/>
      <c r="AH20" s="250"/>
      <c r="AI20" s="251"/>
      <c r="AJ20" s="54"/>
    </row>
    <row r="21" spans="2:36" s="55" customFormat="1" ht="18" customHeight="1" x14ac:dyDescent="0.15">
      <c r="B21" s="48"/>
      <c r="C21" s="275"/>
      <c r="D21" s="243"/>
      <c r="E21" s="243"/>
      <c r="F21" s="243"/>
      <c r="G21" s="242" t="s">
        <v>13</v>
      </c>
      <c r="H21" s="243"/>
      <c r="I21" s="243"/>
      <c r="J21" s="243"/>
      <c r="K21" s="243"/>
      <c r="L21" s="243"/>
      <c r="M21" s="243"/>
      <c r="N21" s="243"/>
      <c r="O21" s="244"/>
      <c r="P21" s="245"/>
      <c r="Q21" s="246"/>
      <c r="R21" s="246"/>
      <c r="S21" s="246"/>
      <c r="T21" s="247"/>
      <c r="U21" s="246"/>
      <c r="V21" s="246"/>
      <c r="W21" s="246"/>
      <c r="X21" s="247"/>
      <c r="Y21" s="246"/>
      <c r="Z21" s="246"/>
      <c r="AA21" s="246"/>
      <c r="AB21" s="247"/>
      <c r="AC21" s="246"/>
      <c r="AD21" s="246"/>
      <c r="AE21" s="248"/>
      <c r="AF21" s="249"/>
      <c r="AG21" s="250"/>
      <c r="AH21" s="250"/>
      <c r="AI21" s="251"/>
      <c r="AJ21" s="54"/>
    </row>
    <row r="22" spans="2:36" s="55" customFormat="1" ht="18" customHeight="1" thickBot="1" x14ac:dyDescent="0.2">
      <c r="B22" s="48"/>
      <c r="C22" s="276"/>
      <c r="D22" s="263"/>
      <c r="E22" s="263"/>
      <c r="F22" s="263"/>
      <c r="G22" s="262" t="s">
        <v>14</v>
      </c>
      <c r="H22" s="263"/>
      <c r="I22" s="263"/>
      <c r="J22" s="263"/>
      <c r="K22" s="263"/>
      <c r="L22" s="263"/>
      <c r="M22" s="263"/>
      <c r="N22" s="263"/>
      <c r="O22" s="264"/>
      <c r="P22" s="265"/>
      <c r="Q22" s="266"/>
      <c r="R22" s="266"/>
      <c r="S22" s="266"/>
      <c r="T22" s="267"/>
      <c r="U22" s="266"/>
      <c r="V22" s="266"/>
      <c r="W22" s="266"/>
      <c r="X22" s="267"/>
      <c r="Y22" s="266"/>
      <c r="Z22" s="266"/>
      <c r="AA22" s="266"/>
      <c r="AB22" s="267"/>
      <c r="AC22" s="266"/>
      <c r="AD22" s="266"/>
      <c r="AE22" s="268"/>
      <c r="AF22" s="269"/>
      <c r="AG22" s="266"/>
      <c r="AH22" s="266"/>
      <c r="AI22" s="268"/>
      <c r="AJ22" s="54"/>
    </row>
    <row r="23" spans="2:36" s="55" customFormat="1" ht="18" customHeight="1" thickTop="1" x14ac:dyDescent="0.15">
      <c r="B23" s="48"/>
      <c r="C23" s="314" t="s">
        <v>19</v>
      </c>
      <c r="D23" s="315"/>
      <c r="E23" s="315"/>
      <c r="F23" s="315"/>
      <c r="G23" s="317" t="s">
        <v>11</v>
      </c>
      <c r="H23" s="315"/>
      <c r="I23" s="315"/>
      <c r="J23" s="315"/>
      <c r="K23" s="315"/>
      <c r="L23" s="315"/>
      <c r="M23" s="315"/>
      <c r="N23" s="315"/>
      <c r="O23" s="318"/>
      <c r="P23" s="319"/>
      <c r="Q23" s="299"/>
      <c r="R23" s="299"/>
      <c r="S23" s="299"/>
      <c r="T23" s="298"/>
      <c r="U23" s="299"/>
      <c r="V23" s="299"/>
      <c r="W23" s="299"/>
      <c r="X23" s="298"/>
      <c r="Y23" s="299"/>
      <c r="Z23" s="299"/>
      <c r="AA23" s="299"/>
      <c r="AB23" s="298"/>
      <c r="AC23" s="299"/>
      <c r="AD23" s="299"/>
      <c r="AE23" s="300"/>
      <c r="AF23" s="301"/>
      <c r="AG23" s="302"/>
      <c r="AH23" s="302"/>
      <c r="AI23" s="303"/>
      <c r="AJ23" s="54"/>
    </row>
    <row r="24" spans="2:36" s="55" customFormat="1" ht="18" customHeight="1" x14ac:dyDescent="0.15">
      <c r="B24" s="48"/>
      <c r="C24" s="275"/>
      <c r="D24" s="243"/>
      <c r="E24" s="243"/>
      <c r="F24" s="243"/>
      <c r="G24" s="242" t="s">
        <v>12</v>
      </c>
      <c r="H24" s="243"/>
      <c r="I24" s="243"/>
      <c r="J24" s="243"/>
      <c r="K24" s="243"/>
      <c r="L24" s="243"/>
      <c r="M24" s="243"/>
      <c r="N24" s="243"/>
      <c r="O24" s="244"/>
      <c r="P24" s="291"/>
      <c r="Q24" s="292"/>
      <c r="R24" s="292"/>
      <c r="S24" s="292"/>
      <c r="T24" s="293"/>
      <c r="U24" s="292"/>
      <c r="V24" s="292"/>
      <c r="W24" s="292"/>
      <c r="X24" s="293"/>
      <c r="Y24" s="292"/>
      <c r="Z24" s="292"/>
      <c r="AA24" s="292"/>
      <c r="AB24" s="293"/>
      <c r="AC24" s="292"/>
      <c r="AD24" s="292"/>
      <c r="AE24" s="294"/>
      <c r="AF24" s="295"/>
      <c r="AG24" s="296"/>
      <c r="AH24" s="296"/>
      <c r="AI24" s="297"/>
      <c r="AJ24" s="54"/>
    </row>
    <row r="25" spans="2:36" s="55" customFormat="1" ht="18" customHeight="1" x14ac:dyDescent="0.15">
      <c r="B25" s="48"/>
      <c r="C25" s="275"/>
      <c r="D25" s="243"/>
      <c r="E25" s="243"/>
      <c r="F25" s="243"/>
      <c r="G25" s="242" t="s">
        <v>13</v>
      </c>
      <c r="H25" s="243"/>
      <c r="I25" s="243"/>
      <c r="J25" s="243"/>
      <c r="K25" s="243"/>
      <c r="L25" s="243"/>
      <c r="M25" s="243"/>
      <c r="N25" s="243"/>
      <c r="O25" s="244"/>
      <c r="P25" s="291"/>
      <c r="Q25" s="292"/>
      <c r="R25" s="292"/>
      <c r="S25" s="292"/>
      <c r="T25" s="293"/>
      <c r="U25" s="292"/>
      <c r="V25" s="292"/>
      <c r="W25" s="292"/>
      <c r="X25" s="293"/>
      <c r="Y25" s="292"/>
      <c r="Z25" s="292"/>
      <c r="AA25" s="292"/>
      <c r="AB25" s="293"/>
      <c r="AC25" s="292"/>
      <c r="AD25" s="292"/>
      <c r="AE25" s="294"/>
      <c r="AF25" s="295"/>
      <c r="AG25" s="296"/>
      <c r="AH25" s="296"/>
      <c r="AI25" s="297"/>
      <c r="AJ25" s="54"/>
    </row>
    <row r="26" spans="2:36" s="55" customFormat="1" ht="18" customHeight="1" thickBot="1" x14ac:dyDescent="0.2">
      <c r="B26" s="48"/>
      <c r="C26" s="316"/>
      <c r="D26" s="284"/>
      <c r="E26" s="284"/>
      <c r="F26" s="284"/>
      <c r="G26" s="283" t="s">
        <v>14</v>
      </c>
      <c r="H26" s="284"/>
      <c r="I26" s="284"/>
      <c r="J26" s="284"/>
      <c r="K26" s="284"/>
      <c r="L26" s="284"/>
      <c r="M26" s="284"/>
      <c r="N26" s="284"/>
      <c r="O26" s="285"/>
      <c r="P26" s="286"/>
      <c r="Q26" s="287"/>
      <c r="R26" s="287"/>
      <c r="S26" s="287"/>
      <c r="T26" s="288"/>
      <c r="U26" s="287"/>
      <c r="V26" s="287"/>
      <c r="W26" s="287"/>
      <c r="X26" s="288"/>
      <c r="Y26" s="287"/>
      <c r="Z26" s="287"/>
      <c r="AA26" s="287"/>
      <c r="AB26" s="288"/>
      <c r="AC26" s="287"/>
      <c r="AD26" s="287"/>
      <c r="AE26" s="289"/>
      <c r="AF26" s="290"/>
      <c r="AG26" s="287"/>
      <c r="AH26" s="287"/>
      <c r="AI26" s="289"/>
      <c r="AJ26" s="54"/>
    </row>
    <row r="27" spans="2:36" s="55" customFormat="1" ht="18" customHeight="1" thickTop="1" x14ac:dyDescent="0.15">
      <c r="B27" s="48"/>
      <c r="C27" s="273" t="s">
        <v>20</v>
      </c>
      <c r="D27" s="274"/>
      <c r="E27" s="274"/>
      <c r="F27" s="274"/>
      <c r="G27" s="277" t="s">
        <v>11</v>
      </c>
      <c r="H27" s="274"/>
      <c r="I27" s="274"/>
      <c r="J27" s="274"/>
      <c r="K27" s="274"/>
      <c r="L27" s="274"/>
      <c r="M27" s="274"/>
      <c r="N27" s="274"/>
      <c r="O27" s="278"/>
      <c r="P27" s="279"/>
      <c r="Q27" s="280"/>
      <c r="R27" s="280"/>
      <c r="S27" s="280"/>
      <c r="T27" s="281"/>
      <c r="U27" s="280"/>
      <c r="V27" s="280"/>
      <c r="W27" s="280"/>
      <c r="X27" s="281"/>
      <c r="Y27" s="280"/>
      <c r="Z27" s="280"/>
      <c r="AA27" s="280"/>
      <c r="AB27" s="281"/>
      <c r="AC27" s="280"/>
      <c r="AD27" s="280"/>
      <c r="AE27" s="282"/>
      <c r="AF27" s="270"/>
      <c r="AG27" s="271"/>
      <c r="AH27" s="271"/>
      <c r="AI27" s="272"/>
      <c r="AJ27" s="54"/>
    </row>
    <row r="28" spans="2:36" s="55" customFormat="1" ht="18" customHeight="1" x14ac:dyDescent="0.15">
      <c r="B28" s="48"/>
      <c r="C28" s="275"/>
      <c r="D28" s="243"/>
      <c r="E28" s="243"/>
      <c r="F28" s="243"/>
      <c r="G28" s="242" t="s">
        <v>12</v>
      </c>
      <c r="H28" s="243"/>
      <c r="I28" s="243"/>
      <c r="J28" s="243"/>
      <c r="K28" s="243"/>
      <c r="L28" s="243"/>
      <c r="M28" s="243"/>
      <c r="N28" s="243"/>
      <c r="O28" s="244"/>
      <c r="P28" s="245"/>
      <c r="Q28" s="246"/>
      <c r="R28" s="246"/>
      <c r="S28" s="246"/>
      <c r="T28" s="247"/>
      <c r="U28" s="246"/>
      <c r="V28" s="246"/>
      <c r="W28" s="246"/>
      <c r="X28" s="247"/>
      <c r="Y28" s="246"/>
      <c r="Z28" s="246"/>
      <c r="AA28" s="246"/>
      <c r="AB28" s="247"/>
      <c r="AC28" s="246"/>
      <c r="AD28" s="246"/>
      <c r="AE28" s="248"/>
      <c r="AF28" s="249"/>
      <c r="AG28" s="250"/>
      <c r="AH28" s="250"/>
      <c r="AI28" s="251"/>
      <c r="AJ28" s="54"/>
    </row>
    <row r="29" spans="2:36" s="55" customFormat="1" ht="18" customHeight="1" x14ac:dyDescent="0.15">
      <c r="B29" s="48"/>
      <c r="C29" s="275"/>
      <c r="D29" s="243"/>
      <c r="E29" s="243"/>
      <c r="F29" s="243"/>
      <c r="G29" s="242" t="s">
        <v>13</v>
      </c>
      <c r="H29" s="243"/>
      <c r="I29" s="243"/>
      <c r="J29" s="243"/>
      <c r="K29" s="243"/>
      <c r="L29" s="243"/>
      <c r="M29" s="243"/>
      <c r="N29" s="243"/>
      <c r="O29" s="244"/>
      <c r="P29" s="245"/>
      <c r="Q29" s="246"/>
      <c r="R29" s="246"/>
      <c r="S29" s="246"/>
      <c r="T29" s="247"/>
      <c r="U29" s="246"/>
      <c r="V29" s="246"/>
      <c r="W29" s="246"/>
      <c r="X29" s="247"/>
      <c r="Y29" s="246"/>
      <c r="Z29" s="246"/>
      <c r="AA29" s="246"/>
      <c r="AB29" s="247"/>
      <c r="AC29" s="246"/>
      <c r="AD29" s="246"/>
      <c r="AE29" s="248"/>
      <c r="AF29" s="249"/>
      <c r="AG29" s="250"/>
      <c r="AH29" s="250"/>
      <c r="AI29" s="251"/>
      <c r="AJ29" s="54"/>
    </row>
    <row r="30" spans="2:36" s="55" customFormat="1" ht="18" customHeight="1" thickBot="1" x14ac:dyDescent="0.2">
      <c r="B30" s="48"/>
      <c r="C30" s="276"/>
      <c r="D30" s="263"/>
      <c r="E30" s="263"/>
      <c r="F30" s="263"/>
      <c r="G30" s="262" t="s">
        <v>14</v>
      </c>
      <c r="H30" s="263"/>
      <c r="I30" s="263"/>
      <c r="J30" s="263"/>
      <c r="K30" s="263"/>
      <c r="L30" s="263"/>
      <c r="M30" s="263"/>
      <c r="N30" s="263"/>
      <c r="O30" s="264"/>
      <c r="P30" s="265"/>
      <c r="Q30" s="266"/>
      <c r="R30" s="266"/>
      <c r="S30" s="266"/>
      <c r="T30" s="267"/>
      <c r="U30" s="266"/>
      <c r="V30" s="266"/>
      <c r="W30" s="266"/>
      <c r="X30" s="267"/>
      <c r="Y30" s="266"/>
      <c r="Z30" s="266"/>
      <c r="AA30" s="266"/>
      <c r="AB30" s="267"/>
      <c r="AC30" s="266"/>
      <c r="AD30" s="266"/>
      <c r="AE30" s="268"/>
      <c r="AF30" s="269"/>
      <c r="AG30" s="266"/>
      <c r="AH30" s="266"/>
      <c r="AI30" s="268"/>
      <c r="AJ30" s="54"/>
    </row>
    <row r="31" spans="2:36" s="55" customFormat="1" ht="18" customHeight="1" thickTop="1" x14ac:dyDescent="0.15">
      <c r="B31" s="51"/>
      <c r="C31" s="225" t="s">
        <v>33</v>
      </c>
      <c r="D31" s="226"/>
      <c r="E31" s="226"/>
      <c r="F31" s="227"/>
      <c r="G31" s="252" t="s">
        <v>12</v>
      </c>
      <c r="H31" s="253"/>
      <c r="I31" s="253"/>
      <c r="J31" s="253"/>
      <c r="K31" s="253"/>
      <c r="L31" s="253"/>
      <c r="M31" s="253"/>
      <c r="N31" s="253"/>
      <c r="O31" s="254"/>
      <c r="P31" s="255"/>
      <c r="Q31" s="256"/>
      <c r="R31" s="256"/>
      <c r="S31" s="256"/>
      <c r="T31" s="257"/>
      <c r="U31" s="256"/>
      <c r="V31" s="256"/>
      <c r="W31" s="256"/>
      <c r="X31" s="257"/>
      <c r="Y31" s="256"/>
      <c r="Z31" s="256"/>
      <c r="AA31" s="256"/>
      <c r="AB31" s="257"/>
      <c r="AC31" s="256"/>
      <c r="AD31" s="256"/>
      <c r="AE31" s="258"/>
      <c r="AF31" s="259"/>
      <c r="AG31" s="260"/>
      <c r="AH31" s="260"/>
      <c r="AI31" s="261"/>
      <c r="AJ31" s="54"/>
    </row>
    <row r="32" spans="2:36" s="55" customFormat="1" ht="18" customHeight="1" x14ac:dyDescent="0.15">
      <c r="B32" s="48"/>
      <c r="C32" s="228"/>
      <c r="D32" s="229"/>
      <c r="E32" s="229"/>
      <c r="F32" s="230"/>
      <c r="G32" s="242" t="s">
        <v>13</v>
      </c>
      <c r="H32" s="243"/>
      <c r="I32" s="243"/>
      <c r="J32" s="243"/>
      <c r="K32" s="243"/>
      <c r="L32" s="243"/>
      <c r="M32" s="243"/>
      <c r="N32" s="243"/>
      <c r="O32" s="244"/>
      <c r="P32" s="245"/>
      <c r="Q32" s="246"/>
      <c r="R32" s="246"/>
      <c r="S32" s="246"/>
      <c r="T32" s="247"/>
      <c r="U32" s="246"/>
      <c r="V32" s="246"/>
      <c r="W32" s="246"/>
      <c r="X32" s="247"/>
      <c r="Y32" s="246"/>
      <c r="Z32" s="246"/>
      <c r="AA32" s="246"/>
      <c r="AB32" s="247"/>
      <c r="AC32" s="246"/>
      <c r="AD32" s="246"/>
      <c r="AE32" s="248"/>
      <c r="AF32" s="249"/>
      <c r="AG32" s="250"/>
      <c r="AH32" s="250"/>
      <c r="AI32" s="251"/>
      <c r="AJ32" s="54"/>
    </row>
    <row r="33" spans="2:36" s="55" customFormat="1" ht="18" customHeight="1" thickBot="1" x14ac:dyDescent="0.2">
      <c r="B33" s="48"/>
      <c r="C33" s="231"/>
      <c r="D33" s="232"/>
      <c r="E33" s="232"/>
      <c r="F33" s="233"/>
      <c r="G33" s="234" t="s">
        <v>14</v>
      </c>
      <c r="H33" s="235"/>
      <c r="I33" s="235"/>
      <c r="J33" s="235"/>
      <c r="K33" s="235"/>
      <c r="L33" s="235"/>
      <c r="M33" s="235"/>
      <c r="N33" s="235"/>
      <c r="O33" s="236"/>
      <c r="P33" s="237"/>
      <c r="Q33" s="238"/>
      <c r="R33" s="238"/>
      <c r="S33" s="238"/>
      <c r="T33" s="239"/>
      <c r="U33" s="238"/>
      <c r="V33" s="238"/>
      <c r="W33" s="238"/>
      <c r="X33" s="239"/>
      <c r="Y33" s="238"/>
      <c r="Z33" s="238"/>
      <c r="AA33" s="238"/>
      <c r="AB33" s="239"/>
      <c r="AC33" s="238"/>
      <c r="AD33" s="238"/>
      <c r="AE33" s="240"/>
      <c r="AF33" s="241"/>
      <c r="AG33" s="238"/>
      <c r="AH33" s="238"/>
      <c r="AI33" s="240"/>
      <c r="AJ33" s="54"/>
    </row>
    <row r="34" spans="2:36" ht="14.25" x14ac:dyDescent="0.15">
      <c r="B34" s="22"/>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3"/>
      <c r="AJ34" s="21"/>
    </row>
    <row r="35" spans="2:36" ht="16.5" customHeight="1" x14ac:dyDescent="0.15">
      <c r="B35" s="51" t="s">
        <v>35</v>
      </c>
      <c r="C35" s="56"/>
      <c r="D35" s="56"/>
      <c r="E35" s="56" t="s">
        <v>36</v>
      </c>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3"/>
      <c r="AJ35" s="21"/>
    </row>
    <row r="36" spans="2:36" ht="16.5" customHeight="1" x14ac:dyDescent="0.15">
      <c r="B36" s="57" t="s">
        <v>34</v>
      </c>
      <c r="C36" s="56"/>
      <c r="D36" s="56"/>
      <c r="E36" s="56" t="s">
        <v>37</v>
      </c>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3"/>
      <c r="AJ36" s="21"/>
    </row>
    <row r="37" spans="2:36" ht="16.5" customHeight="1" x14ac:dyDescent="0.15">
      <c r="B37" s="22"/>
      <c r="C37" s="56"/>
      <c r="D37" s="56"/>
      <c r="E37" s="56" t="s">
        <v>38</v>
      </c>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3"/>
      <c r="AJ37" s="21"/>
    </row>
    <row r="38" spans="2:36" ht="14.25" x14ac:dyDescent="0.15">
      <c r="B38" s="22"/>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3"/>
      <c r="AJ38" s="21"/>
    </row>
    <row r="39" spans="2:36" ht="14.25" x14ac:dyDescent="0.15">
      <c r="B39" s="22"/>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3"/>
      <c r="AJ39" s="21"/>
    </row>
    <row r="40" spans="2:36" ht="14.25" x14ac:dyDescent="0.15">
      <c r="B40" s="22"/>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3"/>
      <c r="AJ40" s="21"/>
    </row>
    <row r="41" spans="2:36" ht="14.25" x14ac:dyDescent="0.15">
      <c r="B41" s="22"/>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3"/>
      <c r="AJ41" s="21"/>
    </row>
    <row r="42" spans="2:36" ht="14.25" x14ac:dyDescent="0.15">
      <c r="B42" s="22"/>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3"/>
      <c r="AJ42" s="21"/>
    </row>
    <row r="43" spans="2:36" ht="14.25" x14ac:dyDescent="0.15">
      <c r="B43" s="22"/>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3"/>
      <c r="AJ43" s="21"/>
    </row>
    <row r="44" spans="2:36" ht="14.25" x14ac:dyDescent="0.15">
      <c r="B44" s="22"/>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3"/>
      <c r="AJ44" s="21"/>
    </row>
    <row r="45" spans="2:36" ht="14.25" x14ac:dyDescent="0.15">
      <c r="B45" s="22"/>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3"/>
      <c r="AJ45" s="21"/>
    </row>
    <row r="46" spans="2:36" ht="14.25" x14ac:dyDescent="0.15">
      <c r="B46" s="22"/>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3"/>
      <c r="AJ46" s="21"/>
    </row>
    <row r="47" spans="2:36" ht="14.25" x14ac:dyDescent="0.15">
      <c r="B47" s="22"/>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3"/>
      <c r="AJ47" s="21"/>
    </row>
    <row r="48" spans="2:36" ht="14.25" x14ac:dyDescent="0.15">
      <c r="B48" s="22"/>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3"/>
      <c r="AJ48" s="21"/>
    </row>
    <row r="49" spans="2:36" ht="14.25" x14ac:dyDescent="0.15">
      <c r="B49" s="22"/>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3"/>
      <c r="AJ49" s="21"/>
    </row>
    <row r="50" spans="2:36" ht="14.25" x14ac:dyDescent="0.15">
      <c r="B50" s="2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21"/>
    </row>
    <row r="51" spans="2:36" ht="14.25" x14ac:dyDescent="0.15">
      <c r="B51" s="5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1"/>
    </row>
    <row r="52" spans="2:36" s="58" customFormat="1" x14ac:dyDescent="0.15">
      <c r="AJ52" s="59"/>
    </row>
  </sheetData>
  <sheetProtection password="D7EF" sheet="1" objects="1" scenarios="1" formatCells="0" formatColumns="0" selectLockedCells="1"/>
  <mergeCells count="119">
    <mergeCell ref="X17:AA17"/>
    <mergeCell ref="AB17:AE17"/>
    <mergeCell ref="AF17:AI17"/>
    <mergeCell ref="P18:S18"/>
    <mergeCell ref="T18:W18"/>
    <mergeCell ref="X18:AA18"/>
    <mergeCell ref="AB18:AE18"/>
    <mergeCell ref="C23:F26"/>
    <mergeCell ref="G23:O23"/>
    <mergeCell ref="P23:S23"/>
    <mergeCell ref="C17:O18"/>
    <mergeCell ref="P17:S17"/>
    <mergeCell ref="T17:W17"/>
    <mergeCell ref="AF18:AI18"/>
    <mergeCell ref="C19:F22"/>
    <mergeCell ref="G19:O19"/>
    <mergeCell ref="G20:O20"/>
    <mergeCell ref="G21:O21"/>
    <mergeCell ref="G22:O22"/>
    <mergeCell ref="P19:S19"/>
    <mergeCell ref="P20:S20"/>
    <mergeCell ref="P21:S21"/>
    <mergeCell ref="P22:S22"/>
    <mergeCell ref="AB19:AE19"/>
    <mergeCell ref="AB20:AE20"/>
    <mergeCell ref="AB21:AE21"/>
    <mergeCell ref="AB22:AE22"/>
    <mergeCell ref="AF19:AI19"/>
    <mergeCell ref="AF20:AI20"/>
    <mergeCell ref="AF21:AI21"/>
    <mergeCell ref="AF22:AI22"/>
    <mergeCell ref="T19:W19"/>
    <mergeCell ref="T20:W20"/>
    <mergeCell ref="T21:W21"/>
    <mergeCell ref="T22:W22"/>
    <mergeCell ref="X19:AA19"/>
    <mergeCell ref="X20:AA20"/>
    <mergeCell ref="X21:AA21"/>
    <mergeCell ref="X22:AA22"/>
    <mergeCell ref="T23:W23"/>
    <mergeCell ref="X23:AA23"/>
    <mergeCell ref="AB23:AE23"/>
    <mergeCell ref="AF23:AI23"/>
    <mergeCell ref="G24:O24"/>
    <mergeCell ref="P24:S24"/>
    <mergeCell ref="T24:W24"/>
    <mergeCell ref="X24:AA24"/>
    <mergeCell ref="AB24:AE24"/>
    <mergeCell ref="AF24:AI24"/>
    <mergeCell ref="G26:O26"/>
    <mergeCell ref="P26:S26"/>
    <mergeCell ref="T26:W26"/>
    <mergeCell ref="X26:AA26"/>
    <mergeCell ref="AB26:AE26"/>
    <mergeCell ref="AF26:AI26"/>
    <mergeCell ref="G25:O25"/>
    <mergeCell ref="P25:S25"/>
    <mergeCell ref="T25:W25"/>
    <mergeCell ref="X25:AA25"/>
    <mergeCell ref="AB25:AE25"/>
    <mergeCell ref="AF25:AI25"/>
    <mergeCell ref="C27:F30"/>
    <mergeCell ref="G27:O27"/>
    <mergeCell ref="P27:S27"/>
    <mergeCell ref="T27:W27"/>
    <mergeCell ref="X27:AA27"/>
    <mergeCell ref="AB27:AE27"/>
    <mergeCell ref="G29:O29"/>
    <mergeCell ref="P29:S29"/>
    <mergeCell ref="T29:W29"/>
    <mergeCell ref="X29:AA29"/>
    <mergeCell ref="AB29:AE29"/>
    <mergeCell ref="AF29:AI29"/>
    <mergeCell ref="G30:O30"/>
    <mergeCell ref="P30:S30"/>
    <mergeCell ref="T30:W30"/>
    <mergeCell ref="X30:AA30"/>
    <mergeCell ref="AB30:AE30"/>
    <mergeCell ref="AF30:AI30"/>
    <mergeCell ref="AF27:AI27"/>
    <mergeCell ref="G28:O28"/>
    <mergeCell ref="P28:S28"/>
    <mergeCell ref="T28:W28"/>
    <mergeCell ref="X28:AA28"/>
    <mergeCell ref="AB28:AE28"/>
    <mergeCell ref="AF28:AI28"/>
    <mergeCell ref="C31:F33"/>
    <mergeCell ref="G33:O33"/>
    <mergeCell ref="P33:S33"/>
    <mergeCell ref="T33:W33"/>
    <mergeCell ref="X33:AA33"/>
    <mergeCell ref="AB33:AE33"/>
    <mergeCell ref="AF33:AI33"/>
    <mergeCell ref="G32:O32"/>
    <mergeCell ref="P32:S32"/>
    <mergeCell ref="T32:W32"/>
    <mergeCell ref="X32:AA32"/>
    <mergeCell ref="AB32:AE32"/>
    <mergeCell ref="AF32:AI32"/>
    <mergeCell ref="G31:O31"/>
    <mergeCell ref="P31:S31"/>
    <mergeCell ref="T31:W31"/>
    <mergeCell ref="X31:AA31"/>
    <mergeCell ref="AB31:AE31"/>
    <mergeCell ref="AF31:AI31"/>
    <mergeCell ref="C15:I15"/>
    <mergeCell ref="J15:O15"/>
    <mergeCell ref="P15:W15"/>
    <mergeCell ref="X15:AA15"/>
    <mergeCell ref="AB15:AE15"/>
    <mergeCell ref="C6:O7"/>
    <mergeCell ref="C8:O9"/>
    <mergeCell ref="P6:AI7"/>
    <mergeCell ref="P8:AI9"/>
    <mergeCell ref="C10:O11"/>
    <mergeCell ref="P10:AI11"/>
    <mergeCell ref="C12:O13"/>
    <mergeCell ref="P12:AF13"/>
    <mergeCell ref="AG12:AI13"/>
  </mergeCells>
  <phoneticPr fontId="2"/>
  <conditionalFormatting sqref="P6">
    <cfRule type="expression" dxfId="7" priority="5">
      <formula>$K$20&lt;&gt;""</formula>
    </cfRule>
  </conditionalFormatting>
  <conditionalFormatting sqref="P10">
    <cfRule type="expression" dxfId="6" priority="4">
      <formula>$K$22&lt;&gt;""</formula>
    </cfRule>
  </conditionalFormatting>
  <conditionalFormatting sqref="P8">
    <cfRule type="expression" dxfId="5" priority="2">
      <formula>$K$22&lt;&gt;""</formula>
    </cfRule>
  </conditionalFormatting>
  <conditionalFormatting sqref="AG12">
    <cfRule type="expression" dxfId="4" priority="1">
      <formula>$K$22&lt;&gt;""</formula>
    </cfRule>
  </conditionalFormatting>
  <printOptions horizontalCentered="1" verticalCentered="1"/>
  <pageMargins left="0.51181102362204722" right="0.28000000000000003" top="0.39370078740157483" bottom="0.39370078740157483" header="0.31496062992125984" footer="0.31496062992125984"/>
  <pageSetup paperSize="9" orientation="portrait" r:id="rId1"/>
  <headerFooter>
    <oddFooter>&amp;R&amp;"ＭＳ Ｐ明朝,標準"&amp;10（日本産業規格A列4番）</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52"/>
  <sheetViews>
    <sheetView showGridLines="0" zoomScaleNormal="100" zoomScaleSheetLayoutView="100" workbookViewId="0">
      <selection activeCell="P6" sqref="P6:AI7"/>
    </sheetView>
  </sheetViews>
  <sheetFormatPr defaultColWidth="8.875" defaultRowHeight="13.5" x14ac:dyDescent="0.15"/>
  <cols>
    <col min="1" max="1" width="2.625" style="13" customWidth="1"/>
    <col min="2" max="2" width="3.125" style="13" customWidth="1"/>
    <col min="3" max="15" width="2.5" style="13" customWidth="1"/>
    <col min="16" max="35" width="2.625" style="13" customWidth="1"/>
    <col min="36" max="36" width="2.875" style="13" customWidth="1"/>
    <col min="37" max="38" width="2.5" style="13" customWidth="1"/>
    <col min="39" max="16384" width="8.875" style="13"/>
  </cols>
  <sheetData>
    <row r="2" spans="2:38" ht="14.25" x14ac:dyDescent="0.15">
      <c r="B2" s="9" t="s">
        <v>61</v>
      </c>
      <c r="C2" s="1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4" t="str">
        <f>第8号様式!AN2</f>
        <v>Ver.2</v>
      </c>
    </row>
    <row r="3" spans="2:38" ht="14.25" x14ac:dyDescent="0.15">
      <c r="B3" s="14"/>
      <c r="C3" s="15"/>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7"/>
    </row>
    <row r="4" spans="2:38" ht="16.5" customHeight="1" x14ac:dyDescent="0.15">
      <c r="B4" s="18" t="s">
        <v>31</v>
      </c>
      <c r="C4" s="8"/>
      <c r="D4" s="3"/>
      <c r="E4" s="3"/>
      <c r="F4" s="3"/>
      <c r="G4" s="3"/>
      <c r="H4" s="3"/>
      <c r="I4" s="3"/>
      <c r="J4" s="3"/>
      <c r="K4" s="3"/>
      <c r="L4" s="3"/>
      <c r="M4" s="3"/>
      <c r="N4" s="3"/>
      <c r="O4" s="3"/>
      <c r="P4" s="3"/>
      <c r="Q4" s="3"/>
      <c r="R4" s="3"/>
      <c r="S4" s="3"/>
      <c r="T4" s="3"/>
      <c r="U4" s="3"/>
      <c r="V4" s="2"/>
      <c r="W4" s="2"/>
      <c r="X4" s="3"/>
      <c r="Y4" s="3"/>
      <c r="Z4" s="3"/>
      <c r="AA4" s="3"/>
      <c r="AB4" s="3"/>
      <c r="AC4" s="3"/>
      <c r="AD4" s="3"/>
      <c r="AE4" s="3"/>
      <c r="AF4" s="3"/>
      <c r="AG4" s="3"/>
      <c r="AH4" s="3"/>
      <c r="AI4" s="19"/>
      <c r="AJ4" s="21"/>
    </row>
    <row r="5" spans="2:38" ht="14.25" x14ac:dyDescent="0.15">
      <c r="B5" s="18"/>
      <c r="C5" s="8"/>
      <c r="D5" s="3"/>
      <c r="E5" s="3"/>
      <c r="F5" s="3"/>
      <c r="G5" s="3"/>
      <c r="H5" s="3"/>
      <c r="I5" s="3"/>
      <c r="J5" s="3"/>
      <c r="K5" s="3"/>
      <c r="L5" s="3"/>
      <c r="M5" s="3"/>
      <c r="N5" s="3"/>
      <c r="O5" s="3"/>
      <c r="P5" s="3"/>
      <c r="Q5" s="3"/>
      <c r="R5" s="3"/>
      <c r="S5" s="3"/>
      <c r="T5" s="3"/>
      <c r="U5" s="3"/>
      <c r="V5" s="2"/>
      <c r="W5" s="2"/>
      <c r="X5" s="3"/>
      <c r="Y5" s="3"/>
      <c r="Z5" s="3"/>
      <c r="AA5" s="3"/>
      <c r="AB5" s="3"/>
      <c r="AC5" s="3"/>
      <c r="AD5" s="3"/>
      <c r="AE5" s="3"/>
      <c r="AF5" s="3"/>
      <c r="AG5" s="3"/>
      <c r="AH5" s="3"/>
      <c r="AI5" s="3"/>
      <c r="AJ5" s="21"/>
    </row>
    <row r="6" spans="2:38" ht="14.25" x14ac:dyDescent="0.15">
      <c r="B6" s="22"/>
      <c r="C6" s="200" t="s">
        <v>9</v>
      </c>
      <c r="D6" s="201"/>
      <c r="E6" s="201"/>
      <c r="F6" s="201"/>
      <c r="G6" s="201"/>
      <c r="H6" s="201"/>
      <c r="I6" s="201"/>
      <c r="J6" s="201"/>
      <c r="K6" s="201"/>
      <c r="L6" s="201"/>
      <c r="M6" s="201"/>
      <c r="N6" s="201"/>
      <c r="O6" s="201"/>
      <c r="P6" s="204"/>
      <c r="Q6" s="205"/>
      <c r="R6" s="205"/>
      <c r="S6" s="205"/>
      <c r="T6" s="205"/>
      <c r="U6" s="205"/>
      <c r="V6" s="205"/>
      <c r="W6" s="205"/>
      <c r="X6" s="205"/>
      <c r="Y6" s="205"/>
      <c r="Z6" s="205"/>
      <c r="AA6" s="205"/>
      <c r="AB6" s="205"/>
      <c r="AC6" s="205"/>
      <c r="AD6" s="205"/>
      <c r="AE6" s="205"/>
      <c r="AF6" s="205"/>
      <c r="AG6" s="205"/>
      <c r="AH6" s="205"/>
      <c r="AI6" s="206"/>
      <c r="AJ6" s="21"/>
    </row>
    <row r="7" spans="2:38" ht="14.25" x14ac:dyDescent="0.15">
      <c r="B7" s="18"/>
      <c r="C7" s="202"/>
      <c r="D7" s="203"/>
      <c r="E7" s="203"/>
      <c r="F7" s="203"/>
      <c r="G7" s="203"/>
      <c r="H7" s="203"/>
      <c r="I7" s="203"/>
      <c r="J7" s="203"/>
      <c r="K7" s="203"/>
      <c r="L7" s="203"/>
      <c r="M7" s="203"/>
      <c r="N7" s="203"/>
      <c r="O7" s="203"/>
      <c r="P7" s="207"/>
      <c r="Q7" s="208"/>
      <c r="R7" s="208"/>
      <c r="S7" s="208"/>
      <c r="T7" s="208"/>
      <c r="U7" s="208"/>
      <c r="V7" s="208"/>
      <c r="W7" s="208"/>
      <c r="X7" s="208"/>
      <c r="Y7" s="208"/>
      <c r="Z7" s="208"/>
      <c r="AA7" s="208"/>
      <c r="AB7" s="208"/>
      <c r="AC7" s="208"/>
      <c r="AD7" s="208"/>
      <c r="AE7" s="208"/>
      <c r="AF7" s="208"/>
      <c r="AG7" s="208"/>
      <c r="AH7" s="208"/>
      <c r="AI7" s="209"/>
      <c r="AJ7" s="21"/>
    </row>
    <row r="8" spans="2:38" ht="14.25" x14ac:dyDescent="0.15">
      <c r="B8" s="22"/>
      <c r="C8" s="200" t="s">
        <v>10</v>
      </c>
      <c r="D8" s="201"/>
      <c r="E8" s="201"/>
      <c r="F8" s="201"/>
      <c r="G8" s="201"/>
      <c r="H8" s="201"/>
      <c r="I8" s="201"/>
      <c r="J8" s="201"/>
      <c r="K8" s="201"/>
      <c r="L8" s="201"/>
      <c r="M8" s="201"/>
      <c r="N8" s="201"/>
      <c r="O8" s="201"/>
      <c r="P8" s="204" t="s">
        <v>45</v>
      </c>
      <c r="Q8" s="205"/>
      <c r="R8" s="205"/>
      <c r="S8" s="205"/>
      <c r="T8" s="205"/>
      <c r="U8" s="205"/>
      <c r="V8" s="205"/>
      <c r="W8" s="205"/>
      <c r="X8" s="205"/>
      <c r="Y8" s="205"/>
      <c r="Z8" s="205"/>
      <c r="AA8" s="205"/>
      <c r="AB8" s="205"/>
      <c r="AC8" s="205"/>
      <c r="AD8" s="205"/>
      <c r="AE8" s="205"/>
      <c r="AF8" s="205"/>
      <c r="AG8" s="205"/>
      <c r="AH8" s="205"/>
      <c r="AI8" s="206"/>
      <c r="AJ8" s="21"/>
    </row>
    <row r="9" spans="2:38" ht="14.25" x14ac:dyDescent="0.15">
      <c r="B9" s="22"/>
      <c r="C9" s="202"/>
      <c r="D9" s="203"/>
      <c r="E9" s="203"/>
      <c r="F9" s="203"/>
      <c r="G9" s="203"/>
      <c r="H9" s="203"/>
      <c r="I9" s="203"/>
      <c r="J9" s="203"/>
      <c r="K9" s="203"/>
      <c r="L9" s="203"/>
      <c r="M9" s="203"/>
      <c r="N9" s="203"/>
      <c r="O9" s="203"/>
      <c r="P9" s="210"/>
      <c r="Q9" s="211"/>
      <c r="R9" s="211"/>
      <c r="S9" s="211"/>
      <c r="T9" s="211"/>
      <c r="U9" s="211"/>
      <c r="V9" s="211"/>
      <c r="W9" s="211"/>
      <c r="X9" s="211"/>
      <c r="Y9" s="211"/>
      <c r="Z9" s="211"/>
      <c r="AA9" s="211"/>
      <c r="AB9" s="211"/>
      <c r="AC9" s="211"/>
      <c r="AD9" s="211"/>
      <c r="AE9" s="211"/>
      <c r="AF9" s="211"/>
      <c r="AG9" s="211"/>
      <c r="AH9" s="211"/>
      <c r="AI9" s="212"/>
      <c r="AJ9" s="21"/>
    </row>
    <row r="10" spans="2:38" ht="14.45" customHeight="1" x14ac:dyDescent="0.15">
      <c r="B10" s="22"/>
      <c r="C10" s="213" t="s">
        <v>23</v>
      </c>
      <c r="D10" s="214"/>
      <c r="E10" s="214"/>
      <c r="F10" s="214"/>
      <c r="G10" s="214"/>
      <c r="H10" s="214"/>
      <c r="I10" s="214"/>
      <c r="J10" s="214"/>
      <c r="K10" s="214"/>
      <c r="L10" s="214"/>
      <c r="M10" s="214"/>
      <c r="N10" s="214"/>
      <c r="O10" s="214"/>
      <c r="P10" s="207"/>
      <c r="Q10" s="208"/>
      <c r="R10" s="208"/>
      <c r="S10" s="208"/>
      <c r="T10" s="208"/>
      <c r="U10" s="208"/>
      <c r="V10" s="208"/>
      <c r="W10" s="208"/>
      <c r="X10" s="208"/>
      <c r="Y10" s="208"/>
      <c r="Z10" s="208"/>
      <c r="AA10" s="208"/>
      <c r="AB10" s="208"/>
      <c r="AC10" s="208"/>
      <c r="AD10" s="208"/>
      <c r="AE10" s="208"/>
      <c r="AF10" s="208"/>
      <c r="AG10" s="208"/>
      <c r="AH10" s="208"/>
      <c r="AI10" s="209"/>
      <c r="AJ10" s="21"/>
    </row>
    <row r="11" spans="2:38" ht="14.25" x14ac:dyDescent="0.15">
      <c r="B11" s="51"/>
      <c r="C11" s="215"/>
      <c r="D11" s="216"/>
      <c r="E11" s="216"/>
      <c r="F11" s="216"/>
      <c r="G11" s="216"/>
      <c r="H11" s="216"/>
      <c r="I11" s="216"/>
      <c r="J11" s="216"/>
      <c r="K11" s="216"/>
      <c r="L11" s="216"/>
      <c r="M11" s="216"/>
      <c r="N11" s="216"/>
      <c r="O11" s="216"/>
      <c r="P11" s="207"/>
      <c r="Q11" s="208"/>
      <c r="R11" s="208"/>
      <c r="S11" s="208"/>
      <c r="T11" s="208"/>
      <c r="U11" s="208"/>
      <c r="V11" s="208"/>
      <c r="W11" s="208"/>
      <c r="X11" s="208"/>
      <c r="Y11" s="208"/>
      <c r="Z11" s="208"/>
      <c r="AA11" s="208"/>
      <c r="AB11" s="208"/>
      <c r="AC11" s="208"/>
      <c r="AD11" s="208"/>
      <c r="AE11" s="208"/>
      <c r="AF11" s="208"/>
      <c r="AG11" s="208"/>
      <c r="AH11" s="208"/>
      <c r="AI11" s="209"/>
      <c r="AJ11" s="21"/>
    </row>
    <row r="12" spans="2:38" ht="14.45" customHeight="1" x14ac:dyDescent="0.15">
      <c r="B12" s="22"/>
      <c r="C12" s="213" t="s">
        <v>24</v>
      </c>
      <c r="D12" s="214"/>
      <c r="E12" s="214"/>
      <c r="F12" s="214"/>
      <c r="G12" s="214"/>
      <c r="H12" s="214"/>
      <c r="I12" s="214"/>
      <c r="J12" s="214"/>
      <c r="K12" s="214"/>
      <c r="L12" s="214"/>
      <c r="M12" s="214"/>
      <c r="N12" s="214"/>
      <c r="O12" s="214"/>
      <c r="P12" s="217"/>
      <c r="Q12" s="218"/>
      <c r="R12" s="218"/>
      <c r="S12" s="218"/>
      <c r="T12" s="218"/>
      <c r="U12" s="218"/>
      <c r="V12" s="218"/>
      <c r="W12" s="218"/>
      <c r="X12" s="218"/>
      <c r="Y12" s="218"/>
      <c r="Z12" s="218"/>
      <c r="AA12" s="218"/>
      <c r="AB12" s="218"/>
      <c r="AC12" s="218"/>
      <c r="AD12" s="218"/>
      <c r="AE12" s="218"/>
      <c r="AF12" s="218"/>
      <c r="AG12" s="221" t="s">
        <v>39</v>
      </c>
      <c r="AH12" s="221"/>
      <c r="AI12" s="222"/>
      <c r="AJ12" s="21"/>
    </row>
    <row r="13" spans="2:38" ht="14.25" x14ac:dyDescent="0.15">
      <c r="B13" s="22"/>
      <c r="C13" s="215"/>
      <c r="D13" s="216"/>
      <c r="E13" s="216"/>
      <c r="F13" s="216"/>
      <c r="G13" s="216"/>
      <c r="H13" s="216"/>
      <c r="I13" s="216"/>
      <c r="J13" s="216"/>
      <c r="K13" s="216"/>
      <c r="L13" s="216"/>
      <c r="M13" s="216"/>
      <c r="N13" s="216"/>
      <c r="O13" s="216"/>
      <c r="P13" s="219"/>
      <c r="Q13" s="220"/>
      <c r="R13" s="220"/>
      <c r="S13" s="220"/>
      <c r="T13" s="220"/>
      <c r="U13" s="220"/>
      <c r="V13" s="220"/>
      <c r="W13" s="220"/>
      <c r="X13" s="220"/>
      <c r="Y13" s="220"/>
      <c r="Z13" s="220"/>
      <c r="AA13" s="220"/>
      <c r="AB13" s="220"/>
      <c r="AC13" s="220"/>
      <c r="AD13" s="220"/>
      <c r="AE13" s="220"/>
      <c r="AF13" s="220"/>
      <c r="AG13" s="223"/>
      <c r="AH13" s="223"/>
      <c r="AI13" s="224"/>
      <c r="AJ13" s="21"/>
    </row>
    <row r="14" spans="2:38" ht="14.25" x14ac:dyDescent="0.15">
      <c r="B14" s="2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21"/>
    </row>
    <row r="15" spans="2:38" s="110" customFormat="1" ht="24" customHeight="1" x14ac:dyDescent="0.15">
      <c r="B15" s="62"/>
      <c r="C15" s="194" t="s">
        <v>137</v>
      </c>
      <c r="D15" s="195"/>
      <c r="E15" s="195"/>
      <c r="F15" s="195"/>
      <c r="G15" s="195"/>
      <c r="H15" s="195"/>
      <c r="I15" s="195"/>
      <c r="J15" s="195" t="s">
        <v>81</v>
      </c>
      <c r="K15" s="195"/>
      <c r="L15" s="195"/>
      <c r="M15" s="195"/>
      <c r="N15" s="195"/>
      <c r="O15" s="196"/>
      <c r="P15" s="197" t="s">
        <v>138</v>
      </c>
      <c r="Q15" s="198"/>
      <c r="R15" s="198"/>
      <c r="S15" s="198"/>
      <c r="T15" s="198"/>
      <c r="U15" s="198"/>
      <c r="V15" s="198"/>
      <c r="W15" s="198"/>
      <c r="X15" s="199"/>
      <c r="Y15" s="199"/>
      <c r="Z15" s="199"/>
      <c r="AA15" s="199"/>
      <c r="AB15" s="198" t="s">
        <v>136</v>
      </c>
      <c r="AC15" s="198"/>
      <c r="AD15" s="198"/>
      <c r="AE15" s="198"/>
      <c r="AF15" s="60"/>
      <c r="AG15" s="60"/>
      <c r="AH15" s="60"/>
      <c r="AI15" s="61"/>
      <c r="AJ15" s="64"/>
    </row>
    <row r="16" spans="2:38" ht="15" thickBot="1" x14ac:dyDescent="0.2">
      <c r="B16" s="22"/>
      <c r="C16" s="108"/>
      <c r="D16" s="109"/>
      <c r="E16" s="63"/>
      <c r="F16" s="63"/>
      <c r="G16" s="63"/>
      <c r="H16" s="63"/>
      <c r="I16" s="108"/>
      <c r="J16" s="63"/>
      <c r="K16" s="63"/>
      <c r="L16" s="63"/>
      <c r="M16" s="63"/>
      <c r="N16" s="3"/>
      <c r="O16" s="3"/>
      <c r="P16" s="3"/>
      <c r="Q16" s="3"/>
      <c r="R16" s="3"/>
      <c r="S16" s="3"/>
      <c r="T16" s="3"/>
      <c r="U16" s="3"/>
      <c r="V16" s="3"/>
      <c r="X16" s="3"/>
      <c r="Y16" s="3"/>
      <c r="Z16" s="3"/>
      <c r="AA16" s="3"/>
      <c r="AB16" s="3"/>
      <c r="AC16" s="3"/>
      <c r="AD16" s="3"/>
      <c r="AE16" s="3"/>
      <c r="AF16" s="3"/>
      <c r="AG16" s="3"/>
      <c r="AH16" s="3"/>
      <c r="AI16" s="3"/>
      <c r="AJ16" s="21"/>
    </row>
    <row r="17" spans="2:36" s="55" customFormat="1" ht="18" customHeight="1" x14ac:dyDescent="0.15">
      <c r="B17" s="48"/>
      <c r="C17" s="320"/>
      <c r="D17" s="321"/>
      <c r="E17" s="321"/>
      <c r="F17" s="321"/>
      <c r="G17" s="321"/>
      <c r="H17" s="321"/>
      <c r="I17" s="321"/>
      <c r="J17" s="321"/>
      <c r="K17" s="321"/>
      <c r="L17" s="321"/>
      <c r="M17" s="321"/>
      <c r="N17" s="321"/>
      <c r="O17" s="321"/>
      <c r="P17" s="324" t="s">
        <v>46</v>
      </c>
      <c r="Q17" s="325"/>
      <c r="R17" s="325"/>
      <c r="S17" s="325"/>
      <c r="T17" s="304" t="s">
        <v>47</v>
      </c>
      <c r="U17" s="305"/>
      <c r="V17" s="305"/>
      <c r="W17" s="305"/>
      <c r="X17" s="304" t="s">
        <v>48</v>
      </c>
      <c r="Y17" s="305"/>
      <c r="Z17" s="305"/>
      <c r="AA17" s="305"/>
      <c r="AB17" s="304" t="s">
        <v>49</v>
      </c>
      <c r="AC17" s="305"/>
      <c r="AD17" s="305"/>
      <c r="AE17" s="306"/>
      <c r="AF17" s="307" t="s">
        <v>15</v>
      </c>
      <c r="AG17" s="226"/>
      <c r="AH17" s="226"/>
      <c r="AI17" s="308"/>
      <c r="AJ17" s="54"/>
    </row>
    <row r="18" spans="2:36" s="55" customFormat="1" ht="18" customHeight="1" thickBot="1" x14ac:dyDescent="0.2">
      <c r="B18" s="48"/>
      <c r="C18" s="322"/>
      <c r="D18" s="323"/>
      <c r="E18" s="323"/>
      <c r="F18" s="323"/>
      <c r="G18" s="323"/>
      <c r="H18" s="323"/>
      <c r="I18" s="323"/>
      <c r="J18" s="323"/>
      <c r="K18" s="323"/>
      <c r="L18" s="323"/>
      <c r="M18" s="323"/>
      <c r="N18" s="323"/>
      <c r="O18" s="323"/>
      <c r="P18" s="309" t="s">
        <v>21</v>
      </c>
      <c r="Q18" s="310"/>
      <c r="R18" s="310"/>
      <c r="S18" s="310"/>
      <c r="T18" s="311" t="s">
        <v>22</v>
      </c>
      <c r="U18" s="312"/>
      <c r="V18" s="312"/>
      <c r="W18" s="312"/>
      <c r="X18" s="311" t="s">
        <v>16</v>
      </c>
      <c r="Y18" s="312"/>
      <c r="Z18" s="312"/>
      <c r="AA18" s="312"/>
      <c r="AB18" s="311" t="s">
        <v>17</v>
      </c>
      <c r="AC18" s="312"/>
      <c r="AD18" s="312"/>
      <c r="AE18" s="313"/>
      <c r="AF18" s="326"/>
      <c r="AG18" s="323"/>
      <c r="AH18" s="323"/>
      <c r="AI18" s="327"/>
      <c r="AJ18" s="54"/>
    </row>
    <row r="19" spans="2:36" s="55" customFormat="1" ht="18" customHeight="1" thickTop="1" x14ac:dyDescent="0.15">
      <c r="B19" s="48"/>
      <c r="C19" s="273" t="s">
        <v>18</v>
      </c>
      <c r="D19" s="274"/>
      <c r="E19" s="274"/>
      <c r="F19" s="274"/>
      <c r="G19" s="277" t="s">
        <v>11</v>
      </c>
      <c r="H19" s="274"/>
      <c r="I19" s="274"/>
      <c r="J19" s="274"/>
      <c r="K19" s="274"/>
      <c r="L19" s="274"/>
      <c r="M19" s="274"/>
      <c r="N19" s="274"/>
      <c r="O19" s="278"/>
      <c r="P19" s="279"/>
      <c r="Q19" s="280"/>
      <c r="R19" s="280"/>
      <c r="S19" s="280"/>
      <c r="T19" s="281"/>
      <c r="U19" s="280"/>
      <c r="V19" s="280"/>
      <c r="W19" s="280"/>
      <c r="X19" s="281"/>
      <c r="Y19" s="280"/>
      <c r="Z19" s="280"/>
      <c r="AA19" s="280"/>
      <c r="AB19" s="281"/>
      <c r="AC19" s="280"/>
      <c r="AD19" s="280"/>
      <c r="AE19" s="282"/>
      <c r="AF19" s="270"/>
      <c r="AG19" s="271"/>
      <c r="AH19" s="271"/>
      <c r="AI19" s="272"/>
      <c r="AJ19" s="54"/>
    </row>
    <row r="20" spans="2:36" s="55" customFormat="1" ht="18" customHeight="1" x14ac:dyDescent="0.15">
      <c r="B20" s="48"/>
      <c r="C20" s="275"/>
      <c r="D20" s="243"/>
      <c r="E20" s="243"/>
      <c r="F20" s="243"/>
      <c r="G20" s="242" t="s">
        <v>27</v>
      </c>
      <c r="H20" s="243"/>
      <c r="I20" s="243"/>
      <c r="J20" s="243"/>
      <c r="K20" s="243"/>
      <c r="L20" s="243"/>
      <c r="M20" s="243"/>
      <c r="N20" s="243"/>
      <c r="O20" s="244"/>
      <c r="P20" s="245"/>
      <c r="Q20" s="246"/>
      <c r="R20" s="246"/>
      <c r="S20" s="246"/>
      <c r="T20" s="247"/>
      <c r="U20" s="246"/>
      <c r="V20" s="246"/>
      <c r="W20" s="246"/>
      <c r="X20" s="247"/>
      <c r="Y20" s="246"/>
      <c r="Z20" s="246"/>
      <c r="AA20" s="246"/>
      <c r="AB20" s="247"/>
      <c r="AC20" s="246"/>
      <c r="AD20" s="246"/>
      <c r="AE20" s="248"/>
      <c r="AF20" s="249"/>
      <c r="AG20" s="250"/>
      <c r="AH20" s="250"/>
      <c r="AI20" s="251"/>
      <c r="AJ20" s="54"/>
    </row>
    <row r="21" spans="2:36" s="55" customFormat="1" ht="18" customHeight="1" x14ac:dyDescent="0.15">
      <c r="B21" s="48"/>
      <c r="C21" s="275"/>
      <c r="D21" s="243"/>
      <c r="E21" s="243"/>
      <c r="F21" s="243"/>
      <c r="G21" s="242" t="s">
        <v>28</v>
      </c>
      <c r="H21" s="243"/>
      <c r="I21" s="243"/>
      <c r="J21" s="243"/>
      <c r="K21" s="243"/>
      <c r="L21" s="243"/>
      <c r="M21" s="243"/>
      <c r="N21" s="243"/>
      <c r="O21" s="244"/>
      <c r="P21" s="245"/>
      <c r="Q21" s="246"/>
      <c r="R21" s="246"/>
      <c r="S21" s="246"/>
      <c r="T21" s="247"/>
      <c r="U21" s="246"/>
      <c r="V21" s="246"/>
      <c r="W21" s="246"/>
      <c r="X21" s="247"/>
      <c r="Y21" s="246"/>
      <c r="Z21" s="246"/>
      <c r="AA21" s="246"/>
      <c r="AB21" s="247"/>
      <c r="AC21" s="246"/>
      <c r="AD21" s="246"/>
      <c r="AE21" s="248"/>
      <c r="AF21" s="249"/>
      <c r="AG21" s="250"/>
      <c r="AH21" s="250"/>
      <c r="AI21" s="251"/>
      <c r="AJ21" s="54"/>
    </row>
    <row r="22" spans="2:36" s="55" customFormat="1" ht="18" customHeight="1" thickBot="1" x14ac:dyDescent="0.2">
      <c r="B22" s="48"/>
      <c r="C22" s="276"/>
      <c r="D22" s="263"/>
      <c r="E22" s="263"/>
      <c r="F22" s="263"/>
      <c r="G22" s="262" t="s">
        <v>29</v>
      </c>
      <c r="H22" s="263"/>
      <c r="I22" s="263"/>
      <c r="J22" s="263"/>
      <c r="K22" s="263"/>
      <c r="L22" s="263"/>
      <c r="M22" s="263"/>
      <c r="N22" s="263"/>
      <c r="O22" s="264"/>
      <c r="P22" s="265"/>
      <c r="Q22" s="266"/>
      <c r="R22" s="266"/>
      <c r="S22" s="266"/>
      <c r="T22" s="267"/>
      <c r="U22" s="266"/>
      <c r="V22" s="266"/>
      <c r="W22" s="266"/>
      <c r="X22" s="267"/>
      <c r="Y22" s="266"/>
      <c r="Z22" s="266"/>
      <c r="AA22" s="266"/>
      <c r="AB22" s="267"/>
      <c r="AC22" s="266"/>
      <c r="AD22" s="266"/>
      <c r="AE22" s="268"/>
      <c r="AF22" s="269"/>
      <c r="AG22" s="266"/>
      <c r="AH22" s="266"/>
      <c r="AI22" s="268"/>
      <c r="AJ22" s="54"/>
    </row>
    <row r="23" spans="2:36" s="55" customFormat="1" ht="18" customHeight="1" thickTop="1" x14ac:dyDescent="0.15">
      <c r="B23" s="48"/>
      <c r="C23" s="314" t="s">
        <v>19</v>
      </c>
      <c r="D23" s="315"/>
      <c r="E23" s="315"/>
      <c r="F23" s="315"/>
      <c r="G23" s="317" t="s">
        <v>11</v>
      </c>
      <c r="H23" s="315"/>
      <c r="I23" s="315"/>
      <c r="J23" s="315"/>
      <c r="K23" s="315"/>
      <c r="L23" s="315"/>
      <c r="M23" s="315"/>
      <c r="N23" s="315"/>
      <c r="O23" s="318"/>
      <c r="P23" s="319"/>
      <c r="Q23" s="299"/>
      <c r="R23" s="299"/>
      <c r="S23" s="299"/>
      <c r="T23" s="298"/>
      <c r="U23" s="299"/>
      <c r="V23" s="299"/>
      <c r="W23" s="299"/>
      <c r="X23" s="298"/>
      <c r="Y23" s="299"/>
      <c r="Z23" s="299"/>
      <c r="AA23" s="299"/>
      <c r="AB23" s="298"/>
      <c r="AC23" s="299"/>
      <c r="AD23" s="299"/>
      <c r="AE23" s="300"/>
      <c r="AF23" s="301"/>
      <c r="AG23" s="302"/>
      <c r="AH23" s="302"/>
      <c r="AI23" s="303"/>
      <c r="AJ23" s="54"/>
    </row>
    <row r="24" spans="2:36" s="55" customFormat="1" ht="18" customHeight="1" x14ac:dyDescent="0.15">
      <c r="B24" s="48"/>
      <c r="C24" s="275"/>
      <c r="D24" s="243"/>
      <c r="E24" s="243"/>
      <c r="F24" s="243"/>
      <c r="G24" s="242" t="s">
        <v>27</v>
      </c>
      <c r="H24" s="243"/>
      <c r="I24" s="243"/>
      <c r="J24" s="243"/>
      <c r="K24" s="243"/>
      <c r="L24" s="243"/>
      <c r="M24" s="243"/>
      <c r="N24" s="243"/>
      <c r="O24" s="244"/>
      <c r="P24" s="291"/>
      <c r="Q24" s="292"/>
      <c r="R24" s="292"/>
      <c r="S24" s="292"/>
      <c r="T24" s="293"/>
      <c r="U24" s="292"/>
      <c r="V24" s="292"/>
      <c r="W24" s="292"/>
      <c r="X24" s="293"/>
      <c r="Y24" s="292"/>
      <c r="Z24" s="292"/>
      <c r="AA24" s="292"/>
      <c r="AB24" s="293"/>
      <c r="AC24" s="292"/>
      <c r="AD24" s="292"/>
      <c r="AE24" s="294"/>
      <c r="AF24" s="295"/>
      <c r="AG24" s="296"/>
      <c r="AH24" s="296"/>
      <c r="AI24" s="297"/>
      <c r="AJ24" s="54"/>
    </row>
    <row r="25" spans="2:36" s="55" customFormat="1" ht="18" customHeight="1" x14ac:dyDescent="0.15">
      <c r="B25" s="48"/>
      <c r="C25" s="275"/>
      <c r="D25" s="243"/>
      <c r="E25" s="243"/>
      <c r="F25" s="243"/>
      <c r="G25" s="242" t="s">
        <v>28</v>
      </c>
      <c r="H25" s="243"/>
      <c r="I25" s="243"/>
      <c r="J25" s="243"/>
      <c r="K25" s="243"/>
      <c r="L25" s="243"/>
      <c r="M25" s="243"/>
      <c r="N25" s="243"/>
      <c r="O25" s="244"/>
      <c r="P25" s="291"/>
      <c r="Q25" s="292"/>
      <c r="R25" s="292"/>
      <c r="S25" s="292"/>
      <c r="T25" s="293"/>
      <c r="U25" s="292"/>
      <c r="V25" s="292"/>
      <c r="W25" s="292"/>
      <c r="X25" s="293"/>
      <c r="Y25" s="292"/>
      <c r="Z25" s="292"/>
      <c r="AA25" s="292"/>
      <c r="AB25" s="293"/>
      <c r="AC25" s="292"/>
      <c r="AD25" s="292"/>
      <c r="AE25" s="294"/>
      <c r="AF25" s="295"/>
      <c r="AG25" s="296"/>
      <c r="AH25" s="296"/>
      <c r="AI25" s="297"/>
      <c r="AJ25" s="54"/>
    </row>
    <row r="26" spans="2:36" s="55" customFormat="1" ht="18" customHeight="1" thickBot="1" x14ac:dyDescent="0.2">
      <c r="B26" s="48"/>
      <c r="C26" s="316"/>
      <c r="D26" s="284"/>
      <c r="E26" s="284"/>
      <c r="F26" s="284"/>
      <c r="G26" s="262" t="s">
        <v>29</v>
      </c>
      <c r="H26" s="263"/>
      <c r="I26" s="263"/>
      <c r="J26" s="263"/>
      <c r="K26" s="263"/>
      <c r="L26" s="263"/>
      <c r="M26" s="263"/>
      <c r="N26" s="263"/>
      <c r="O26" s="264"/>
      <c r="P26" s="286"/>
      <c r="Q26" s="287"/>
      <c r="R26" s="287"/>
      <c r="S26" s="287"/>
      <c r="T26" s="288"/>
      <c r="U26" s="287"/>
      <c r="V26" s="287"/>
      <c r="W26" s="287"/>
      <c r="X26" s="288"/>
      <c r="Y26" s="287"/>
      <c r="Z26" s="287"/>
      <c r="AA26" s="287"/>
      <c r="AB26" s="288"/>
      <c r="AC26" s="287"/>
      <c r="AD26" s="287"/>
      <c r="AE26" s="289"/>
      <c r="AF26" s="290"/>
      <c r="AG26" s="287"/>
      <c r="AH26" s="287"/>
      <c r="AI26" s="289"/>
      <c r="AJ26" s="54"/>
    </row>
    <row r="27" spans="2:36" s="55" customFormat="1" ht="18" customHeight="1" thickTop="1" x14ac:dyDescent="0.15">
      <c r="B27" s="48"/>
      <c r="C27" s="273" t="s">
        <v>20</v>
      </c>
      <c r="D27" s="274"/>
      <c r="E27" s="274"/>
      <c r="F27" s="274"/>
      <c r="G27" s="277" t="s">
        <v>11</v>
      </c>
      <c r="H27" s="274"/>
      <c r="I27" s="274"/>
      <c r="J27" s="274"/>
      <c r="K27" s="274"/>
      <c r="L27" s="274"/>
      <c r="M27" s="274"/>
      <c r="N27" s="274"/>
      <c r="O27" s="278"/>
      <c r="P27" s="279"/>
      <c r="Q27" s="280"/>
      <c r="R27" s="280"/>
      <c r="S27" s="280"/>
      <c r="T27" s="281"/>
      <c r="U27" s="280"/>
      <c r="V27" s="280"/>
      <c r="W27" s="280"/>
      <c r="X27" s="281"/>
      <c r="Y27" s="280"/>
      <c r="Z27" s="280"/>
      <c r="AA27" s="280"/>
      <c r="AB27" s="281"/>
      <c r="AC27" s="280"/>
      <c r="AD27" s="280"/>
      <c r="AE27" s="282"/>
      <c r="AF27" s="270"/>
      <c r="AG27" s="271"/>
      <c r="AH27" s="271"/>
      <c r="AI27" s="272"/>
      <c r="AJ27" s="54"/>
    </row>
    <row r="28" spans="2:36" s="55" customFormat="1" ht="18" customHeight="1" x14ac:dyDescent="0.15">
      <c r="B28" s="48"/>
      <c r="C28" s="275"/>
      <c r="D28" s="243"/>
      <c r="E28" s="243"/>
      <c r="F28" s="243"/>
      <c r="G28" s="242" t="s">
        <v>27</v>
      </c>
      <c r="H28" s="243"/>
      <c r="I28" s="243"/>
      <c r="J28" s="243"/>
      <c r="K28" s="243"/>
      <c r="L28" s="243"/>
      <c r="M28" s="243"/>
      <c r="N28" s="243"/>
      <c r="O28" s="244"/>
      <c r="P28" s="245"/>
      <c r="Q28" s="246"/>
      <c r="R28" s="246"/>
      <c r="S28" s="246"/>
      <c r="T28" s="247"/>
      <c r="U28" s="246"/>
      <c r="V28" s="246"/>
      <c r="W28" s="246"/>
      <c r="X28" s="247"/>
      <c r="Y28" s="246"/>
      <c r="Z28" s="246"/>
      <c r="AA28" s="246"/>
      <c r="AB28" s="247"/>
      <c r="AC28" s="246"/>
      <c r="AD28" s="246"/>
      <c r="AE28" s="248"/>
      <c r="AF28" s="249"/>
      <c r="AG28" s="250"/>
      <c r="AH28" s="250"/>
      <c r="AI28" s="251"/>
      <c r="AJ28" s="54"/>
    </row>
    <row r="29" spans="2:36" s="55" customFormat="1" ht="18" customHeight="1" x14ac:dyDescent="0.15">
      <c r="B29" s="48"/>
      <c r="C29" s="275"/>
      <c r="D29" s="243"/>
      <c r="E29" s="243"/>
      <c r="F29" s="243"/>
      <c r="G29" s="242" t="s">
        <v>28</v>
      </c>
      <c r="H29" s="243"/>
      <c r="I29" s="243"/>
      <c r="J29" s="243"/>
      <c r="K29" s="243"/>
      <c r="L29" s="243"/>
      <c r="M29" s="243"/>
      <c r="N29" s="243"/>
      <c r="O29" s="244"/>
      <c r="P29" s="245"/>
      <c r="Q29" s="246"/>
      <c r="R29" s="246"/>
      <c r="S29" s="246"/>
      <c r="T29" s="247"/>
      <c r="U29" s="246"/>
      <c r="V29" s="246"/>
      <c r="W29" s="246"/>
      <c r="X29" s="247"/>
      <c r="Y29" s="246"/>
      <c r="Z29" s="246"/>
      <c r="AA29" s="246"/>
      <c r="AB29" s="247"/>
      <c r="AC29" s="246"/>
      <c r="AD29" s="246"/>
      <c r="AE29" s="248"/>
      <c r="AF29" s="249"/>
      <c r="AG29" s="250"/>
      <c r="AH29" s="250"/>
      <c r="AI29" s="251"/>
      <c r="AJ29" s="54"/>
    </row>
    <row r="30" spans="2:36" s="55" customFormat="1" ht="18" customHeight="1" thickBot="1" x14ac:dyDescent="0.2">
      <c r="B30" s="48"/>
      <c r="C30" s="276"/>
      <c r="D30" s="263"/>
      <c r="E30" s="263"/>
      <c r="F30" s="263"/>
      <c r="G30" s="262" t="s">
        <v>29</v>
      </c>
      <c r="H30" s="263"/>
      <c r="I30" s="263"/>
      <c r="J30" s="263"/>
      <c r="K30" s="263"/>
      <c r="L30" s="263"/>
      <c r="M30" s="263"/>
      <c r="N30" s="263"/>
      <c r="O30" s="264"/>
      <c r="P30" s="265"/>
      <c r="Q30" s="266"/>
      <c r="R30" s="266"/>
      <c r="S30" s="266"/>
      <c r="T30" s="267"/>
      <c r="U30" s="266"/>
      <c r="V30" s="266"/>
      <c r="W30" s="266"/>
      <c r="X30" s="267"/>
      <c r="Y30" s="266"/>
      <c r="Z30" s="266"/>
      <c r="AA30" s="266"/>
      <c r="AB30" s="267"/>
      <c r="AC30" s="266"/>
      <c r="AD30" s="266"/>
      <c r="AE30" s="268"/>
      <c r="AF30" s="269"/>
      <c r="AG30" s="266"/>
      <c r="AH30" s="266"/>
      <c r="AI30" s="268"/>
      <c r="AJ30" s="54"/>
    </row>
    <row r="31" spans="2:36" s="55" customFormat="1" ht="18" customHeight="1" thickTop="1" x14ac:dyDescent="0.15">
      <c r="B31" s="51"/>
      <c r="C31" s="225" t="s">
        <v>33</v>
      </c>
      <c r="D31" s="226"/>
      <c r="E31" s="226"/>
      <c r="F31" s="227"/>
      <c r="G31" s="252" t="s">
        <v>27</v>
      </c>
      <c r="H31" s="253"/>
      <c r="I31" s="253"/>
      <c r="J31" s="253"/>
      <c r="K31" s="253"/>
      <c r="L31" s="253"/>
      <c r="M31" s="253"/>
      <c r="N31" s="253"/>
      <c r="O31" s="254"/>
      <c r="P31" s="255"/>
      <c r="Q31" s="256"/>
      <c r="R31" s="256"/>
      <c r="S31" s="256"/>
      <c r="T31" s="257"/>
      <c r="U31" s="256"/>
      <c r="V31" s="256"/>
      <c r="W31" s="256"/>
      <c r="X31" s="257"/>
      <c r="Y31" s="256"/>
      <c r="Z31" s="256"/>
      <c r="AA31" s="256"/>
      <c r="AB31" s="257"/>
      <c r="AC31" s="256"/>
      <c r="AD31" s="256"/>
      <c r="AE31" s="258"/>
      <c r="AF31" s="259"/>
      <c r="AG31" s="260"/>
      <c r="AH31" s="260"/>
      <c r="AI31" s="261"/>
      <c r="AJ31" s="54"/>
    </row>
    <row r="32" spans="2:36" s="55" customFormat="1" ht="18" customHeight="1" x14ac:dyDescent="0.15">
      <c r="B32" s="48"/>
      <c r="C32" s="228"/>
      <c r="D32" s="229"/>
      <c r="E32" s="229"/>
      <c r="F32" s="230"/>
      <c r="G32" s="242" t="s">
        <v>28</v>
      </c>
      <c r="H32" s="243"/>
      <c r="I32" s="243"/>
      <c r="J32" s="243"/>
      <c r="K32" s="243"/>
      <c r="L32" s="243"/>
      <c r="M32" s="243"/>
      <c r="N32" s="243"/>
      <c r="O32" s="244"/>
      <c r="P32" s="245"/>
      <c r="Q32" s="246"/>
      <c r="R32" s="246"/>
      <c r="S32" s="246"/>
      <c r="T32" s="247"/>
      <c r="U32" s="246"/>
      <c r="V32" s="246"/>
      <c r="W32" s="246"/>
      <c r="X32" s="247"/>
      <c r="Y32" s="246"/>
      <c r="Z32" s="246"/>
      <c r="AA32" s="246"/>
      <c r="AB32" s="247"/>
      <c r="AC32" s="246"/>
      <c r="AD32" s="246"/>
      <c r="AE32" s="248"/>
      <c r="AF32" s="249"/>
      <c r="AG32" s="250"/>
      <c r="AH32" s="250"/>
      <c r="AI32" s="251"/>
      <c r="AJ32" s="54"/>
    </row>
    <row r="33" spans="2:36" s="55" customFormat="1" ht="18" customHeight="1" thickBot="1" x14ac:dyDescent="0.2">
      <c r="B33" s="48"/>
      <c r="C33" s="231"/>
      <c r="D33" s="232"/>
      <c r="E33" s="232"/>
      <c r="F33" s="233"/>
      <c r="G33" s="234" t="s">
        <v>29</v>
      </c>
      <c r="H33" s="235"/>
      <c r="I33" s="235"/>
      <c r="J33" s="235"/>
      <c r="K33" s="235"/>
      <c r="L33" s="235"/>
      <c r="M33" s="235"/>
      <c r="N33" s="235"/>
      <c r="O33" s="236"/>
      <c r="P33" s="237"/>
      <c r="Q33" s="238"/>
      <c r="R33" s="238"/>
      <c r="S33" s="238"/>
      <c r="T33" s="239"/>
      <c r="U33" s="238"/>
      <c r="V33" s="238"/>
      <c r="W33" s="238"/>
      <c r="X33" s="239"/>
      <c r="Y33" s="238"/>
      <c r="Z33" s="238"/>
      <c r="AA33" s="238"/>
      <c r="AB33" s="239"/>
      <c r="AC33" s="238"/>
      <c r="AD33" s="238"/>
      <c r="AE33" s="240"/>
      <c r="AF33" s="241"/>
      <c r="AG33" s="238"/>
      <c r="AH33" s="238"/>
      <c r="AI33" s="240"/>
      <c r="AJ33" s="54"/>
    </row>
    <row r="34" spans="2:36" ht="14.25" x14ac:dyDescent="0.15">
      <c r="B34" s="22"/>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3"/>
      <c r="AJ34" s="21"/>
    </row>
    <row r="35" spans="2:36" ht="16.5" customHeight="1" x14ac:dyDescent="0.15">
      <c r="B35" s="51" t="s">
        <v>35</v>
      </c>
      <c r="C35" s="56"/>
      <c r="D35" s="56"/>
      <c r="E35" s="56" t="s">
        <v>36</v>
      </c>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3"/>
      <c r="AJ35" s="21"/>
    </row>
    <row r="36" spans="2:36" ht="16.5" customHeight="1" x14ac:dyDescent="0.15">
      <c r="B36" s="57" t="s">
        <v>34</v>
      </c>
      <c r="C36" s="56"/>
      <c r="D36" s="56"/>
      <c r="E36" s="56" t="s">
        <v>37</v>
      </c>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3"/>
      <c r="AJ36" s="21"/>
    </row>
    <row r="37" spans="2:36" ht="16.5" customHeight="1" x14ac:dyDescent="0.15">
      <c r="B37" s="22"/>
      <c r="C37" s="56"/>
      <c r="D37" s="56"/>
      <c r="E37" s="56" t="s">
        <v>38</v>
      </c>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3"/>
      <c r="AJ37" s="21"/>
    </row>
    <row r="38" spans="2:36" ht="14.25" x14ac:dyDescent="0.15">
      <c r="B38" s="22"/>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3"/>
      <c r="AJ38" s="21"/>
    </row>
    <row r="39" spans="2:36" ht="14.25" x14ac:dyDescent="0.15">
      <c r="B39" s="22"/>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3"/>
      <c r="AJ39" s="21"/>
    </row>
    <row r="40" spans="2:36" ht="14.25" x14ac:dyDescent="0.15">
      <c r="B40" s="22"/>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3"/>
      <c r="AJ40" s="21"/>
    </row>
    <row r="41" spans="2:36" ht="14.25" x14ac:dyDescent="0.15">
      <c r="B41" s="22"/>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3"/>
      <c r="AJ41" s="21"/>
    </row>
    <row r="42" spans="2:36" ht="14.25" x14ac:dyDescent="0.15">
      <c r="B42" s="22"/>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3"/>
      <c r="AJ42" s="21"/>
    </row>
    <row r="43" spans="2:36" ht="14.25" x14ac:dyDescent="0.15">
      <c r="B43" s="22"/>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3"/>
      <c r="AJ43" s="21"/>
    </row>
    <row r="44" spans="2:36" ht="14.25" x14ac:dyDescent="0.15">
      <c r="B44" s="22"/>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3"/>
      <c r="AJ44" s="21"/>
    </row>
    <row r="45" spans="2:36" ht="14.25" x14ac:dyDescent="0.15">
      <c r="B45" s="22"/>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3"/>
      <c r="AJ45" s="21"/>
    </row>
    <row r="46" spans="2:36" ht="14.25" x14ac:dyDescent="0.15">
      <c r="B46" s="22"/>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3"/>
      <c r="AJ46" s="21"/>
    </row>
    <row r="47" spans="2:36" ht="14.25" x14ac:dyDescent="0.15">
      <c r="B47" s="22"/>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3"/>
      <c r="AJ47" s="21"/>
    </row>
    <row r="48" spans="2:36" ht="14.25" x14ac:dyDescent="0.15">
      <c r="B48" s="22"/>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3"/>
      <c r="AJ48" s="21"/>
    </row>
    <row r="49" spans="2:36" ht="14.25" x14ac:dyDescent="0.15">
      <c r="B49" s="22"/>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3"/>
      <c r="AJ49" s="21"/>
    </row>
    <row r="50" spans="2:36" ht="14.25" x14ac:dyDescent="0.15">
      <c r="B50" s="2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21"/>
    </row>
    <row r="51" spans="2:36" ht="14.25" x14ac:dyDescent="0.15">
      <c r="B51" s="5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1"/>
    </row>
    <row r="52" spans="2:36" s="58" customFormat="1" x14ac:dyDescent="0.15">
      <c r="AJ52" s="59"/>
    </row>
  </sheetData>
  <sheetProtection password="D7EF" sheet="1" objects="1" scenarios="1" formatCells="0" formatColumns="0" selectLockedCells="1"/>
  <mergeCells count="119">
    <mergeCell ref="AF17:AI17"/>
    <mergeCell ref="P18:S18"/>
    <mergeCell ref="AF19:AI19"/>
    <mergeCell ref="G20:O20"/>
    <mergeCell ref="C19:F22"/>
    <mergeCell ref="G19:O19"/>
    <mergeCell ref="P19:S19"/>
    <mergeCell ref="T19:W19"/>
    <mergeCell ref="X19:AA19"/>
    <mergeCell ref="AB19:AE19"/>
    <mergeCell ref="C17:O18"/>
    <mergeCell ref="P17:S17"/>
    <mergeCell ref="T17:W17"/>
    <mergeCell ref="X17:AA17"/>
    <mergeCell ref="AB17:AE17"/>
    <mergeCell ref="P20:S20"/>
    <mergeCell ref="T20:W20"/>
    <mergeCell ref="X20:AA20"/>
    <mergeCell ref="AB20:AE20"/>
    <mergeCell ref="AF20:AI20"/>
    <mergeCell ref="T18:W18"/>
    <mergeCell ref="X18:AA18"/>
    <mergeCell ref="AB18:AE18"/>
    <mergeCell ref="AF18:AI18"/>
    <mergeCell ref="G22:O22"/>
    <mergeCell ref="P22:S22"/>
    <mergeCell ref="T22:W22"/>
    <mergeCell ref="X22:AA22"/>
    <mergeCell ref="AB22:AE22"/>
    <mergeCell ref="AF22:AI22"/>
    <mergeCell ref="G21:O21"/>
    <mergeCell ref="P21:S21"/>
    <mergeCell ref="T21:W21"/>
    <mergeCell ref="X21:AA21"/>
    <mergeCell ref="AB21:AE21"/>
    <mergeCell ref="AF21:AI21"/>
    <mergeCell ref="C23:F26"/>
    <mergeCell ref="G23:O23"/>
    <mergeCell ref="P23:S23"/>
    <mergeCell ref="T23:W23"/>
    <mergeCell ref="X23:AA23"/>
    <mergeCell ref="AB23:AE23"/>
    <mergeCell ref="G25:O25"/>
    <mergeCell ref="P25:S25"/>
    <mergeCell ref="T25:W25"/>
    <mergeCell ref="X25:AA25"/>
    <mergeCell ref="AB25:AE25"/>
    <mergeCell ref="AF25:AI25"/>
    <mergeCell ref="G26:O26"/>
    <mergeCell ref="P26:S26"/>
    <mergeCell ref="T26:W26"/>
    <mergeCell ref="X26:AA26"/>
    <mergeCell ref="AB26:AE26"/>
    <mergeCell ref="AF26:AI26"/>
    <mergeCell ref="AF23:AI23"/>
    <mergeCell ref="G24:O24"/>
    <mergeCell ref="P24:S24"/>
    <mergeCell ref="T24:W24"/>
    <mergeCell ref="X24:AA24"/>
    <mergeCell ref="AB24:AE24"/>
    <mergeCell ref="AF24:AI24"/>
    <mergeCell ref="C27:F30"/>
    <mergeCell ref="G27:O27"/>
    <mergeCell ref="P27:S27"/>
    <mergeCell ref="T27:W27"/>
    <mergeCell ref="X27:AA27"/>
    <mergeCell ref="AB27:AE27"/>
    <mergeCell ref="G29:O29"/>
    <mergeCell ref="P29:S29"/>
    <mergeCell ref="T29:W29"/>
    <mergeCell ref="X29:AA29"/>
    <mergeCell ref="AB29:AE29"/>
    <mergeCell ref="AF29:AI29"/>
    <mergeCell ref="G30:O30"/>
    <mergeCell ref="P30:S30"/>
    <mergeCell ref="T30:W30"/>
    <mergeCell ref="X30:AA30"/>
    <mergeCell ref="AB30:AE30"/>
    <mergeCell ref="AF30:AI30"/>
    <mergeCell ref="AF27:AI27"/>
    <mergeCell ref="G28:O28"/>
    <mergeCell ref="P28:S28"/>
    <mergeCell ref="T28:W28"/>
    <mergeCell ref="X28:AA28"/>
    <mergeCell ref="AB28:AE28"/>
    <mergeCell ref="AF28:AI28"/>
    <mergeCell ref="AF33:AI33"/>
    <mergeCell ref="AF31:AI31"/>
    <mergeCell ref="G32:O32"/>
    <mergeCell ref="P32:S32"/>
    <mergeCell ref="T32:W32"/>
    <mergeCell ref="X32:AA32"/>
    <mergeCell ref="AB32:AE32"/>
    <mergeCell ref="AF32:AI32"/>
    <mergeCell ref="C31:F33"/>
    <mergeCell ref="G31:O31"/>
    <mergeCell ref="P31:S31"/>
    <mergeCell ref="T31:W31"/>
    <mergeCell ref="X31:AA31"/>
    <mergeCell ref="AB31:AE31"/>
    <mergeCell ref="G33:O33"/>
    <mergeCell ref="P33:S33"/>
    <mergeCell ref="T33:W33"/>
    <mergeCell ref="X33:AA33"/>
    <mergeCell ref="AB33:AE33"/>
    <mergeCell ref="AB15:AE15"/>
    <mergeCell ref="P15:W15"/>
    <mergeCell ref="J15:O15"/>
    <mergeCell ref="C15:I15"/>
    <mergeCell ref="X15:AA15"/>
    <mergeCell ref="C6:O7"/>
    <mergeCell ref="P6:AI7"/>
    <mergeCell ref="C8:O9"/>
    <mergeCell ref="P8:AI9"/>
    <mergeCell ref="C10:O11"/>
    <mergeCell ref="P10:AI11"/>
    <mergeCell ref="C12:O13"/>
    <mergeCell ref="P12:AF13"/>
    <mergeCell ref="AG12:AI13"/>
  </mergeCells>
  <phoneticPr fontId="2"/>
  <conditionalFormatting sqref="P6">
    <cfRule type="expression" dxfId="3" priority="4">
      <formula>$K$20&lt;&gt;""</formula>
    </cfRule>
  </conditionalFormatting>
  <conditionalFormatting sqref="P10">
    <cfRule type="expression" dxfId="2" priority="3">
      <formula>$K$22&lt;&gt;""</formula>
    </cfRule>
  </conditionalFormatting>
  <conditionalFormatting sqref="P8">
    <cfRule type="expression" dxfId="1" priority="2">
      <formula>$K$22&lt;&gt;""</formula>
    </cfRule>
  </conditionalFormatting>
  <conditionalFormatting sqref="AG12">
    <cfRule type="expression" dxfId="0" priority="1">
      <formula>$K$22&lt;&gt;""</formula>
    </cfRule>
  </conditionalFormatting>
  <printOptions horizontalCentered="1" verticalCentered="1"/>
  <pageMargins left="0.51181102362204722" right="0.27559055118110237" top="0.39370078740157483" bottom="0.39370078740157483" header="0.31496062992125984" footer="0.31496062992125984"/>
  <pageSetup paperSize="9" orientation="portrait" r:id="rId1"/>
  <headerFooter>
    <oddFooter>&amp;R&amp;"ＭＳ Ｐ明朝,標準"&amp;10（日本産業規格A列4番）</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S54"/>
  <sheetViews>
    <sheetView showGridLines="0" zoomScaleNormal="100" zoomScaleSheetLayoutView="100" workbookViewId="0">
      <selection activeCell="H3" sqref="H3"/>
    </sheetView>
  </sheetViews>
  <sheetFormatPr defaultColWidth="9" defaultRowHeight="13.5" x14ac:dyDescent="0.15"/>
  <cols>
    <col min="1" max="1" width="1.375" style="66" customWidth="1"/>
    <col min="2" max="3" width="10.125" style="66" customWidth="1"/>
    <col min="4" max="4" width="8.625" style="66" customWidth="1"/>
    <col min="5" max="5" width="8.625" style="97" customWidth="1"/>
    <col min="6" max="16" width="8.625" style="66" customWidth="1"/>
    <col min="17" max="17" width="10.125" style="66" customWidth="1"/>
    <col min="18" max="18" width="2.625" style="66" customWidth="1"/>
    <col min="19" max="16384" width="9" style="66"/>
  </cols>
  <sheetData>
    <row r="1" spans="2:19" ht="6" customHeight="1" x14ac:dyDescent="0.15">
      <c r="B1" s="65"/>
      <c r="C1" s="65"/>
      <c r="D1" s="65"/>
      <c r="E1" s="65"/>
      <c r="F1" s="65"/>
      <c r="G1" s="65"/>
      <c r="H1" s="65"/>
      <c r="I1" s="65"/>
      <c r="J1" s="65"/>
      <c r="K1" s="65"/>
      <c r="L1" s="65"/>
      <c r="M1" s="65"/>
      <c r="N1" s="65"/>
      <c r="O1" s="65"/>
      <c r="P1" s="65"/>
      <c r="Q1" s="65"/>
    </row>
    <row r="2" spans="2:19" ht="19.5" customHeight="1" x14ac:dyDescent="0.15">
      <c r="B2" s="67" t="s">
        <v>141</v>
      </c>
      <c r="C2" s="68"/>
      <c r="D2" s="68"/>
      <c r="E2" s="69"/>
      <c r="F2" s="68"/>
      <c r="G2" s="68"/>
      <c r="H2" s="68"/>
      <c r="I2" s="68"/>
      <c r="J2" s="68"/>
      <c r="K2" s="68"/>
      <c r="L2" s="68"/>
      <c r="M2" s="68"/>
      <c r="N2" s="68"/>
      <c r="O2" s="68"/>
      <c r="P2" s="68"/>
      <c r="Q2" s="68"/>
      <c r="S2" s="4" t="str">
        <f>第8号様式!AN2</f>
        <v>Ver.2</v>
      </c>
    </row>
    <row r="3" spans="2:19" ht="19.5" customHeight="1" x14ac:dyDescent="0.15">
      <c r="B3" s="100" t="s">
        <v>146</v>
      </c>
      <c r="C3" s="68"/>
      <c r="D3" s="68"/>
      <c r="E3" s="69"/>
      <c r="H3" s="70"/>
      <c r="I3" s="71" t="s">
        <v>72</v>
      </c>
      <c r="J3" s="68"/>
      <c r="K3" s="68"/>
      <c r="L3" s="68"/>
      <c r="M3" s="68"/>
      <c r="N3" s="68"/>
      <c r="O3" s="68"/>
      <c r="P3" s="68"/>
      <c r="Q3" s="68"/>
    </row>
    <row r="4" spans="2:19" ht="6" customHeight="1" thickBot="1" x14ac:dyDescent="0.2">
      <c r="B4" s="68"/>
      <c r="C4" s="68"/>
      <c r="D4" s="68"/>
      <c r="E4" s="69"/>
      <c r="F4" s="68"/>
      <c r="G4" s="68"/>
      <c r="H4" s="68"/>
      <c r="I4" s="68"/>
      <c r="J4" s="68"/>
      <c r="K4" s="68"/>
      <c r="L4" s="68"/>
      <c r="M4" s="68"/>
      <c r="N4" s="68"/>
      <c r="O4" s="68"/>
      <c r="P4" s="68"/>
      <c r="Q4" s="68"/>
    </row>
    <row r="5" spans="2:19" ht="24" customHeight="1" thickBot="1" x14ac:dyDescent="0.2">
      <c r="B5" s="359" t="s">
        <v>73</v>
      </c>
      <c r="C5" s="360"/>
      <c r="D5" s="360"/>
      <c r="E5" s="360"/>
      <c r="F5" s="360"/>
      <c r="G5" s="360"/>
      <c r="H5" s="360"/>
      <c r="I5" s="360"/>
      <c r="J5" s="360"/>
      <c r="K5" s="360"/>
      <c r="L5" s="360"/>
      <c r="M5" s="360"/>
      <c r="N5" s="360"/>
      <c r="O5" s="360"/>
      <c r="P5" s="360"/>
      <c r="Q5" s="361"/>
    </row>
    <row r="6" spans="2:19" ht="24" customHeight="1" thickTop="1" x14ac:dyDescent="0.15">
      <c r="B6" s="362" t="s">
        <v>74</v>
      </c>
      <c r="C6" s="363"/>
      <c r="D6" s="364" t="s">
        <v>143</v>
      </c>
      <c r="E6" s="364"/>
      <c r="F6" s="365" t="s">
        <v>76</v>
      </c>
      <c r="G6" s="366"/>
      <c r="H6" s="367"/>
      <c r="I6" s="366" t="s">
        <v>77</v>
      </c>
      <c r="J6" s="366"/>
      <c r="K6" s="367"/>
      <c r="L6" s="368" t="s">
        <v>78</v>
      </c>
      <c r="M6" s="368"/>
      <c r="N6" s="369" t="s">
        <v>79</v>
      </c>
      <c r="O6" s="369"/>
      <c r="P6" s="369" t="s">
        <v>80</v>
      </c>
      <c r="Q6" s="370"/>
    </row>
    <row r="7" spans="2:19" ht="24" customHeight="1" thickBot="1" x14ac:dyDescent="0.2">
      <c r="B7" s="354" t="s">
        <v>81</v>
      </c>
      <c r="C7" s="355"/>
      <c r="D7" s="74"/>
      <c r="E7" s="73" t="s">
        <v>82</v>
      </c>
      <c r="F7" s="371"/>
      <c r="G7" s="372"/>
      <c r="H7" s="373"/>
      <c r="I7" s="372"/>
      <c r="J7" s="372"/>
      <c r="K7" s="373"/>
      <c r="L7" s="74"/>
      <c r="M7" s="75" t="s">
        <v>83</v>
      </c>
      <c r="N7" s="74"/>
      <c r="O7" s="75" t="s">
        <v>83</v>
      </c>
      <c r="P7" s="74"/>
      <c r="Q7" s="76" t="s">
        <v>84</v>
      </c>
    </row>
    <row r="8" spans="2:19" ht="9" customHeight="1" thickBot="1" x14ac:dyDescent="0.2">
      <c r="B8" s="68"/>
      <c r="C8" s="68"/>
      <c r="D8" s="68"/>
      <c r="E8" s="69"/>
      <c r="F8" s="68"/>
      <c r="G8" s="68"/>
      <c r="H8" s="68"/>
      <c r="I8" s="68"/>
      <c r="J8" s="68"/>
      <c r="K8" s="68"/>
      <c r="L8" s="68"/>
      <c r="M8" s="68"/>
      <c r="N8" s="68"/>
      <c r="O8" s="68"/>
      <c r="P8" s="68"/>
      <c r="Q8" s="68"/>
    </row>
    <row r="9" spans="2:19" ht="24" customHeight="1" thickBot="1" x14ac:dyDescent="0.2">
      <c r="B9" s="351" t="s">
        <v>85</v>
      </c>
      <c r="C9" s="352"/>
      <c r="D9" s="77" t="s">
        <v>86</v>
      </c>
      <c r="E9" s="77" t="s">
        <v>87</v>
      </c>
      <c r="F9" s="77" t="s">
        <v>88</v>
      </c>
      <c r="G9" s="77" t="s">
        <v>89</v>
      </c>
      <c r="H9" s="77" t="s">
        <v>90</v>
      </c>
      <c r="I9" s="77" t="s">
        <v>91</v>
      </c>
      <c r="J9" s="77" t="s">
        <v>92</v>
      </c>
      <c r="K9" s="77" t="s">
        <v>93</v>
      </c>
      <c r="L9" s="77" t="s">
        <v>94</v>
      </c>
      <c r="M9" s="77" t="s">
        <v>95</v>
      </c>
      <c r="N9" s="77" t="s">
        <v>96</v>
      </c>
      <c r="O9" s="77" t="s">
        <v>97</v>
      </c>
      <c r="P9" s="78" t="s">
        <v>98</v>
      </c>
      <c r="Q9" s="79" t="s">
        <v>99</v>
      </c>
    </row>
    <row r="10" spans="2:19" ht="24" customHeight="1" thickTop="1" x14ac:dyDescent="0.15">
      <c r="B10" s="343" t="s">
        <v>100</v>
      </c>
      <c r="C10" s="345"/>
      <c r="D10" s="80" t="s">
        <v>101</v>
      </c>
      <c r="E10" s="81"/>
      <c r="F10" s="81"/>
      <c r="G10" s="81"/>
      <c r="H10" s="81"/>
      <c r="I10" s="81"/>
      <c r="J10" s="81"/>
      <c r="K10" s="81"/>
      <c r="L10" s="81"/>
      <c r="M10" s="81"/>
      <c r="N10" s="81"/>
      <c r="O10" s="81"/>
      <c r="P10" s="82"/>
      <c r="Q10" s="83" t="str">
        <f>IF(SUM(E10:P10)=0,"",SUM(E10:P10))</f>
        <v/>
      </c>
    </row>
    <row r="11" spans="2:19" ht="24" customHeight="1" x14ac:dyDescent="0.15">
      <c r="B11" s="347" t="s">
        <v>102</v>
      </c>
      <c r="C11" s="348"/>
      <c r="D11" s="84" t="s">
        <v>103</v>
      </c>
      <c r="E11" s="85" t="str">
        <f>IF(OR($L$7="",E10=""),"",$L$7)</f>
        <v/>
      </c>
      <c r="F11" s="85" t="str">
        <f t="shared" ref="F11:P11" si="0">IF(OR($L$7="",F10=""),"",$L$7)</f>
        <v/>
      </c>
      <c r="G11" s="85" t="str">
        <f t="shared" si="0"/>
        <v/>
      </c>
      <c r="H11" s="85" t="str">
        <f t="shared" si="0"/>
        <v/>
      </c>
      <c r="I11" s="85" t="str">
        <f t="shared" si="0"/>
        <v/>
      </c>
      <c r="J11" s="85" t="str">
        <f t="shared" si="0"/>
        <v/>
      </c>
      <c r="K11" s="85" t="str">
        <f t="shared" si="0"/>
        <v/>
      </c>
      <c r="L11" s="85" t="str">
        <f t="shared" si="0"/>
        <v/>
      </c>
      <c r="M11" s="85" t="str">
        <f t="shared" si="0"/>
        <v/>
      </c>
      <c r="N11" s="85" t="str">
        <f t="shared" si="0"/>
        <v/>
      </c>
      <c r="O11" s="85" t="str">
        <f t="shared" si="0"/>
        <v/>
      </c>
      <c r="P11" s="85" t="str">
        <f t="shared" si="0"/>
        <v/>
      </c>
      <c r="Q11" s="86" t="s">
        <v>104</v>
      </c>
    </row>
    <row r="12" spans="2:19" ht="24" customHeight="1" x14ac:dyDescent="0.15">
      <c r="B12" s="347" t="s">
        <v>105</v>
      </c>
      <c r="C12" s="348"/>
      <c r="D12" s="84" t="s">
        <v>103</v>
      </c>
      <c r="E12" s="85" t="str">
        <f>IF(OR(E10="",E16=""),"",E16/E10)</f>
        <v/>
      </c>
      <c r="F12" s="85" t="str">
        <f t="shared" ref="F12:P12" si="1">IF(OR(F10="",F16=""),"",F16/F10)</f>
        <v/>
      </c>
      <c r="G12" s="85" t="str">
        <f t="shared" si="1"/>
        <v/>
      </c>
      <c r="H12" s="85" t="str">
        <f t="shared" si="1"/>
        <v/>
      </c>
      <c r="I12" s="85" t="str">
        <f t="shared" si="1"/>
        <v/>
      </c>
      <c r="J12" s="85" t="str">
        <f t="shared" si="1"/>
        <v/>
      </c>
      <c r="K12" s="85" t="str">
        <f t="shared" si="1"/>
        <v/>
      </c>
      <c r="L12" s="85" t="str">
        <f t="shared" si="1"/>
        <v/>
      </c>
      <c r="M12" s="85" t="str">
        <f t="shared" si="1"/>
        <v/>
      </c>
      <c r="N12" s="85" t="str">
        <f t="shared" si="1"/>
        <v/>
      </c>
      <c r="O12" s="85" t="str">
        <f t="shared" si="1"/>
        <v/>
      </c>
      <c r="P12" s="85" t="str">
        <f t="shared" si="1"/>
        <v/>
      </c>
      <c r="Q12" s="86" t="s">
        <v>104</v>
      </c>
    </row>
    <row r="13" spans="2:19" ht="24" customHeight="1" x14ac:dyDescent="0.15">
      <c r="B13" s="347" t="s">
        <v>106</v>
      </c>
      <c r="C13" s="348"/>
      <c r="D13" s="84" t="s">
        <v>107</v>
      </c>
      <c r="E13" s="85" t="str">
        <f>IF(OR($N$7="",E10=""),"",$N$7*3.6)</f>
        <v/>
      </c>
      <c r="F13" s="85" t="str">
        <f t="shared" ref="F13:O13" si="2">IF(OR($N$7="",F10=""),"",$N$7*3.6)</f>
        <v/>
      </c>
      <c r="G13" s="85" t="str">
        <f t="shared" si="2"/>
        <v/>
      </c>
      <c r="H13" s="85" t="str">
        <f t="shared" si="2"/>
        <v/>
      </c>
      <c r="I13" s="85" t="str">
        <f t="shared" si="2"/>
        <v/>
      </c>
      <c r="J13" s="85" t="str">
        <f t="shared" si="2"/>
        <v/>
      </c>
      <c r="K13" s="85" t="str">
        <f t="shared" si="2"/>
        <v/>
      </c>
      <c r="L13" s="85" t="str">
        <f t="shared" si="2"/>
        <v/>
      </c>
      <c r="M13" s="85" t="str">
        <f t="shared" si="2"/>
        <v/>
      </c>
      <c r="N13" s="85" t="str">
        <f t="shared" si="2"/>
        <v/>
      </c>
      <c r="O13" s="85" t="str">
        <f t="shared" si="2"/>
        <v/>
      </c>
      <c r="P13" s="85" t="str">
        <f t="shared" ref="P13" si="3">IF(P10="","",$N$7*3.6)</f>
        <v/>
      </c>
      <c r="Q13" s="83" t="str">
        <f>IF(SUM(E13:P13)=0,"",SUM(E13:P13))</f>
        <v/>
      </c>
    </row>
    <row r="14" spans="2:19" ht="24" customHeight="1" x14ac:dyDescent="0.15">
      <c r="B14" s="347" t="s">
        <v>108</v>
      </c>
      <c r="C14" s="348"/>
      <c r="D14" s="84" t="s">
        <v>109</v>
      </c>
      <c r="E14" s="87" t="str">
        <f>IF(ISERROR(E17/E10/E13),"",E17/E10/E13)</f>
        <v/>
      </c>
      <c r="F14" s="87" t="str">
        <f t="shared" ref="F14:P14" si="4">IF(ISERROR(F17/F10/F13),"",F17/F10/F13)</f>
        <v/>
      </c>
      <c r="G14" s="87" t="str">
        <f t="shared" si="4"/>
        <v/>
      </c>
      <c r="H14" s="87" t="str">
        <f t="shared" si="4"/>
        <v/>
      </c>
      <c r="I14" s="87" t="str">
        <f t="shared" si="4"/>
        <v/>
      </c>
      <c r="J14" s="87" t="str">
        <f t="shared" si="4"/>
        <v/>
      </c>
      <c r="K14" s="87" t="str">
        <f t="shared" si="4"/>
        <v/>
      </c>
      <c r="L14" s="87" t="str">
        <f t="shared" si="4"/>
        <v/>
      </c>
      <c r="M14" s="87" t="str">
        <f t="shared" si="4"/>
        <v/>
      </c>
      <c r="N14" s="87" t="str">
        <f t="shared" si="4"/>
        <v/>
      </c>
      <c r="O14" s="87" t="str">
        <f t="shared" si="4"/>
        <v/>
      </c>
      <c r="P14" s="87" t="str">
        <f t="shared" si="4"/>
        <v/>
      </c>
      <c r="Q14" s="86" t="s">
        <v>104</v>
      </c>
    </row>
    <row r="15" spans="2:19" ht="24" customHeight="1" x14ac:dyDescent="0.15">
      <c r="B15" s="347" t="s">
        <v>110</v>
      </c>
      <c r="C15" s="348"/>
      <c r="D15" s="84" t="s">
        <v>111</v>
      </c>
      <c r="E15" s="105"/>
      <c r="F15" s="105"/>
      <c r="G15" s="105"/>
      <c r="H15" s="105"/>
      <c r="I15" s="105"/>
      <c r="J15" s="105"/>
      <c r="K15" s="105"/>
      <c r="L15" s="105"/>
      <c r="M15" s="105"/>
      <c r="N15" s="105"/>
      <c r="O15" s="105"/>
      <c r="P15" s="106"/>
      <c r="Q15" s="83" t="str">
        <f t="shared" ref="Q15:Q20" si="5">IF(SUM(E15:P15)=0,"",SUM(E15:P15))</f>
        <v/>
      </c>
    </row>
    <row r="16" spans="2:19" ht="24" customHeight="1" x14ac:dyDescent="0.15">
      <c r="B16" s="347" t="s">
        <v>112</v>
      </c>
      <c r="C16" s="348"/>
      <c r="D16" s="84" t="s">
        <v>113</v>
      </c>
      <c r="E16" s="105"/>
      <c r="F16" s="105"/>
      <c r="G16" s="105"/>
      <c r="H16" s="105"/>
      <c r="I16" s="105"/>
      <c r="J16" s="105"/>
      <c r="K16" s="105"/>
      <c r="L16" s="105"/>
      <c r="M16" s="105"/>
      <c r="N16" s="105"/>
      <c r="O16" s="105"/>
      <c r="P16" s="106"/>
      <c r="Q16" s="83" t="str">
        <f t="shared" si="5"/>
        <v/>
      </c>
    </row>
    <row r="17" spans="2:19" ht="24" customHeight="1" x14ac:dyDescent="0.15">
      <c r="B17" s="347" t="s">
        <v>114</v>
      </c>
      <c r="C17" s="348"/>
      <c r="D17" s="84" t="s">
        <v>115</v>
      </c>
      <c r="E17" s="105"/>
      <c r="F17" s="105"/>
      <c r="G17" s="105"/>
      <c r="H17" s="105"/>
      <c r="I17" s="105"/>
      <c r="J17" s="105"/>
      <c r="K17" s="105"/>
      <c r="L17" s="105"/>
      <c r="M17" s="105"/>
      <c r="N17" s="105"/>
      <c r="O17" s="105"/>
      <c r="P17" s="105"/>
      <c r="Q17" s="83" t="str">
        <f t="shared" si="5"/>
        <v/>
      </c>
    </row>
    <row r="18" spans="2:19" ht="24" customHeight="1" x14ac:dyDescent="0.15">
      <c r="B18" s="347" t="s">
        <v>116</v>
      </c>
      <c r="C18" s="348"/>
      <c r="D18" s="84" t="s">
        <v>115</v>
      </c>
      <c r="E18" s="85" t="str">
        <f>IF(E16="","",E16*9.76)</f>
        <v/>
      </c>
      <c r="F18" s="85" t="str">
        <f t="shared" ref="F18:P18" si="6">IF(F16="","",F16*9.76)</f>
        <v/>
      </c>
      <c r="G18" s="85" t="str">
        <f t="shared" si="6"/>
        <v/>
      </c>
      <c r="H18" s="85" t="str">
        <f t="shared" si="6"/>
        <v/>
      </c>
      <c r="I18" s="85" t="str">
        <f t="shared" si="6"/>
        <v/>
      </c>
      <c r="J18" s="85" t="str">
        <f t="shared" si="6"/>
        <v/>
      </c>
      <c r="K18" s="85" t="str">
        <f t="shared" si="6"/>
        <v/>
      </c>
      <c r="L18" s="85" t="str">
        <f t="shared" si="6"/>
        <v/>
      </c>
      <c r="M18" s="85" t="str">
        <f t="shared" si="6"/>
        <v/>
      </c>
      <c r="N18" s="85" t="str">
        <f t="shared" si="6"/>
        <v/>
      </c>
      <c r="O18" s="85" t="str">
        <f t="shared" si="6"/>
        <v/>
      </c>
      <c r="P18" s="85" t="str">
        <f t="shared" si="6"/>
        <v/>
      </c>
      <c r="Q18" s="83" t="str">
        <f t="shared" si="5"/>
        <v/>
      </c>
    </row>
    <row r="19" spans="2:19" ht="24" customHeight="1" x14ac:dyDescent="0.15">
      <c r="B19" s="347" t="s">
        <v>117</v>
      </c>
      <c r="C19" s="348"/>
      <c r="D19" s="84" t="s">
        <v>115</v>
      </c>
      <c r="E19" s="85" t="str">
        <f>IF(ISERROR(E17+E18),"",E17+E18)</f>
        <v/>
      </c>
      <c r="F19" s="85" t="str">
        <f>IF(ISERROR(F17+F18),"",F17+F18)</f>
        <v/>
      </c>
      <c r="G19" s="85" t="str">
        <f>IF(ISERROR(G17+G18),"",G17+G18)</f>
        <v/>
      </c>
      <c r="H19" s="85" t="str">
        <f>IF(ISERROR(H17+H18),"",H17+H18)</f>
        <v/>
      </c>
      <c r="I19" s="85" t="str">
        <f t="shared" ref="I19:P19" si="7">IF(ISERROR(I17+I18),"",I17+I18)</f>
        <v/>
      </c>
      <c r="J19" s="85" t="str">
        <f t="shared" si="7"/>
        <v/>
      </c>
      <c r="K19" s="85" t="str">
        <f t="shared" si="7"/>
        <v/>
      </c>
      <c r="L19" s="85" t="str">
        <f t="shared" si="7"/>
        <v/>
      </c>
      <c r="M19" s="85" t="str">
        <f t="shared" si="7"/>
        <v/>
      </c>
      <c r="N19" s="85" t="str">
        <f t="shared" si="7"/>
        <v/>
      </c>
      <c r="O19" s="85" t="str">
        <f t="shared" si="7"/>
        <v/>
      </c>
      <c r="P19" s="107" t="str">
        <f t="shared" si="7"/>
        <v/>
      </c>
      <c r="Q19" s="83" t="str">
        <f t="shared" si="5"/>
        <v/>
      </c>
    </row>
    <row r="20" spans="2:19" ht="24" customHeight="1" thickBot="1" x14ac:dyDescent="0.2">
      <c r="B20" s="349" t="s">
        <v>118</v>
      </c>
      <c r="C20" s="350"/>
      <c r="D20" s="88" t="s">
        <v>115</v>
      </c>
      <c r="E20" s="89" t="str">
        <f>IF(E15="","",E15*$D$7)</f>
        <v/>
      </c>
      <c r="F20" s="89" t="str">
        <f t="shared" ref="F20:P20" si="8">IF(F15="","",F15*$D$7)</f>
        <v/>
      </c>
      <c r="G20" s="89" t="str">
        <f t="shared" si="8"/>
        <v/>
      </c>
      <c r="H20" s="89" t="str">
        <f t="shared" si="8"/>
        <v/>
      </c>
      <c r="I20" s="89" t="str">
        <f t="shared" si="8"/>
        <v/>
      </c>
      <c r="J20" s="89" t="str">
        <f t="shared" si="8"/>
        <v/>
      </c>
      <c r="K20" s="89" t="str">
        <f t="shared" si="8"/>
        <v/>
      </c>
      <c r="L20" s="89" t="str">
        <f t="shared" si="8"/>
        <v/>
      </c>
      <c r="M20" s="89" t="str">
        <f t="shared" si="8"/>
        <v/>
      </c>
      <c r="N20" s="89" t="str">
        <f t="shared" si="8"/>
        <v/>
      </c>
      <c r="O20" s="89" t="str">
        <f t="shared" si="8"/>
        <v/>
      </c>
      <c r="P20" s="89" t="str">
        <f t="shared" si="8"/>
        <v/>
      </c>
      <c r="Q20" s="90" t="str">
        <f t="shared" si="5"/>
        <v/>
      </c>
    </row>
    <row r="21" spans="2:19" ht="24" customHeight="1" thickBot="1" x14ac:dyDescent="0.2">
      <c r="B21" s="102" t="s">
        <v>119</v>
      </c>
      <c r="C21" s="91"/>
      <c r="D21" s="91"/>
      <c r="E21" s="92"/>
      <c r="F21" s="93"/>
      <c r="G21" s="93"/>
      <c r="H21" s="93"/>
      <c r="I21" s="93"/>
      <c r="J21" s="93"/>
      <c r="K21" s="93"/>
      <c r="L21" s="93"/>
      <c r="M21" s="93"/>
      <c r="N21" s="93"/>
      <c r="O21" s="93"/>
      <c r="P21" s="93"/>
      <c r="Q21" s="93"/>
    </row>
    <row r="22" spans="2:19" ht="24" customHeight="1" thickBot="1" x14ac:dyDescent="0.2">
      <c r="B22" s="351" t="s">
        <v>85</v>
      </c>
      <c r="C22" s="352"/>
      <c r="D22" s="77" t="s">
        <v>86</v>
      </c>
      <c r="E22" s="337" t="s">
        <v>120</v>
      </c>
      <c r="F22" s="338"/>
      <c r="G22" s="94" t="str">
        <f>IF(J5="","",J5)</f>
        <v/>
      </c>
      <c r="H22" s="351" t="s">
        <v>85</v>
      </c>
      <c r="I22" s="353"/>
      <c r="J22" s="352"/>
      <c r="K22" s="77" t="s">
        <v>86</v>
      </c>
      <c r="L22" s="337" t="s">
        <v>121</v>
      </c>
      <c r="M22" s="338"/>
    </row>
    <row r="23" spans="2:19" ht="24" customHeight="1" thickTop="1" x14ac:dyDescent="0.15">
      <c r="B23" s="339" t="s">
        <v>122</v>
      </c>
      <c r="C23" s="340"/>
      <c r="D23" s="80" t="s">
        <v>123</v>
      </c>
      <c r="E23" s="341" t="str">
        <f>IF(Q10="","",Q10)</f>
        <v/>
      </c>
      <c r="F23" s="342"/>
      <c r="G23" s="95"/>
      <c r="H23" s="343" t="s">
        <v>144</v>
      </c>
      <c r="I23" s="344"/>
      <c r="J23" s="345"/>
      <c r="K23" s="80" t="s">
        <v>125</v>
      </c>
      <c r="L23" s="341" t="str">
        <f>IF(ISERROR(E25*3.6/(E24*$D$7)*100),"",E25*3.6/(E24*$D$7)*100)</f>
        <v/>
      </c>
      <c r="M23" s="342"/>
      <c r="N23" s="96"/>
    </row>
    <row r="24" spans="2:19" ht="24" customHeight="1" x14ac:dyDescent="0.15">
      <c r="B24" s="328" t="s">
        <v>126</v>
      </c>
      <c r="C24" s="329"/>
      <c r="D24" s="84" t="s">
        <v>127</v>
      </c>
      <c r="E24" s="330" t="str">
        <f>IF(Q15="","",Q15)</f>
        <v/>
      </c>
      <c r="F24" s="331"/>
      <c r="G24" s="95"/>
      <c r="H24" s="328" t="s">
        <v>128</v>
      </c>
      <c r="I24" s="346"/>
      <c r="J24" s="329"/>
      <c r="K24" s="84" t="s">
        <v>125</v>
      </c>
      <c r="L24" s="330" t="str">
        <f>IF(ISERROR(E26/(E24*$D$7)*100),"",E26/(E24*$D$7)*100)</f>
        <v/>
      </c>
      <c r="M24" s="331"/>
      <c r="N24" s="96"/>
    </row>
    <row r="25" spans="2:19" ht="24" customHeight="1" thickBot="1" x14ac:dyDescent="0.2">
      <c r="B25" s="328" t="s">
        <v>129</v>
      </c>
      <c r="C25" s="329"/>
      <c r="D25" s="84" t="s">
        <v>130</v>
      </c>
      <c r="E25" s="330" t="str">
        <f>IF(Q16="","",Q16)</f>
        <v/>
      </c>
      <c r="F25" s="331"/>
      <c r="G25" s="95"/>
      <c r="H25" s="332" t="s">
        <v>131</v>
      </c>
      <c r="I25" s="333"/>
      <c r="J25" s="334"/>
      <c r="K25" s="88" t="s">
        <v>125</v>
      </c>
      <c r="L25" s="335" t="str">
        <f>IF(SUM(L23:M24)=0,"",SUM(L23:M24))</f>
        <v/>
      </c>
      <c r="M25" s="336"/>
    </row>
    <row r="26" spans="2:19" ht="24" customHeight="1" thickBot="1" x14ac:dyDescent="0.2">
      <c r="B26" s="332" t="s">
        <v>132</v>
      </c>
      <c r="C26" s="334"/>
      <c r="D26" s="88" t="s">
        <v>133</v>
      </c>
      <c r="E26" s="335" t="str">
        <f>IF(Q17="","",Q17)</f>
        <v/>
      </c>
      <c r="F26" s="336"/>
      <c r="G26" s="95"/>
      <c r="H26" s="101" t="s">
        <v>145</v>
      </c>
    </row>
    <row r="27" spans="2:19" ht="24" customHeight="1" x14ac:dyDescent="0.15">
      <c r="B27" s="103"/>
      <c r="H27" s="96"/>
      <c r="I27" s="98"/>
      <c r="J27" s="98"/>
      <c r="K27" s="98"/>
      <c r="L27" s="98"/>
      <c r="M27" s="98"/>
      <c r="N27" s="98"/>
      <c r="P27" s="98"/>
      <c r="Q27" s="99" t="s">
        <v>134</v>
      </c>
    </row>
    <row r="28" spans="2:19" ht="24" customHeight="1" x14ac:dyDescent="0.15"/>
    <row r="29" spans="2:19" ht="19.5" customHeight="1" x14ac:dyDescent="0.15">
      <c r="B29" s="67" t="s">
        <v>141</v>
      </c>
      <c r="C29" s="68"/>
      <c r="D29" s="68"/>
      <c r="E29" s="69"/>
      <c r="F29" s="68"/>
      <c r="G29" s="68"/>
      <c r="H29" s="68"/>
      <c r="I29" s="68"/>
      <c r="J29" s="68"/>
      <c r="K29" s="68"/>
      <c r="L29" s="68"/>
      <c r="M29" s="68"/>
      <c r="N29" s="68"/>
      <c r="O29" s="68"/>
      <c r="P29" s="68"/>
      <c r="Q29" s="68"/>
      <c r="S29" s="4" t="str">
        <f>第8号様式!AN2</f>
        <v>Ver.2</v>
      </c>
    </row>
    <row r="30" spans="2:19" ht="19.5" customHeight="1" x14ac:dyDescent="0.15">
      <c r="B30" s="100" t="s">
        <v>147</v>
      </c>
      <c r="C30" s="68"/>
      <c r="D30" s="68"/>
      <c r="E30" s="69"/>
      <c r="H30" s="70"/>
      <c r="I30" s="71" t="s">
        <v>72</v>
      </c>
      <c r="J30" s="68"/>
      <c r="K30" s="68"/>
      <c r="L30" s="68"/>
      <c r="M30" s="68"/>
      <c r="N30" s="68"/>
      <c r="O30" s="68"/>
      <c r="P30" s="68"/>
      <c r="Q30" s="68"/>
    </row>
    <row r="31" spans="2:19" ht="6" customHeight="1" thickBot="1" x14ac:dyDescent="0.2">
      <c r="B31" s="68"/>
      <c r="C31" s="68"/>
      <c r="D31" s="68"/>
      <c r="E31" s="69"/>
      <c r="F31" s="68"/>
      <c r="G31" s="68"/>
      <c r="H31" s="68"/>
      <c r="I31" s="68"/>
      <c r="J31" s="68"/>
      <c r="K31" s="68"/>
      <c r="L31" s="68"/>
      <c r="M31" s="68"/>
      <c r="N31" s="68"/>
      <c r="O31" s="68"/>
      <c r="P31" s="68"/>
      <c r="Q31" s="68"/>
    </row>
    <row r="32" spans="2:19" ht="24" customHeight="1" thickBot="1" x14ac:dyDescent="0.2">
      <c r="B32" s="359" t="s">
        <v>73</v>
      </c>
      <c r="C32" s="360"/>
      <c r="D32" s="360"/>
      <c r="E32" s="360"/>
      <c r="F32" s="360"/>
      <c r="G32" s="360"/>
      <c r="H32" s="360"/>
      <c r="I32" s="360"/>
      <c r="J32" s="360"/>
      <c r="K32" s="360"/>
      <c r="L32" s="360"/>
      <c r="M32" s="360"/>
      <c r="N32" s="360"/>
      <c r="O32" s="360"/>
      <c r="P32" s="360"/>
      <c r="Q32" s="361"/>
    </row>
    <row r="33" spans="2:17" ht="24" customHeight="1" thickTop="1" x14ac:dyDescent="0.15">
      <c r="B33" s="362" t="s">
        <v>74</v>
      </c>
      <c r="C33" s="363"/>
      <c r="D33" s="364" t="s">
        <v>143</v>
      </c>
      <c r="E33" s="364"/>
      <c r="F33" s="365" t="s">
        <v>76</v>
      </c>
      <c r="G33" s="366"/>
      <c r="H33" s="367"/>
      <c r="I33" s="366" t="s">
        <v>77</v>
      </c>
      <c r="J33" s="366"/>
      <c r="K33" s="367"/>
      <c r="L33" s="368" t="s">
        <v>78</v>
      </c>
      <c r="M33" s="368"/>
      <c r="N33" s="369" t="s">
        <v>79</v>
      </c>
      <c r="O33" s="369"/>
      <c r="P33" s="369" t="s">
        <v>80</v>
      </c>
      <c r="Q33" s="370"/>
    </row>
    <row r="34" spans="2:17" ht="24" customHeight="1" thickBot="1" x14ac:dyDescent="0.2">
      <c r="B34" s="354" t="s">
        <v>81</v>
      </c>
      <c r="C34" s="355"/>
      <c r="D34" s="72" t="str">
        <f>IF(D7="","",D7)</f>
        <v/>
      </c>
      <c r="E34" s="73" t="s">
        <v>82</v>
      </c>
      <c r="F34" s="356" t="str">
        <f>IF(F7="","",F7)</f>
        <v/>
      </c>
      <c r="G34" s="357"/>
      <c r="H34" s="358"/>
      <c r="I34" s="357" t="str">
        <f>IF(I7="","",I7)</f>
        <v/>
      </c>
      <c r="J34" s="357"/>
      <c r="K34" s="358"/>
      <c r="L34" s="104" t="str">
        <f>IF(L7="","",L7)</f>
        <v/>
      </c>
      <c r="M34" s="75" t="s">
        <v>83</v>
      </c>
      <c r="N34" s="104" t="str">
        <f>IF(N7="","",N7)</f>
        <v/>
      </c>
      <c r="O34" s="75" t="s">
        <v>83</v>
      </c>
      <c r="P34" s="104" t="str">
        <f>IF(P7="","",P7)</f>
        <v/>
      </c>
      <c r="Q34" s="76" t="s">
        <v>84</v>
      </c>
    </row>
    <row r="35" spans="2:17" ht="9" customHeight="1" thickBot="1" x14ac:dyDescent="0.2">
      <c r="B35" s="68"/>
      <c r="C35" s="68"/>
      <c r="D35" s="68"/>
      <c r="E35" s="69"/>
      <c r="F35" s="68"/>
      <c r="G35" s="68"/>
      <c r="H35" s="68"/>
      <c r="I35" s="68"/>
      <c r="J35" s="68"/>
      <c r="K35" s="68"/>
      <c r="L35" s="68"/>
      <c r="M35" s="68"/>
      <c r="N35" s="68"/>
      <c r="O35" s="68"/>
      <c r="P35" s="68"/>
      <c r="Q35" s="68"/>
    </row>
    <row r="36" spans="2:17" ht="24" customHeight="1" thickBot="1" x14ac:dyDescent="0.2">
      <c r="B36" s="351" t="s">
        <v>85</v>
      </c>
      <c r="C36" s="352"/>
      <c r="D36" s="77" t="s">
        <v>86</v>
      </c>
      <c r="E36" s="77" t="s">
        <v>87</v>
      </c>
      <c r="F36" s="77" t="s">
        <v>88</v>
      </c>
      <c r="G36" s="77" t="s">
        <v>89</v>
      </c>
      <c r="H36" s="77" t="s">
        <v>90</v>
      </c>
      <c r="I36" s="77" t="s">
        <v>91</v>
      </c>
      <c r="J36" s="77" t="s">
        <v>92</v>
      </c>
      <c r="K36" s="77" t="s">
        <v>93</v>
      </c>
      <c r="L36" s="77" t="s">
        <v>94</v>
      </c>
      <c r="M36" s="77" t="s">
        <v>95</v>
      </c>
      <c r="N36" s="77" t="s">
        <v>96</v>
      </c>
      <c r="O36" s="77" t="s">
        <v>97</v>
      </c>
      <c r="P36" s="78" t="s">
        <v>98</v>
      </c>
      <c r="Q36" s="79" t="s">
        <v>99</v>
      </c>
    </row>
    <row r="37" spans="2:17" ht="24" customHeight="1" thickTop="1" x14ac:dyDescent="0.15">
      <c r="B37" s="343" t="s">
        <v>100</v>
      </c>
      <c r="C37" s="345"/>
      <c r="D37" s="80" t="s">
        <v>101</v>
      </c>
      <c r="E37" s="81"/>
      <c r="F37" s="81"/>
      <c r="G37" s="81"/>
      <c r="H37" s="81"/>
      <c r="I37" s="81"/>
      <c r="J37" s="81"/>
      <c r="K37" s="81"/>
      <c r="L37" s="81"/>
      <c r="M37" s="81"/>
      <c r="N37" s="81"/>
      <c r="O37" s="81"/>
      <c r="P37" s="82"/>
      <c r="Q37" s="83" t="str">
        <f>IF(SUM(E37:P37)=0,"",SUM(E37:P37))</f>
        <v/>
      </c>
    </row>
    <row r="38" spans="2:17" ht="24" customHeight="1" x14ac:dyDescent="0.15">
      <c r="B38" s="347" t="s">
        <v>102</v>
      </c>
      <c r="C38" s="348"/>
      <c r="D38" s="84" t="s">
        <v>103</v>
      </c>
      <c r="E38" s="85" t="str">
        <f>IF(OR($L$7="",E37=""),"",$L$7)</f>
        <v/>
      </c>
      <c r="F38" s="85" t="str">
        <f t="shared" ref="F38:P38" si="9">IF(OR($L$7="",F37=""),"",$L$7)</f>
        <v/>
      </c>
      <c r="G38" s="85" t="str">
        <f t="shared" si="9"/>
        <v/>
      </c>
      <c r="H38" s="85" t="str">
        <f t="shared" si="9"/>
        <v/>
      </c>
      <c r="I38" s="85" t="str">
        <f t="shared" si="9"/>
        <v/>
      </c>
      <c r="J38" s="85" t="str">
        <f t="shared" si="9"/>
        <v/>
      </c>
      <c r="K38" s="85" t="str">
        <f t="shared" si="9"/>
        <v/>
      </c>
      <c r="L38" s="85" t="str">
        <f t="shared" si="9"/>
        <v/>
      </c>
      <c r="M38" s="85" t="str">
        <f t="shared" si="9"/>
        <v/>
      </c>
      <c r="N38" s="85" t="str">
        <f t="shared" si="9"/>
        <v/>
      </c>
      <c r="O38" s="85" t="str">
        <f t="shared" si="9"/>
        <v/>
      </c>
      <c r="P38" s="85" t="str">
        <f t="shared" si="9"/>
        <v/>
      </c>
      <c r="Q38" s="86" t="s">
        <v>104</v>
      </c>
    </row>
    <row r="39" spans="2:17" ht="24" customHeight="1" x14ac:dyDescent="0.15">
      <c r="B39" s="347" t="s">
        <v>105</v>
      </c>
      <c r="C39" s="348"/>
      <c r="D39" s="84" t="s">
        <v>103</v>
      </c>
      <c r="E39" s="85" t="str">
        <f>IF(OR(E37="",E43=""),"",E43/E37)</f>
        <v/>
      </c>
      <c r="F39" s="85" t="str">
        <f t="shared" ref="F39:P39" si="10">IF(OR(F37="",F43=""),"",F43/F37)</f>
        <v/>
      </c>
      <c r="G39" s="85" t="str">
        <f t="shared" si="10"/>
        <v/>
      </c>
      <c r="H39" s="85" t="str">
        <f t="shared" si="10"/>
        <v/>
      </c>
      <c r="I39" s="85" t="str">
        <f t="shared" si="10"/>
        <v/>
      </c>
      <c r="J39" s="85" t="str">
        <f t="shared" si="10"/>
        <v/>
      </c>
      <c r="K39" s="85" t="str">
        <f t="shared" si="10"/>
        <v/>
      </c>
      <c r="L39" s="85" t="str">
        <f t="shared" si="10"/>
        <v/>
      </c>
      <c r="M39" s="85" t="str">
        <f t="shared" si="10"/>
        <v/>
      </c>
      <c r="N39" s="85" t="str">
        <f t="shared" si="10"/>
        <v/>
      </c>
      <c r="O39" s="85" t="str">
        <f t="shared" si="10"/>
        <v/>
      </c>
      <c r="P39" s="85" t="str">
        <f t="shared" si="10"/>
        <v/>
      </c>
      <c r="Q39" s="86" t="s">
        <v>104</v>
      </c>
    </row>
    <row r="40" spans="2:17" ht="24" customHeight="1" x14ac:dyDescent="0.15">
      <c r="B40" s="347" t="s">
        <v>106</v>
      </c>
      <c r="C40" s="348"/>
      <c r="D40" s="84" t="s">
        <v>107</v>
      </c>
      <c r="E40" s="85" t="str">
        <f>IF(OR($N$7="",E37=""),"",$N$7*3.6)</f>
        <v/>
      </c>
      <c r="F40" s="85" t="str">
        <f t="shared" ref="F40:O40" si="11">IF(OR($N$7="",F37=""),"",$N$7*3.6)</f>
        <v/>
      </c>
      <c r="G40" s="85" t="str">
        <f t="shared" si="11"/>
        <v/>
      </c>
      <c r="H40" s="85" t="str">
        <f t="shared" si="11"/>
        <v/>
      </c>
      <c r="I40" s="85" t="str">
        <f t="shared" si="11"/>
        <v/>
      </c>
      <c r="J40" s="85" t="str">
        <f t="shared" si="11"/>
        <v/>
      </c>
      <c r="K40" s="85" t="str">
        <f t="shared" si="11"/>
        <v/>
      </c>
      <c r="L40" s="85" t="str">
        <f t="shared" si="11"/>
        <v/>
      </c>
      <c r="M40" s="85" t="str">
        <f t="shared" si="11"/>
        <v/>
      </c>
      <c r="N40" s="85" t="str">
        <f t="shared" si="11"/>
        <v/>
      </c>
      <c r="O40" s="85" t="str">
        <f t="shared" si="11"/>
        <v/>
      </c>
      <c r="P40" s="85" t="str">
        <f t="shared" ref="P40" si="12">IF(P37="","",$N$7*3.6)</f>
        <v/>
      </c>
      <c r="Q40" s="83" t="str">
        <f>IF(SUM(E40:P40)=0,"",SUM(E40:P40))</f>
        <v/>
      </c>
    </row>
    <row r="41" spans="2:17" ht="24" customHeight="1" x14ac:dyDescent="0.15">
      <c r="B41" s="347" t="s">
        <v>108</v>
      </c>
      <c r="C41" s="348"/>
      <c r="D41" s="84" t="s">
        <v>109</v>
      </c>
      <c r="E41" s="87" t="str">
        <f>IF(ISERROR(E44/E37/E40),"",E44/E37/E40)</f>
        <v/>
      </c>
      <c r="F41" s="87" t="str">
        <f t="shared" ref="F41:P41" si="13">IF(ISERROR(F44/F37/F40),"",F44/F37/F40)</f>
        <v/>
      </c>
      <c r="G41" s="87" t="str">
        <f t="shared" si="13"/>
        <v/>
      </c>
      <c r="H41" s="87" t="str">
        <f t="shared" si="13"/>
        <v/>
      </c>
      <c r="I41" s="87" t="str">
        <f t="shared" si="13"/>
        <v/>
      </c>
      <c r="J41" s="87" t="str">
        <f t="shared" si="13"/>
        <v/>
      </c>
      <c r="K41" s="87" t="str">
        <f t="shared" si="13"/>
        <v/>
      </c>
      <c r="L41" s="87" t="str">
        <f t="shared" si="13"/>
        <v/>
      </c>
      <c r="M41" s="87" t="str">
        <f t="shared" si="13"/>
        <v/>
      </c>
      <c r="N41" s="87" t="str">
        <f t="shared" si="13"/>
        <v/>
      </c>
      <c r="O41" s="87" t="str">
        <f t="shared" si="13"/>
        <v/>
      </c>
      <c r="P41" s="87" t="str">
        <f t="shared" si="13"/>
        <v/>
      </c>
      <c r="Q41" s="86" t="s">
        <v>104</v>
      </c>
    </row>
    <row r="42" spans="2:17" ht="24" customHeight="1" x14ac:dyDescent="0.15">
      <c r="B42" s="347" t="s">
        <v>110</v>
      </c>
      <c r="C42" s="348"/>
      <c r="D42" s="84" t="s">
        <v>111</v>
      </c>
      <c r="E42" s="105"/>
      <c r="F42" s="105"/>
      <c r="G42" s="105"/>
      <c r="H42" s="105"/>
      <c r="I42" s="105"/>
      <c r="J42" s="105"/>
      <c r="K42" s="105"/>
      <c r="L42" s="105"/>
      <c r="M42" s="105"/>
      <c r="N42" s="105"/>
      <c r="O42" s="105"/>
      <c r="P42" s="106"/>
      <c r="Q42" s="83" t="str">
        <f t="shared" ref="Q42:Q47" si="14">IF(SUM(E42:P42)=0,"",SUM(E42:P42))</f>
        <v/>
      </c>
    </row>
    <row r="43" spans="2:17" ht="24" customHeight="1" x14ac:dyDescent="0.15">
      <c r="B43" s="347" t="s">
        <v>112</v>
      </c>
      <c r="C43" s="348"/>
      <c r="D43" s="84" t="s">
        <v>113</v>
      </c>
      <c r="E43" s="105"/>
      <c r="F43" s="105"/>
      <c r="G43" s="105"/>
      <c r="H43" s="105"/>
      <c r="I43" s="105"/>
      <c r="J43" s="105"/>
      <c r="K43" s="105"/>
      <c r="L43" s="105"/>
      <c r="M43" s="105"/>
      <c r="N43" s="105"/>
      <c r="O43" s="105"/>
      <c r="P43" s="106"/>
      <c r="Q43" s="83" t="str">
        <f t="shared" si="14"/>
        <v/>
      </c>
    </row>
    <row r="44" spans="2:17" ht="24" customHeight="1" x14ac:dyDescent="0.15">
      <c r="B44" s="347" t="s">
        <v>114</v>
      </c>
      <c r="C44" s="348"/>
      <c r="D44" s="84" t="s">
        <v>115</v>
      </c>
      <c r="E44" s="105"/>
      <c r="F44" s="105"/>
      <c r="G44" s="105"/>
      <c r="H44" s="105"/>
      <c r="I44" s="105"/>
      <c r="J44" s="105"/>
      <c r="K44" s="105"/>
      <c r="L44" s="105"/>
      <c r="M44" s="105"/>
      <c r="N44" s="105"/>
      <c r="O44" s="105"/>
      <c r="P44" s="105"/>
      <c r="Q44" s="83" t="str">
        <f t="shared" si="14"/>
        <v/>
      </c>
    </row>
    <row r="45" spans="2:17" ht="24" customHeight="1" x14ac:dyDescent="0.15">
      <c r="B45" s="347" t="s">
        <v>116</v>
      </c>
      <c r="C45" s="348"/>
      <c r="D45" s="84" t="s">
        <v>115</v>
      </c>
      <c r="E45" s="85" t="str">
        <f>IF(E43="","",E43*9.76)</f>
        <v/>
      </c>
      <c r="F45" s="85" t="str">
        <f t="shared" ref="F45:P45" si="15">IF(F43="","",F43*9.76)</f>
        <v/>
      </c>
      <c r="G45" s="85" t="str">
        <f t="shared" si="15"/>
        <v/>
      </c>
      <c r="H45" s="85" t="str">
        <f t="shared" si="15"/>
        <v/>
      </c>
      <c r="I45" s="85" t="str">
        <f t="shared" si="15"/>
        <v/>
      </c>
      <c r="J45" s="85" t="str">
        <f t="shared" si="15"/>
        <v/>
      </c>
      <c r="K45" s="85" t="str">
        <f t="shared" si="15"/>
        <v/>
      </c>
      <c r="L45" s="85" t="str">
        <f t="shared" si="15"/>
        <v/>
      </c>
      <c r="M45" s="85" t="str">
        <f t="shared" si="15"/>
        <v/>
      </c>
      <c r="N45" s="85" t="str">
        <f t="shared" si="15"/>
        <v/>
      </c>
      <c r="O45" s="85" t="str">
        <f t="shared" si="15"/>
        <v/>
      </c>
      <c r="P45" s="85" t="str">
        <f t="shared" si="15"/>
        <v/>
      </c>
      <c r="Q45" s="83" t="str">
        <f t="shared" si="14"/>
        <v/>
      </c>
    </row>
    <row r="46" spans="2:17" ht="24" customHeight="1" x14ac:dyDescent="0.15">
      <c r="B46" s="347" t="s">
        <v>117</v>
      </c>
      <c r="C46" s="348"/>
      <c r="D46" s="84" t="s">
        <v>115</v>
      </c>
      <c r="E46" s="85" t="str">
        <f>IF(ISERROR(E44+E45),"",E44+E45)</f>
        <v/>
      </c>
      <c r="F46" s="85" t="str">
        <f>IF(ISERROR(F44+F45),"",F44+F45)</f>
        <v/>
      </c>
      <c r="G46" s="85" t="str">
        <f>IF(ISERROR(G44+G45),"",G44+G45)</f>
        <v/>
      </c>
      <c r="H46" s="85" t="str">
        <f>IF(ISERROR(H44+H45),"",H44+H45)</f>
        <v/>
      </c>
      <c r="I46" s="85" t="str">
        <f t="shared" ref="I46:P46" si="16">IF(ISERROR(I44+I45),"",I44+I45)</f>
        <v/>
      </c>
      <c r="J46" s="85" t="str">
        <f t="shared" si="16"/>
        <v/>
      </c>
      <c r="K46" s="85" t="str">
        <f t="shared" si="16"/>
        <v/>
      </c>
      <c r="L46" s="85" t="str">
        <f t="shared" si="16"/>
        <v/>
      </c>
      <c r="M46" s="85" t="str">
        <f t="shared" si="16"/>
        <v/>
      </c>
      <c r="N46" s="85" t="str">
        <f t="shared" si="16"/>
        <v/>
      </c>
      <c r="O46" s="85" t="str">
        <f t="shared" si="16"/>
        <v/>
      </c>
      <c r="P46" s="107" t="str">
        <f t="shared" si="16"/>
        <v/>
      </c>
      <c r="Q46" s="83" t="str">
        <f t="shared" si="14"/>
        <v/>
      </c>
    </row>
    <row r="47" spans="2:17" ht="24" customHeight="1" thickBot="1" x14ac:dyDescent="0.2">
      <c r="B47" s="349" t="s">
        <v>118</v>
      </c>
      <c r="C47" s="350"/>
      <c r="D47" s="88" t="s">
        <v>115</v>
      </c>
      <c r="E47" s="89" t="str">
        <f>IF(E42="","",E42*$D$7)</f>
        <v/>
      </c>
      <c r="F47" s="89" t="str">
        <f t="shared" ref="F47:P47" si="17">IF(F42="","",F42*$D$7)</f>
        <v/>
      </c>
      <c r="G47" s="89" t="str">
        <f t="shared" si="17"/>
        <v/>
      </c>
      <c r="H47" s="89" t="str">
        <f t="shared" si="17"/>
        <v/>
      </c>
      <c r="I47" s="89" t="str">
        <f t="shared" si="17"/>
        <v/>
      </c>
      <c r="J47" s="89" t="str">
        <f t="shared" si="17"/>
        <v/>
      </c>
      <c r="K47" s="89" t="str">
        <f t="shared" si="17"/>
        <v/>
      </c>
      <c r="L47" s="89" t="str">
        <f t="shared" si="17"/>
        <v/>
      </c>
      <c r="M47" s="89" t="str">
        <f t="shared" si="17"/>
        <v/>
      </c>
      <c r="N47" s="89" t="str">
        <f t="shared" si="17"/>
        <v/>
      </c>
      <c r="O47" s="89" t="str">
        <f t="shared" si="17"/>
        <v/>
      </c>
      <c r="P47" s="89" t="str">
        <f t="shared" si="17"/>
        <v/>
      </c>
      <c r="Q47" s="90" t="str">
        <f t="shared" si="14"/>
        <v/>
      </c>
    </row>
    <row r="48" spans="2:17" ht="24" customHeight="1" thickBot="1" x14ac:dyDescent="0.2">
      <c r="B48" s="102" t="s">
        <v>119</v>
      </c>
      <c r="C48" s="91"/>
      <c r="D48" s="91"/>
      <c r="E48" s="92"/>
      <c r="F48" s="93"/>
      <c r="G48" s="93"/>
      <c r="H48" s="93"/>
      <c r="I48" s="93"/>
      <c r="J48" s="93"/>
      <c r="K48" s="93"/>
      <c r="L48" s="93"/>
      <c r="M48" s="93"/>
      <c r="N48" s="93"/>
      <c r="O48" s="93"/>
      <c r="P48" s="93"/>
      <c r="Q48" s="93"/>
    </row>
    <row r="49" spans="2:17" ht="24" customHeight="1" thickBot="1" x14ac:dyDescent="0.2">
      <c r="B49" s="351" t="s">
        <v>85</v>
      </c>
      <c r="C49" s="352"/>
      <c r="D49" s="77" t="s">
        <v>86</v>
      </c>
      <c r="E49" s="337" t="s">
        <v>120</v>
      </c>
      <c r="F49" s="338"/>
      <c r="G49" s="94" t="str">
        <f>IF(J32="","",J32)</f>
        <v/>
      </c>
      <c r="H49" s="351" t="s">
        <v>85</v>
      </c>
      <c r="I49" s="353"/>
      <c r="J49" s="352"/>
      <c r="K49" s="77" t="s">
        <v>86</v>
      </c>
      <c r="L49" s="337" t="s">
        <v>121</v>
      </c>
      <c r="M49" s="338"/>
    </row>
    <row r="50" spans="2:17" ht="24" customHeight="1" thickTop="1" x14ac:dyDescent="0.15">
      <c r="B50" s="339" t="s">
        <v>122</v>
      </c>
      <c r="C50" s="340"/>
      <c r="D50" s="80" t="s">
        <v>123</v>
      </c>
      <c r="E50" s="341" t="str">
        <f>IF(Q37="","",Q37)</f>
        <v/>
      </c>
      <c r="F50" s="342"/>
      <c r="G50" s="95"/>
      <c r="H50" s="343" t="s">
        <v>144</v>
      </c>
      <c r="I50" s="344"/>
      <c r="J50" s="345"/>
      <c r="K50" s="80" t="s">
        <v>125</v>
      </c>
      <c r="L50" s="341" t="str">
        <f>IF(ISERROR(E52*3.6/(E51*$D$7)*100),"",E52*3.6/(E51*$D$7)*100)</f>
        <v/>
      </c>
      <c r="M50" s="342"/>
      <c r="N50" s="96"/>
    </row>
    <row r="51" spans="2:17" ht="24" customHeight="1" x14ac:dyDescent="0.15">
      <c r="B51" s="328" t="s">
        <v>126</v>
      </c>
      <c r="C51" s="329"/>
      <c r="D51" s="84" t="s">
        <v>127</v>
      </c>
      <c r="E51" s="330" t="str">
        <f>IF(Q42="","",Q42)</f>
        <v/>
      </c>
      <c r="F51" s="331"/>
      <c r="G51" s="95"/>
      <c r="H51" s="328" t="s">
        <v>128</v>
      </c>
      <c r="I51" s="346"/>
      <c r="J51" s="329"/>
      <c r="K51" s="84" t="s">
        <v>125</v>
      </c>
      <c r="L51" s="330" t="str">
        <f>IF(ISERROR(E53/(E51*$D$7)*100),"",E53/(E51*$D$7)*100)</f>
        <v/>
      </c>
      <c r="M51" s="331"/>
      <c r="N51" s="96"/>
    </row>
    <row r="52" spans="2:17" ht="24" customHeight="1" thickBot="1" x14ac:dyDescent="0.2">
      <c r="B52" s="328" t="s">
        <v>129</v>
      </c>
      <c r="C52" s="329"/>
      <c r="D52" s="84" t="s">
        <v>130</v>
      </c>
      <c r="E52" s="330" t="str">
        <f>IF(Q43="","",Q43)</f>
        <v/>
      </c>
      <c r="F52" s="331"/>
      <c r="G52" s="95"/>
      <c r="H52" s="332" t="s">
        <v>131</v>
      </c>
      <c r="I52" s="333"/>
      <c r="J52" s="334"/>
      <c r="K52" s="88" t="s">
        <v>125</v>
      </c>
      <c r="L52" s="335" t="str">
        <f>IF(SUM(L50:M51)=0,"",SUM(L50:M51))</f>
        <v/>
      </c>
      <c r="M52" s="336"/>
    </row>
    <row r="53" spans="2:17" ht="24" customHeight="1" thickBot="1" x14ac:dyDescent="0.2">
      <c r="B53" s="332" t="s">
        <v>132</v>
      </c>
      <c r="C53" s="334"/>
      <c r="D53" s="88" t="s">
        <v>133</v>
      </c>
      <c r="E53" s="335" t="str">
        <f>IF(Q44="","",Q44)</f>
        <v/>
      </c>
      <c r="F53" s="336"/>
      <c r="G53" s="95"/>
      <c r="H53" s="101" t="s">
        <v>145</v>
      </c>
    </row>
    <row r="54" spans="2:17" ht="24" customHeight="1" x14ac:dyDescent="0.15">
      <c r="B54" s="103"/>
      <c r="H54" s="96"/>
      <c r="I54" s="98"/>
      <c r="J54" s="98"/>
      <c r="K54" s="98"/>
      <c r="L54" s="98"/>
      <c r="M54" s="98"/>
      <c r="N54" s="98"/>
      <c r="P54" s="98"/>
      <c r="Q54" s="99" t="s">
        <v>134</v>
      </c>
    </row>
  </sheetData>
  <sheetProtection password="D7EF" sheet="1" formatCells="0" formatColumns="0" selectLockedCells="1"/>
  <mergeCells count="82">
    <mergeCell ref="B5:Q5"/>
    <mergeCell ref="B6:C6"/>
    <mergeCell ref="D6:E6"/>
    <mergeCell ref="F6:H6"/>
    <mergeCell ref="I6:K6"/>
    <mergeCell ref="L6:M6"/>
    <mergeCell ref="N6:O6"/>
    <mergeCell ref="P6:Q6"/>
    <mergeCell ref="B17:C17"/>
    <mergeCell ref="B7:C7"/>
    <mergeCell ref="F7:H7"/>
    <mergeCell ref="I7:K7"/>
    <mergeCell ref="B9:C9"/>
    <mergeCell ref="B10:C10"/>
    <mergeCell ref="B11:C11"/>
    <mergeCell ref="B12:C12"/>
    <mergeCell ref="B13:C13"/>
    <mergeCell ref="B14:C14"/>
    <mergeCell ref="B15:C15"/>
    <mergeCell ref="B16:C16"/>
    <mergeCell ref="B24:C24"/>
    <mergeCell ref="E24:F24"/>
    <mergeCell ref="H24:J24"/>
    <mergeCell ref="L24:M24"/>
    <mergeCell ref="B18:C18"/>
    <mergeCell ref="B19:C19"/>
    <mergeCell ref="B20:C20"/>
    <mergeCell ref="B22:C22"/>
    <mergeCell ref="E22:F22"/>
    <mergeCell ref="H22:J22"/>
    <mergeCell ref="L22:M22"/>
    <mergeCell ref="B23:C23"/>
    <mergeCell ref="E23:F23"/>
    <mergeCell ref="H23:J23"/>
    <mergeCell ref="L23:M23"/>
    <mergeCell ref="B25:C25"/>
    <mergeCell ref="E25:F25"/>
    <mergeCell ref="H25:J25"/>
    <mergeCell ref="L25:M25"/>
    <mergeCell ref="B26:C26"/>
    <mergeCell ref="E26:F26"/>
    <mergeCell ref="B32:Q32"/>
    <mergeCell ref="B33:C33"/>
    <mergeCell ref="D33:E33"/>
    <mergeCell ref="F33:H33"/>
    <mergeCell ref="I33:K33"/>
    <mergeCell ref="L33:M33"/>
    <mergeCell ref="N33:O33"/>
    <mergeCell ref="P33:Q33"/>
    <mergeCell ref="B44:C44"/>
    <mergeCell ref="B34:C34"/>
    <mergeCell ref="F34:H34"/>
    <mergeCell ref="I34:K34"/>
    <mergeCell ref="B36:C36"/>
    <mergeCell ref="B37:C37"/>
    <mergeCell ref="B38:C38"/>
    <mergeCell ref="B39:C39"/>
    <mergeCell ref="B40:C40"/>
    <mergeCell ref="B41:C41"/>
    <mergeCell ref="B42:C42"/>
    <mergeCell ref="B43:C43"/>
    <mergeCell ref="B51:C51"/>
    <mergeCell ref="E51:F51"/>
    <mergeCell ref="H51:J51"/>
    <mergeCell ref="L51:M51"/>
    <mergeCell ref="B45:C45"/>
    <mergeCell ref="B46:C46"/>
    <mergeCell ref="B47:C47"/>
    <mergeCell ref="B49:C49"/>
    <mergeCell ref="E49:F49"/>
    <mergeCell ref="H49:J49"/>
    <mergeCell ref="L49:M49"/>
    <mergeCell ref="B50:C50"/>
    <mergeCell ref="E50:F50"/>
    <mergeCell ref="H50:J50"/>
    <mergeCell ref="L50:M50"/>
    <mergeCell ref="B52:C52"/>
    <mergeCell ref="E52:F52"/>
    <mergeCell ref="H52:J52"/>
    <mergeCell ref="L52:M52"/>
    <mergeCell ref="B53:C53"/>
    <mergeCell ref="E53:F53"/>
  </mergeCells>
  <phoneticPr fontId="2"/>
  <printOptions horizontalCentered="1"/>
  <pageMargins left="0.39370078740157483" right="0.39370078740157483" top="0.94488188976377963" bottom="0.23622047244094491" header="0.31496062992125984" footer="0.15748031496062992"/>
  <pageSetup paperSize="9" scale="96" orientation="landscape"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S54"/>
  <sheetViews>
    <sheetView showGridLines="0" zoomScaleNormal="100" zoomScaleSheetLayoutView="100" workbookViewId="0">
      <selection activeCell="H3" sqref="H3"/>
    </sheetView>
  </sheetViews>
  <sheetFormatPr defaultColWidth="9" defaultRowHeight="13.5" x14ac:dyDescent="0.15"/>
  <cols>
    <col min="1" max="1" width="1.375" style="66" customWidth="1"/>
    <col min="2" max="3" width="10.125" style="66" customWidth="1"/>
    <col min="4" max="4" width="8.625" style="66" customWidth="1"/>
    <col min="5" max="5" width="8.625" style="97" customWidth="1"/>
    <col min="6" max="16" width="8.625" style="66" customWidth="1"/>
    <col min="17" max="17" width="10.125" style="66" customWidth="1"/>
    <col min="18" max="18" width="2.625" style="66" customWidth="1"/>
    <col min="19" max="16384" width="9" style="66"/>
  </cols>
  <sheetData>
    <row r="1" spans="2:19" ht="6" customHeight="1" x14ac:dyDescent="0.15">
      <c r="B1" s="65"/>
      <c r="C1" s="65"/>
      <c r="D1" s="65"/>
      <c r="E1" s="65"/>
      <c r="F1" s="65"/>
      <c r="G1" s="65"/>
      <c r="H1" s="65"/>
      <c r="I1" s="65"/>
      <c r="J1" s="65"/>
      <c r="K1" s="65"/>
      <c r="L1" s="65"/>
      <c r="M1" s="65"/>
      <c r="N1" s="65"/>
      <c r="O1" s="65"/>
      <c r="P1" s="65"/>
      <c r="Q1" s="65"/>
    </row>
    <row r="2" spans="2:19" ht="19.5" customHeight="1" x14ac:dyDescent="0.15">
      <c r="B2" s="67" t="s">
        <v>142</v>
      </c>
      <c r="C2" s="68"/>
      <c r="D2" s="68"/>
      <c r="E2" s="69"/>
      <c r="F2" s="68"/>
      <c r="G2" s="68"/>
      <c r="H2" s="68"/>
      <c r="I2" s="68"/>
      <c r="J2" s="68"/>
      <c r="K2" s="68"/>
      <c r="L2" s="68"/>
      <c r="M2" s="68"/>
      <c r="N2" s="68"/>
      <c r="O2" s="68"/>
      <c r="P2" s="68"/>
      <c r="Q2" s="68"/>
      <c r="S2" s="4" t="str">
        <f>第8号様式!AN2</f>
        <v>Ver.2</v>
      </c>
    </row>
    <row r="3" spans="2:19" ht="19.5" customHeight="1" x14ac:dyDescent="0.15">
      <c r="B3" s="100" t="s">
        <v>146</v>
      </c>
      <c r="C3" s="68"/>
      <c r="D3" s="68"/>
      <c r="E3" s="69"/>
      <c r="H3" s="70"/>
      <c r="I3" s="71" t="s">
        <v>72</v>
      </c>
      <c r="J3" s="68"/>
      <c r="K3" s="68"/>
      <c r="L3" s="68"/>
      <c r="M3" s="68"/>
      <c r="N3" s="68"/>
      <c r="O3" s="68"/>
      <c r="P3" s="68"/>
      <c r="Q3" s="68"/>
    </row>
    <row r="4" spans="2:19" ht="6" customHeight="1" thickBot="1" x14ac:dyDescent="0.2">
      <c r="B4" s="68"/>
      <c r="C4" s="68"/>
      <c r="D4" s="68"/>
      <c r="E4" s="69"/>
      <c r="F4" s="68"/>
      <c r="G4" s="68"/>
      <c r="H4" s="68"/>
      <c r="I4" s="68"/>
      <c r="J4" s="68"/>
      <c r="K4" s="68"/>
      <c r="L4" s="68"/>
      <c r="M4" s="68"/>
      <c r="N4" s="68"/>
      <c r="O4" s="68"/>
      <c r="P4" s="68"/>
      <c r="Q4" s="68"/>
    </row>
    <row r="5" spans="2:19" ht="24" customHeight="1" thickBot="1" x14ac:dyDescent="0.2">
      <c r="B5" s="359" t="s">
        <v>73</v>
      </c>
      <c r="C5" s="360"/>
      <c r="D5" s="360"/>
      <c r="E5" s="360"/>
      <c r="F5" s="360"/>
      <c r="G5" s="360"/>
      <c r="H5" s="360"/>
      <c r="I5" s="360"/>
      <c r="J5" s="360"/>
      <c r="K5" s="360"/>
      <c r="L5" s="360"/>
      <c r="M5" s="360"/>
      <c r="N5" s="360"/>
      <c r="O5" s="360"/>
      <c r="P5" s="360"/>
      <c r="Q5" s="361"/>
    </row>
    <row r="6" spans="2:19" ht="24" customHeight="1" thickTop="1" x14ac:dyDescent="0.15">
      <c r="B6" s="362" t="s">
        <v>74</v>
      </c>
      <c r="C6" s="363"/>
      <c r="D6" s="364" t="s">
        <v>75</v>
      </c>
      <c r="E6" s="364"/>
      <c r="F6" s="365" t="s">
        <v>76</v>
      </c>
      <c r="G6" s="366"/>
      <c r="H6" s="367"/>
      <c r="I6" s="366" t="s">
        <v>77</v>
      </c>
      <c r="J6" s="366"/>
      <c r="K6" s="367"/>
      <c r="L6" s="368" t="s">
        <v>78</v>
      </c>
      <c r="M6" s="368"/>
      <c r="N6" s="369" t="s">
        <v>79</v>
      </c>
      <c r="O6" s="369"/>
      <c r="P6" s="369" t="s">
        <v>80</v>
      </c>
      <c r="Q6" s="370"/>
    </row>
    <row r="7" spans="2:19" ht="24" customHeight="1" thickBot="1" x14ac:dyDescent="0.2">
      <c r="B7" s="354" t="s">
        <v>81</v>
      </c>
      <c r="C7" s="355"/>
      <c r="D7" s="74"/>
      <c r="E7" s="73" t="s">
        <v>82</v>
      </c>
      <c r="F7" s="371"/>
      <c r="G7" s="372"/>
      <c r="H7" s="373"/>
      <c r="I7" s="372"/>
      <c r="J7" s="372"/>
      <c r="K7" s="373"/>
      <c r="L7" s="74"/>
      <c r="M7" s="75" t="s">
        <v>83</v>
      </c>
      <c r="N7" s="74"/>
      <c r="O7" s="75" t="s">
        <v>83</v>
      </c>
      <c r="P7" s="74"/>
      <c r="Q7" s="76" t="s">
        <v>84</v>
      </c>
    </row>
    <row r="8" spans="2:19" ht="9" customHeight="1" thickBot="1" x14ac:dyDescent="0.2">
      <c r="B8" s="68"/>
      <c r="C8" s="68"/>
      <c r="D8" s="68"/>
      <c r="E8" s="69"/>
      <c r="F8" s="68"/>
      <c r="G8" s="68"/>
      <c r="H8" s="68"/>
      <c r="I8" s="68"/>
      <c r="J8" s="68"/>
      <c r="K8" s="68"/>
      <c r="L8" s="68"/>
      <c r="M8" s="68"/>
      <c r="N8" s="68"/>
      <c r="O8" s="68"/>
      <c r="P8" s="68"/>
      <c r="Q8" s="68"/>
    </row>
    <row r="9" spans="2:19" ht="24" customHeight="1" thickBot="1" x14ac:dyDescent="0.2">
      <c r="B9" s="351" t="s">
        <v>85</v>
      </c>
      <c r="C9" s="352"/>
      <c r="D9" s="77" t="s">
        <v>86</v>
      </c>
      <c r="E9" s="77" t="s">
        <v>87</v>
      </c>
      <c r="F9" s="77" t="s">
        <v>88</v>
      </c>
      <c r="G9" s="77" t="s">
        <v>89</v>
      </c>
      <c r="H9" s="77" t="s">
        <v>90</v>
      </c>
      <c r="I9" s="77" t="s">
        <v>91</v>
      </c>
      <c r="J9" s="77" t="s">
        <v>92</v>
      </c>
      <c r="K9" s="77" t="s">
        <v>93</v>
      </c>
      <c r="L9" s="77" t="s">
        <v>94</v>
      </c>
      <c r="M9" s="77" t="s">
        <v>95</v>
      </c>
      <c r="N9" s="77" t="s">
        <v>96</v>
      </c>
      <c r="O9" s="77" t="s">
        <v>97</v>
      </c>
      <c r="P9" s="78" t="s">
        <v>98</v>
      </c>
      <c r="Q9" s="79" t="s">
        <v>99</v>
      </c>
    </row>
    <row r="10" spans="2:19" ht="24" customHeight="1" thickTop="1" x14ac:dyDescent="0.15">
      <c r="B10" s="343" t="s">
        <v>100</v>
      </c>
      <c r="C10" s="345"/>
      <c r="D10" s="80" t="s">
        <v>101</v>
      </c>
      <c r="E10" s="81"/>
      <c r="F10" s="81"/>
      <c r="G10" s="81"/>
      <c r="H10" s="81"/>
      <c r="I10" s="81"/>
      <c r="J10" s="81"/>
      <c r="K10" s="81"/>
      <c r="L10" s="81"/>
      <c r="M10" s="81"/>
      <c r="N10" s="81"/>
      <c r="O10" s="81"/>
      <c r="P10" s="82"/>
      <c r="Q10" s="83" t="str">
        <f>IF(SUM(E10:P10)=0,"",SUM(E10:P10))</f>
        <v/>
      </c>
    </row>
    <row r="11" spans="2:19" ht="24" customHeight="1" x14ac:dyDescent="0.15">
      <c r="B11" s="347" t="s">
        <v>102</v>
      </c>
      <c r="C11" s="348"/>
      <c r="D11" s="84" t="s">
        <v>103</v>
      </c>
      <c r="E11" s="85" t="str">
        <f>IF(OR($L$7="",E10=""),"",$L$7)</f>
        <v/>
      </c>
      <c r="F11" s="85" t="str">
        <f t="shared" ref="F11:P11" si="0">IF(OR($L$7="",F10=""),"",$L$7)</f>
        <v/>
      </c>
      <c r="G11" s="85" t="str">
        <f t="shared" si="0"/>
        <v/>
      </c>
      <c r="H11" s="85" t="str">
        <f t="shared" si="0"/>
        <v/>
      </c>
      <c r="I11" s="85" t="str">
        <f t="shared" si="0"/>
        <v/>
      </c>
      <c r="J11" s="85" t="str">
        <f t="shared" si="0"/>
        <v/>
      </c>
      <c r="K11" s="85" t="str">
        <f t="shared" si="0"/>
        <v/>
      </c>
      <c r="L11" s="85" t="str">
        <f t="shared" si="0"/>
        <v/>
      </c>
      <c r="M11" s="85" t="str">
        <f t="shared" si="0"/>
        <v/>
      </c>
      <c r="N11" s="85" t="str">
        <f t="shared" si="0"/>
        <v/>
      </c>
      <c r="O11" s="85" t="str">
        <f t="shared" si="0"/>
        <v/>
      </c>
      <c r="P11" s="85" t="str">
        <f t="shared" si="0"/>
        <v/>
      </c>
      <c r="Q11" s="86" t="s">
        <v>104</v>
      </c>
    </row>
    <row r="12" spans="2:19" ht="24" customHeight="1" x14ac:dyDescent="0.15">
      <c r="B12" s="347" t="s">
        <v>105</v>
      </c>
      <c r="C12" s="348"/>
      <c r="D12" s="84" t="s">
        <v>103</v>
      </c>
      <c r="E12" s="85" t="str">
        <f>IF(OR(E10="",E16=""),"",E16/E10)</f>
        <v/>
      </c>
      <c r="F12" s="85" t="str">
        <f t="shared" ref="F12:P12" si="1">IF(OR(F10="",F16=""),"",F16/F10)</f>
        <v/>
      </c>
      <c r="G12" s="85" t="str">
        <f t="shared" si="1"/>
        <v/>
      </c>
      <c r="H12" s="85" t="str">
        <f t="shared" si="1"/>
        <v/>
      </c>
      <c r="I12" s="85" t="str">
        <f t="shared" si="1"/>
        <v/>
      </c>
      <c r="J12" s="85" t="str">
        <f t="shared" si="1"/>
        <v/>
      </c>
      <c r="K12" s="85" t="str">
        <f t="shared" si="1"/>
        <v/>
      </c>
      <c r="L12" s="85" t="str">
        <f t="shared" si="1"/>
        <v/>
      </c>
      <c r="M12" s="85" t="str">
        <f t="shared" si="1"/>
        <v/>
      </c>
      <c r="N12" s="85" t="str">
        <f t="shared" si="1"/>
        <v/>
      </c>
      <c r="O12" s="85" t="str">
        <f t="shared" si="1"/>
        <v/>
      </c>
      <c r="P12" s="85" t="str">
        <f t="shared" si="1"/>
        <v/>
      </c>
      <c r="Q12" s="86" t="s">
        <v>104</v>
      </c>
    </row>
    <row r="13" spans="2:19" ht="24" customHeight="1" x14ac:dyDescent="0.15">
      <c r="B13" s="347" t="s">
        <v>106</v>
      </c>
      <c r="C13" s="348"/>
      <c r="D13" s="84" t="s">
        <v>107</v>
      </c>
      <c r="E13" s="85" t="str">
        <f>IF(OR($N$7="",E10=""),"",$N$7*3.6)</f>
        <v/>
      </c>
      <c r="F13" s="85" t="str">
        <f t="shared" ref="F13:O13" si="2">IF(OR($N$7="",F10=""),"",$N$7*3.6)</f>
        <v/>
      </c>
      <c r="G13" s="85" t="str">
        <f t="shared" si="2"/>
        <v/>
      </c>
      <c r="H13" s="85" t="str">
        <f t="shared" si="2"/>
        <v/>
      </c>
      <c r="I13" s="85" t="str">
        <f t="shared" si="2"/>
        <v/>
      </c>
      <c r="J13" s="85" t="str">
        <f t="shared" si="2"/>
        <v/>
      </c>
      <c r="K13" s="85" t="str">
        <f t="shared" si="2"/>
        <v/>
      </c>
      <c r="L13" s="85" t="str">
        <f t="shared" si="2"/>
        <v/>
      </c>
      <c r="M13" s="85" t="str">
        <f t="shared" si="2"/>
        <v/>
      </c>
      <c r="N13" s="85" t="str">
        <f t="shared" si="2"/>
        <v/>
      </c>
      <c r="O13" s="85" t="str">
        <f t="shared" si="2"/>
        <v/>
      </c>
      <c r="P13" s="85" t="str">
        <f t="shared" ref="P13" si="3">IF(P10="","",$N$7*3.6)</f>
        <v/>
      </c>
      <c r="Q13" s="83" t="str">
        <f>IF(SUM(E13:P13)=0,"",SUM(E13:P13))</f>
        <v/>
      </c>
    </row>
    <row r="14" spans="2:19" ht="24" customHeight="1" x14ac:dyDescent="0.15">
      <c r="B14" s="347" t="s">
        <v>108</v>
      </c>
      <c r="C14" s="348"/>
      <c r="D14" s="84" t="s">
        <v>109</v>
      </c>
      <c r="E14" s="87" t="str">
        <f>IF(ISERROR(E17/E10/E13),"",E17/E10/E13)</f>
        <v/>
      </c>
      <c r="F14" s="87" t="str">
        <f t="shared" ref="F14:P14" si="4">IF(ISERROR(F17/F10/F13),"",F17/F10/F13)</f>
        <v/>
      </c>
      <c r="G14" s="87" t="str">
        <f t="shared" si="4"/>
        <v/>
      </c>
      <c r="H14" s="87" t="str">
        <f t="shared" si="4"/>
        <v/>
      </c>
      <c r="I14" s="87" t="str">
        <f t="shared" si="4"/>
        <v/>
      </c>
      <c r="J14" s="87" t="str">
        <f t="shared" si="4"/>
        <v/>
      </c>
      <c r="K14" s="87" t="str">
        <f t="shared" si="4"/>
        <v/>
      </c>
      <c r="L14" s="87" t="str">
        <f t="shared" si="4"/>
        <v/>
      </c>
      <c r="M14" s="87" t="str">
        <f t="shared" si="4"/>
        <v/>
      </c>
      <c r="N14" s="87" t="str">
        <f t="shared" si="4"/>
        <v/>
      </c>
      <c r="O14" s="87" t="str">
        <f t="shared" si="4"/>
        <v/>
      </c>
      <c r="P14" s="87" t="str">
        <f t="shared" si="4"/>
        <v/>
      </c>
      <c r="Q14" s="86" t="s">
        <v>104</v>
      </c>
    </row>
    <row r="15" spans="2:19" ht="24" customHeight="1" x14ac:dyDescent="0.15">
      <c r="B15" s="347" t="s">
        <v>110</v>
      </c>
      <c r="C15" s="348"/>
      <c r="D15" s="84" t="s">
        <v>111</v>
      </c>
      <c r="E15" s="105"/>
      <c r="F15" s="105"/>
      <c r="G15" s="105"/>
      <c r="H15" s="105"/>
      <c r="I15" s="105"/>
      <c r="J15" s="105"/>
      <c r="K15" s="105"/>
      <c r="L15" s="105"/>
      <c r="M15" s="105"/>
      <c r="N15" s="105"/>
      <c r="O15" s="105"/>
      <c r="P15" s="106"/>
      <c r="Q15" s="83" t="str">
        <f t="shared" ref="Q15:Q20" si="5">IF(SUM(E15:P15)=0,"",SUM(E15:P15))</f>
        <v/>
      </c>
    </row>
    <row r="16" spans="2:19" ht="24" customHeight="1" x14ac:dyDescent="0.15">
      <c r="B16" s="347" t="s">
        <v>112</v>
      </c>
      <c r="C16" s="348"/>
      <c r="D16" s="84" t="s">
        <v>113</v>
      </c>
      <c r="E16" s="105"/>
      <c r="F16" s="105"/>
      <c r="G16" s="105"/>
      <c r="H16" s="105"/>
      <c r="I16" s="105"/>
      <c r="J16" s="105"/>
      <c r="K16" s="105"/>
      <c r="L16" s="105"/>
      <c r="M16" s="105"/>
      <c r="N16" s="105"/>
      <c r="O16" s="105"/>
      <c r="P16" s="106"/>
      <c r="Q16" s="83" t="str">
        <f t="shared" si="5"/>
        <v/>
      </c>
    </row>
    <row r="17" spans="2:19" ht="24" customHeight="1" x14ac:dyDescent="0.15">
      <c r="B17" s="347" t="s">
        <v>114</v>
      </c>
      <c r="C17" s="348"/>
      <c r="D17" s="84" t="s">
        <v>115</v>
      </c>
      <c r="E17" s="105"/>
      <c r="F17" s="105"/>
      <c r="G17" s="105"/>
      <c r="H17" s="105"/>
      <c r="I17" s="105"/>
      <c r="J17" s="105"/>
      <c r="K17" s="105"/>
      <c r="L17" s="105"/>
      <c r="M17" s="105"/>
      <c r="N17" s="105"/>
      <c r="O17" s="105"/>
      <c r="P17" s="105"/>
      <c r="Q17" s="83" t="str">
        <f t="shared" si="5"/>
        <v/>
      </c>
    </row>
    <row r="18" spans="2:19" ht="24" customHeight="1" x14ac:dyDescent="0.15">
      <c r="B18" s="347" t="s">
        <v>116</v>
      </c>
      <c r="C18" s="348"/>
      <c r="D18" s="84" t="s">
        <v>115</v>
      </c>
      <c r="E18" s="85" t="str">
        <f>IF(E16="","",E16*9.76)</f>
        <v/>
      </c>
      <c r="F18" s="85" t="str">
        <f t="shared" ref="F18:P18" si="6">IF(F16="","",F16*9.76)</f>
        <v/>
      </c>
      <c r="G18" s="85" t="str">
        <f t="shared" si="6"/>
        <v/>
      </c>
      <c r="H18" s="85" t="str">
        <f t="shared" si="6"/>
        <v/>
      </c>
      <c r="I18" s="85" t="str">
        <f t="shared" si="6"/>
        <v/>
      </c>
      <c r="J18" s="85" t="str">
        <f t="shared" si="6"/>
        <v/>
      </c>
      <c r="K18" s="85" t="str">
        <f t="shared" si="6"/>
        <v/>
      </c>
      <c r="L18" s="85" t="str">
        <f t="shared" si="6"/>
        <v/>
      </c>
      <c r="M18" s="85" t="str">
        <f t="shared" si="6"/>
        <v/>
      </c>
      <c r="N18" s="85" t="str">
        <f t="shared" si="6"/>
        <v/>
      </c>
      <c r="O18" s="85" t="str">
        <f t="shared" si="6"/>
        <v/>
      </c>
      <c r="P18" s="85" t="str">
        <f t="shared" si="6"/>
        <v/>
      </c>
      <c r="Q18" s="83" t="str">
        <f t="shared" si="5"/>
        <v/>
      </c>
    </row>
    <row r="19" spans="2:19" ht="24" customHeight="1" x14ac:dyDescent="0.15">
      <c r="B19" s="347" t="s">
        <v>117</v>
      </c>
      <c r="C19" s="348"/>
      <c r="D19" s="84" t="s">
        <v>115</v>
      </c>
      <c r="E19" s="85" t="str">
        <f>IF(ISERROR(E17+E18),"",E17+E18)</f>
        <v/>
      </c>
      <c r="F19" s="85" t="str">
        <f>IF(ISERROR(F17+F18),"",F17+F18)</f>
        <v/>
      </c>
      <c r="G19" s="85" t="str">
        <f>IF(ISERROR(G17+G18),"",G17+G18)</f>
        <v/>
      </c>
      <c r="H19" s="85" t="str">
        <f>IF(ISERROR(H17+H18),"",H17+H18)</f>
        <v/>
      </c>
      <c r="I19" s="85" t="str">
        <f t="shared" ref="I19:P19" si="7">IF(ISERROR(I17+I18),"",I17+I18)</f>
        <v/>
      </c>
      <c r="J19" s="85" t="str">
        <f t="shared" si="7"/>
        <v/>
      </c>
      <c r="K19" s="85" t="str">
        <f t="shared" si="7"/>
        <v/>
      </c>
      <c r="L19" s="85" t="str">
        <f t="shared" si="7"/>
        <v/>
      </c>
      <c r="M19" s="85" t="str">
        <f t="shared" si="7"/>
        <v/>
      </c>
      <c r="N19" s="85" t="str">
        <f t="shared" si="7"/>
        <v/>
      </c>
      <c r="O19" s="85" t="str">
        <f t="shared" si="7"/>
        <v/>
      </c>
      <c r="P19" s="107" t="str">
        <f t="shared" si="7"/>
        <v/>
      </c>
      <c r="Q19" s="83" t="str">
        <f t="shared" si="5"/>
        <v/>
      </c>
    </row>
    <row r="20" spans="2:19" ht="24" customHeight="1" thickBot="1" x14ac:dyDescent="0.2">
      <c r="B20" s="349" t="s">
        <v>118</v>
      </c>
      <c r="C20" s="350"/>
      <c r="D20" s="88" t="s">
        <v>115</v>
      </c>
      <c r="E20" s="89" t="str">
        <f>IF(E15="","",E15*$D$7)</f>
        <v/>
      </c>
      <c r="F20" s="89" t="str">
        <f t="shared" ref="F20:P20" si="8">IF(F15="","",F15*$D$7)</f>
        <v/>
      </c>
      <c r="G20" s="89" t="str">
        <f t="shared" si="8"/>
        <v/>
      </c>
      <c r="H20" s="89" t="str">
        <f t="shared" si="8"/>
        <v/>
      </c>
      <c r="I20" s="89" t="str">
        <f t="shared" si="8"/>
        <v/>
      </c>
      <c r="J20" s="89" t="str">
        <f t="shared" si="8"/>
        <v/>
      </c>
      <c r="K20" s="89" t="str">
        <f t="shared" si="8"/>
        <v/>
      </c>
      <c r="L20" s="89" t="str">
        <f t="shared" si="8"/>
        <v/>
      </c>
      <c r="M20" s="89" t="str">
        <f t="shared" si="8"/>
        <v/>
      </c>
      <c r="N20" s="89" t="str">
        <f t="shared" si="8"/>
        <v/>
      </c>
      <c r="O20" s="89" t="str">
        <f t="shared" si="8"/>
        <v/>
      </c>
      <c r="P20" s="89" t="str">
        <f t="shared" si="8"/>
        <v/>
      </c>
      <c r="Q20" s="90" t="str">
        <f t="shared" si="5"/>
        <v/>
      </c>
    </row>
    <row r="21" spans="2:19" ht="24" customHeight="1" thickBot="1" x14ac:dyDescent="0.2">
      <c r="B21" s="102" t="s">
        <v>119</v>
      </c>
      <c r="C21" s="91"/>
      <c r="D21" s="91"/>
      <c r="E21" s="92"/>
      <c r="F21" s="93"/>
      <c r="G21" s="93"/>
      <c r="H21" s="93"/>
      <c r="I21" s="93"/>
      <c r="J21" s="93"/>
      <c r="K21" s="93"/>
      <c r="L21" s="93"/>
      <c r="M21" s="93"/>
      <c r="N21" s="93"/>
      <c r="O21" s="93"/>
      <c r="P21" s="93"/>
      <c r="Q21" s="93"/>
    </row>
    <row r="22" spans="2:19" ht="24" customHeight="1" thickBot="1" x14ac:dyDescent="0.2">
      <c r="B22" s="351" t="s">
        <v>85</v>
      </c>
      <c r="C22" s="352"/>
      <c r="D22" s="77" t="s">
        <v>86</v>
      </c>
      <c r="E22" s="337" t="s">
        <v>120</v>
      </c>
      <c r="F22" s="338"/>
      <c r="G22" s="94" t="str">
        <f>IF(J5="","",J5)</f>
        <v/>
      </c>
      <c r="H22" s="351" t="s">
        <v>85</v>
      </c>
      <c r="I22" s="353"/>
      <c r="J22" s="352"/>
      <c r="K22" s="77" t="s">
        <v>86</v>
      </c>
      <c r="L22" s="337" t="s">
        <v>121</v>
      </c>
      <c r="M22" s="338"/>
    </row>
    <row r="23" spans="2:19" ht="24" customHeight="1" thickTop="1" x14ac:dyDescent="0.15">
      <c r="B23" s="339" t="s">
        <v>122</v>
      </c>
      <c r="C23" s="340"/>
      <c r="D23" s="80" t="s">
        <v>123</v>
      </c>
      <c r="E23" s="341" t="str">
        <f>IF(Q10="","",Q10)</f>
        <v/>
      </c>
      <c r="F23" s="342"/>
      <c r="G23" s="95"/>
      <c r="H23" s="343" t="s">
        <v>124</v>
      </c>
      <c r="I23" s="344"/>
      <c r="J23" s="345"/>
      <c r="K23" s="80" t="s">
        <v>125</v>
      </c>
      <c r="L23" s="341" t="str">
        <f>IF(ISERROR(E25*3.6/(E24*$D$7)*100),"",E25*3.6/(E24*$D$7)*100)</f>
        <v/>
      </c>
      <c r="M23" s="342"/>
      <c r="N23" s="96"/>
    </row>
    <row r="24" spans="2:19" ht="24" customHeight="1" x14ac:dyDescent="0.15">
      <c r="B24" s="328" t="s">
        <v>126</v>
      </c>
      <c r="C24" s="329"/>
      <c r="D24" s="84" t="s">
        <v>127</v>
      </c>
      <c r="E24" s="330" t="str">
        <f>IF(Q15="","",Q15)</f>
        <v/>
      </c>
      <c r="F24" s="331"/>
      <c r="G24" s="95"/>
      <c r="H24" s="328" t="s">
        <v>128</v>
      </c>
      <c r="I24" s="346"/>
      <c r="J24" s="329"/>
      <c r="K24" s="84" t="s">
        <v>125</v>
      </c>
      <c r="L24" s="330" t="str">
        <f>IF(ISERROR(E26/(E24*$D$7)*100),"",E26/(E24*$D$7)*100)</f>
        <v/>
      </c>
      <c r="M24" s="331"/>
      <c r="N24" s="96"/>
    </row>
    <row r="25" spans="2:19" ht="24" customHeight="1" thickBot="1" x14ac:dyDescent="0.2">
      <c r="B25" s="328" t="s">
        <v>129</v>
      </c>
      <c r="C25" s="329"/>
      <c r="D25" s="84" t="s">
        <v>130</v>
      </c>
      <c r="E25" s="330" t="str">
        <f>IF(Q16="","",Q16)</f>
        <v/>
      </c>
      <c r="F25" s="331"/>
      <c r="G25" s="95"/>
      <c r="H25" s="332" t="s">
        <v>131</v>
      </c>
      <c r="I25" s="333"/>
      <c r="J25" s="334"/>
      <c r="K25" s="88" t="s">
        <v>125</v>
      </c>
      <c r="L25" s="335" t="str">
        <f>IF(SUM(L23:M24)=0,"",SUM(L23:M24))</f>
        <v/>
      </c>
      <c r="M25" s="336"/>
    </row>
    <row r="26" spans="2:19" ht="24" customHeight="1" thickBot="1" x14ac:dyDescent="0.2">
      <c r="B26" s="332" t="s">
        <v>132</v>
      </c>
      <c r="C26" s="334"/>
      <c r="D26" s="88" t="s">
        <v>133</v>
      </c>
      <c r="E26" s="335" t="str">
        <f>IF(Q17="","",Q17)</f>
        <v/>
      </c>
      <c r="F26" s="336"/>
      <c r="G26" s="95"/>
      <c r="H26" s="101" t="s">
        <v>135</v>
      </c>
    </row>
    <row r="27" spans="2:19" ht="24" customHeight="1" x14ac:dyDescent="0.15">
      <c r="B27" s="103"/>
      <c r="H27" s="96"/>
      <c r="I27" s="98"/>
      <c r="J27" s="98"/>
      <c r="K27" s="98"/>
      <c r="L27" s="98"/>
      <c r="M27" s="98"/>
      <c r="N27" s="98"/>
      <c r="P27" s="98"/>
      <c r="Q27" s="99" t="s">
        <v>134</v>
      </c>
    </row>
    <row r="28" spans="2:19" ht="24" customHeight="1" x14ac:dyDescent="0.15"/>
    <row r="29" spans="2:19" ht="19.5" customHeight="1" x14ac:dyDescent="0.15">
      <c r="B29" s="67" t="s">
        <v>142</v>
      </c>
      <c r="C29" s="68"/>
      <c r="D29" s="68"/>
      <c r="E29" s="69"/>
      <c r="F29" s="68"/>
      <c r="G29" s="68"/>
      <c r="H29" s="68"/>
      <c r="I29" s="68"/>
      <c r="J29" s="68"/>
      <c r="K29" s="68"/>
      <c r="L29" s="68"/>
      <c r="M29" s="68"/>
      <c r="N29" s="68"/>
      <c r="O29" s="68"/>
      <c r="P29" s="68"/>
      <c r="Q29" s="68"/>
      <c r="S29" s="4" t="str">
        <f>第8号様式!AN2</f>
        <v>Ver.2</v>
      </c>
    </row>
    <row r="30" spans="2:19" ht="19.5" customHeight="1" x14ac:dyDescent="0.15">
      <c r="B30" s="100" t="s">
        <v>147</v>
      </c>
      <c r="C30" s="68"/>
      <c r="D30" s="68"/>
      <c r="E30" s="69"/>
      <c r="H30" s="70"/>
      <c r="I30" s="71" t="s">
        <v>72</v>
      </c>
      <c r="J30" s="68"/>
      <c r="K30" s="68"/>
      <c r="L30" s="68"/>
      <c r="M30" s="68"/>
      <c r="N30" s="68"/>
      <c r="O30" s="68"/>
      <c r="P30" s="68"/>
      <c r="Q30" s="68"/>
    </row>
    <row r="31" spans="2:19" ht="6" customHeight="1" thickBot="1" x14ac:dyDescent="0.2">
      <c r="B31" s="68"/>
      <c r="C31" s="68"/>
      <c r="D31" s="68"/>
      <c r="E31" s="69"/>
      <c r="F31" s="68"/>
      <c r="G31" s="68"/>
      <c r="H31" s="68"/>
      <c r="I31" s="68"/>
      <c r="J31" s="68"/>
      <c r="K31" s="68"/>
      <c r="L31" s="68"/>
      <c r="M31" s="68"/>
      <c r="N31" s="68"/>
      <c r="O31" s="68"/>
      <c r="P31" s="68"/>
      <c r="Q31" s="68"/>
    </row>
    <row r="32" spans="2:19" ht="24" customHeight="1" thickBot="1" x14ac:dyDescent="0.2">
      <c r="B32" s="359" t="s">
        <v>73</v>
      </c>
      <c r="C32" s="360"/>
      <c r="D32" s="360"/>
      <c r="E32" s="360"/>
      <c r="F32" s="360"/>
      <c r="G32" s="360"/>
      <c r="H32" s="360"/>
      <c r="I32" s="360"/>
      <c r="J32" s="360"/>
      <c r="K32" s="360"/>
      <c r="L32" s="360"/>
      <c r="M32" s="360"/>
      <c r="N32" s="360"/>
      <c r="O32" s="360"/>
      <c r="P32" s="360"/>
      <c r="Q32" s="361"/>
    </row>
    <row r="33" spans="2:17" ht="24" customHeight="1" thickTop="1" x14ac:dyDescent="0.15">
      <c r="B33" s="362" t="s">
        <v>74</v>
      </c>
      <c r="C33" s="363"/>
      <c r="D33" s="364" t="s">
        <v>75</v>
      </c>
      <c r="E33" s="364"/>
      <c r="F33" s="365" t="s">
        <v>76</v>
      </c>
      <c r="G33" s="366"/>
      <c r="H33" s="367"/>
      <c r="I33" s="366" t="s">
        <v>77</v>
      </c>
      <c r="J33" s="366"/>
      <c r="K33" s="367"/>
      <c r="L33" s="368" t="s">
        <v>78</v>
      </c>
      <c r="M33" s="368"/>
      <c r="N33" s="369" t="s">
        <v>79</v>
      </c>
      <c r="O33" s="369"/>
      <c r="P33" s="369" t="s">
        <v>80</v>
      </c>
      <c r="Q33" s="370"/>
    </row>
    <row r="34" spans="2:17" ht="24" customHeight="1" thickBot="1" x14ac:dyDescent="0.2">
      <c r="B34" s="354" t="s">
        <v>81</v>
      </c>
      <c r="C34" s="355"/>
      <c r="D34" s="72" t="str">
        <f>IF(D7="","",D7)</f>
        <v/>
      </c>
      <c r="E34" s="73" t="s">
        <v>82</v>
      </c>
      <c r="F34" s="356" t="str">
        <f>IF(F7="","",F7)</f>
        <v/>
      </c>
      <c r="G34" s="357"/>
      <c r="H34" s="358"/>
      <c r="I34" s="357" t="str">
        <f>IF(I7="","",I7)</f>
        <v/>
      </c>
      <c r="J34" s="357"/>
      <c r="K34" s="358"/>
      <c r="L34" s="104" t="str">
        <f>IF(L7="","",L7)</f>
        <v/>
      </c>
      <c r="M34" s="75" t="s">
        <v>83</v>
      </c>
      <c r="N34" s="104" t="str">
        <f>IF(N7="","",N7)</f>
        <v/>
      </c>
      <c r="O34" s="75" t="s">
        <v>83</v>
      </c>
      <c r="P34" s="104" t="str">
        <f>IF(P7="","",P7)</f>
        <v/>
      </c>
      <c r="Q34" s="76" t="s">
        <v>84</v>
      </c>
    </row>
    <row r="35" spans="2:17" ht="9" customHeight="1" thickBot="1" x14ac:dyDescent="0.2">
      <c r="B35" s="68"/>
      <c r="C35" s="68"/>
      <c r="D35" s="68"/>
      <c r="E35" s="69"/>
      <c r="F35" s="68"/>
      <c r="G35" s="68"/>
      <c r="H35" s="68"/>
      <c r="I35" s="68"/>
      <c r="J35" s="68"/>
      <c r="K35" s="68"/>
      <c r="L35" s="68"/>
      <c r="M35" s="68"/>
      <c r="N35" s="68"/>
      <c r="O35" s="68"/>
      <c r="P35" s="68"/>
      <c r="Q35" s="68"/>
    </row>
    <row r="36" spans="2:17" ht="24" customHeight="1" thickBot="1" x14ac:dyDescent="0.2">
      <c r="B36" s="351" t="s">
        <v>85</v>
      </c>
      <c r="C36" s="352"/>
      <c r="D36" s="77" t="s">
        <v>86</v>
      </c>
      <c r="E36" s="77" t="s">
        <v>87</v>
      </c>
      <c r="F36" s="77" t="s">
        <v>88</v>
      </c>
      <c r="G36" s="77" t="s">
        <v>89</v>
      </c>
      <c r="H36" s="77" t="s">
        <v>90</v>
      </c>
      <c r="I36" s="77" t="s">
        <v>91</v>
      </c>
      <c r="J36" s="77" t="s">
        <v>92</v>
      </c>
      <c r="K36" s="77" t="s">
        <v>93</v>
      </c>
      <c r="L36" s="77" t="s">
        <v>94</v>
      </c>
      <c r="M36" s="77" t="s">
        <v>95</v>
      </c>
      <c r="N36" s="77" t="s">
        <v>96</v>
      </c>
      <c r="O36" s="77" t="s">
        <v>97</v>
      </c>
      <c r="P36" s="78" t="s">
        <v>98</v>
      </c>
      <c r="Q36" s="79" t="s">
        <v>99</v>
      </c>
    </row>
    <row r="37" spans="2:17" ht="24" customHeight="1" thickTop="1" x14ac:dyDescent="0.15">
      <c r="B37" s="343" t="s">
        <v>100</v>
      </c>
      <c r="C37" s="345"/>
      <c r="D37" s="80" t="s">
        <v>101</v>
      </c>
      <c r="E37" s="81"/>
      <c r="F37" s="81"/>
      <c r="G37" s="81"/>
      <c r="H37" s="81"/>
      <c r="I37" s="81"/>
      <c r="J37" s="81"/>
      <c r="K37" s="81"/>
      <c r="L37" s="81"/>
      <c r="M37" s="81"/>
      <c r="N37" s="81"/>
      <c r="O37" s="81"/>
      <c r="P37" s="82"/>
      <c r="Q37" s="83" t="str">
        <f>IF(SUM(E37:P37)=0,"",SUM(E37:P37))</f>
        <v/>
      </c>
    </row>
    <row r="38" spans="2:17" ht="24" customHeight="1" x14ac:dyDescent="0.15">
      <c r="B38" s="347" t="s">
        <v>102</v>
      </c>
      <c r="C38" s="348"/>
      <c r="D38" s="84" t="s">
        <v>103</v>
      </c>
      <c r="E38" s="85" t="str">
        <f>IF(OR($L$7="",E37=""),"",$L$7)</f>
        <v/>
      </c>
      <c r="F38" s="85" t="str">
        <f t="shared" ref="F38:P38" si="9">IF(OR($L$7="",F37=""),"",$L$7)</f>
        <v/>
      </c>
      <c r="G38" s="85" t="str">
        <f t="shared" si="9"/>
        <v/>
      </c>
      <c r="H38" s="85" t="str">
        <f t="shared" si="9"/>
        <v/>
      </c>
      <c r="I38" s="85" t="str">
        <f t="shared" si="9"/>
        <v/>
      </c>
      <c r="J38" s="85" t="str">
        <f t="shared" si="9"/>
        <v/>
      </c>
      <c r="K38" s="85" t="str">
        <f t="shared" si="9"/>
        <v/>
      </c>
      <c r="L38" s="85" t="str">
        <f t="shared" si="9"/>
        <v/>
      </c>
      <c r="M38" s="85" t="str">
        <f t="shared" si="9"/>
        <v/>
      </c>
      <c r="N38" s="85" t="str">
        <f t="shared" si="9"/>
        <v/>
      </c>
      <c r="O38" s="85" t="str">
        <f t="shared" si="9"/>
        <v/>
      </c>
      <c r="P38" s="85" t="str">
        <f t="shared" si="9"/>
        <v/>
      </c>
      <c r="Q38" s="86" t="s">
        <v>104</v>
      </c>
    </row>
    <row r="39" spans="2:17" ht="24" customHeight="1" x14ac:dyDescent="0.15">
      <c r="B39" s="347" t="s">
        <v>105</v>
      </c>
      <c r="C39" s="348"/>
      <c r="D39" s="84" t="s">
        <v>103</v>
      </c>
      <c r="E39" s="85" t="str">
        <f>IF(OR(E37="",E43=""),"",E43/E37)</f>
        <v/>
      </c>
      <c r="F39" s="85" t="str">
        <f t="shared" ref="F39:P39" si="10">IF(OR(F37="",F43=""),"",F43/F37)</f>
        <v/>
      </c>
      <c r="G39" s="85" t="str">
        <f t="shared" si="10"/>
        <v/>
      </c>
      <c r="H39" s="85" t="str">
        <f t="shared" si="10"/>
        <v/>
      </c>
      <c r="I39" s="85" t="str">
        <f t="shared" si="10"/>
        <v/>
      </c>
      <c r="J39" s="85" t="str">
        <f t="shared" si="10"/>
        <v/>
      </c>
      <c r="K39" s="85" t="str">
        <f t="shared" si="10"/>
        <v/>
      </c>
      <c r="L39" s="85" t="str">
        <f t="shared" si="10"/>
        <v/>
      </c>
      <c r="M39" s="85" t="str">
        <f t="shared" si="10"/>
        <v/>
      </c>
      <c r="N39" s="85" t="str">
        <f t="shared" si="10"/>
        <v/>
      </c>
      <c r="O39" s="85" t="str">
        <f t="shared" si="10"/>
        <v/>
      </c>
      <c r="P39" s="85" t="str">
        <f t="shared" si="10"/>
        <v/>
      </c>
      <c r="Q39" s="86" t="s">
        <v>104</v>
      </c>
    </row>
    <row r="40" spans="2:17" ht="24" customHeight="1" x14ac:dyDescent="0.15">
      <c r="B40" s="347" t="s">
        <v>106</v>
      </c>
      <c r="C40" s="348"/>
      <c r="D40" s="84" t="s">
        <v>107</v>
      </c>
      <c r="E40" s="85" t="str">
        <f>IF(OR($N$7="",E37=""),"",$N$7*3.6)</f>
        <v/>
      </c>
      <c r="F40" s="85" t="str">
        <f t="shared" ref="F40:O40" si="11">IF(OR($N$7="",F37=""),"",$N$7*3.6)</f>
        <v/>
      </c>
      <c r="G40" s="85" t="str">
        <f t="shared" si="11"/>
        <v/>
      </c>
      <c r="H40" s="85" t="str">
        <f t="shared" si="11"/>
        <v/>
      </c>
      <c r="I40" s="85" t="str">
        <f t="shared" si="11"/>
        <v/>
      </c>
      <c r="J40" s="85" t="str">
        <f t="shared" si="11"/>
        <v/>
      </c>
      <c r="K40" s="85" t="str">
        <f t="shared" si="11"/>
        <v/>
      </c>
      <c r="L40" s="85" t="str">
        <f t="shared" si="11"/>
        <v/>
      </c>
      <c r="M40" s="85" t="str">
        <f t="shared" si="11"/>
        <v/>
      </c>
      <c r="N40" s="85" t="str">
        <f t="shared" si="11"/>
        <v/>
      </c>
      <c r="O40" s="85" t="str">
        <f t="shared" si="11"/>
        <v/>
      </c>
      <c r="P40" s="85" t="str">
        <f t="shared" ref="P40" si="12">IF(P37="","",$N$7*3.6)</f>
        <v/>
      </c>
      <c r="Q40" s="83" t="str">
        <f>IF(SUM(E40:P40)=0,"",SUM(E40:P40))</f>
        <v/>
      </c>
    </row>
    <row r="41" spans="2:17" ht="24" customHeight="1" x14ac:dyDescent="0.15">
      <c r="B41" s="347" t="s">
        <v>108</v>
      </c>
      <c r="C41" s="348"/>
      <c r="D41" s="84" t="s">
        <v>109</v>
      </c>
      <c r="E41" s="87" t="str">
        <f>IF(ISERROR(E44/E37/E40),"",E44/E37/E40)</f>
        <v/>
      </c>
      <c r="F41" s="87" t="str">
        <f t="shared" ref="F41:P41" si="13">IF(ISERROR(F44/F37/F40),"",F44/F37/F40)</f>
        <v/>
      </c>
      <c r="G41" s="87" t="str">
        <f t="shared" si="13"/>
        <v/>
      </c>
      <c r="H41" s="87" t="str">
        <f t="shared" si="13"/>
        <v/>
      </c>
      <c r="I41" s="87" t="str">
        <f t="shared" si="13"/>
        <v/>
      </c>
      <c r="J41" s="87" t="str">
        <f t="shared" si="13"/>
        <v/>
      </c>
      <c r="K41" s="87" t="str">
        <f t="shared" si="13"/>
        <v/>
      </c>
      <c r="L41" s="87" t="str">
        <f t="shared" si="13"/>
        <v/>
      </c>
      <c r="M41" s="87" t="str">
        <f t="shared" si="13"/>
        <v/>
      </c>
      <c r="N41" s="87" t="str">
        <f t="shared" si="13"/>
        <v/>
      </c>
      <c r="O41" s="87" t="str">
        <f t="shared" si="13"/>
        <v/>
      </c>
      <c r="P41" s="87" t="str">
        <f t="shared" si="13"/>
        <v/>
      </c>
      <c r="Q41" s="86" t="s">
        <v>104</v>
      </c>
    </row>
    <row r="42" spans="2:17" ht="24" customHeight="1" x14ac:dyDescent="0.15">
      <c r="B42" s="347" t="s">
        <v>110</v>
      </c>
      <c r="C42" s="348"/>
      <c r="D42" s="84" t="s">
        <v>111</v>
      </c>
      <c r="E42" s="105"/>
      <c r="F42" s="105"/>
      <c r="G42" s="105"/>
      <c r="H42" s="105"/>
      <c r="I42" s="105"/>
      <c r="J42" s="105"/>
      <c r="K42" s="105"/>
      <c r="L42" s="105"/>
      <c r="M42" s="105"/>
      <c r="N42" s="105"/>
      <c r="O42" s="105"/>
      <c r="P42" s="106"/>
      <c r="Q42" s="83" t="str">
        <f t="shared" ref="Q42:Q47" si="14">IF(SUM(E42:P42)=0,"",SUM(E42:P42))</f>
        <v/>
      </c>
    </row>
    <row r="43" spans="2:17" ht="24" customHeight="1" x14ac:dyDescent="0.15">
      <c r="B43" s="347" t="s">
        <v>112</v>
      </c>
      <c r="C43" s="348"/>
      <c r="D43" s="84" t="s">
        <v>113</v>
      </c>
      <c r="E43" s="105"/>
      <c r="F43" s="105"/>
      <c r="G43" s="105"/>
      <c r="H43" s="105"/>
      <c r="I43" s="105"/>
      <c r="J43" s="105"/>
      <c r="K43" s="105"/>
      <c r="L43" s="105"/>
      <c r="M43" s="105"/>
      <c r="N43" s="105"/>
      <c r="O43" s="105"/>
      <c r="P43" s="106"/>
      <c r="Q43" s="83" t="str">
        <f t="shared" si="14"/>
        <v/>
      </c>
    </row>
    <row r="44" spans="2:17" ht="24" customHeight="1" x14ac:dyDescent="0.15">
      <c r="B44" s="347" t="s">
        <v>114</v>
      </c>
      <c r="C44" s="348"/>
      <c r="D44" s="84" t="s">
        <v>115</v>
      </c>
      <c r="E44" s="105"/>
      <c r="F44" s="105"/>
      <c r="G44" s="105"/>
      <c r="H44" s="105"/>
      <c r="I44" s="105"/>
      <c r="J44" s="105"/>
      <c r="K44" s="105"/>
      <c r="L44" s="105"/>
      <c r="M44" s="105"/>
      <c r="N44" s="105"/>
      <c r="O44" s="105"/>
      <c r="P44" s="105"/>
      <c r="Q44" s="83" t="str">
        <f t="shared" si="14"/>
        <v/>
      </c>
    </row>
    <row r="45" spans="2:17" ht="24" customHeight="1" x14ac:dyDescent="0.15">
      <c r="B45" s="347" t="s">
        <v>116</v>
      </c>
      <c r="C45" s="348"/>
      <c r="D45" s="84" t="s">
        <v>115</v>
      </c>
      <c r="E45" s="85" t="str">
        <f>IF(E43="","",E43*9.76)</f>
        <v/>
      </c>
      <c r="F45" s="85" t="str">
        <f t="shared" ref="F45:P45" si="15">IF(F43="","",F43*9.76)</f>
        <v/>
      </c>
      <c r="G45" s="85" t="str">
        <f t="shared" si="15"/>
        <v/>
      </c>
      <c r="H45" s="85" t="str">
        <f t="shared" si="15"/>
        <v/>
      </c>
      <c r="I45" s="85" t="str">
        <f t="shared" si="15"/>
        <v/>
      </c>
      <c r="J45" s="85" t="str">
        <f t="shared" si="15"/>
        <v/>
      </c>
      <c r="K45" s="85" t="str">
        <f t="shared" si="15"/>
        <v/>
      </c>
      <c r="L45" s="85" t="str">
        <f t="shared" si="15"/>
        <v/>
      </c>
      <c r="M45" s="85" t="str">
        <f t="shared" si="15"/>
        <v/>
      </c>
      <c r="N45" s="85" t="str">
        <f t="shared" si="15"/>
        <v/>
      </c>
      <c r="O45" s="85" t="str">
        <f t="shared" si="15"/>
        <v/>
      </c>
      <c r="P45" s="85" t="str">
        <f t="shared" si="15"/>
        <v/>
      </c>
      <c r="Q45" s="83" t="str">
        <f t="shared" si="14"/>
        <v/>
      </c>
    </row>
    <row r="46" spans="2:17" ht="24" customHeight="1" x14ac:dyDescent="0.15">
      <c r="B46" s="347" t="s">
        <v>117</v>
      </c>
      <c r="C46" s="348"/>
      <c r="D46" s="84" t="s">
        <v>115</v>
      </c>
      <c r="E46" s="85" t="str">
        <f>IF(ISERROR(E44+E45),"",E44+E45)</f>
        <v/>
      </c>
      <c r="F46" s="85" t="str">
        <f>IF(ISERROR(F44+F45),"",F44+F45)</f>
        <v/>
      </c>
      <c r="G46" s="85" t="str">
        <f>IF(ISERROR(G44+G45),"",G44+G45)</f>
        <v/>
      </c>
      <c r="H46" s="85" t="str">
        <f>IF(ISERROR(H44+H45),"",H44+H45)</f>
        <v/>
      </c>
      <c r="I46" s="85" t="str">
        <f t="shared" ref="I46:P46" si="16">IF(ISERROR(I44+I45),"",I44+I45)</f>
        <v/>
      </c>
      <c r="J46" s="85" t="str">
        <f t="shared" si="16"/>
        <v/>
      </c>
      <c r="K46" s="85" t="str">
        <f t="shared" si="16"/>
        <v/>
      </c>
      <c r="L46" s="85" t="str">
        <f t="shared" si="16"/>
        <v/>
      </c>
      <c r="M46" s="85" t="str">
        <f t="shared" si="16"/>
        <v/>
      </c>
      <c r="N46" s="85" t="str">
        <f t="shared" si="16"/>
        <v/>
      </c>
      <c r="O46" s="85" t="str">
        <f t="shared" si="16"/>
        <v/>
      </c>
      <c r="P46" s="107" t="str">
        <f t="shared" si="16"/>
        <v/>
      </c>
      <c r="Q46" s="83" t="str">
        <f t="shared" si="14"/>
        <v/>
      </c>
    </row>
    <row r="47" spans="2:17" ht="24" customHeight="1" thickBot="1" x14ac:dyDescent="0.2">
      <c r="B47" s="349" t="s">
        <v>118</v>
      </c>
      <c r="C47" s="350"/>
      <c r="D47" s="88" t="s">
        <v>115</v>
      </c>
      <c r="E47" s="89" t="str">
        <f>IF(E42="","",E42*$D$7)</f>
        <v/>
      </c>
      <c r="F47" s="89" t="str">
        <f t="shared" ref="F47:P47" si="17">IF(F42="","",F42*$D$7)</f>
        <v/>
      </c>
      <c r="G47" s="89" t="str">
        <f t="shared" si="17"/>
        <v/>
      </c>
      <c r="H47" s="89" t="str">
        <f t="shared" si="17"/>
        <v/>
      </c>
      <c r="I47" s="89" t="str">
        <f t="shared" si="17"/>
        <v/>
      </c>
      <c r="J47" s="89" t="str">
        <f t="shared" si="17"/>
        <v/>
      </c>
      <c r="K47" s="89" t="str">
        <f t="shared" si="17"/>
        <v/>
      </c>
      <c r="L47" s="89" t="str">
        <f t="shared" si="17"/>
        <v/>
      </c>
      <c r="M47" s="89" t="str">
        <f t="shared" si="17"/>
        <v/>
      </c>
      <c r="N47" s="89" t="str">
        <f t="shared" si="17"/>
        <v/>
      </c>
      <c r="O47" s="89" t="str">
        <f t="shared" si="17"/>
        <v/>
      </c>
      <c r="P47" s="89" t="str">
        <f t="shared" si="17"/>
        <v/>
      </c>
      <c r="Q47" s="90" t="str">
        <f t="shared" si="14"/>
        <v/>
      </c>
    </row>
    <row r="48" spans="2:17" ht="24" customHeight="1" thickBot="1" x14ac:dyDescent="0.2">
      <c r="B48" s="102" t="s">
        <v>119</v>
      </c>
      <c r="C48" s="91"/>
      <c r="D48" s="91"/>
      <c r="E48" s="92"/>
      <c r="F48" s="93"/>
      <c r="G48" s="93"/>
      <c r="H48" s="93"/>
      <c r="I48" s="93"/>
      <c r="J48" s="93"/>
      <c r="K48" s="93"/>
      <c r="L48" s="93"/>
      <c r="M48" s="93"/>
      <c r="N48" s="93"/>
      <c r="O48" s="93"/>
      <c r="P48" s="93"/>
      <c r="Q48" s="93"/>
    </row>
    <row r="49" spans="2:17" ht="24" customHeight="1" thickBot="1" x14ac:dyDescent="0.2">
      <c r="B49" s="351" t="s">
        <v>85</v>
      </c>
      <c r="C49" s="352"/>
      <c r="D49" s="77" t="s">
        <v>86</v>
      </c>
      <c r="E49" s="337" t="s">
        <v>120</v>
      </c>
      <c r="F49" s="338"/>
      <c r="G49" s="94" t="str">
        <f>IF(J32="","",J32)</f>
        <v/>
      </c>
      <c r="H49" s="351" t="s">
        <v>85</v>
      </c>
      <c r="I49" s="353"/>
      <c r="J49" s="352"/>
      <c r="K49" s="77" t="s">
        <v>86</v>
      </c>
      <c r="L49" s="337" t="s">
        <v>121</v>
      </c>
      <c r="M49" s="338"/>
    </row>
    <row r="50" spans="2:17" ht="24" customHeight="1" thickTop="1" x14ac:dyDescent="0.15">
      <c r="B50" s="339" t="s">
        <v>122</v>
      </c>
      <c r="C50" s="340"/>
      <c r="D50" s="80" t="s">
        <v>123</v>
      </c>
      <c r="E50" s="341" t="str">
        <f>IF(Q37="","",Q37)</f>
        <v/>
      </c>
      <c r="F50" s="342"/>
      <c r="G50" s="95"/>
      <c r="H50" s="343" t="s">
        <v>124</v>
      </c>
      <c r="I50" s="344"/>
      <c r="J50" s="345"/>
      <c r="K50" s="80" t="s">
        <v>125</v>
      </c>
      <c r="L50" s="341" t="str">
        <f>IF(ISERROR(E52*3.6/(E51*$D$7)*100),"",E52*3.6/(E51*$D$7)*100)</f>
        <v/>
      </c>
      <c r="M50" s="342"/>
      <c r="N50" s="96"/>
    </row>
    <row r="51" spans="2:17" ht="24" customHeight="1" x14ac:dyDescent="0.15">
      <c r="B51" s="328" t="s">
        <v>126</v>
      </c>
      <c r="C51" s="329"/>
      <c r="D51" s="84" t="s">
        <v>127</v>
      </c>
      <c r="E51" s="330" t="str">
        <f>IF(Q42="","",Q42)</f>
        <v/>
      </c>
      <c r="F51" s="331"/>
      <c r="G51" s="95"/>
      <c r="H51" s="328" t="s">
        <v>128</v>
      </c>
      <c r="I51" s="346"/>
      <c r="J51" s="329"/>
      <c r="K51" s="84" t="s">
        <v>125</v>
      </c>
      <c r="L51" s="330" t="str">
        <f>IF(ISERROR(E53/(E51*$D$7)*100),"",E53/(E51*$D$7)*100)</f>
        <v/>
      </c>
      <c r="M51" s="331"/>
      <c r="N51" s="96"/>
    </row>
    <row r="52" spans="2:17" ht="24" customHeight="1" thickBot="1" x14ac:dyDescent="0.2">
      <c r="B52" s="328" t="s">
        <v>129</v>
      </c>
      <c r="C52" s="329"/>
      <c r="D52" s="84" t="s">
        <v>130</v>
      </c>
      <c r="E52" s="330" t="str">
        <f>IF(Q43="","",Q43)</f>
        <v/>
      </c>
      <c r="F52" s="331"/>
      <c r="G52" s="95"/>
      <c r="H52" s="332" t="s">
        <v>131</v>
      </c>
      <c r="I52" s="333"/>
      <c r="J52" s="334"/>
      <c r="K52" s="88" t="s">
        <v>125</v>
      </c>
      <c r="L52" s="335" t="str">
        <f>IF(SUM(L50:M51)=0,"",SUM(L50:M51))</f>
        <v/>
      </c>
      <c r="M52" s="336"/>
    </row>
    <row r="53" spans="2:17" ht="24" customHeight="1" thickBot="1" x14ac:dyDescent="0.2">
      <c r="B53" s="332" t="s">
        <v>132</v>
      </c>
      <c r="C53" s="334"/>
      <c r="D53" s="88" t="s">
        <v>133</v>
      </c>
      <c r="E53" s="335" t="str">
        <f>IF(Q44="","",Q44)</f>
        <v/>
      </c>
      <c r="F53" s="336"/>
      <c r="G53" s="95"/>
      <c r="H53" s="101" t="s">
        <v>135</v>
      </c>
    </row>
    <row r="54" spans="2:17" ht="24" customHeight="1" x14ac:dyDescent="0.15">
      <c r="B54" s="103"/>
      <c r="H54" s="96"/>
      <c r="I54" s="98"/>
      <c r="J54" s="98"/>
      <c r="K54" s="98"/>
      <c r="L54" s="98"/>
      <c r="M54" s="98"/>
      <c r="N54" s="98"/>
      <c r="P54" s="98"/>
      <c r="Q54" s="99" t="s">
        <v>134</v>
      </c>
    </row>
  </sheetData>
  <sheetProtection password="D7EF" sheet="1" formatCells="0" formatColumns="0" selectLockedCells="1"/>
  <mergeCells count="82">
    <mergeCell ref="B25:C25"/>
    <mergeCell ref="E25:F25"/>
    <mergeCell ref="H25:J25"/>
    <mergeCell ref="L25:M25"/>
    <mergeCell ref="B26:C26"/>
    <mergeCell ref="E26:F26"/>
    <mergeCell ref="B24:C24"/>
    <mergeCell ref="E24:F24"/>
    <mergeCell ref="H24:J24"/>
    <mergeCell ref="L24:M24"/>
    <mergeCell ref="B18:C18"/>
    <mergeCell ref="B19:C19"/>
    <mergeCell ref="B20:C20"/>
    <mergeCell ref="B22:C22"/>
    <mergeCell ref="E22:F22"/>
    <mergeCell ref="H22:J22"/>
    <mergeCell ref="L22:M22"/>
    <mergeCell ref="B23:C23"/>
    <mergeCell ref="E23:F23"/>
    <mergeCell ref="H23:J23"/>
    <mergeCell ref="L23:M23"/>
    <mergeCell ref="B17:C17"/>
    <mergeCell ref="B7:C7"/>
    <mergeCell ref="F7:H7"/>
    <mergeCell ref="I7:K7"/>
    <mergeCell ref="B9:C9"/>
    <mergeCell ref="B10:C10"/>
    <mergeCell ref="B11:C11"/>
    <mergeCell ref="B12:C12"/>
    <mergeCell ref="B13:C13"/>
    <mergeCell ref="B14:C14"/>
    <mergeCell ref="B15:C15"/>
    <mergeCell ref="B16:C16"/>
    <mergeCell ref="B5:Q5"/>
    <mergeCell ref="B6:C6"/>
    <mergeCell ref="D6:E6"/>
    <mergeCell ref="F6:H6"/>
    <mergeCell ref="I6:K6"/>
    <mergeCell ref="L6:M6"/>
    <mergeCell ref="N6:O6"/>
    <mergeCell ref="P6:Q6"/>
    <mergeCell ref="B32:Q32"/>
    <mergeCell ref="B33:C33"/>
    <mergeCell ref="D33:E33"/>
    <mergeCell ref="F33:H33"/>
    <mergeCell ref="I33:K33"/>
    <mergeCell ref="L33:M33"/>
    <mergeCell ref="N33:O33"/>
    <mergeCell ref="P33:Q33"/>
    <mergeCell ref="B34:C34"/>
    <mergeCell ref="F34:H34"/>
    <mergeCell ref="I34:K34"/>
    <mergeCell ref="B36:C36"/>
    <mergeCell ref="B37:C37"/>
    <mergeCell ref="B38:C38"/>
    <mergeCell ref="B39:C39"/>
    <mergeCell ref="B40:C40"/>
    <mergeCell ref="B41:C41"/>
    <mergeCell ref="B42:C42"/>
    <mergeCell ref="B43:C43"/>
    <mergeCell ref="B44:C44"/>
    <mergeCell ref="B45:C45"/>
    <mergeCell ref="B46:C46"/>
    <mergeCell ref="B47:C47"/>
    <mergeCell ref="B49:C49"/>
    <mergeCell ref="E49:F49"/>
    <mergeCell ref="H49:J49"/>
    <mergeCell ref="L49:M49"/>
    <mergeCell ref="B50:C50"/>
    <mergeCell ref="E50:F50"/>
    <mergeCell ref="H50:J50"/>
    <mergeCell ref="L50:M50"/>
    <mergeCell ref="L51:M51"/>
    <mergeCell ref="B52:C52"/>
    <mergeCell ref="E52:F52"/>
    <mergeCell ref="H52:J52"/>
    <mergeCell ref="L52:M52"/>
    <mergeCell ref="B53:C53"/>
    <mergeCell ref="E53:F53"/>
    <mergeCell ref="B51:C51"/>
    <mergeCell ref="E51:F51"/>
    <mergeCell ref="H51:J51"/>
  </mergeCells>
  <phoneticPr fontId="2"/>
  <printOptions horizontalCentered="1"/>
  <pageMargins left="0.39370078740157483" right="0.39370078740157483" top="0.94488188976377963" bottom="0.23622047244094491" header="0.31496062992125984" footer="0.15748031496062992"/>
  <pageSetup paperSize="9" scale="96"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第8号様式</vt:lpstr>
      <vt:lpstr>別紙その１</vt:lpstr>
      <vt:lpstr>別紙その２</vt:lpstr>
      <vt:lpstr>別紙2その１</vt:lpstr>
      <vt:lpstr>別紙2その２</vt:lpstr>
      <vt:lpstr>第8号様式!Print_Area</vt:lpstr>
      <vt:lpstr>別紙2その１!Print_Area</vt:lpstr>
      <vt:lpstr>別紙2その２!Print_Area</vt:lpstr>
      <vt:lpstr>別紙その１!Print_Area</vt:lpstr>
      <vt:lpstr>別紙その２!Print_Area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行雄</dc:creator>
  <cp:lastModifiedBy>CN</cp:lastModifiedBy>
  <cp:lastPrinted>2022-06-20T05:33:55Z</cp:lastPrinted>
  <dcterms:created xsi:type="dcterms:W3CDTF">2017-06-10T06:23:00Z</dcterms:created>
  <dcterms:modified xsi:type="dcterms:W3CDTF">2022-06-20T06:04:46Z</dcterms:modified>
</cp:coreProperties>
</file>