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東京都地球温暖化防止活動推進センター\区市町村連携支援担当\Ｒ４\05_ウェブサイト\様式\"/>
    </mc:Choice>
  </mc:AlternateContent>
  <bookViews>
    <workbookView xWindow="0" yWindow="0" windowWidth="14376" windowHeight="6180" tabRatio="866"/>
  </bookViews>
  <sheets>
    <sheet name="報告書(12-2)" sheetId="168" r:id="rId1"/>
    <sheet name="実績経費内訳(12-3)" sheetId="169" r:id="rId2"/>
    <sheet name="コード表" sheetId="132" state="hidden" r:id="rId3"/>
  </sheets>
  <definedNames>
    <definedName name="_xlnm.Print_Area" localSheetId="1">'実績経費内訳(12-3)'!$A$1:$CE$40</definedName>
    <definedName name="_xlnm.Print_Area" localSheetId="0">'報告書(12-2)'!$A$1:$F$21</definedName>
    <definedName name="メニュー2">コード表!$I$3:$I$39</definedName>
    <definedName name="メニュー名">コード表!$H$3:$H$39</definedName>
    <definedName name="区市町村名">コード表!$C$3:$C$64</definedName>
    <definedName name="区分">コード表!$G$3:$G$39</definedName>
    <definedName name="継続事業">コード表!$I$56:$I$65</definedName>
    <definedName name="補助事業の期間2">コード表!$H$63:$H$68</definedName>
    <definedName name="予算科目">コード表!$F$46:$F$57</definedName>
  </definedNames>
  <calcPr calcId="162913"/>
</workbook>
</file>

<file path=xl/calcChain.xml><?xml version="1.0" encoding="utf-8"?>
<calcChain xmlns="http://schemas.openxmlformats.org/spreadsheetml/2006/main">
  <c r="I69" i="132" l="1"/>
  <c r="D9" i="168" s="1"/>
  <c r="BR32" i="169" l="1"/>
  <c r="BR23" i="169"/>
  <c r="BR22" i="169"/>
  <c r="BR21" i="169"/>
  <c r="BR20" i="169"/>
  <c r="BR18" i="169"/>
  <c r="BR17" i="169"/>
  <c r="BR16" i="169"/>
  <c r="BR15" i="169"/>
  <c r="BR14" i="169"/>
  <c r="BR13" i="169"/>
  <c r="BR12" i="169"/>
  <c r="BR11" i="169"/>
  <c r="BR19" i="169" l="1"/>
  <c r="BR24" i="169"/>
  <c r="BR25" i="169" l="1"/>
</calcChain>
</file>

<file path=xl/comments1.xml><?xml version="1.0" encoding="utf-8"?>
<comments xmlns="http://schemas.openxmlformats.org/spreadsheetml/2006/main">
  <authors>
    <author>tokyokankyo</author>
    <author>Administrator</author>
  </authors>
  <commentList>
    <comment ref="B4" authorId="0" shapeId="0">
      <text>
        <r>
          <rPr>
            <sz val="10"/>
            <color indexed="81"/>
            <rFont val="ＭＳ Ｐゴシック"/>
            <family val="3"/>
            <charset val="128"/>
          </rPr>
          <t>様式12-1で設定した「No.」に合わせてください。</t>
        </r>
      </text>
    </comment>
    <comment ref="F4" authorId="1" shapeId="0">
      <text>
        <r>
          <rPr>
            <sz val="10"/>
            <color indexed="81"/>
            <rFont val="MS P ゴシック"/>
            <family val="3"/>
            <charset val="128"/>
          </rPr>
          <t>区市町村名を選択（プルダウン）してください。</t>
        </r>
      </text>
    </comment>
    <comment ref="A6" authorId="1" shapeId="0">
      <text>
        <r>
          <rPr>
            <sz val="10"/>
            <color indexed="81"/>
            <rFont val="MS P ゴシック"/>
            <family val="3"/>
            <charset val="128"/>
          </rPr>
          <t>メニュー名を選択（プルダウン）してください。</t>
        </r>
      </text>
    </comment>
    <comment ref="A8" authorId="0" shapeId="0">
      <text>
        <r>
          <rPr>
            <sz val="10"/>
            <color indexed="81"/>
            <rFont val="ＭＳ Ｐゴシック"/>
            <family val="3"/>
            <charset val="128"/>
          </rPr>
          <t>様式1-2事業実施計画書で設定した事業名を記載してください。</t>
        </r>
      </text>
    </comment>
    <comment ref="A9" authorId="0" shapeId="0">
      <text>
        <r>
          <rPr>
            <sz val="10"/>
            <color indexed="81"/>
            <rFont val="ＭＳ Ｐゴシック"/>
            <family val="3"/>
            <charset val="128"/>
          </rPr>
          <t>申請する事業の開始年度、終了年度を選択（プルダウン）してください（「●か年事業」は自動で表示されます）。
単年度事業の場合は、「令和4年度～令和4年度」のように開始年度と終了年度に同一のものを選択（プルダウン）してください。
なお、継続事業の場合はプルダウンから開始年度を選んでください。
継続事業ではない場合は、空欄を選んでください。</t>
        </r>
      </text>
    </comment>
    <comment ref="A10" authorId="0" shapeId="0">
      <text>
        <r>
          <rPr>
            <sz val="10"/>
            <color indexed="81"/>
            <rFont val="ＭＳ Ｐゴシック"/>
            <family val="3"/>
            <charset val="128"/>
          </rPr>
          <t>・様式1-2事業実施計画書で記載した取組全ての実績を記載し、漏れがないように注意してください（事業による効果等の欄も同様です。）
・様式1-2事業実施計画書に記載したものの、実施できなかった取り組みは、その理由および代替の取組等を記載してください。
・年度内に取り組んだ実績値（件数等）を記載してください。
・補助期間が複数年度にわたる事業は、翌年度以降の取組内容を事業実施計画書を参考に記載してください。
・様式の行は記載内容の多寡に応じて調整のうえ、分量が多くなる場合は2枚以上にしてください。</t>
        </r>
        <r>
          <rPr>
            <b/>
            <sz val="10"/>
            <color indexed="81"/>
            <rFont val="ＭＳ Ｐゴシック"/>
            <family val="3"/>
            <charset val="128"/>
          </rPr>
          <t xml:space="preserve">
</t>
        </r>
        <r>
          <rPr>
            <sz val="10"/>
            <color indexed="81"/>
            <rFont val="ＭＳ Ｐゴシック"/>
            <family val="3"/>
            <charset val="128"/>
          </rPr>
          <t xml:space="preserve">
※その他、手引き</t>
        </r>
        <r>
          <rPr>
            <b/>
            <u/>
            <sz val="10"/>
            <color indexed="81"/>
            <rFont val="ＭＳ Ｐゴシック"/>
            <family val="3"/>
            <charset val="128"/>
          </rPr>
          <t>Ｐ.20「５実績報告」以降</t>
        </r>
        <r>
          <rPr>
            <sz val="10"/>
            <color indexed="81"/>
            <rFont val="ＭＳ Ｐゴシック"/>
            <family val="3"/>
            <charset val="128"/>
          </rPr>
          <t>を参照のうえ記載してください。</t>
        </r>
      </text>
    </comment>
    <comment ref="A15" authorId="0" shapeId="0">
      <text>
        <r>
          <rPr>
            <sz val="10"/>
            <color indexed="81"/>
            <rFont val="ＭＳ Ｐゴシック"/>
            <family val="3"/>
            <charset val="128"/>
          </rPr>
          <t>様式12-3の「合計（補助対象経費）」を記入してください。</t>
        </r>
      </text>
    </comment>
    <comment ref="D15" authorId="0" shapeId="0">
      <text>
        <r>
          <rPr>
            <sz val="10"/>
            <color indexed="81"/>
            <rFont val="ＭＳ Ｐゴシック"/>
            <family val="3"/>
            <charset val="128"/>
          </rPr>
          <t>様式12-3の「補助金実績額」を記入してください（1,000円未満切捨前の額）。</t>
        </r>
      </text>
    </comment>
    <comment ref="A18" authorId="0" shapeId="0">
      <text>
        <r>
          <rPr>
            <sz val="10"/>
            <color indexed="81"/>
            <rFont val="ＭＳ Ｐゴシック"/>
            <family val="3"/>
            <charset val="128"/>
          </rPr>
          <t>・『直接の効果』の根拠資料や参考資料がある場合は提出リスト②に添付してください。
【ＣＯ２削減効果を記入する場合の注意事項について】
・記入に際しては、算定式（途中式を含む）を必ず記載してください。
・算定の根拠資料を添付し、算定に用いた数値にマーカーをしてください。
・算定の根拠となる『排出換算係数』と『その出典（東京都環境局特定温室効果ガス排出量算定ガイドライン等）』を記載してください。環境家計簿のように実施項目ごとにＣＯ２削減効果を設定しているものについても、設定のもととなっている排出換算係数を記載してください。</t>
        </r>
      </text>
    </comment>
    <comment ref="A19" authorId="0" shapeId="0">
      <text>
        <r>
          <rPr>
            <sz val="10"/>
            <color indexed="81"/>
            <rFont val="ＭＳ Ｐゴシック"/>
            <family val="3"/>
            <charset val="128"/>
          </rPr>
          <t>自治体内に向けた取組内容を記載するものです。地域住民等を対象に普及啓発を行った方法、日付、規模等について記載してください（確認できる書類は提出リスト②に添付）。</t>
        </r>
      </text>
    </comment>
    <comment ref="A20" authorId="0" shapeId="0">
      <text>
        <r>
          <rPr>
            <sz val="10"/>
            <color indexed="81"/>
            <rFont val="ＭＳ Ｐゴシック"/>
            <family val="3"/>
            <charset val="128"/>
          </rPr>
          <t>都内の他自治体に本事業を展開させた取組内容を記載してください。会議などであれば、会議名、開催日、参加自治体等を記載してください（確認できる書類は提出リスト②に添付）。</t>
        </r>
      </text>
    </comment>
  </commentList>
</comments>
</file>

<file path=xl/comments2.xml><?xml version="1.0" encoding="utf-8"?>
<comments xmlns="http://schemas.openxmlformats.org/spreadsheetml/2006/main">
  <authors>
    <author>tokyokankyo</author>
    <author>Administrator</author>
    <author>PC19B60JS060</author>
  </authors>
  <commentList>
    <comment ref="J4" authorId="0" shapeId="0">
      <text>
        <r>
          <rPr>
            <sz val="10"/>
            <color indexed="81"/>
            <rFont val="ＭＳ Ｐゴシック"/>
            <family val="3"/>
            <charset val="128"/>
          </rPr>
          <t>様式12-1で設定した「No.」に合わせてください。</t>
        </r>
      </text>
    </comment>
    <comment ref="BQ4" authorId="1" shapeId="0">
      <text>
        <r>
          <rPr>
            <sz val="10"/>
            <color indexed="81"/>
            <rFont val="MS P ゴシック"/>
            <family val="3"/>
            <charset val="128"/>
          </rPr>
          <t xml:space="preserve">区市町村名を選択（プルダウン）してください。
</t>
        </r>
      </text>
    </comment>
    <comment ref="A8" authorId="0" shapeId="0">
      <text>
        <r>
          <rPr>
            <sz val="10"/>
            <color indexed="81"/>
            <rFont val="ＭＳ Ｐゴシック"/>
            <family val="3"/>
            <charset val="128"/>
          </rPr>
          <t>様式12-2の事業名と一致させてください。</t>
        </r>
      </text>
    </comment>
    <comment ref="J11" authorId="0" shapeId="0">
      <text>
        <r>
          <rPr>
            <sz val="10"/>
            <color indexed="81"/>
            <rFont val="ＭＳ Ｐゴシック"/>
            <family val="3"/>
            <charset val="128"/>
          </rPr>
          <t>交付申請時の様式1-3に記載した順番で記載してください。
経費が発生しなかった事項は削除せずに残し、追加がある場合は間に入れず、下に記載してください。</t>
        </r>
      </text>
    </comment>
    <comment ref="AY11" authorId="0" shapeId="0">
      <text>
        <r>
          <rPr>
            <sz val="10"/>
            <color indexed="81"/>
            <rFont val="ＭＳ Ｐゴシック"/>
            <family val="3"/>
            <charset val="128"/>
          </rPr>
          <t>積算単価（税込）や数量は実績を記載してください（書類は提出リスト①に添付）。</t>
        </r>
      </text>
    </comment>
    <comment ref="BR28" authorId="0" shapeId="0">
      <text>
        <r>
          <rPr>
            <sz val="10"/>
            <color indexed="81"/>
            <rFont val="ＭＳ Ｐゴシック"/>
            <family val="3"/>
            <charset val="128"/>
          </rPr>
          <t>国からの補助金等の財源、手数料収入等がある場合は必ず記載してください（書類は提出リスト②に添付）。</t>
        </r>
      </text>
    </comment>
    <comment ref="BR31" authorId="2" shapeId="0">
      <text>
        <r>
          <rPr>
            <sz val="10"/>
            <color indexed="81"/>
            <rFont val="MS P ゴシック"/>
            <family val="3"/>
            <charset val="128"/>
          </rPr>
          <t>補助金実績額は交付決定額を超えないように、区市町村負担額で調整してください。</t>
        </r>
      </text>
    </comment>
    <comment ref="BR32" authorId="0" shapeId="0">
      <text>
        <r>
          <rPr>
            <sz val="10"/>
            <color indexed="81"/>
            <rFont val="ＭＳ Ｐゴシック"/>
            <family val="3"/>
            <charset val="128"/>
          </rPr>
          <t>1,000円未満を切捨てしない額で、補助対象経費の合計と一致させてください。</t>
        </r>
      </text>
    </comment>
  </commentList>
</comments>
</file>

<file path=xl/sharedStrings.xml><?xml version="1.0" encoding="utf-8"?>
<sst xmlns="http://schemas.openxmlformats.org/spreadsheetml/2006/main" count="299" uniqueCount="284">
  <si>
    <t>　様式１２－２に対応するよう、事業ごとに作成すること。</t>
    <rPh sb="1" eb="3">
      <t>ヨウシキ</t>
    </rPh>
    <rPh sb="8" eb="10">
      <t>タイオウ</t>
    </rPh>
    <rPh sb="15" eb="17">
      <t>ジギョウ</t>
    </rPh>
    <rPh sb="20" eb="22">
      <t>サクセイ</t>
    </rPh>
    <phoneticPr fontId="2"/>
  </si>
  <si>
    <t>　報酬、賃金、報償費、旅費、需用費、役務費、委託料、使用料及び賃借料、備品購入費、工事請負費、負担金補助及び交付金の別に記入すること。</t>
    <rPh sb="35" eb="37">
      <t>ビヒン</t>
    </rPh>
    <rPh sb="37" eb="40">
      <t>コウニュウヒ</t>
    </rPh>
    <phoneticPr fontId="2"/>
  </si>
  <si>
    <t>３　事業経費</t>
    <rPh sb="2" eb="4">
      <t>ジギョウ</t>
    </rPh>
    <rPh sb="4" eb="6">
      <t>ケイヒ</t>
    </rPh>
    <phoneticPr fontId="2"/>
  </si>
  <si>
    <t>数量</t>
    <rPh sb="0" eb="2">
      <t>スウリョウ</t>
    </rPh>
    <phoneticPr fontId="2"/>
  </si>
  <si>
    <t>円</t>
    <rPh sb="0" eb="1">
      <t>エン</t>
    </rPh>
    <phoneticPr fontId="2"/>
  </si>
  <si>
    <t>区市町村名</t>
    <rPh sb="0" eb="2">
      <t>クシ</t>
    </rPh>
    <rPh sb="2" eb="3">
      <t>チョウ</t>
    </rPh>
    <rPh sb="3" eb="4">
      <t>ソン</t>
    </rPh>
    <rPh sb="4" eb="5">
      <t>メイ</t>
    </rPh>
    <phoneticPr fontId="2"/>
  </si>
  <si>
    <t>注１</t>
    <rPh sb="0" eb="1">
      <t>チュウ</t>
    </rPh>
    <phoneticPr fontId="2"/>
  </si>
  <si>
    <t>注２</t>
    <rPh sb="0" eb="1">
      <t>チュウ</t>
    </rPh>
    <phoneticPr fontId="2"/>
  </si>
  <si>
    <t>事業経費内訳</t>
    <rPh sb="0" eb="2">
      <t>ジギョウ</t>
    </rPh>
    <rPh sb="2" eb="4">
      <t>ケイヒ</t>
    </rPh>
    <rPh sb="4" eb="6">
      <t>ウチワケ</t>
    </rPh>
    <phoneticPr fontId="2"/>
  </si>
  <si>
    <t>予算科目（注２）</t>
    <rPh sb="0" eb="2">
      <t>ヨサン</t>
    </rPh>
    <rPh sb="2" eb="4">
      <t>カモク</t>
    </rPh>
    <rPh sb="5" eb="6">
      <t>チュウ</t>
    </rPh>
    <phoneticPr fontId="2"/>
  </si>
  <si>
    <t>事　　　項</t>
    <rPh sb="0" eb="1">
      <t>コト</t>
    </rPh>
    <rPh sb="4" eb="5">
      <t>コウ</t>
    </rPh>
    <phoneticPr fontId="2"/>
  </si>
  <si>
    <t>積算単価（円）</t>
    <rPh sb="0" eb="2">
      <t>セキサン</t>
    </rPh>
    <rPh sb="2" eb="4">
      <t>タンカ</t>
    </rPh>
    <rPh sb="5" eb="6">
      <t>エン</t>
    </rPh>
    <phoneticPr fontId="2"/>
  </si>
  <si>
    <t>経費（円）</t>
    <rPh sb="0" eb="2">
      <t>ケイヒ</t>
    </rPh>
    <rPh sb="3" eb="4">
      <t>エン</t>
    </rPh>
    <phoneticPr fontId="2"/>
  </si>
  <si>
    <t>区分</t>
    <rPh sb="0" eb="2">
      <t>クブン</t>
    </rPh>
    <phoneticPr fontId="2"/>
  </si>
  <si>
    <t>国からの補助金又は交付金</t>
    <rPh sb="0" eb="1">
      <t>クニ</t>
    </rPh>
    <rPh sb="4" eb="7">
      <t>ホジョキン</t>
    </rPh>
    <rPh sb="7" eb="8">
      <t>マタ</t>
    </rPh>
    <rPh sb="9" eb="12">
      <t>コウフキン</t>
    </rPh>
    <phoneticPr fontId="2"/>
  </si>
  <si>
    <t>注３</t>
    <rPh sb="0" eb="1">
      <t>チュウ</t>
    </rPh>
    <phoneticPr fontId="2"/>
  </si>
  <si>
    <t>区市町村名</t>
    <rPh sb="0" eb="1">
      <t>ク</t>
    </rPh>
    <rPh sb="1" eb="5">
      <t>シチョウソンメイ</t>
    </rPh>
    <phoneticPr fontId="2"/>
  </si>
  <si>
    <t>合計</t>
    <phoneticPr fontId="2"/>
  </si>
  <si>
    <t>補助対象外経費</t>
    <phoneticPr fontId="2"/>
  </si>
  <si>
    <t>事業経費総計</t>
    <phoneticPr fontId="2"/>
  </si>
  <si>
    <t>区分</t>
    <phoneticPr fontId="2"/>
  </si>
  <si>
    <t>合計金額（円）</t>
    <rPh sb="0" eb="2">
      <t>ゴウケイ</t>
    </rPh>
    <phoneticPr fontId="2"/>
  </si>
  <si>
    <t>国からの補助金又は交付金</t>
    <phoneticPr fontId="2"/>
  </si>
  <si>
    <t>区市町村負担額</t>
    <phoneticPr fontId="2"/>
  </si>
  <si>
    <t>寄附金その他の収入額</t>
    <rPh sb="0" eb="3">
      <t>キフキン</t>
    </rPh>
    <rPh sb="5" eb="6">
      <t>タ</t>
    </rPh>
    <rPh sb="7" eb="9">
      <t>シュウニュウ</t>
    </rPh>
    <rPh sb="9" eb="10">
      <t>ガク</t>
    </rPh>
    <phoneticPr fontId="2"/>
  </si>
  <si>
    <t>２　事業名</t>
    <rPh sb="2" eb="4">
      <t>ジギョウ</t>
    </rPh>
    <rPh sb="4" eb="5">
      <t>メイ</t>
    </rPh>
    <phoneticPr fontId="2"/>
  </si>
  <si>
    <t xml:space="preserve">《直接の効果等（数量を明記）》
</t>
    <rPh sb="1" eb="3">
      <t>チョクセツ</t>
    </rPh>
    <rPh sb="4" eb="6">
      <t>コウカ</t>
    </rPh>
    <rPh sb="6" eb="7">
      <t>ナド</t>
    </rPh>
    <rPh sb="8" eb="10">
      <t>スウリョウ</t>
    </rPh>
    <rPh sb="11" eb="13">
      <t>メイキ</t>
    </rPh>
    <phoneticPr fontId="2"/>
  </si>
  <si>
    <t xml:space="preserve">《波及効果（対象及び数量を明記）》
</t>
    <rPh sb="1" eb="3">
      <t>ハキュウ</t>
    </rPh>
    <rPh sb="3" eb="5">
      <t>コウカ</t>
    </rPh>
    <rPh sb="6" eb="8">
      <t>タイショウ</t>
    </rPh>
    <rPh sb="8" eb="9">
      <t>オヨ</t>
    </rPh>
    <rPh sb="10" eb="12">
      <t>スウリョウ</t>
    </rPh>
    <rPh sb="13" eb="15">
      <t>メイキ</t>
    </rPh>
    <phoneticPr fontId="2"/>
  </si>
  <si>
    <t xml:space="preserve">《事業の広域化に向けた取組（具体的に記載）》
</t>
    <rPh sb="1" eb="3">
      <t>ジギョウ</t>
    </rPh>
    <rPh sb="4" eb="7">
      <t>コウイキカ</t>
    </rPh>
    <rPh sb="8" eb="9">
      <t>ム</t>
    </rPh>
    <rPh sb="11" eb="13">
      <t>トリクミ</t>
    </rPh>
    <rPh sb="14" eb="17">
      <t>グタイテキ</t>
    </rPh>
    <rPh sb="18" eb="20">
      <t>キサイ</t>
    </rPh>
    <phoneticPr fontId="2"/>
  </si>
  <si>
    <t>寄附金その他の収入額</t>
    <phoneticPr fontId="2"/>
  </si>
  <si>
    <t>　積算の詳細が確認できる資料を添付すること。特に、自ら施設・設備の設置等を行った場合は、設置・改修場所等の図面、平面図、工事費費目別内訳書等を、備品等の購入を行った場合は、品目、数量、金額等を確認できる資料を添付すること。</t>
    <rPh sb="22" eb="23">
      <t>トク</t>
    </rPh>
    <rPh sb="25" eb="26">
      <t>ミズカ</t>
    </rPh>
    <rPh sb="33" eb="35">
      <t>セッチ</t>
    </rPh>
    <rPh sb="35" eb="36">
      <t>トウ</t>
    </rPh>
    <rPh sb="37" eb="38">
      <t>オコナ</t>
    </rPh>
    <rPh sb="40" eb="42">
      <t>バアイ</t>
    </rPh>
    <rPh sb="79" eb="80">
      <t>オコナ</t>
    </rPh>
    <phoneticPr fontId="2"/>
  </si>
  <si>
    <t>１　補助事業の種類</t>
    <rPh sb="2" eb="4">
      <t>ホジョ</t>
    </rPh>
    <rPh sb="4" eb="6">
      <t>ジギョウ</t>
    </rPh>
    <rPh sb="7" eb="9">
      <t>シュルイ</t>
    </rPh>
    <phoneticPr fontId="2"/>
  </si>
  <si>
    <t>うち補助金実績額</t>
    <rPh sb="2" eb="4">
      <t>ホジョ</t>
    </rPh>
    <rPh sb="4" eb="5">
      <t>キン</t>
    </rPh>
    <rPh sb="5" eb="7">
      <t>ジッセキ</t>
    </rPh>
    <rPh sb="7" eb="8">
      <t>ガク</t>
    </rPh>
    <phoneticPr fontId="2"/>
  </si>
  <si>
    <t>５　事業による効果等</t>
    <rPh sb="2" eb="4">
      <t>ジギョウ</t>
    </rPh>
    <rPh sb="7" eb="9">
      <t>コウカ</t>
    </rPh>
    <rPh sb="9" eb="10">
      <t>ナド</t>
    </rPh>
    <phoneticPr fontId="2"/>
  </si>
  <si>
    <t>INDEX</t>
    <phoneticPr fontId="2"/>
  </si>
  <si>
    <t>団体コード</t>
  </si>
  <si>
    <t>団体名</t>
  </si>
  <si>
    <t>INDEX</t>
  </si>
  <si>
    <t>メニューコード</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</si>
  <si>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</si>
  <si>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</si>
  <si>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</si>
  <si>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</si>
  <si>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</si>
  <si>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</si>
  <si>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</si>
  <si>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</si>
  <si>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</si>
  <si>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</si>
  <si>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</si>
  <si>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</si>
  <si>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</si>
  <si>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</si>
  <si>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</si>
  <si>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</si>
  <si>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</si>
  <si>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</si>
  <si>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</si>
  <si>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</si>
  <si>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</si>
  <si>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</si>
  <si>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</si>
  <si>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</si>
  <si>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</si>
  <si>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</si>
  <si>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</si>
  <si>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</si>
  <si>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</si>
  <si>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</si>
  <si>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</si>
  <si>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</si>
  <si>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</si>
  <si>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</si>
  <si>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</si>
  <si>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</si>
  <si>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</si>
  <si>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</si>
  <si>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</si>
  <si>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</si>
  <si>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</si>
  <si>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</si>
  <si>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</si>
  <si>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</si>
  <si>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</si>
  <si>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</si>
  <si>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</si>
  <si>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</si>
  <si>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</si>
  <si>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</si>
  <si>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</si>
  <si>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</si>
  <si>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</si>
  <si>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phoneticPr fontId="2"/>
  </si>
  <si>
    <t>神津島村</t>
  </si>
  <si>
    <t>三宅村</t>
  </si>
  <si>
    <t>御蔵島村</t>
  </si>
  <si>
    <t>八丈町</t>
  </si>
  <si>
    <t>青ヶ島村</t>
  </si>
  <si>
    <t>小笠原村</t>
  </si>
  <si>
    <t>メニュー1</t>
    <phoneticPr fontId="2"/>
  </si>
  <si>
    <t>メニュー2</t>
    <phoneticPr fontId="2"/>
  </si>
  <si>
    <t>予算科目</t>
    <rPh sb="0" eb="2">
      <t>ヨサン</t>
    </rPh>
    <rPh sb="2" eb="4">
      <t>カモク</t>
    </rPh>
    <phoneticPr fontId="2"/>
  </si>
  <si>
    <t>報酬</t>
    <phoneticPr fontId="2"/>
  </si>
  <si>
    <t>賃金</t>
    <phoneticPr fontId="2"/>
  </si>
  <si>
    <t>報償費</t>
    <phoneticPr fontId="2"/>
  </si>
  <si>
    <t>旅費</t>
    <phoneticPr fontId="2"/>
  </si>
  <si>
    <t>需用費</t>
    <phoneticPr fontId="2"/>
  </si>
  <si>
    <t>役務費</t>
    <phoneticPr fontId="2"/>
  </si>
  <si>
    <t>委託料</t>
    <phoneticPr fontId="2"/>
  </si>
  <si>
    <t>使用料及び賃借料</t>
    <phoneticPr fontId="2"/>
  </si>
  <si>
    <t>備品購入費</t>
    <phoneticPr fontId="2"/>
  </si>
  <si>
    <t>工事請負費</t>
    <phoneticPr fontId="2"/>
  </si>
  <si>
    <t>負担金補助及び交付金</t>
    <phoneticPr fontId="2"/>
  </si>
  <si>
    <t>申請様式コード表</t>
    <rPh sb="0" eb="2">
      <t>シンセイ</t>
    </rPh>
    <rPh sb="2" eb="4">
      <t>ヨウシキ</t>
    </rPh>
    <rPh sb="7" eb="8">
      <t>ヒョウ</t>
    </rPh>
    <phoneticPr fontId="2"/>
  </si>
  <si>
    <t>№</t>
    <phoneticPr fontId="2"/>
  </si>
  <si>
    <t>（備考）用紙は、日本産業規格A列４番とする。</t>
    <rPh sb="10" eb="12">
      <t>サンギョウ</t>
    </rPh>
    <phoneticPr fontId="2"/>
  </si>
  <si>
    <t>補助対象経費</t>
    <phoneticPr fontId="2"/>
  </si>
  <si>
    <t>様式１２－３</t>
    <phoneticPr fontId="2"/>
  </si>
  <si>
    <t>補助対象経費に
係る財源</t>
    <rPh sb="0" eb="2">
      <t>ホジョ</t>
    </rPh>
    <rPh sb="2" eb="4">
      <t>タイショウ</t>
    </rPh>
    <rPh sb="4" eb="6">
      <t>ケイヒ</t>
    </rPh>
    <rPh sb="8" eb="9">
      <t>カカ</t>
    </rPh>
    <rPh sb="10" eb="12">
      <t>ザイゲン</t>
    </rPh>
    <phoneticPr fontId="2"/>
  </si>
  <si>
    <t>(内訳）</t>
    <rPh sb="1" eb="3">
      <t>ウチワケ</t>
    </rPh>
    <phoneticPr fontId="2"/>
  </si>
  <si>
    <t>№</t>
    <phoneticPr fontId="2"/>
  </si>
  <si>
    <t>様式１２－２</t>
    <phoneticPr fontId="2"/>
  </si>
  <si>
    <t>補助金実績額</t>
    <rPh sb="2" eb="3">
      <t>キン</t>
    </rPh>
    <rPh sb="3" eb="5">
      <t>ジッセキ</t>
    </rPh>
    <phoneticPr fontId="2"/>
  </si>
  <si>
    <t>補助事業の期間</t>
    <rPh sb="0" eb="4">
      <t>ホジョジギョウ</t>
    </rPh>
    <rPh sb="5" eb="7">
      <t>キカン</t>
    </rPh>
    <phoneticPr fontId="2"/>
  </si>
  <si>
    <t>平成
26年度</t>
    <rPh sb="0" eb="2">
      <t>ヘイセイ</t>
    </rPh>
    <rPh sb="5" eb="7">
      <t>ネンド</t>
    </rPh>
    <phoneticPr fontId="2"/>
  </si>
  <si>
    <t>平成
27年度</t>
    <rPh sb="0" eb="2">
      <t>ヘイセイ</t>
    </rPh>
    <rPh sb="5" eb="7">
      <t>ネンド</t>
    </rPh>
    <phoneticPr fontId="2"/>
  </si>
  <si>
    <t>平成
28年度</t>
    <rPh sb="0" eb="2">
      <t>ヘイセイ</t>
    </rPh>
    <rPh sb="5" eb="7">
      <t>ネンド</t>
    </rPh>
    <phoneticPr fontId="2"/>
  </si>
  <si>
    <t>平成
29年度</t>
    <rPh sb="0" eb="2">
      <t>ヘイセイ</t>
    </rPh>
    <rPh sb="5" eb="7">
      <t>ネンド</t>
    </rPh>
    <phoneticPr fontId="2"/>
  </si>
  <si>
    <t>平成
30年度</t>
    <rPh sb="0" eb="2">
      <t>ヘイセイ</t>
    </rPh>
    <rPh sb="5" eb="7">
      <t>ネンド</t>
    </rPh>
    <phoneticPr fontId="2"/>
  </si>
  <si>
    <t>令和
元年度</t>
    <rPh sb="0" eb="2">
      <t>レイワ</t>
    </rPh>
    <rPh sb="3" eb="5">
      <t>ガンネン</t>
    </rPh>
    <rPh sb="5" eb="6">
      <t>ド</t>
    </rPh>
    <phoneticPr fontId="2"/>
  </si>
  <si>
    <t>令和
2年度</t>
    <rPh sb="0" eb="2">
      <t>レイワ</t>
    </rPh>
    <rPh sb="4" eb="6">
      <t>ネンド</t>
    </rPh>
    <rPh sb="5" eb="6">
      <t>ド</t>
    </rPh>
    <phoneticPr fontId="2"/>
  </si>
  <si>
    <t>令和
3年度</t>
    <rPh sb="0" eb="2">
      <t>レイワ</t>
    </rPh>
    <rPh sb="4" eb="6">
      <t>ネンド</t>
    </rPh>
    <rPh sb="5" eb="6">
      <t>ド</t>
    </rPh>
    <phoneticPr fontId="2"/>
  </si>
  <si>
    <t>令和
4年度</t>
    <rPh sb="0" eb="2">
      <t>レイワ</t>
    </rPh>
    <rPh sb="4" eb="6">
      <t>ネンド</t>
    </rPh>
    <rPh sb="5" eb="6">
      <t>ド</t>
    </rPh>
    <phoneticPr fontId="2"/>
  </si>
  <si>
    <t>令和
5年度</t>
    <rPh sb="0" eb="2">
      <t>レイワ</t>
    </rPh>
    <rPh sb="4" eb="6">
      <t>ネンド</t>
    </rPh>
    <rPh sb="5" eb="6">
      <t>ド</t>
    </rPh>
    <phoneticPr fontId="2"/>
  </si>
  <si>
    <t>収入金額が確認できる書類</t>
    <rPh sb="0" eb="2">
      <t>シュウニュウ</t>
    </rPh>
    <rPh sb="2" eb="4">
      <t>キンガク</t>
    </rPh>
    <rPh sb="5" eb="7">
      <t>カクニン</t>
    </rPh>
    <rPh sb="10" eb="12">
      <t>ショルイ</t>
    </rPh>
    <phoneticPr fontId="2"/>
  </si>
  <si>
    <t>賢い節電のためのＬＥＤ活用事業</t>
    <phoneticPr fontId="2"/>
  </si>
  <si>
    <t>合　　計（補助対象経費）</t>
    <rPh sb="5" eb="7">
      <t>ホジョ</t>
    </rPh>
    <rPh sb="7" eb="9">
      <t>タイショウ</t>
    </rPh>
    <rPh sb="9" eb="11">
      <t>ケイヒ</t>
    </rPh>
    <phoneticPr fontId="2"/>
  </si>
  <si>
    <t>（１）</t>
    <phoneticPr fontId="2"/>
  </si>
  <si>
    <t>地域の活動主体と連携した省エネ・再エネ普及啓発促進事業</t>
    <phoneticPr fontId="2"/>
  </si>
  <si>
    <t>（１）地域の活動主体と連携した省エネ・再エネ普及啓発促進事業</t>
    <phoneticPr fontId="2"/>
  </si>
  <si>
    <t>（２）</t>
    <phoneticPr fontId="2"/>
  </si>
  <si>
    <t>（２）賢い節電のためのＬＥＤ活用事業</t>
    <phoneticPr fontId="2"/>
  </si>
  <si>
    <t>（３）</t>
  </si>
  <si>
    <t>省エネ家電リユース促進事業</t>
    <phoneticPr fontId="2"/>
  </si>
  <si>
    <t>（３）省エネ家電リユース促進事業</t>
    <phoneticPr fontId="2"/>
  </si>
  <si>
    <t>（４）</t>
  </si>
  <si>
    <t>（５）</t>
  </si>
  <si>
    <t>グリーンリース普及促進事業</t>
    <phoneticPr fontId="2"/>
  </si>
  <si>
    <t>（６）</t>
  </si>
  <si>
    <t>暑さ対策推進事業</t>
    <phoneticPr fontId="2"/>
  </si>
  <si>
    <t>（７）</t>
  </si>
  <si>
    <t>（８）</t>
  </si>
  <si>
    <t>災害廃棄物処理計画の策定促進事業</t>
    <phoneticPr fontId="2"/>
  </si>
  <si>
    <t>（９）</t>
  </si>
  <si>
    <t>食品ロス・リサイクル対策の推進事業</t>
    <phoneticPr fontId="2"/>
  </si>
  <si>
    <t>（１０）</t>
  </si>
  <si>
    <t>（１１）</t>
  </si>
  <si>
    <t>地域の健全なリサイクルシステム維持支援事業</t>
    <phoneticPr fontId="2"/>
  </si>
  <si>
    <t>（１２）</t>
  </si>
  <si>
    <t>（１３）</t>
  </si>
  <si>
    <t>外来種の積極的防除事業</t>
    <phoneticPr fontId="2"/>
  </si>
  <si>
    <t>（１４）</t>
  </si>
  <si>
    <t>（１５）</t>
  </si>
  <si>
    <t>専門家を活用した個別相談の実施による環境改善の促進事業</t>
    <phoneticPr fontId="2"/>
  </si>
  <si>
    <t>（１６）</t>
  </si>
  <si>
    <t>（１７）</t>
  </si>
  <si>
    <t>島しょ地域における再生可能エネルギー利用の促進事業</t>
    <phoneticPr fontId="2"/>
  </si>
  <si>
    <t>（１８）</t>
  </si>
  <si>
    <t>（１９）</t>
  </si>
  <si>
    <t>（２０）</t>
  </si>
  <si>
    <t>地域協議会と連携した自然公園の魅力向上事業</t>
    <phoneticPr fontId="2"/>
  </si>
  <si>
    <t>（２１）</t>
  </si>
  <si>
    <t>樹林地や湧水などの貴重な生態系を保全するための取組の推進事業</t>
    <phoneticPr fontId="2"/>
  </si>
  <si>
    <t>（２２）</t>
  </si>
  <si>
    <t>花と緑で潤う緑化推進事業</t>
    <phoneticPr fontId="2"/>
  </si>
  <si>
    <t>（２３）</t>
  </si>
  <si>
    <t>江戸のみどり復活事業（生物多様性保全・回復に向けた植栽整備事業）</t>
    <phoneticPr fontId="2"/>
  </si>
  <si>
    <t>（２４）</t>
  </si>
  <si>
    <t>（２５）</t>
  </si>
  <si>
    <t>再生可能エネルギー見える化事業</t>
    <phoneticPr fontId="2"/>
  </si>
  <si>
    <t>（２６）</t>
  </si>
  <si>
    <t>水素エネルギーの都民への普及・浸透推進事業</t>
    <phoneticPr fontId="2"/>
  </si>
  <si>
    <t>（２７）</t>
  </si>
  <si>
    <t>既存共同住宅の省エネルギー対策促進事業</t>
    <phoneticPr fontId="2"/>
  </si>
  <si>
    <t>（２８）</t>
  </si>
  <si>
    <t>ゼロエミッション東京の実現に向けた計画策定促進事業</t>
    <phoneticPr fontId="2"/>
  </si>
  <si>
    <t>（２９）</t>
  </si>
  <si>
    <t>地域気候変動適応計画の策定促進事業</t>
    <phoneticPr fontId="2"/>
  </si>
  <si>
    <t>（３０）</t>
  </si>
  <si>
    <t>家庭用エアコン等からのフロン排出抑制及び適正処理事業</t>
    <phoneticPr fontId="2"/>
  </si>
  <si>
    <t>（３１）</t>
  </si>
  <si>
    <t>ＶＯＣ総合対策の推進事業</t>
    <phoneticPr fontId="2"/>
  </si>
  <si>
    <t>（３２）</t>
  </si>
  <si>
    <t>環境学習推進事業　</t>
    <phoneticPr fontId="2"/>
  </si>
  <si>
    <t>生物多様性保全のための計画策定又は生物基礎情報調査事業</t>
    <rPh sb="5" eb="7">
      <t>ホゼン</t>
    </rPh>
    <rPh sb="11" eb="13">
      <t>ケイカク</t>
    </rPh>
    <rPh sb="13" eb="15">
      <t>サクテイ</t>
    </rPh>
    <rPh sb="15" eb="16">
      <t>マタ</t>
    </rPh>
    <rPh sb="17" eb="19">
      <t>セイブツ</t>
    </rPh>
    <rPh sb="19" eb="21">
      <t>キソ</t>
    </rPh>
    <rPh sb="21" eb="23">
      <t>ジョウホウ</t>
    </rPh>
    <rPh sb="23" eb="25">
      <t>チョウサ</t>
    </rPh>
    <rPh sb="25" eb="27">
      <t>ジギョウ</t>
    </rPh>
    <phoneticPr fontId="2"/>
  </si>
  <si>
    <t>島しょ地域におけるZEV普及促進事業</t>
    <rPh sb="3" eb="5">
      <t>チイキ</t>
    </rPh>
    <phoneticPr fontId="2"/>
  </si>
  <si>
    <t>省エネルギー診断等を活用した中小規模事業所の省エネルギー対策事業</t>
    <rPh sb="8" eb="9">
      <t>トウ</t>
    </rPh>
    <rPh sb="16" eb="18">
      <t>キボ</t>
    </rPh>
    <rPh sb="18" eb="20">
      <t>ジギョウ</t>
    </rPh>
    <rPh sb="20" eb="21">
      <t>ショ</t>
    </rPh>
    <phoneticPr fontId="2"/>
  </si>
  <si>
    <t>資源循環対策における再資源化・適正処理の推進事業</t>
    <phoneticPr fontId="2"/>
  </si>
  <si>
    <t>地域と連携した街の清掃美化推進事業</t>
    <rPh sb="7" eb="8">
      <t>マチ</t>
    </rPh>
    <rPh sb="15" eb="17">
      <t>ジギョウ</t>
    </rPh>
    <phoneticPr fontId="2"/>
  </si>
  <si>
    <t>ICT技術を活用した自転車シェアリングの普及促進事業</t>
    <rPh sb="3" eb="5">
      <t>ギジュツ</t>
    </rPh>
    <phoneticPr fontId="2"/>
  </si>
  <si>
    <t>(令和●年度～</t>
    <phoneticPr fontId="2"/>
  </si>
  <si>
    <t>(令和●年度～</t>
  </si>
  <si>
    <t>３　事業実績</t>
    <rPh sb="4" eb="6">
      <t>ジッセキ</t>
    </rPh>
    <phoneticPr fontId="2"/>
  </si>
  <si>
    <t>令和●年度</t>
  </si>
  <si>
    <t>令和●年度</t>
    <phoneticPr fontId="2"/>
  </si>
  <si>
    <t>簡易な省エネ改修（DIY）促進事業</t>
    <rPh sb="0" eb="2">
      <t>カンイ</t>
    </rPh>
    <rPh sb="3" eb="4">
      <t>ショウ</t>
    </rPh>
    <rPh sb="6" eb="8">
      <t>カイシュウ</t>
    </rPh>
    <rPh sb="13" eb="17">
      <t>ソクシンジギョウ</t>
    </rPh>
    <phoneticPr fontId="2"/>
  </si>
  <si>
    <t>（４）簡易な省エネ改修（DIY）促進事業</t>
    <phoneticPr fontId="2"/>
  </si>
  <si>
    <t>（５）省エネルギー診断等を活用した中小規模事業所の省エネルギー対策事業</t>
    <phoneticPr fontId="2"/>
  </si>
  <si>
    <t>（６）グリーンリース普及促進事業</t>
    <phoneticPr fontId="2"/>
  </si>
  <si>
    <t>（７）暑さ対策推進事業</t>
    <phoneticPr fontId="2"/>
  </si>
  <si>
    <t>（８）資源循環対策における再資源化・適正処理の推進事業</t>
    <phoneticPr fontId="2"/>
  </si>
  <si>
    <t>（９）災害廃棄物処理計画の策定促進事業</t>
    <phoneticPr fontId="2"/>
  </si>
  <si>
    <t>（１０）食品ロス・リサイクル対策の推進事業</t>
    <phoneticPr fontId="2"/>
  </si>
  <si>
    <t>使用済み紙おむつのリサイクル推進事業</t>
    <rPh sb="0" eb="3">
      <t>シヨウズ</t>
    </rPh>
    <rPh sb="4" eb="5">
      <t>カミ</t>
    </rPh>
    <rPh sb="14" eb="16">
      <t>スイシン</t>
    </rPh>
    <rPh sb="16" eb="18">
      <t>ジギョウ</t>
    </rPh>
    <phoneticPr fontId="2"/>
  </si>
  <si>
    <t>（１１）使用済み紙おむつのリサイクル推進事業</t>
    <phoneticPr fontId="2"/>
  </si>
  <si>
    <t>リユース容器の活用促進事業</t>
    <rPh sb="4" eb="6">
      <t>ヨウキ</t>
    </rPh>
    <rPh sb="7" eb="9">
      <t>カツヨウ</t>
    </rPh>
    <rPh sb="9" eb="11">
      <t>ソクシン</t>
    </rPh>
    <rPh sb="11" eb="13">
      <t>ジギョウ</t>
    </rPh>
    <phoneticPr fontId="2"/>
  </si>
  <si>
    <t>（１２）リユース容器の活用促進事業</t>
    <phoneticPr fontId="2"/>
  </si>
  <si>
    <t>（１３）地域と連携した街の清掃美化推進事業</t>
    <rPh sb="19" eb="21">
      <t>ジギョウ</t>
    </rPh>
    <phoneticPr fontId="2"/>
  </si>
  <si>
    <t>（１４）地域の健全なリサイクルシステム維持支援事業</t>
    <phoneticPr fontId="2"/>
  </si>
  <si>
    <t>事業系一般廃棄物対策支援事業</t>
    <rPh sb="0" eb="3">
      <t>ジギョウケイ</t>
    </rPh>
    <rPh sb="3" eb="8">
      <t>イッパンハイキブツ</t>
    </rPh>
    <rPh sb="8" eb="10">
      <t>タイサク</t>
    </rPh>
    <rPh sb="10" eb="14">
      <t>シエンジギョウ</t>
    </rPh>
    <phoneticPr fontId="2"/>
  </si>
  <si>
    <t>（１５）事業系一般廃棄物対策支援事業</t>
    <phoneticPr fontId="2"/>
  </si>
  <si>
    <t>（１６）生物多様性保全のための計画策定又は生物基礎情報調査事業</t>
    <phoneticPr fontId="2"/>
  </si>
  <si>
    <t>（１７）外来種の積極的防除事業</t>
    <phoneticPr fontId="2"/>
  </si>
  <si>
    <t>（１８）ICT技術を活用した自転車シェアリングの普及促進事業</t>
    <phoneticPr fontId="2"/>
  </si>
  <si>
    <t>（１９）専門家を活用した個別相談の実施による環境改善の促進事業</t>
    <phoneticPr fontId="2"/>
  </si>
  <si>
    <t>災害時におけるアスベスト飛散防止対策の推進事業</t>
    <rPh sb="0" eb="3">
      <t>サイガイジ</t>
    </rPh>
    <rPh sb="12" eb="16">
      <t>ヒサンボウシ</t>
    </rPh>
    <rPh sb="16" eb="18">
      <t>タイサク</t>
    </rPh>
    <rPh sb="19" eb="23">
      <t>スイシンジギョウ</t>
    </rPh>
    <phoneticPr fontId="2"/>
  </si>
  <si>
    <t>（２０）災害時におけるアスベスト飛散防止対策の推進事業</t>
    <phoneticPr fontId="2"/>
  </si>
  <si>
    <t>（２２）島しょ地域における再生可能エネルギー利用の促進事業</t>
    <phoneticPr fontId="2"/>
  </si>
  <si>
    <t>再生可能エネルギー電気の利用拡大事業</t>
    <rPh sb="12" eb="14">
      <t>リヨウ</t>
    </rPh>
    <phoneticPr fontId="2"/>
  </si>
  <si>
    <t>（２３）再生可能エネルギー電気の利用拡大事業</t>
    <phoneticPr fontId="2"/>
  </si>
  <si>
    <t>（２４）島しょ地域におけるZEV普及促進事業</t>
    <rPh sb="7" eb="9">
      <t>チイキ</t>
    </rPh>
    <phoneticPr fontId="2"/>
  </si>
  <si>
    <t>立川市</t>
  </si>
  <si>
    <t>（２５）地域協議会と連携した自然公園の魅力向上事業</t>
    <phoneticPr fontId="2"/>
  </si>
  <si>
    <t>武蔵野市</t>
  </si>
  <si>
    <t>（２６）樹林地や湧水などの貴重な生態系を保全するための取組の推進事業</t>
    <phoneticPr fontId="2"/>
  </si>
  <si>
    <t>（２７）花と緑で潤う緑化推進事業</t>
    <phoneticPr fontId="2"/>
  </si>
  <si>
    <t>（２８）江戸のみどり復活事業（生物多様性保全・回復に向けた植栽整備事業）</t>
    <phoneticPr fontId="2"/>
  </si>
  <si>
    <t>生物多様性に配慮した緑地の利活用推進事業</t>
    <rPh sb="0" eb="5">
      <t>セイブツタヨウセイ</t>
    </rPh>
    <rPh sb="6" eb="8">
      <t>ハイリョ</t>
    </rPh>
    <phoneticPr fontId="2"/>
  </si>
  <si>
    <t>（２９）生物多様性に配慮した緑地の利活用推進事業</t>
    <phoneticPr fontId="2"/>
  </si>
  <si>
    <t>（３０）再生可能エネルギー見える化事業</t>
    <phoneticPr fontId="2"/>
  </si>
  <si>
    <t>（３１）水素エネルギーの都民への普及・浸透推進事業</t>
    <phoneticPr fontId="2"/>
  </si>
  <si>
    <t>（３２）既存共同住宅の省エネルギー対策促進事業</t>
    <phoneticPr fontId="2"/>
  </si>
  <si>
    <t>（３３）</t>
  </si>
  <si>
    <t>（３３）ゼロエミッション東京の実現に向けた計画策定促進事業</t>
    <phoneticPr fontId="2"/>
  </si>
  <si>
    <t>（３４）</t>
  </si>
  <si>
    <t>（３４）地域気候変動適応計画の策定促進事業</t>
    <phoneticPr fontId="2"/>
  </si>
  <si>
    <t>（３５）</t>
  </si>
  <si>
    <t>（３５）家庭用エアコン等からのフロン排出抑制及び適正処理事業</t>
    <phoneticPr fontId="2"/>
  </si>
  <si>
    <t>（３６）</t>
  </si>
  <si>
    <t>（３６）ＶＯＣ総合対策の推進事業</t>
    <phoneticPr fontId="2"/>
  </si>
  <si>
    <t>（３７）</t>
  </si>
  <si>
    <t>（３７）環境学習推進事業　</t>
    <phoneticPr fontId="2"/>
  </si>
  <si>
    <t>東京都</t>
    <rPh sb="0" eb="2">
      <t>トウキョウ</t>
    </rPh>
    <rPh sb="2" eb="3">
      <t>ト</t>
    </rPh>
    <phoneticPr fontId="2"/>
  </si>
  <si>
    <t>公社</t>
    <rPh sb="0" eb="2">
      <t>コウシャ</t>
    </rPh>
    <phoneticPr fontId="2"/>
  </si>
  <si>
    <t>契約形態</t>
    <rPh sb="0" eb="4">
      <t>ケイヤクケイタイ</t>
    </rPh>
    <phoneticPr fontId="2"/>
  </si>
  <si>
    <t>一般競争入札</t>
    <phoneticPr fontId="2"/>
  </si>
  <si>
    <t>指名競争入札</t>
    <phoneticPr fontId="2"/>
  </si>
  <si>
    <t>特命随意契約</t>
    <phoneticPr fontId="2"/>
  </si>
  <si>
    <t>随意契約</t>
    <phoneticPr fontId="2"/>
  </si>
  <si>
    <t>その他</t>
    <phoneticPr fontId="2"/>
  </si>
  <si>
    <t>提出書類</t>
    <rPh sb="0" eb="4">
      <t>テイシュツショルイ</t>
    </rPh>
    <phoneticPr fontId="2"/>
  </si>
  <si>
    <t>提出</t>
    <phoneticPr fontId="2"/>
  </si>
  <si>
    <t>後日提出</t>
    <phoneticPr fontId="2"/>
  </si>
  <si>
    <t>提出済</t>
    <phoneticPr fontId="2"/>
  </si>
  <si>
    <t>なし</t>
    <phoneticPr fontId="2"/>
  </si>
  <si>
    <r>
      <t>別紙２－１</t>
    </r>
    <r>
      <rPr>
        <sz val="9"/>
        <rFont val="ＭＳ Ｐゴシック"/>
        <family val="3"/>
        <charset val="128"/>
      </rPr>
      <t>（東京都事前協議用）</t>
    </r>
    <rPh sb="0" eb="2">
      <t>ベッシ</t>
    </rPh>
    <rPh sb="6" eb="8">
      <t>トウキョウ</t>
    </rPh>
    <rPh sb="8" eb="9">
      <t>ト</t>
    </rPh>
    <rPh sb="9" eb="11">
      <t>ジゼン</t>
    </rPh>
    <rPh sb="11" eb="13">
      <t>キョウギ</t>
    </rPh>
    <rPh sb="13" eb="14">
      <t>ヨウ</t>
    </rPh>
    <rPh sb="14" eb="15">
      <t>コウヨウ</t>
    </rPh>
    <phoneticPr fontId="2"/>
  </si>
  <si>
    <r>
      <t xml:space="preserve">様式１－２
</t>
    </r>
    <r>
      <rPr>
        <sz val="9"/>
        <rFont val="ＭＳ Ｐゴシック"/>
        <family val="3"/>
        <charset val="128"/>
      </rPr>
      <t>（東京都環境公社申請用）</t>
    </r>
    <rPh sb="0" eb="2">
      <t>ヨウシキ</t>
    </rPh>
    <rPh sb="7" eb="9">
      <t>トウキョウ</t>
    </rPh>
    <rPh sb="9" eb="10">
      <t>ト</t>
    </rPh>
    <rPh sb="10" eb="12">
      <t>カンキョウ</t>
    </rPh>
    <rPh sb="12" eb="14">
      <t>コウシャ</t>
    </rPh>
    <rPh sb="14" eb="17">
      <t>シンセイヨウ</t>
    </rPh>
    <phoneticPr fontId="2"/>
  </si>
  <si>
    <r>
      <t>別紙２－２</t>
    </r>
    <r>
      <rPr>
        <sz val="9"/>
        <rFont val="ＭＳ Ｐゴシック"/>
        <family val="3"/>
        <charset val="128"/>
      </rPr>
      <t>（東京都事前協議用）</t>
    </r>
    <rPh sb="0" eb="2">
      <t>ベッシ</t>
    </rPh>
    <rPh sb="6" eb="8">
      <t>トウキョウ</t>
    </rPh>
    <rPh sb="8" eb="9">
      <t>ト</t>
    </rPh>
    <rPh sb="9" eb="11">
      <t>ジゼン</t>
    </rPh>
    <rPh sb="11" eb="13">
      <t>キョウギ</t>
    </rPh>
    <rPh sb="13" eb="14">
      <t>ヨウ</t>
    </rPh>
    <rPh sb="14" eb="15">
      <t>コウヨウ</t>
    </rPh>
    <phoneticPr fontId="2"/>
  </si>
  <si>
    <r>
      <t xml:space="preserve">様式１－３
</t>
    </r>
    <r>
      <rPr>
        <sz val="9"/>
        <rFont val="ＭＳ Ｐゴシック"/>
        <family val="3"/>
        <charset val="128"/>
      </rPr>
      <t>（東京都環境公社申請用）</t>
    </r>
    <rPh sb="0" eb="2">
      <t>ヨウシキ</t>
    </rPh>
    <rPh sb="7" eb="9">
      <t>トウキョウ</t>
    </rPh>
    <rPh sb="9" eb="10">
      <t>ト</t>
    </rPh>
    <rPh sb="10" eb="12">
      <t>カンキョウ</t>
    </rPh>
    <rPh sb="12" eb="14">
      <t>コウシャ</t>
    </rPh>
    <rPh sb="14" eb="17">
      <t>シンセイヨウ</t>
    </rPh>
    <phoneticPr fontId="2"/>
  </si>
  <si>
    <t>４　令和４年度補助対象経費</t>
    <rPh sb="2" eb="3">
      <t>レイ</t>
    </rPh>
    <rPh sb="3" eb="4">
      <t>ワ</t>
    </rPh>
    <rPh sb="5" eb="7">
      <t>ネンド</t>
    </rPh>
    <phoneticPr fontId="2"/>
  </si>
  <si>
    <t xml:space="preserve">※継続事業の場合【●年度開始】 </t>
    <rPh sb="6" eb="8">
      <t>バアイ</t>
    </rPh>
    <phoneticPr fontId="2"/>
  </si>
  <si>
    <t>※継続事業の場合【平成26年度開始】</t>
    <rPh sb="1" eb="3">
      <t>ケイゾク</t>
    </rPh>
    <rPh sb="3" eb="5">
      <t>ジギョウ</t>
    </rPh>
    <rPh sb="9" eb="11">
      <t>ヘイセイ</t>
    </rPh>
    <rPh sb="13" eb="15">
      <t>ネンド</t>
    </rPh>
    <rPh sb="15" eb="17">
      <t>カイシ</t>
    </rPh>
    <phoneticPr fontId="2"/>
  </si>
  <si>
    <t>※継続事業の場合【平成27年度開始】</t>
    <phoneticPr fontId="2"/>
  </si>
  <si>
    <t>※継続事業の場合【平成28年度開始】</t>
    <phoneticPr fontId="2"/>
  </si>
  <si>
    <t>※継続事業の場合【平成29年度開始】</t>
    <phoneticPr fontId="2"/>
  </si>
  <si>
    <t>※継続事業の場合【平成30年度開始】</t>
    <phoneticPr fontId="2"/>
  </si>
  <si>
    <t>※継続事業の場合【令和元年度開始】</t>
    <rPh sb="9" eb="11">
      <t>レイワ</t>
    </rPh>
    <rPh sb="11" eb="12">
      <t>ガン</t>
    </rPh>
    <phoneticPr fontId="2"/>
  </si>
  <si>
    <t>※継続事業の場合【令和2年度開始】</t>
    <rPh sb="9" eb="11">
      <t>レイワ</t>
    </rPh>
    <phoneticPr fontId="2"/>
  </si>
  <si>
    <t>※継続事業の場合【令和3年度開始】</t>
    <rPh sb="9" eb="11">
      <t>レイワ</t>
    </rPh>
    <phoneticPr fontId="2"/>
  </si>
  <si>
    <t>令和４年度事業実績報告書</t>
    <rPh sb="0" eb="2">
      <t>レイワ</t>
    </rPh>
    <rPh sb="3" eb="5">
      <t>ネンド</t>
    </rPh>
    <rPh sb="5" eb="7">
      <t>ジギョウ</t>
    </rPh>
    <rPh sb="7" eb="9">
      <t>ジッセキ</t>
    </rPh>
    <rPh sb="9" eb="12">
      <t>ホウコクショ</t>
    </rPh>
    <phoneticPr fontId="2"/>
  </si>
  <si>
    <t>令和４年度事業実績経費内訳書</t>
    <rPh sb="0" eb="2">
      <t>レイワ</t>
    </rPh>
    <rPh sb="3" eb="5">
      <t>ネンド</t>
    </rPh>
    <rPh sb="5" eb="7">
      <t>ジギョウ</t>
    </rPh>
    <rPh sb="7" eb="9">
      <t>ジッセキ</t>
    </rPh>
    <rPh sb="9" eb="11">
      <t>ケイヒ</t>
    </rPh>
    <rPh sb="11" eb="13">
      <t>ウチワケ</t>
    </rPh>
    <rPh sb="13" eb="14">
      <t>ショ</t>
    </rPh>
    <phoneticPr fontId="2"/>
  </si>
  <si>
    <t>地産地消型等再生可能エネルギー電気・熱普及促進事業</t>
    <rPh sb="5" eb="6">
      <t>トウ</t>
    </rPh>
    <phoneticPr fontId="2"/>
  </si>
  <si>
    <t>（２１）地産地消型等再生可能エネルギー電気・熱普及促進事業</t>
    <phoneticPr fontId="2"/>
  </si>
  <si>
    <t>（２４）島しょ地域におけるZEV普及促進事業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</si>
</sst>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 ;[Red]\-#,##0\ "/>
    <numFmt numFmtId="178" formatCode="#,##0&quot;円&quot;_ "/>
    <numFmt numFmtId="179" formatCode="&quot;令和&quot;0&quot;年度&quot;"/>
    <numFmt numFmtId="180" formatCode="0&quot;年度事業）&quot;"/>
    <numFmt numFmtId="181" formatCode="&quot;(令和&quot;0&quot;年度～&quot;"/>
    <numFmt numFmtId="182" formatCode="&quot;令和&quot;0&quot;年度　　の&quot;"/>
    <numFmt numFmtId="183" formatCode="0&quot;年度事業&quot;"/>
    <numFmt numFmtId="184" formatCode="0&quot;か年）&quot;"/>
  </numFmts>
  <fonts count="40">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10"/>
      <name val="ＭＳ 明朝"/>
      <family val="1"/>
      <charset val="128"/>
    </font>
    <font>
      <sz val="14"/>
      <name val="ＭＳ Ｐゴシック"/>
      <family val="3"/>
      <charset val="128"/>
    </font>
    <font>
      <b/>
      <sz val="11"/>
      <name val="ＭＳ Ｐゴシック"/>
      <family val="3"/>
      <charset val="128"/>
    </font>
    <font>
      <sz val="10"/>
      <color indexed="81"/>
      <name val="ＭＳ Ｐゴシック"/>
      <family val="3"/>
      <charset val="128"/>
    </font>
    <font>
      <b/>
      <sz val="10"/>
      <color indexed="81"/>
      <name val="ＭＳ Ｐゴシック"/>
      <family val="3"/>
      <charset val="128"/>
    </font>
    <font>
      <sz val="10"/>
      <color indexed="81"/>
      <name val="MS P ゴシック"/>
      <family val="3"/>
      <charset val="128"/>
    </font>
    <font>
      <b/>
      <u/>
      <sz val="10"/>
      <color indexed="8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z val="9"/>
      <color indexed="12"/>
      <name val="ＭＳ Ｐゴシック"/>
      <family val="3"/>
      <charset val="128"/>
      <scheme val="minor"/>
    </font>
    <font>
      <sz val="10"/>
      <color theme="1"/>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cellStyleXfs>
  <cellXfs count="173">
    <xf numFmtId="0" fontId="0" fillId="0" borderId="0" xfId="0">
      <alignment vertical="center"/>
    </xf>
    <xf numFmtId="0" fontId="3" fillId="0" borderId="0" xfId="0" applyFont="1">
      <alignment vertical="center"/>
    </xf>
    <xf numFmtId="0" fontId="22" fillId="0" borderId="0" xfId="0" applyFont="1">
      <alignment vertical="center"/>
    </xf>
    <xf numFmtId="0" fontId="23" fillId="0" borderId="0" xfId="0" applyFont="1">
      <alignment vertical="center"/>
    </xf>
    <xf numFmtId="0" fontId="21" fillId="0" borderId="0" xfId="0" applyFont="1">
      <alignment vertical="center"/>
    </xf>
    <xf numFmtId="0" fontId="0" fillId="0" borderId="0" xfId="0" applyFont="1">
      <alignment vertical="center"/>
    </xf>
    <xf numFmtId="0" fontId="0" fillId="0" borderId="11" xfId="0" applyBorder="1">
      <alignment vertical="center"/>
    </xf>
    <xf numFmtId="0" fontId="24" fillId="0" borderId="11" xfId="0" applyFont="1" applyFill="1" applyBorder="1">
      <alignment vertical="center"/>
    </xf>
    <xf numFmtId="0" fontId="0" fillId="0" borderId="11" xfId="0" applyBorder="1" applyAlignment="1">
      <alignment horizontal="right" vertical="center"/>
    </xf>
    <xf numFmtId="0" fontId="0" fillId="0" borderId="11" xfId="0" applyFill="1" applyBorder="1">
      <alignment vertical="center"/>
    </xf>
    <xf numFmtId="0" fontId="22" fillId="0" borderId="0" xfId="0" applyFont="1" applyBorder="1">
      <alignment vertical="center"/>
    </xf>
    <xf numFmtId="0" fontId="0" fillId="0" borderId="11" xfId="0" applyFill="1" applyBorder="1" applyAlignment="1">
      <alignment horizontal="right" vertical="center"/>
    </xf>
    <xf numFmtId="0" fontId="0" fillId="0" borderId="11" xfId="0" applyBorder="1" applyAlignment="1">
      <alignment vertical="center" wrapText="1"/>
    </xf>
    <xf numFmtId="0" fontId="29" fillId="0" borderId="0" xfId="0" applyFont="1">
      <alignment vertical="center"/>
    </xf>
    <xf numFmtId="0" fontId="29" fillId="0" borderId="0" xfId="0" applyFont="1" applyBorder="1">
      <alignment vertical="center"/>
    </xf>
    <xf numFmtId="0" fontId="22" fillId="0" borderId="0" xfId="0" applyFont="1" applyFill="1" applyBorder="1" applyAlignment="1">
      <alignment vertical="center"/>
    </xf>
    <xf numFmtId="0" fontId="22" fillId="0" borderId="0" xfId="0" applyFont="1" applyBorder="1" applyAlignment="1">
      <alignment vertical="center" wrapText="1"/>
    </xf>
    <xf numFmtId="0" fontId="22" fillId="0" borderId="0" xfId="0" applyFont="1" applyBorder="1" applyAlignment="1">
      <alignment horizontal="center" vertical="center" textRotation="255" wrapText="1"/>
    </xf>
    <xf numFmtId="49" fontId="0" fillId="0" borderId="11" xfId="0" applyNumberFormat="1" applyBorder="1" applyAlignment="1">
      <alignment horizontal="center" vertical="center"/>
    </xf>
    <xf numFmtId="0" fontId="0" fillId="0" borderId="19" xfId="0" applyBorder="1">
      <alignment vertical="center"/>
    </xf>
    <xf numFmtId="0" fontId="29" fillId="0" borderId="0" xfId="0" applyFont="1" applyBorder="1" applyAlignment="1">
      <alignment horizontal="left" vertical="center" wrapText="1"/>
    </xf>
    <xf numFmtId="0" fontId="22" fillId="0" borderId="0" xfId="0" applyFont="1" applyBorder="1" applyAlignment="1">
      <alignment horizontal="left" vertical="center" wrapText="1"/>
    </xf>
    <xf numFmtId="0" fontId="0" fillId="0" borderId="11" xfId="0" applyFill="1" applyBorder="1" applyAlignment="1">
      <alignment vertical="center"/>
    </xf>
    <xf numFmtId="0" fontId="0" fillId="0" borderId="11" xfId="0" applyBorder="1" applyAlignment="1">
      <alignment vertical="center"/>
    </xf>
    <xf numFmtId="179" fontId="0" fillId="0" borderId="11" xfId="0" applyNumberFormat="1" applyBorder="1" applyAlignment="1">
      <alignment vertical="center" wrapText="1"/>
    </xf>
    <xf numFmtId="0" fontId="0" fillId="0" borderId="0" xfId="0" applyBorder="1" applyAlignment="1">
      <alignment vertical="center" wrapText="1"/>
    </xf>
    <xf numFmtId="0" fontId="0" fillId="0" borderId="0" xfId="0" applyBorder="1">
      <alignment vertical="center"/>
    </xf>
    <xf numFmtId="0" fontId="0" fillId="0" borderId="0" xfId="0" applyFill="1" applyBorder="1">
      <alignment vertical="center"/>
    </xf>
    <xf numFmtId="0" fontId="0" fillId="0" borderId="0" xfId="0" applyAlignment="1">
      <alignment vertical="center" wrapText="1"/>
    </xf>
    <xf numFmtId="184" fontId="0" fillId="0" borderId="11" xfId="0" applyNumberFormat="1" applyBorder="1">
      <alignment vertical="center"/>
    </xf>
    <xf numFmtId="0" fontId="31" fillId="0" borderId="0" xfId="0" applyFont="1">
      <alignment vertical="center"/>
    </xf>
    <xf numFmtId="0" fontId="31" fillId="24" borderId="13" xfId="0" applyFont="1" applyFill="1" applyBorder="1" applyAlignment="1">
      <alignment horizontal="center" vertical="center"/>
    </xf>
    <xf numFmtId="0" fontId="31" fillId="0" borderId="11" xfId="0" applyFont="1" applyBorder="1" applyAlignment="1">
      <alignment horizontal="center" vertical="center"/>
    </xf>
    <xf numFmtId="0" fontId="31" fillId="24" borderId="11" xfId="0" applyFont="1" applyFill="1" applyBorder="1" applyAlignment="1">
      <alignment horizontal="center" vertical="center"/>
    </xf>
    <xf numFmtId="0" fontId="31" fillId="0" borderId="14" xfId="0" applyFont="1" applyBorder="1" applyAlignment="1">
      <alignment horizontal="center" vertical="center"/>
    </xf>
    <xf numFmtId="181" fontId="34" fillId="24" borderId="12" xfId="0" applyNumberFormat="1" applyFont="1" applyFill="1" applyBorder="1" applyAlignment="1">
      <alignment horizontal="right" vertical="center" wrapText="1"/>
    </xf>
    <xf numFmtId="182" fontId="34" fillId="24" borderId="12" xfId="0" applyNumberFormat="1" applyFont="1" applyFill="1" applyBorder="1" applyAlignment="1">
      <alignment horizontal="left" vertical="center" wrapText="1"/>
    </xf>
    <xf numFmtId="180" fontId="34" fillId="24" borderId="12" xfId="0" applyNumberFormat="1" applyFont="1" applyFill="1" applyBorder="1" applyAlignment="1">
      <alignment horizontal="left" vertical="center" wrapText="1"/>
    </xf>
    <xf numFmtId="0" fontId="31" fillId="0" borderId="17" xfId="0" applyFont="1" applyFill="1" applyBorder="1" applyAlignment="1">
      <alignment vertical="center"/>
    </xf>
    <xf numFmtId="0" fontId="31" fillId="0" borderId="18" xfId="0" applyFont="1" applyFill="1" applyBorder="1" applyAlignment="1">
      <alignment vertical="center"/>
    </xf>
    <xf numFmtId="0" fontId="31" fillId="0" borderId="25" xfId="0" applyFont="1" applyFill="1" applyBorder="1" applyAlignment="1">
      <alignment vertical="center"/>
    </xf>
    <xf numFmtId="0" fontId="31" fillId="0" borderId="27" xfId="0" applyFont="1" applyFill="1" applyBorder="1" applyAlignment="1">
      <alignment vertical="center" shrinkToFit="1"/>
    </xf>
    <xf numFmtId="0" fontId="31" fillId="0" borderId="26" xfId="0" applyFont="1" applyBorder="1">
      <alignment vertical="center"/>
    </xf>
    <xf numFmtId="0" fontId="31" fillId="0" borderId="23" xfId="0" applyFont="1" applyBorder="1" applyAlignment="1">
      <alignment vertical="center"/>
    </xf>
    <xf numFmtId="0" fontId="31" fillId="0" borderId="10" xfId="0" applyFont="1" applyBorder="1" applyAlignment="1">
      <alignment vertical="center"/>
    </xf>
    <xf numFmtId="0" fontId="31" fillId="0" borderId="10" xfId="0" applyFont="1" applyBorder="1" applyAlignment="1">
      <alignment horizontal="right" vertical="center"/>
    </xf>
    <xf numFmtId="0" fontId="31" fillId="0" borderId="24" xfId="0" applyFont="1" applyBorder="1" applyAlignment="1">
      <alignment horizontal="right" vertical="center"/>
    </xf>
    <xf numFmtId="0" fontId="35" fillId="0" borderId="0" xfId="0" applyFont="1" applyBorder="1" applyAlignment="1">
      <alignment vertical="top"/>
    </xf>
    <xf numFmtId="0" fontId="36" fillId="0" borderId="0" xfId="0" applyFont="1">
      <alignment vertical="center"/>
    </xf>
    <xf numFmtId="0" fontId="37" fillId="0" borderId="0" xfId="0" applyFont="1" applyAlignment="1">
      <alignment vertical="top"/>
    </xf>
    <xf numFmtId="0" fontId="37" fillId="0" borderId="0" xfId="0" applyFont="1">
      <alignment vertical="center"/>
    </xf>
    <xf numFmtId="0" fontId="37" fillId="0" borderId="0" xfId="0" applyFont="1" applyAlignment="1">
      <alignment vertical="center"/>
    </xf>
    <xf numFmtId="0" fontId="38" fillId="0" borderId="0" xfId="0" applyFont="1" applyAlignment="1">
      <alignment vertical="center"/>
    </xf>
    <xf numFmtId="0" fontId="35" fillId="0" borderId="0" xfId="0" applyFont="1">
      <alignment vertical="center"/>
    </xf>
    <xf numFmtId="0" fontId="34" fillId="24" borderId="13" xfId="0" applyFont="1" applyFill="1" applyBorder="1" applyAlignment="1">
      <alignment vertical="center" wrapText="1"/>
    </xf>
    <xf numFmtId="0" fontId="32" fillId="0" borderId="0" xfId="0" applyFont="1" applyAlignment="1">
      <alignment horizontal="center" vertical="center"/>
    </xf>
    <xf numFmtId="0" fontId="31" fillId="24" borderId="19" xfId="0" applyFont="1" applyFill="1" applyBorder="1" applyAlignment="1">
      <alignment vertical="center"/>
    </xf>
    <xf numFmtId="0" fontId="33" fillId="0" borderId="13" xfId="0" applyFont="1" applyBorder="1" applyAlignment="1">
      <alignment vertical="center" wrapText="1"/>
    </xf>
    <xf numFmtId="0" fontId="33" fillId="0" borderId="12" xfId="0" applyFont="1" applyBorder="1" applyAlignment="1">
      <alignment vertical="center" wrapText="1"/>
    </xf>
    <xf numFmtId="0" fontId="33" fillId="0" borderId="14" xfId="0" applyFont="1" applyBorder="1" applyAlignment="1">
      <alignment vertical="center" wrapText="1"/>
    </xf>
    <xf numFmtId="0" fontId="33" fillId="0" borderId="13" xfId="0" applyFont="1" applyBorder="1" applyAlignment="1">
      <alignment horizontal="left" vertical="center" wrapText="1"/>
    </xf>
    <xf numFmtId="0" fontId="31" fillId="0" borderId="12" xfId="0" applyFont="1" applyBorder="1" applyAlignment="1">
      <alignment horizontal="left" vertical="center" wrapText="1"/>
    </xf>
    <xf numFmtId="0" fontId="31" fillId="0" borderId="14" xfId="0" applyFont="1" applyBorder="1" applyAlignment="1">
      <alignment horizontal="left" vertical="center" wrapText="1"/>
    </xf>
    <xf numFmtId="183" fontId="39" fillId="24" borderId="12" xfId="0" applyNumberFormat="1" applyFont="1" applyFill="1" applyBorder="1" applyAlignment="1">
      <alignment horizontal="left" vertical="center" wrapText="1"/>
    </xf>
    <xf numFmtId="0" fontId="36" fillId="0" borderId="14" xfId="0" applyFont="1" applyBorder="1" applyAlignment="1">
      <alignment horizontal="left" vertical="center" wrapText="1"/>
    </xf>
    <xf numFmtId="0" fontId="31" fillId="24" borderId="11" xfId="0" applyFont="1" applyFill="1" applyBorder="1" applyAlignment="1">
      <alignment vertical="center"/>
    </xf>
    <xf numFmtId="0" fontId="31" fillId="0" borderId="20" xfId="0" applyFont="1" applyFill="1" applyBorder="1" applyAlignment="1">
      <alignment horizontal="left" vertical="top" wrapText="1"/>
    </xf>
    <xf numFmtId="0" fontId="31" fillId="0" borderId="28" xfId="0" applyFont="1" applyFill="1" applyBorder="1" applyAlignment="1">
      <alignment horizontal="left" vertical="top" wrapText="1"/>
    </xf>
    <xf numFmtId="0" fontId="31" fillId="0" borderId="29" xfId="0" applyFont="1" applyFill="1" applyBorder="1" applyAlignment="1">
      <alignment horizontal="left" vertical="top" wrapText="1"/>
    </xf>
    <xf numFmtId="0" fontId="31" fillId="0" borderId="21" xfId="0" applyFont="1" applyFill="1" applyBorder="1" applyAlignment="1">
      <alignment horizontal="left" vertical="top" wrapText="1"/>
    </xf>
    <xf numFmtId="0" fontId="31" fillId="0" borderId="31" xfId="0" applyFont="1" applyFill="1" applyBorder="1" applyAlignment="1">
      <alignment horizontal="left" vertical="top" wrapText="1"/>
    </xf>
    <xf numFmtId="0" fontId="31" fillId="0" borderId="32" xfId="0" applyFont="1" applyFill="1" applyBorder="1" applyAlignment="1">
      <alignment horizontal="left" vertical="top" wrapText="1"/>
    </xf>
    <xf numFmtId="0" fontId="31" fillId="0" borderId="22" xfId="0" applyFont="1" applyFill="1" applyBorder="1" applyAlignment="1">
      <alignment horizontal="left" vertical="top" wrapText="1"/>
    </xf>
    <xf numFmtId="0" fontId="31" fillId="0" borderId="33" xfId="0" applyFont="1" applyFill="1" applyBorder="1" applyAlignment="1">
      <alignment horizontal="left" vertical="top" wrapText="1"/>
    </xf>
    <xf numFmtId="0" fontId="31" fillId="0" borderId="34" xfId="0" applyFont="1" applyFill="1" applyBorder="1" applyAlignment="1">
      <alignment horizontal="left" vertical="top" wrapText="1"/>
    </xf>
    <xf numFmtId="0" fontId="31" fillId="0" borderId="17" xfId="0" applyFont="1" applyFill="1" applyBorder="1" applyAlignment="1">
      <alignment horizontal="left" vertical="top" wrapText="1"/>
    </xf>
    <xf numFmtId="0" fontId="31" fillId="0" borderId="18" xfId="0" applyFont="1" applyFill="1" applyBorder="1" applyAlignment="1">
      <alignment horizontal="left" vertical="top" wrapText="1"/>
    </xf>
    <xf numFmtId="0" fontId="31" fillId="0" borderId="25" xfId="0" applyFont="1" applyFill="1" applyBorder="1" applyAlignment="1">
      <alignment horizontal="left" vertical="top" wrapText="1"/>
    </xf>
    <xf numFmtId="0" fontId="31" fillId="0" borderId="35"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26" xfId="0" applyFont="1" applyFill="1" applyBorder="1" applyAlignment="1">
      <alignment horizontal="left" vertical="top" wrapText="1"/>
    </xf>
    <xf numFmtId="0" fontId="31" fillId="0" borderId="23" xfId="0" applyFont="1" applyFill="1" applyBorder="1" applyAlignment="1">
      <alignment horizontal="left" vertical="top" wrapText="1"/>
    </xf>
    <xf numFmtId="0" fontId="31" fillId="0" borderId="10" xfId="0" applyFont="1" applyFill="1" applyBorder="1" applyAlignment="1">
      <alignment horizontal="left" vertical="top" wrapText="1"/>
    </xf>
    <xf numFmtId="0" fontId="31" fillId="0" borderId="24" xfId="0" applyFont="1" applyFill="1" applyBorder="1" applyAlignment="1">
      <alignment horizontal="left" vertical="top" wrapText="1"/>
    </xf>
    <xf numFmtId="178" fontId="32" fillId="0" borderId="35" xfId="0" applyNumberFormat="1" applyFont="1" applyFill="1" applyBorder="1" applyAlignment="1">
      <alignment horizontal="center" vertical="center"/>
    </xf>
    <xf numFmtId="178" fontId="32" fillId="0" borderId="0" xfId="0" applyNumberFormat="1" applyFont="1" applyFill="1" applyBorder="1" applyAlignment="1">
      <alignment horizontal="center" vertical="center"/>
    </xf>
    <xf numFmtId="178" fontId="32" fillId="0" borderId="27" xfId="0" applyNumberFormat="1" applyFont="1" applyFill="1" applyBorder="1" applyAlignment="1">
      <alignment horizontal="center" vertical="center"/>
    </xf>
    <xf numFmtId="49" fontId="33" fillId="0" borderId="13" xfId="0" applyNumberFormat="1" applyFont="1" applyBorder="1" applyAlignment="1">
      <alignment horizontal="left" vertical="center" wrapText="1"/>
    </xf>
    <xf numFmtId="49" fontId="33" fillId="0" borderId="12" xfId="0" applyNumberFormat="1" applyFont="1" applyBorder="1" applyAlignment="1">
      <alignment horizontal="left" vertical="center" wrapText="1"/>
    </xf>
    <xf numFmtId="0" fontId="31" fillId="24" borderId="13" xfId="0" applyFont="1" applyFill="1" applyBorder="1" applyAlignment="1">
      <alignment horizontal="center" vertical="center" shrinkToFit="1"/>
    </xf>
    <xf numFmtId="0" fontId="31" fillId="24" borderId="12" xfId="0" applyFont="1" applyFill="1" applyBorder="1" applyAlignment="1">
      <alignment horizontal="center" vertical="center" shrinkToFit="1"/>
    </xf>
    <xf numFmtId="0" fontId="31" fillId="24" borderId="14" xfId="0" applyFont="1" applyFill="1" applyBorder="1" applyAlignment="1">
      <alignment horizontal="center" vertical="center" shrinkToFit="1"/>
    </xf>
    <xf numFmtId="0" fontId="31" fillId="0" borderId="11" xfId="0" applyFont="1" applyBorder="1" applyAlignment="1">
      <alignment horizontal="center" vertical="center"/>
    </xf>
    <xf numFmtId="0" fontId="31" fillId="24" borderId="11" xfId="0" applyFont="1" applyFill="1" applyBorder="1">
      <alignment vertical="center"/>
    </xf>
    <xf numFmtId="0" fontId="31" fillId="0" borderId="13" xfId="0" applyFont="1" applyBorder="1" applyAlignment="1">
      <alignment horizontal="center" vertical="center"/>
    </xf>
    <xf numFmtId="0" fontId="31" fillId="0" borderId="12" xfId="0" applyFont="1" applyBorder="1" applyAlignment="1">
      <alignment horizontal="center" vertical="center"/>
    </xf>
    <xf numFmtId="0" fontId="31" fillId="0" borderId="14" xfId="0" applyFont="1" applyBorder="1" applyAlignment="1">
      <alignment horizontal="center" vertical="center"/>
    </xf>
    <xf numFmtId="0" fontId="31" fillId="24" borderId="13" xfId="0" applyFont="1" applyFill="1" applyBorder="1" applyAlignment="1">
      <alignment vertical="center"/>
    </xf>
    <xf numFmtId="0" fontId="31" fillId="24" borderId="12" xfId="0" applyFont="1" applyFill="1" applyBorder="1" applyAlignment="1">
      <alignment vertical="center"/>
    </xf>
    <xf numFmtId="0" fontId="31" fillId="24" borderId="14" xfId="0" applyFont="1" applyFill="1" applyBorder="1" applyAlignment="1">
      <alignment vertical="center"/>
    </xf>
    <xf numFmtId="0" fontId="31" fillId="0" borderId="20" xfId="0" applyFont="1" applyBorder="1" applyAlignment="1">
      <alignment horizontal="left" vertical="center"/>
    </xf>
    <xf numFmtId="0" fontId="31" fillId="0" borderId="28" xfId="0" applyFont="1" applyBorder="1" applyAlignment="1">
      <alignment horizontal="left" vertical="center"/>
    </xf>
    <xf numFmtId="0" fontId="31" fillId="0" borderId="29" xfId="0" applyFont="1" applyBorder="1" applyAlignment="1">
      <alignment horizontal="left" vertical="center"/>
    </xf>
    <xf numFmtId="176" fontId="31" fillId="0" borderId="15" xfId="0" applyNumberFormat="1" applyFont="1" applyBorder="1">
      <alignment vertical="center"/>
    </xf>
    <xf numFmtId="0" fontId="31" fillId="0" borderId="15" xfId="0" applyFont="1" applyBorder="1">
      <alignment vertical="center"/>
    </xf>
    <xf numFmtId="0" fontId="31" fillId="0" borderId="11" xfId="0" applyFont="1" applyBorder="1" applyAlignment="1">
      <alignment horizontal="center" vertical="center" textRotation="255"/>
    </xf>
    <xf numFmtId="0" fontId="31" fillId="0" borderId="13" xfId="0" applyFont="1" applyBorder="1" applyAlignment="1">
      <alignment horizontal="center" vertical="center" textRotation="255"/>
    </xf>
    <xf numFmtId="0" fontId="36" fillId="0" borderId="11" xfId="0" applyFont="1" applyBorder="1" applyAlignment="1">
      <alignment horizontal="center" vertical="center" shrinkToFit="1"/>
    </xf>
    <xf numFmtId="0" fontId="31" fillId="0" borderId="21" xfId="0" applyFont="1" applyBorder="1" applyAlignment="1">
      <alignment horizontal="left" vertical="center"/>
    </xf>
    <xf numFmtId="0" fontId="31" fillId="0" borderId="31" xfId="0" applyFont="1" applyBorder="1" applyAlignment="1">
      <alignment horizontal="left" vertical="center"/>
    </xf>
    <xf numFmtId="0" fontId="31" fillId="0" borderId="32" xfId="0" applyFont="1" applyBorder="1" applyAlignment="1">
      <alignment horizontal="left" vertical="center"/>
    </xf>
    <xf numFmtId="176" fontId="31" fillId="0" borderId="16" xfId="0" applyNumberFormat="1" applyFont="1" applyBorder="1">
      <alignment vertical="center"/>
    </xf>
    <xf numFmtId="0" fontId="31" fillId="0" borderId="16" xfId="0" applyFont="1" applyBorder="1">
      <alignment vertical="center"/>
    </xf>
    <xf numFmtId="0" fontId="31" fillId="0" borderId="16" xfId="0" applyFont="1" applyBorder="1" applyAlignment="1">
      <alignment horizontal="left" vertical="center"/>
    </xf>
    <xf numFmtId="0" fontId="31" fillId="0" borderId="41" xfId="0" applyFont="1" applyBorder="1" applyAlignment="1">
      <alignment horizontal="left" vertical="center"/>
    </xf>
    <xf numFmtId="176" fontId="31" fillId="0" borderId="41" xfId="0" applyNumberFormat="1" applyFont="1" applyBorder="1">
      <alignment vertical="center"/>
    </xf>
    <xf numFmtId="0" fontId="31" fillId="0" borderId="41" xfId="0" applyFont="1" applyBorder="1">
      <alignment vertical="center"/>
    </xf>
    <xf numFmtId="0" fontId="31" fillId="28" borderId="36" xfId="0" applyFont="1" applyFill="1" applyBorder="1" applyAlignment="1">
      <alignment horizontal="distributed" vertical="center" indent="8"/>
    </xf>
    <xf numFmtId="176" fontId="31" fillId="28" borderId="36" xfId="0" applyNumberFormat="1" applyFont="1" applyFill="1" applyBorder="1">
      <alignment vertical="center"/>
    </xf>
    <xf numFmtId="0" fontId="31" fillId="0" borderId="17" xfId="0" applyFont="1" applyBorder="1" applyAlignment="1">
      <alignment horizontal="center" vertical="center" textRotation="255"/>
    </xf>
    <xf numFmtId="0" fontId="31" fillId="0" borderId="18" xfId="0" applyFont="1" applyBorder="1" applyAlignment="1">
      <alignment horizontal="center" vertical="center" textRotation="255"/>
    </xf>
    <xf numFmtId="0" fontId="31" fillId="0" borderId="25" xfId="0" applyFont="1" applyBorder="1" applyAlignment="1">
      <alignment horizontal="center" vertical="center" textRotation="255"/>
    </xf>
    <xf numFmtId="0" fontId="31" fillId="0" borderId="35" xfId="0" applyFont="1" applyBorder="1" applyAlignment="1">
      <alignment horizontal="center" vertical="center" textRotation="255"/>
    </xf>
    <xf numFmtId="0" fontId="31" fillId="0" borderId="0" xfId="0" applyFont="1" applyBorder="1" applyAlignment="1">
      <alignment horizontal="center" vertical="center" textRotation="255"/>
    </xf>
    <xf numFmtId="0" fontId="31" fillId="0" borderId="26" xfId="0" applyFont="1" applyBorder="1" applyAlignment="1">
      <alignment horizontal="center" vertical="center" textRotation="255"/>
    </xf>
    <xf numFmtId="0" fontId="31" fillId="0" borderId="42" xfId="0" applyFont="1" applyBorder="1" applyAlignment="1">
      <alignment horizontal="left" vertical="center"/>
    </xf>
    <xf numFmtId="0" fontId="31" fillId="0" borderId="43" xfId="0" applyFont="1" applyBorder="1" applyAlignment="1">
      <alignment horizontal="left" vertical="center"/>
    </xf>
    <xf numFmtId="0" fontId="31" fillId="0" borderId="44" xfId="0" applyFont="1" applyBorder="1" applyAlignment="1">
      <alignment horizontal="left" vertical="center"/>
    </xf>
    <xf numFmtId="0" fontId="31" fillId="0" borderId="40" xfId="0" applyFont="1" applyBorder="1" applyAlignment="1">
      <alignment horizontal="left" vertical="center"/>
    </xf>
    <xf numFmtId="176" fontId="31" fillId="0" borderId="40" xfId="0" applyNumberFormat="1" applyFont="1" applyBorder="1">
      <alignment vertical="center"/>
    </xf>
    <xf numFmtId="0" fontId="31" fillId="0" borderId="40" xfId="0" applyFont="1" applyBorder="1">
      <alignment vertical="center"/>
    </xf>
    <xf numFmtId="0" fontId="31" fillId="0" borderId="30" xfId="0" applyFont="1" applyBorder="1" applyAlignment="1">
      <alignment horizontal="left" vertical="center"/>
    </xf>
    <xf numFmtId="176" fontId="31" fillId="0" borderId="30" xfId="0" applyNumberFormat="1" applyFont="1" applyBorder="1">
      <alignment vertical="center"/>
    </xf>
    <xf numFmtId="0" fontId="31" fillId="0" borderId="30" xfId="0" applyFont="1" applyBorder="1">
      <alignment vertical="center"/>
    </xf>
    <xf numFmtId="0" fontId="31" fillId="25" borderId="17" xfId="0" applyFont="1" applyFill="1" applyBorder="1" applyAlignment="1">
      <alignment horizontal="distributed" vertical="center" indent="8"/>
    </xf>
    <xf numFmtId="0" fontId="31" fillId="25" borderId="18" xfId="0" applyFont="1" applyFill="1" applyBorder="1" applyAlignment="1">
      <alignment horizontal="distributed" vertical="center" indent="8"/>
    </xf>
    <xf numFmtId="0" fontId="31" fillId="25" borderId="25" xfId="0" applyFont="1" applyFill="1" applyBorder="1" applyAlignment="1">
      <alignment horizontal="distributed" vertical="center" indent="8"/>
    </xf>
    <xf numFmtId="176" fontId="31" fillId="25" borderId="17" xfId="0" applyNumberFormat="1" applyFont="1" applyFill="1" applyBorder="1">
      <alignment vertical="center"/>
    </xf>
    <xf numFmtId="176" fontId="31" fillId="25" borderId="18" xfId="0" applyNumberFormat="1" applyFont="1" applyFill="1" applyBorder="1">
      <alignment vertical="center"/>
    </xf>
    <xf numFmtId="176" fontId="31" fillId="25" borderId="25" xfId="0" applyNumberFormat="1" applyFont="1" applyFill="1" applyBorder="1">
      <alignment vertical="center"/>
    </xf>
    <xf numFmtId="0" fontId="31" fillId="26" borderId="36" xfId="0" applyFont="1" applyFill="1" applyBorder="1" applyAlignment="1">
      <alignment horizontal="distributed" vertical="center" indent="8"/>
    </xf>
    <xf numFmtId="176" fontId="31" fillId="26" borderId="36" xfId="0" applyNumberFormat="1" applyFont="1" applyFill="1" applyBorder="1">
      <alignment vertical="center"/>
    </xf>
    <xf numFmtId="0" fontId="31" fillId="0" borderId="17" xfId="0" applyFont="1" applyBorder="1" applyAlignment="1">
      <alignment horizontal="center" vertical="center" textRotation="255" wrapText="1"/>
    </xf>
    <xf numFmtId="0" fontId="31" fillId="0" borderId="18" xfId="0" applyFont="1" applyBorder="1" applyAlignment="1">
      <alignment horizontal="center" vertical="center" textRotation="255" wrapText="1"/>
    </xf>
    <xf numFmtId="0" fontId="31" fillId="0" borderId="35" xfId="0" applyFont="1" applyBorder="1" applyAlignment="1">
      <alignment horizontal="center" vertical="center" textRotation="255" wrapText="1"/>
    </xf>
    <xf numFmtId="0" fontId="31" fillId="0" borderId="0" xfId="0" applyFont="1" applyBorder="1" applyAlignment="1">
      <alignment horizontal="center" vertical="center" textRotation="255" wrapText="1"/>
    </xf>
    <xf numFmtId="0" fontId="31" fillId="0" borderId="23" xfId="0" applyFont="1" applyBorder="1" applyAlignment="1">
      <alignment horizontal="center" vertical="center" textRotation="255" wrapText="1"/>
    </xf>
    <xf numFmtId="0" fontId="31" fillId="0" borderId="10" xfId="0" applyFont="1" applyBorder="1" applyAlignment="1">
      <alignment horizontal="center" vertical="center" textRotation="255" wrapText="1"/>
    </xf>
    <xf numFmtId="0" fontId="31" fillId="0" borderId="13" xfId="0" applyFont="1" applyBorder="1" applyAlignment="1">
      <alignment horizontal="distributed" vertical="center" wrapText="1" indent="8"/>
    </xf>
    <xf numFmtId="0" fontId="31" fillId="0" borderId="12" xfId="0" applyFont="1" applyBorder="1" applyAlignment="1">
      <alignment horizontal="distributed" vertical="center" wrapText="1" indent="8"/>
    </xf>
    <xf numFmtId="0" fontId="31" fillId="0" borderId="14" xfId="0" applyFont="1" applyBorder="1" applyAlignment="1">
      <alignment horizontal="distributed" vertical="center" wrapText="1" indent="8"/>
    </xf>
    <xf numFmtId="0" fontId="31" fillId="0" borderId="11" xfId="0" applyFont="1" applyBorder="1" applyAlignment="1">
      <alignment horizontal="center" vertical="center" shrinkToFit="1"/>
    </xf>
    <xf numFmtId="0" fontId="31" fillId="0" borderId="20" xfId="0" applyFont="1" applyBorder="1" applyAlignment="1">
      <alignment horizontal="distributed" vertical="center" wrapText="1" indent="8"/>
    </xf>
    <xf numFmtId="0" fontId="31" fillId="0" borderId="28" xfId="0" applyFont="1" applyBorder="1" applyAlignment="1">
      <alignment horizontal="distributed" vertical="center" wrapText="1" indent="8"/>
    </xf>
    <xf numFmtId="0" fontId="31" fillId="0" borderId="29" xfId="0" applyFont="1" applyBorder="1" applyAlignment="1">
      <alignment horizontal="distributed" vertical="center" wrapText="1" indent="8"/>
    </xf>
    <xf numFmtId="177" fontId="31" fillId="0" borderId="15" xfId="33" applyNumberFormat="1" applyFont="1" applyBorder="1" applyAlignment="1">
      <alignment vertical="center"/>
    </xf>
    <xf numFmtId="0" fontId="31" fillId="0" borderId="21" xfId="0" applyFont="1" applyBorder="1" applyAlignment="1">
      <alignment horizontal="distributed" vertical="center" wrapText="1" indent="8"/>
    </xf>
    <xf numFmtId="0" fontId="31" fillId="0" borderId="31" xfId="0" applyFont="1" applyBorder="1" applyAlignment="1">
      <alignment horizontal="distributed" vertical="center" wrapText="1" indent="8"/>
    </xf>
    <xf numFmtId="0" fontId="31" fillId="0" borderId="32" xfId="0" applyFont="1" applyBorder="1" applyAlignment="1">
      <alignment horizontal="distributed" vertical="center" wrapText="1" indent="8"/>
    </xf>
    <xf numFmtId="177" fontId="31" fillId="0" borderId="16" xfId="33" applyNumberFormat="1" applyFont="1" applyBorder="1" applyAlignment="1">
      <alignment vertical="center"/>
    </xf>
    <xf numFmtId="0" fontId="31" fillId="0" borderId="37" xfId="0" applyFont="1" applyBorder="1" applyAlignment="1">
      <alignment horizontal="distributed" vertical="center" wrapText="1" indent="8"/>
    </xf>
    <xf numFmtId="0" fontId="31" fillId="0" borderId="38" xfId="0" applyFont="1" applyBorder="1" applyAlignment="1">
      <alignment horizontal="distributed" vertical="center" wrapText="1" indent="8"/>
    </xf>
    <xf numFmtId="0" fontId="31" fillId="0" borderId="39" xfId="0" applyFont="1" applyBorder="1" applyAlignment="1">
      <alignment horizontal="distributed" vertical="center" wrapText="1" indent="8"/>
    </xf>
    <xf numFmtId="0" fontId="37" fillId="0" borderId="0" xfId="0" applyFont="1" applyAlignment="1">
      <alignment horizontal="center" vertical="top" shrinkToFit="1"/>
    </xf>
    <xf numFmtId="0" fontId="37" fillId="0" borderId="0" xfId="0" applyFont="1" applyAlignment="1">
      <alignment vertical="top" wrapText="1"/>
    </xf>
    <xf numFmtId="177" fontId="31" fillId="0" borderId="37" xfId="33" applyNumberFormat="1" applyFont="1" applyBorder="1" applyAlignment="1">
      <alignment vertical="center"/>
    </xf>
    <xf numFmtId="177" fontId="31" fillId="0" borderId="38" xfId="33" applyNumberFormat="1" applyFont="1" applyBorder="1" applyAlignment="1">
      <alignment vertical="center"/>
    </xf>
    <xf numFmtId="177" fontId="31" fillId="0" borderId="39" xfId="33" applyNumberFormat="1" applyFont="1" applyBorder="1" applyAlignment="1">
      <alignment vertical="center"/>
    </xf>
    <xf numFmtId="0" fontId="31" fillId="27" borderId="36" xfId="0" applyFont="1" applyFill="1" applyBorder="1" applyAlignment="1">
      <alignment horizontal="distributed" vertical="center" wrapText="1" indent="8"/>
    </xf>
    <xf numFmtId="177" fontId="31" fillId="27" borderId="36" xfId="33" applyNumberFormat="1" applyFont="1" applyFill="1" applyBorder="1" applyAlignment="1">
      <alignment vertical="center"/>
    </xf>
    <xf numFmtId="0" fontId="31" fillId="28" borderId="36" xfId="0" applyFont="1" applyFill="1" applyBorder="1" applyAlignment="1">
      <alignment horizontal="distributed" vertical="center" wrapText="1" indent="8"/>
    </xf>
    <xf numFmtId="177" fontId="31" fillId="28" borderId="36" xfId="33" applyNumberFormat="1" applyFont="1" applyFill="1" applyBorder="1" applyAlignment="1">
      <alignment vertical="center"/>
    </xf>
    <xf numFmtId="0" fontId="37" fillId="0" borderId="0" xfId="0" applyFont="1" applyAlignment="1">
      <alignment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FFFF66"/>
      <color rgb="FF99FF99"/>
      <color rgb="FFFF7C80"/>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1"/>
  <sheetViews>
    <sheetView showZeros="0" tabSelected="1" view="pageBreakPreview" zoomScaleNormal="100" zoomScaleSheetLayoutView="100" workbookViewId="0"/>
  </sheetViews>
  <sheetFormatPr defaultColWidth="9" defaultRowHeight="13.2"/>
  <cols>
    <col min="1" max="6" width="16.109375" style="5" customWidth="1"/>
    <col min="7" max="7" width="3.6640625" style="13" customWidth="1"/>
    <col min="8" max="8" width="44.44140625" style="20" customWidth="1"/>
    <col min="9" max="9" width="16.109375" style="14" customWidth="1"/>
    <col min="10" max="10" width="11.44140625" style="14" customWidth="1"/>
    <col min="11" max="11" width="9" style="14"/>
    <col min="12" max="16384" width="9" style="5"/>
  </cols>
  <sheetData>
    <row r="1" spans="1:11">
      <c r="A1" s="30" t="s">
        <v>121</v>
      </c>
      <c r="B1" s="30"/>
      <c r="C1" s="30"/>
      <c r="D1" s="30"/>
      <c r="E1" s="30"/>
      <c r="F1" s="30"/>
    </row>
    <row r="2" spans="1:11" s="3" customFormat="1" ht="16.2">
      <c r="A2" s="55" t="s">
        <v>279</v>
      </c>
      <c r="B2" s="55"/>
      <c r="C2" s="55"/>
      <c r="D2" s="55"/>
      <c r="E2" s="55"/>
      <c r="F2" s="55"/>
      <c r="G2" s="13"/>
      <c r="H2" s="20"/>
      <c r="I2" s="14"/>
      <c r="J2" s="14"/>
      <c r="K2" s="14"/>
    </row>
    <row r="3" spans="1:11">
      <c r="A3" s="30"/>
      <c r="B3" s="30"/>
      <c r="C3" s="30"/>
      <c r="D3" s="30"/>
      <c r="E3" s="30"/>
      <c r="F3" s="30"/>
    </row>
    <row r="4" spans="1:11" ht="22.5" customHeight="1">
      <c r="A4" s="31" t="s">
        <v>120</v>
      </c>
      <c r="B4" s="32"/>
      <c r="C4" s="30"/>
      <c r="D4" s="30"/>
      <c r="E4" s="33" t="s">
        <v>5</v>
      </c>
      <c r="F4" s="34"/>
    </row>
    <row r="5" spans="1:11" ht="22.5" customHeight="1">
      <c r="A5" s="56" t="s">
        <v>31</v>
      </c>
      <c r="B5" s="56"/>
      <c r="C5" s="56"/>
      <c r="D5" s="56"/>
      <c r="E5" s="56"/>
      <c r="F5" s="56"/>
    </row>
    <row r="6" spans="1:11" ht="30" customHeight="1">
      <c r="A6" s="60"/>
      <c r="B6" s="61"/>
      <c r="C6" s="61"/>
      <c r="D6" s="61"/>
      <c r="E6" s="61"/>
      <c r="F6" s="62"/>
    </row>
    <row r="7" spans="1:11" ht="22.5" customHeight="1">
      <c r="A7" s="56" t="s">
        <v>25</v>
      </c>
      <c r="B7" s="56"/>
      <c r="C7" s="56"/>
      <c r="D7" s="56"/>
      <c r="E7" s="56"/>
      <c r="F7" s="56"/>
    </row>
    <row r="8" spans="1:11" ht="30" customHeight="1">
      <c r="A8" s="57"/>
      <c r="B8" s="58"/>
      <c r="C8" s="58"/>
      <c r="D8" s="58"/>
      <c r="E8" s="58"/>
      <c r="F8" s="59"/>
    </row>
    <row r="9" spans="1:11" ht="22.5" customHeight="1">
      <c r="A9" s="54" t="s">
        <v>202</v>
      </c>
      <c r="B9" s="35" t="s">
        <v>201</v>
      </c>
      <c r="C9" s="36" t="s">
        <v>203</v>
      </c>
      <c r="D9" s="37" t="str">
        <f>SUBSTITUTE(SUBSTITUTE(SUBSTITUTE(SUBSTITUTE(コード表!I69,1,"単年度"),2,"2か年"),3,"3か年"),4,"×か年")&amp;"事業）"</f>
        <v>の　●か年事業）</v>
      </c>
      <c r="E9" s="63" t="s">
        <v>270</v>
      </c>
      <c r="F9" s="64"/>
    </row>
    <row r="10" spans="1:11" ht="105" customHeight="1">
      <c r="A10" s="75"/>
      <c r="B10" s="76"/>
      <c r="C10" s="76"/>
      <c r="D10" s="76"/>
      <c r="E10" s="76"/>
      <c r="F10" s="77"/>
    </row>
    <row r="11" spans="1:11" ht="105.75" customHeight="1">
      <c r="A11" s="78"/>
      <c r="B11" s="79"/>
      <c r="C11" s="79"/>
      <c r="D11" s="79"/>
      <c r="E11" s="79"/>
      <c r="F11" s="80"/>
    </row>
    <row r="12" spans="1:11" ht="105" customHeight="1">
      <c r="A12" s="81"/>
      <c r="B12" s="82"/>
      <c r="C12" s="82"/>
      <c r="D12" s="82"/>
      <c r="E12" s="82"/>
      <c r="F12" s="83"/>
    </row>
    <row r="13" spans="1:11" ht="22.5" customHeight="1">
      <c r="A13" s="65" t="s">
        <v>269</v>
      </c>
      <c r="B13" s="65"/>
      <c r="C13" s="65"/>
      <c r="D13" s="65"/>
      <c r="E13" s="65"/>
      <c r="F13" s="65"/>
    </row>
    <row r="14" spans="1:11">
      <c r="A14" s="38"/>
      <c r="B14" s="39"/>
      <c r="C14" s="39"/>
      <c r="D14" s="39"/>
      <c r="E14" s="39"/>
      <c r="F14" s="40"/>
    </row>
    <row r="15" spans="1:11" ht="22.5" customHeight="1" thickBot="1">
      <c r="A15" s="84" t="s">
        <v>4</v>
      </c>
      <c r="B15" s="85"/>
      <c r="C15" s="41" t="s">
        <v>32</v>
      </c>
      <c r="D15" s="86" t="s">
        <v>4</v>
      </c>
      <c r="E15" s="86"/>
      <c r="F15" s="42"/>
    </row>
    <row r="16" spans="1:11">
      <c r="A16" s="43"/>
      <c r="B16" s="44"/>
      <c r="C16" s="45"/>
      <c r="D16" s="45"/>
      <c r="E16" s="44"/>
      <c r="F16" s="46"/>
    </row>
    <row r="17" spans="1:11" ht="22.5" customHeight="1">
      <c r="A17" s="65" t="s">
        <v>33</v>
      </c>
      <c r="B17" s="65"/>
      <c r="C17" s="65"/>
      <c r="D17" s="65"/>
      <c r="E17" s="65"/>
      <c r="F17" s="65"/>
    </row>
    <row r="18" spans="1:11" ht="71.25" customHeight="1">
      <c r="A18" s="66" t="s">
        <v>26</v>
      </c>
      <c r="B18" s="67"/>
      <c r="C18" s="67"/>
      <c r="D18" s="67"/>
      <c r="E18" s="67"/>
      <c r="F18" s="68"/>
    </row>
    <row r="19" spans="1:11" ht="71.25" customHeight="1">
      <c r="A19" s="69" t="s">
        <v>27</v>
      </c>
      <c r="B19" s="70"/>
      <c r="C19" s="70"/>
      <c r="D19" s="70"/>
      <c r="E19" s="70"/>
      <c r="F19" s="71"/>
    </row>
    <row r="20" spans="1:11" ht="71.25" customHeight="1">
      <c r="A20" s="72" t="s">
        <v>28</v>
      </c>
      <c r="B20" s="73"/>
      <c r="C20" s="73"/>
      <c r="D20" s="73"/>
      <c r="E20" s="73"/>
      <c r="F20" s="74"/>
    </row>
    <row r="21" spans="1:11" s="2" customFormat="1" ht="12">
      <c r="A21" s="47" t="s">
        <v>115</v>
      </c>
      <c r="B21" s="48"/>
      <c r="C21" s="48"/>
      <c r="D21" s="48"/>
      <c r="E21" s="48"/>
      <c r="F21" s="48"/>
      <c r="H21" s="21"/>
      <c r="I21" s="10"/>
      <c r="J21" s="10"/>
      <c r="K21" s="10"/>
    </row>
  </sheetData>
  <mergeCells count="16">
    <mergeCell ref="E9:F9"/>
    <mergeCell ref="A17:F17"/>
    <mergeCell ref="A18:F18"/>
    <mergeCell ref="A19:F19"/>
    <mergeCell ref="A20:F20"/>
    <mergeCell ref="A10:F10"/>
    <mergeCell ref="A11:F11"/>
    <mergeCell ref="A12:F12"/>
    <mergeCell ref="A13:F13"/>
    <mergeCell ref="A15:B15"/>
    <mergeCell ref="D15:E15"/>
    <mergeCell ref="A2:F2"/>
    <mergeCell ref="A5:F5"/>
    <mergeCell ref="A7:F7"/>
    <mergeCell ref="A8:F8"/>
    <mergeCell ref="A6:F6"/>
  </mergeCells>
  <phoneticPr fontId="2"/>
  <dataValidations count="4">
    <dataValidation type="list" allowBlank="1" showInputMessage="1" showErrorMessage="1" sqref="F4">
      <formula1>区市町村名</formula1>
    </dataValidation>
    <dataValidation type="list" allowBlank="1" showInputMessage="1" sqref="A6:F6">
      <formula1>メニュー2</formula1>
    </dataValidation>
    <dataValidation type="list" allowBlank="1" showInputMessage="1" showErrorMessage="1" sqref="E9">
      <formula1>継続事業</formula1>
    </dataValidation>
    <dataValidation type="list" allowBlank="1" showInputMessage="1" showErrorMessage="1" sqref="B9:C9">
      <formula1>補助事業の期間2</formula1>
    </dataValidation>
  </dataValidations>
  <printOptions horizont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N55"/>
  <sheetViews>
    <sheetView showZeros="0" view="pageBreakPreview" zoomScaleNormal="100" zoomScaleSheetLayoutView="100" workbookViewId="0">
      <selection activeCell="A9" sqref="A9:CE9"/>
    </sheetView>
  </sheetViews>
  <sheetFormatPr defaultRowHeight="13.2"/>
  <cols>
    <col min="1" max="83" width="1.21875" style="1" customWidth="1"/>
    <col min="84" max="84" width="3.6640625" style="2" customWidth="1"/>
    <col min="85" max="85" width="36.44140625" style="21" customWidth="1"/>
    <col min="86" max="86" width="2.109375" style="10" customWidth="1"/>
    <col min="87" max="90" width="1.21875" style="2" customWidth="1"/>
    <col min="91" max="92" width="1.33203125" style="2" customWidth="1"/>
    <col min="93" max="107" width="1.33203125" style="1" customWidth="1"/>
    <col min="108" max="140" width="1" style="1" customWidth="1"/>
    <col min="141" max="141" width="1.33203125" style="1" customWidth="1"/>
    <col min="142" max="142" width="0.6640625" style="1" customWidth="1"/>
    <col min="143" max="261" width="8.77734375" style="1"/>
    <col min="262" max="346" width="1.21875" style="1" customWidth="1"/>
    <col min="347" max="363" width="1.33203125" style="1" customWidth="1"/>
    <col min="364" max="396" width="1" style="1" customWidth="1"/>
    <col min="397" max="397" width="1.33203125" style="1" customWidth="1"/>
    <col min="398" max="398" width="0.6640625" style="1" customWidth="1"/>
    <col min="399" max="517" width="8.77734375" style="1"/>
    <col min="518" max="602" width="1.21875" style="1" customWidth="1"/>
    <col min="603" max="619" width="1.33203125" style="1" customWidth="1"/>
    <col min="620" max="652" width="1" style="1" customWidth="1"/>
    <col min="653" max="653" width="1.33203125" style="1" customWidth="1"/>
    <col min="654" max="654" width="0.6640625" style="1" customWidth="1"/>
    <col min="655" max="773" width="8.77734375" style="1"/>
    <col min="774" max="858" width="1.21875" style="1" customWidth="1"/>
    <col min="859" max="875" width="1.33203125" style="1" customWidth="1"/>
    <col min="876" max="908" width="1" style="1" customWidth="1"/>
    <col min="909" max="909" width="1.33203125" style="1" customWidth="1"/>
    <col min="910" max="910" width="0.6640625" style="1" customWidth="1"/>
    <col min="911" max="1029" width="8.77734375" style="1"/>
    <col min="1030" max="1114" width="1.21875" style="1" customWidth="1"/>
    <col min="1115" max="1131" width="1.33203125" style="1" customWidth="1"/>
    <col min="1132" max="1164" width="1" style="1" customWidth="1"/>
    <col min="1165" max="1165" width="1.33203125" style="1" customWidth="1"/>
    <col min="1166" max="1166" width="0.6640625" style="1" customWidth="1"/>
    <col min="1167" max="1285" width="8.77734375" style="1"/>
    <col min="1286" max="1370" width="1.21875" style="1" customWidth="1"/>
    <col min="1371" max="1387" width="1.33203125" style="1" customWidth="1"/>
    <col min="1388" max="1420" width="1" style="1" customWidth="1"/>
    <col min="1421" max="1421" width="1.33203125" style="1" customWidth="1"/>
    <col min="1422" max="1422" width="0.6640625" style="1" customWidth="1"/>
    <col min="1423" max="1541" width="8.77734375" style="1"/>
    <col min="1542" max="1626" width="1.21875" style="1" customWidth="1"/>
    <col min="1627" max="1643" width="1.33203125" style="1" customWidth="1"/>
    <col min="1644" max="1676" width="1" style="1" customWidth="1"/>
    <col min="1677" max="1677" width="1.33203125" style="1" customWidth="1"/>
    <col min="1678" max="1678" width="0.6640625" style="1" customWidth="1"/>
    <col min="1679" max="1797" width="8.77734375" style="1"/>
    <col min="1798" max="1882" width="1.21875" style="1" customWidth="1"/>
    <col min="1883" max="1899" width="1.33203125" style="1" customWidth="1"/>
    <col min="1900" max="1932" width="1" style="1" customWidth="1"/>
    <col min="1933" max="1933" width="1.33203125" style="1" customWidth="1"/>
    <col min="1934" max="1934" width="0.6640625" style="1" customWidth="1"/>
    <col min="1935" max="2053" width="8.77734375" style="1"/>
    <col min="2054" max="2138" width="1.21875" style="1" customWidth="1"/>
    <col min="2139" max="2155" width="1.33203125" style="1" customWidth="1"/>
    <col min="2156" max="2188" width="1" style="1" customWidth="1"/>
    <col min="2189" max="2189" width="1.33203125" style="1" customWidth="1"/>
    <col min="2190" max="2190" width="0.6640625" style="1" customWidth="1"/>
    <col min="2191" max="2309" width="8.77734375" style="1"/>
    <col min="2310" max="2394" width="1.21875" style="1" customWidth="1"/>
    <col min="2395" max="2411" width="1.33203125" style="1" customWidth="1"/>
    <col min="2412" max="2444" width="1" style="1" customWidth="1"/>
    <col min="2445" max="2445" width="1.33203125" style="1" customWidth="1"/>
    <col min="2446" max="2446" width="0.6640625" style="1" customWidth="1"/>
    <col min="2447" max="2565" width="8.77734375" style="1"/>
    <col min="2566" max="2650" width="1.21875" style="1" customWidth="1"/>
    <col min="2651" max="2667" width="1.33203125" style="1" customWidth="1"/>
    <col min="2668" max="2700" width="1" style="1" customWidth="1"/>
    <col min="2701" max="2701" width="1.33203125" style="1" customWidth="1"/>
    <col min="2702" max="2702" width="0.6640625" style="1" customWidth="1"/>
    <col min="2703" max="2821" width="8.77734375" style="1"/>
    <col min="2822" max="2906" width="1.21875" style="1" customWidth="1"/>
    <col min="2907" max="2923" width="1.33203125" style="1" customWidth="1"/>
    <col min="2924" max="2956" width="1" style="1" customWidth="1"/>
    <col min="2957" max="2957" width="1.33203125" style="1" customWidth="1"/>
    <col min="2958" max="2958" width="0.6640625" style="1" customWidth="1"/>
    <col min="2959" max="3077" width="8.77734375" style="1"/>
    <col min="3078" max="3162" width="1.21875" style="1" customWidth="1"/>
    <col min="3163" max="3179" width="1.33203125" style="1" customWidth="1"/>
    <col min="3180" max="3212" width="1" style="1" customWidth="1"/>
    <col min="3213" max="3213" width="1.33203125" style="1" customWidth="1"/>
    <col min="3214" max="3214" width="0.6640625" style="1" customWidth="1"/>
    <col min="3215" max="3333" width="8.77734375" style="1"/>
    <col min="3334" max="3418" width="1.21875" style="1" customWidth="1"/>
    <col min="3419" max="3435" width="1.33203125" style="1" customWidth="1"/>
    <col min="3436" max="3468" width="1" style="1" customWidth="1"/>
    <col min="3469" max="3469" width="1.33203125" style="1" customWidth="1"/>
    <col min="3470" max="3470" width="0.6640625" style="1" customWidth="1"/>
    <col min="3471" max="3589" width="8.77734375" style="1"/>
    <col min="3590" max="3674" width="1.21875" style="1" customWidth="1"/>
    <col min="3675" max="3691" width="1.33203125" style="1" customWidth="1"/>
    <col min="3692" max="3724" width="1" style="1" customWidth="1"/>
    <col min="3725" max="3725" width="1.33203125" style="1" customWidth="1"/>
    <col min="3726" max="3726" width="0.6640625" style="1" customWidth="1"/>
    <col min="3727" max="3845" width="8.77734375" style="1"/>
    <col min="3846" max="3930" width="1.21875" style="1" customWidth="1"/>
    <col min="3931" max="3947" width="1.33203125" style="1" customWidth="1"/>
    <col min="3948" max="3980" width="1" style="1" customWidth="1"/>
    <col min="3981" max="3981" width="1.33203125" style="1" customWidth="1"/>
    <col min="3982" max="3982" width="0.6640625" style="1" customWidth="1"/>
    <col min="3983" max="4101" width="8.77734375" style="1"/>
    <col min="4102" max="4186" width="1.21875" style="1" customWidth="1"/>
    <col min="4187" max="4203" width="1.33203125" style="1" customWidth="1"/>
    <col min="4204" max="4236" width="1" style="1" customWidth="1"/>
    <col min="4237" max="4237" width="1.33203125" style="1" customWidth="1"/>
    <col min="4238" max="4238" width="0.6640625" style="1" customWidth="1"/>
    <col min="4239" max="4357" width="8.77734375" style="1"/>
    <col min="4358" max="4442" width="1.21875" style="1" customWidth="1"/>
    <col min="4443" max="4459" width="1.33203125" style="1" customWidth="1"/>
    <col min="4460" max="4492" width="1" style="1" customWidth="1"/>
    <col min="4493" max="4493" width="1.33203125" style="1" customWidth="1"/>
    <col min="4494" max="4494" width="0.6640625" style="1" customWidth="1"/>
    <col min="4495" max="4613" width="8.77734375" style="1"/>
    <col min="4614" max="4698" width="1.21875" style="1" customWidth="1"/>
    <col min="4699" max="4715" width="1.33203125" style="1" customWidth="1"/>
    <col min="4716" max="4748" width="1" style="1" customWidth="1"/>
    <col min="4749" max="4749" width="1.33203125" style="1" customWidth="1"/>
    <col min="4750" max="4750" width="0.6640625" style="1" customWidth="1"/>
    <col min="4751" max="4869" width="8.77734375" style="1"/>
    <col min="4870" max="4954" width="1.21875" style="1" customWidth="1"/>
    <col min="4955" max="4971" width="1.33203125" style="1" customWidth="1"/>
    <col min="4972" max="5004" width="1" style="1" customWidth="1"/>
    <col min="5005" max="5005" width="1.33203125" style="1" customWidth="1"/>
    <col min="5006" max="5006" width="0.6640625" style="1" customWidth="1"/>
    <col min="5007" max="5125" width="8.77734375" style="1"/>
    <col min="5126" max="5210" width="1.21875" style="1" customWidth="1"/>
    <col min="5211" max="5227" width="1.33203125" style="1" customWidth="1"/>
    <col min="5228" max="5260" width="1" style="1" customWidth="1"/>
    <col min="5261" max="5261" width="1.33203125" style="1" customWidth="1"/>
    <col min="5262" max="5262" width="0.6640625" style="1" customWidth="1"/>
    <col min="5263" max="5381" width="8.77734375" style="1"/>
    <col min="5382" max="5466" width="1.21875" style="1" customWidth="1"/>
    <col min="5467" max="5483" width="1.33203125" style="1" customWidth="1"/>
    <col min="5484" max="5516" width="1" style="1" customWidth="1"/>
    <col min="5517" max="5517" width="1.33203125" style="1" customWidth="1"/>
    <col min="5518" max="5518" width="0.6640625" style="1" customWidth="1"/>
    <col min="5519" max="5637" width="8.77734375" style="1"/>
    <col min="5638" max="5722" width="1.21875" style="1" customWidth="1"/>
    <col min="5723" max="5739" width="1.33203125" style="1" customWidth="1"/>
    <col min="5740" max="5772" width="1" style="1" customWidth="1"/>
    <col min="5773" max="5773" width="1.33203125" style="1" customWidth="1"/>
    <col min="5774" max="5774" width="0.6640625" style="1" customWidth="1"/>
    <col min="5775" max="5893" width="8.77734375" style="1"/>
    <col min="5894" max="5978" width="1.21875" style="1" customWidth="1"/>
    <col min="5979" max="5995" width="1.33203125" style="1" customWidth="1"/>
    <col min="5996" max="6028" width="1" style="1" customWidth="1"/>
    <col min="6029" max="6029" width="1.33203125" style="1" customWidth="1"/>
    <col min="6030" max="6030" width="0.6640625" style="1" customWidth="1"/>
    <col min="6031" max="6149" width="8.77734375" style="1"/>
    <col min="6150" max="6234" width="1.21875" style="1" customWidth="1"/>
    <col min="6235" max="6251" width="1.33203125" style="1" customWidth="1"/>
    <col min="6252" max="6284" width="1" style="1" customWidth="1"/>
    <col min="6285" max="6285" width="1.33203125" style="1" customWidth="1"/>
    <col min="6286" max="6286" width="0.6640625" style="1" customWidth="1"/>
    <col min="6287" max="6405" width="8.77734375" style="1"/>
    <col min="6406" max="6490" width="1.21875" style="1" customWidth="1"/>
    <col min="6491" max="6507" width="1.33203125" style="1" customWidth="1"/>
    <col min="6508" max="6540" width="1" style="1" customWidth="1"/>
    <col min="6541" max="6541" width="1.33203125" style="1" customWidth="1"/>
    <col min="6542" max="6542" width="0.6640625" style="1" customWidth="1"/>
    <col min="6543" max="6661" width="8.77734375" style="1"/>
    <col min="6662" max="6746" width="1.21875" style="1" customWidth="1"/>
    <col min="6747" max="6763" width="1.33203125" style="1" customWidth="1"/>
    <col min="6764" max="6796" width="1" style="1" customWidth="1"/>
    <col min="6797" max="6797" width="1.33203125" style="1" customWidth="1"/>
    <col min="6798" max="6798" width="0.6640625" style="1" customWidth="1"/>
    <col min="6799" max="6917" width="8.77734375" style="1"/>
    <col min="6918" max="7002" width="1.21875" style="1" customWidth="1"/>
    <col min="7003" max="7019" width="1.33203125" style="1" customWidth="1"/>
    <col min="7020" max="7052" width="1" style="1" customWidth="1"/>
    <col min="7053" max="7053" width="1.33203125" style="1" customWidth="1"/>
    <col min="7054" max="7054" width="0.6640625" style="1" customWidth="1"/>
    <col min="7055" max="7173" width="8.77734375" style="1"/>
    <col min="7174" max="7258" width="1.21875" style="1" customWidth="1"/>
    <col min="7259" max="7275" width="1.33203125" style="1" customWidth="1"/>
    <col min="7276" max="7308" width="1" style="1" customWidth="1"/>
    <col min="7309" max="7309" width="1.33203125" style="1" customWidth="1"/>
    <col min="7310" max="7310" width="0.6640625" style="1" customWidth="1"/>
    <col min="7311" max="7429" width="8.77734375" style="1"/>
    <col min="7430" max="7514" width="1.21875" style="1" customWidth="1"/>
    <col min="7515" max="7531" width="1.33203125" style="1" customWidth="1"/>
    <col min="7532" max="7564" width="1" style="1" customWidth="1"/>
    <col min="7565" max="7565" width="1.33203125" style="1" customWidth="1"/>
    <col min="7566" max="7566" width="0.6640625" style="1" customWidth="1"/>
    <col min="7567" max="7685" width="8.77734375" style="1"/>
    <col min="7686" max="7770" width="1.21875" style="1" customWidth="1"/>
    <col min="7771" max="7787" width="1.33203125" style="1" customWidth="1"/>
    <col min="7788" max="7820" width="1" style="1" customWidth="1"/>
    <col min="7821" max="7821" width="1.33203125" style="1" customWidth="1"/>
    <col min="7822" max="7822" width="0.6640625" style="1" customWidth="1"/>
    <col min="7823" max="7941" width="8.77734375" style="1"/>
    <col min="7942" max="8026" width="1.21875" style="1" customWidth="1"/>
    <col min="8027" max="8043" width="1.33203125" style="1" customWidth="1"/>
    <col min="8044" max="8076" width="1" style="1" customWidth="1"/>
    <col min="8077" max="8077" width="1.33203125" style="1" customWidth="1"/>
    <col min="8078" max="8078" width="0.6640625" style="1" customWidth="1"/>
    <col min="8079" max="8197" width="8.77734375" style="1"/>
    <col min="8198" max="8282" width="1.21875" style="1" customWidth="1"/>
    <col min="8283" max="8299" width="1.33203125" style="1" customWidth="1"/>
    <col min="8300" max="8332" width="1" style="1" customWidth="1"/>
    <col min="8333" max="8333" width="1.33203125" style="1" customWidth="1"/>
    <col min="8334" max="8334" width="0.6640625" style="1" customWidth="1"/>
    <col min="8335" max="8453" width="8.77734375" style="1"/>
    <col min="8454" max="8538" width="1.21875" style="1" customWidth="1"/>
    <col min="8539" max="8555" width="1.33203125" style="1" customWidth="1"/>
    <col min="8556" max="8588" width="1" style="1" customWidth="1"/>
    <col min="8589" max="8589" width="1.33203125" style="1" customWidth="1"/>
    <col min="8590" max="8590" width="0.6640625" style="1" customWidth="1"/>
    <col min="8591" max="8709" width="8.77734375" style="1"/>
    <col min="8710" max="8794" width="1.21875" style="1" customWidth="1"/>
    <col min="8795" max="8811" width="1.33203125" style="1" customWidth="1"/>
    <col min="8812" max="8844" width="1" style="1" customWidth="1"/>
    <col min="8845" max="8845" width="1.33203125" style="1" customWidth="1"/>
    <col min="8846" max="8846" width="0.6640625" style="1" customWidth="1"/>
    <col min="8847" max="8965" width="8.77734375" style="1"/>
    <col min="8966" max="9050" width="1.21875" style="1" customWidth="1"/>
    <col min="9051" max="9067" width="1.33203125" style="1" customWidth="1"/>
    <col min="9068" max="9100" width="1" style="1" customWidth="1"/>
    <col min="9101" max="9101" width="1.33203125" style="1" customWidth="1"/>
    <col min="9102" max="9102" width="0.6640625" style="1" customWidth="1"/>
    <col min="9103" max="9221" width="8.77734375" style="1"/>
    <col min="9222" max="9306" width="1.21875" style="1" customWidth="1"/>
    <col min="9307" max="9323" width="1.33203125" style="1" customWidth="1"/>
    <col min="9324" max="9356" width="1" style="1" customWidth="1"/>
    <col min="9357" max="9357" width="1.33203125" style="1" customWidth="1"/>
    <col min="9358" max="9358" width="0.6640625" style="1" customWidth="1"/>
    <col min="9359" max="9477" width="8.77734375" style="1"/>
    <col min="9478" max="9562" width="1.21875" style="1" customWidth="1"/>
    <col min="9563" max="9579" width="1.33203125" style="1" customWidth="1"/>
    <col min="9580" max="9612" width="1" style="1" customWidth="1"/>
    <col min="9613" max="9613" width="1.33203125" style="1" customWidth="1"/>
    <col min="9614" max="9614" width="0.6640625" style="1" customWidth="1"/>
    <col min="9615" max="9733" width="8.77734375" style="1"/>
    <col min="9734" max="9818" width="1.21875" style="1" customWidth="1"/>
    <col min="9819" max="9835" width="1.33203125" style="1" customWidth="1"/>
    <col min="9836" max="9868" width="1" style="1" customWidth="1"/>
    <col min="9869" max="9869" width="1.33203125" style="1" customWidth="1"/>
    <col min="9870" max="9870" width="0.6640625" style="1" customWidth="1"/>
    <col min="9871" max="9989" width="8.77734375" style="1"/>
    <col min="9990" max="10074" width="1.21875" style="1" customWidth="1"/>
    <col min="10075" max="10091" width="1.33203125" style="1" customWidth="1"/>
    <col min="10092" max="10124" width="1" style="1" customWidth="1"/>
    <col min="10125" max="10125" width="1.33203125" style="1" customWidth="1"/>
    <col min="10126" max="10126" width="0.6640625" style="1" customWidth="1"/>
    <col min="10127" max="10245" width="8.77734375" style="1"/>
    <col min="10246" max="10330" width="1.21875" style="1" customWidth="1"/>
    <col min="10331" max="10347" width="1.33203125" style="1" customWidth="1"/>
    <col min="10348" max="10380" width="1" style="1" customWidth="1"/>
    <col min="10381" max="10381" width="1.33203125" style="1" customWidth="1"/>
    <col min="10382" max="10382" width="0.6640625" style="1" customWidth="1"/>
    <col min="10383" max="10501" width="8.77734375" style="1"/>
    <col min="10502" max="10586" width="1.21875" style="1" customWidth="1"/>
    <col min="10587" max="10603" width="1.33203125" style="1" customWidth="1"/>
    <col min="10604" max="10636" width="1" style="1" customWidth="1"/>
    <col min="10637" max="10637" width="1.33203125" style="1" customWidth="1"/>
    <col min="10638" max="10638" width="0.6640625" style="1" customWidth="1"/>
    <col min="10639" max="10757" width="8.77734375" style="1"/>
    <col min="10758" max="10842" width="1.21875" style="1" customWidth="1"/>
    <col min="10843" max="10859" width="1.33203125" style="1" customWidth="1"/>
    <col min="10860" max="10892" width="1" style="1" customWidth="1"/>
    <col min="10893" max="10893" width="1.33203125" style="1" customWidth="1"/>
    <col min="10894" max="10894" width="0.6640625" style="1" customWidth="1"/>
    <col min="10895" max="11013" width="8.77734375" style="1"/>
    <col min="11014" max="11098" width="1.21875" style="1" customWidth="1"/>
    <col min="11099" max="11115" width="1.33203125" style="1" customWidth="1"/>
    <col min="11116" max="11148" width="1" style="1" customWidth="1"/>
    <col min="11149" max="11149" width="1.33203125" style="1" customWidth="1"/>
    <col min="11150" max="11150" width="0.6640625" style="1" customWidth="1"/>
    <col min="11151" max="11269" width="8.77734375" style="1"/>
    <col min="11270" max="11354" width="1.21875" style="1" customWidth="1"/>
    <col min="11355" max="11371" width="1.33203125" style="1" customWidth="1"/>
    <col min="11372" max="11404" width="1" style="1" customWidth="1"/>
    <col min="11405" max="11405" width="1.33203125" style="1" customWidth="1"/>
    <col min="11406" max="11406" width="0.6640625" style="1" customWidth="1"/>
    <col min="11407" max="11525" width="8.77734375" style="1"/>
    <col min="11526" max="11610" width="1.21875" style="1" customWidth="1"/>
    <col min="11611" max="11627" width="1.33203125" style="1" customWidth="1"/>
    <col min="11628" max="11660" width="1" style="1" customWidth="1"/>
    <col min="11661" max="11661" width="1.33203125" style="1" customWidth="1"/>
    <col min="11662" max="11662" width="0.6640625" style="1" customWidth="1"/>
    <col min="11663" max="11781" width="8.77734375" style="1"/>
    <col min="11782" max="11866" width="1.21875" style="1" customWidth="1"/>
    <col min="11867" max="11883" width="1.33203125" style="1" customWidth="1"/>
    <col min="11884" max="11916" width="1" style="1" customWidth="1"/>
    <col min="11917" max="11917" width="1.33203125" style="1" customWidth="1"/>
    <col min="11918" max="11918" width="0.6640625" style="1" customWidth="1"/>
    <col min="11919" max="12037" width="8.77734375" style="1"/>
    <col min="12038" max="12122" width="1.21875" style="1" customWidth="1"/>
    <col min="12123" max="12139" width="1.33203125" style="1" customWidth="1"/>
    <col min="12140" max="12172" width="1" style="1" customWidth="1"/>
    <col min="12173" max="12173" width="1.33203125" style="1" customWidth="1"/>
    <col min="12174" max="12174" width="0.6640625" style="1" customWidth="1"/>
    <col min="12175" max="12293" width="8.77734375" style="1"/>
    <col min="12294" max="12378" width="1.21875" style="1" customWidth="1"/>
    <col min="12379" max="12395" width="1.33203125" style="1" customWidth="1"/>
    <col min="12396" max="12428" width="1" style="1" customWidth="1"/>
    <col min="12429" max="12429" width="1.33203125" style="1" customWidth="1"/>
    <col min="12430" max="12430" width="0.6640625" style="1" customWidth="1"/>
    <col min="12431" max="12549" width="8.77734375" style="1"/>
    <col min="12550" max="12634" width="1.21875" style="1" customWidth="1"/>
    <col min="12635" max="12651" width="1.33203125" style="1" customWidth="1"/>
    <col min="12652" max="12684" width="1" style="1" customWidth="1"/>
    <col min="12685" max="12685" width="1.33203125" style="1" customWidth="1"/>
    <col min="12686" max="12686" width="0.6640625" style="1" customWidth="1"/>
    <col min="12687" max="12805" width="8.77734375" style="1"/>
    <col min="12806" max="12890" width="1.21875" style="1" customWidth="1"/>
    <col min="12891" max="12907" width="1.33203125" style="1" customWidth="1"/>
    <col min="12908" max="12940" width="1" style="1" customWidth="1"/>
    <col min="12941" max="12941" width="1.33203125" style="1" customWidth="1"/>
    <col min="12942" max="12942" width="0.6640625" style="1" customWidth="1"/>
    <col min="12943" max="13061" width="8.77734375" style="1"/>
    <col min="13062" max="13146" width="1.21875" style="1" customWidth="1"/>
    <col min="13147" max="13163" width="1.33203125" style="1" customWidth="1"/>
    <col min="13164" max="13196" width="1" style="1" customWidth="1"/>
    <col min="13197" max="13197" width="1.33203125" style="1" customWidth="1"/>
    <col min="13198" max="13198" width="0.6640625" style="1" customWidth="1"/>
    <col min="13199" max="13317" width="8.77734375" style="1"/>
    <col min="13318" max="13402" width="1.21875" style="1" customWidth="1"/>
    <col min="13403" max="13419" width="1.33203125" style="1" customWidth="1"/>
    <col min="13420" max="13452" width="1" style="1" customWidth="1"/>
    <col min="13453" max="13453" width="1.33203125" style="1" customWidth="1"/>
    <col min="13454" max="13454" width="0.6640625" style="1" customWidth="1"/>
    <col min="13455" max="13573" width="8.77734375" style="1"/>
    <col min="13574" max="13658" width="1.21875" style="1" customWidth="1"/>
    <col min="13659" max="13675" width="1.33203125" style="1" customWidth="1"/>
    <col min="13676" max="13708" width="1" style="1" customWidth="1"/>
    <col min="13709" max="13709" width="1.33203125" style="1" customWidth="1"/>
    <col min="13710" max="13710" width="0.6640625" style="1" customWidth="1"/>
    <col min="13711" max="13829" width="8.77734375" style="1"/>
    <col min="13830" max="13914" width="1.21875" style="1" customWidth="1"/>
    <col min="13915" max="13931" width="1.33203125" style="1" customWidth="1"/>
    <col min="13932" max="13964" width="1" style="1" customWidth="1"/>
    <col min="13965" max="13965" width="1.33203125" style="1" customWidth="1"/>
    <col min="13966" max="13966" width="0.6640625" style="1" customWidth="1"/>
    <col min="13967" max="14085" width="8.77734375" style="1"/>
    <col min="14086" max="14170" width="1.21875" style="1" customWidth="1"/>
    <col min="14171" max="14187" width="1.33203125" style="1" customWidth="1"/>
    <col min="14188" max="14220" width="1" style="1" customWidth="1"/>
    <col min="14221" max="14221" width="1.33203125" style="1" customWidth="1"/>
    <col min="14222" max="14222" width="0.6640625" style="1" customWidth="1"/>
    <col min="14223" max="14341" width="8.77734375" style="1"/>
    <col min="14342" max="14426" width="1.21875" style="1" customWidth="1"/>
    <col min="14427" max="14443" width="1.33203125" style="1" customWidth="1"/>
    <col min="14444" max="14476" width="1" style="1" customWidth="1"/>
    <col min="14477" max="14477" width="1.33203125" style="1" customWidth="1"/>
    <col min="14478" max="14478" width="0.6640625" style="1" customWidth="1"/>
    <col min="14479" max="14597" width="8.77734375" style="1"/>
    <col min="14598" max="14682" width="1.21875" style="1" customWidth="1"/>
    <col min="14683" max="14699" width="1.33203125" style="1" customWidth="1"/>
    <col min="14700" max="14732" width="1" style="1" customWidth="1"/>
    <col min="14733" max="14733" width="1.33203125" style="1" customWidth="1"/>
    <col min="14734" max="14734" width="0.6640625" style="1" customWidth="1"/>
    <col min="14735" max="14853" width="8.77734375" style="1"/>
    <col min="14854" max="14938" width="1.21875" style="1" customWidth="1"/>
    <col min="14939" max="14955" width="1.33203125" style="1" customWidth="1"/>
    <col min="14956" max="14988" width="1" style="1" customWidth="1"/>
    <col min="14989" max="14989" width="1.33203125" style="1" customWidth="1"/>
    <col min="14990" max="14990" width="0.6640625" style="1" customWidth="1"/>
    <col min="14991" max="15109" width="8.77734375" style="1"/>
    <col min="15110" max="15194" width="1.21875" style="1" customWidth="1"/>
    <col min="15195" max="15211" width="1.33203125" style="1" customWidth="1"/>
    <col min="15212" max="15244" width="1" style="1" customWidth="1"/>
    <col min="15245" max="15245" width="1.33203125" style="1" customWidth="1"/>
    <col min="15246" max="15246" width="0.6640625" style="1" customWidth="1"/>
    <col min="15247" max="15365" width="8.77734375" style="1"/>
    <col min="15366" max="15450" width="1.21875" style="1" customWidth="1"/>
    <col min="15451" max="15467" width="1.33203125" style="1" customWidth="1"/>
    <col min="15468" max="15500" width="1" style="1" customWidth="1"/>
    <col min="15501" max="15501" width="1.33203125" style="1" customWidth="1"/>
    <col min="15502" max="15502" width="0.6640625" style="1" customWidth="1"/>
    <col min="15503" max="15621" width="8.77734375" style="1"/>
    <col min="15622" max="15706" width="1.21875" style="1" customWidth="1"/>
    <col min="15707" max="15723" width="1.33203125" style="1" customWidth="1"/>
    <col min="15724" max="15756" width="1" style="1" customWidth="1"/>
    <col min="15757" max="15757" width="1.33203125" style="1" customWidth="1"/>
    <col min="15758" max="15758" width="0.6640625" style="1" customWidth="1"/>
    <col min="15759" max="15877" width="8.77734375" style="1"/>
    <col min="15878" max="15962" width="1.21875" style="1" customWidth="1"/>
    <col min="15963" max="15979" width="1.33203125" style="1" customWidth="1"/>
    <col min="15980" max="16012" width="1" style="1" customWidth="1"/>
    <col min="16013" max="16013" width="1.33203125" style="1" customWidth="1"/>
    <col min="16014" max="16014" width="0.6640625" style="1" customWidth="1"/>
    <col min="16015" max="16133" width="8.77734375" style="1"/>
    <col min="16134" max="16218" width="1.21875" style="1" customWidth="1"/>
    <col min="16219" max="16235" width="1.33203125" style="1" customWidth="1"/>
    <col min="16236" max="16268" width="1" style="1" customWidth="1"/>
    <col min="16269" max="16269" width="1.33203125" style="1" customWidth="1"/>
    <col min="16270" max="16270" width="0.6640625" style="1" customWidth="1"/>
    <col min="16271" max="16384" width="8.77734375" style="1"/>
  </cols>
  <sheetData>
    <row r="1" spans="1:91">
      <c r="A1" s="30" t="s">
        <v>117</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row>
    <row r="2" spans="1:91" ht="16.2">
      <c r="A2" s="55" t="s">
        <v>280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row>
    <row r="3" spans="1:91">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row>
    <row r="4" spans="1:91" ht="22.5" customHeight="1">
      <c r="A4" s="89" t="s">
        <v>114</v>
      </c>
      <c r="B4" s="90"/>
      <c r="C4" s="90"/>
      <c r="D4" s="90"/>
      <c r="E4" s="90"/>
      <c r="F4" s="90"/>
      <c r="G4" s="90"/>
      <c r="H4" s="90"/>
      <c r="I4" s="91"/>
      <c r="J4" s="92"/>
      <c r="K4" s="92"/>
      <c r="L4" s="92"/>
      <c r="M4" s="92"/>
      <c r="N4" s="92"/>
      <c r="O4" s="92"/>
      <c r="P4" s="92"/>
      <c r="Q4" s="92"/>
      <c r="R4" s="92"/>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93" t="s">
        <v>16</v>
      </c>
      <c r="BH4" s="93"/>
      <c r="BI4" s="93"/>
      <c r="BJ4" s="93"/>
      <c r="BK4" s="93"/>
      <c r="BL4" s="93"/>
      <c r="BM4" s="93"/>
      <c r="BN4" s="93"/>
      <c r="BO4" s="93"/>
      <c r="BP4" s="93"/>
      <c r="BQ4" s="94"/>
      <c r="BR4" s="95"/>
      <c r="BS4" s="95"/>
      <c r="BT4" s="95"/>
      <c r="BU4" s="95"/>
      <c r="BV4" s="95"/>
      <c r="BW4" s="95"/>
      <c r="BX4" s="95"/>
      <c r="BY4" s="95"/>
      <c r="BZ4" s="95"/>
      <c r="CA4" s="95"/>
      <c r="CB4" s="95"/>
      <c r="CC4" s="95"/>
      <c r="CD4" s="95"/>
      <c r="CE4" s="96"/>
    </row>
    <row r="5" spans="1:91" ht="22.5" customHeight="1">
      <c r="A5" s="97" t="s">
        <v>31</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9"/>
      <c r="CF5" s="15"/>
    </row>
    <row r="6" spans="1:91" ht="28.5" customHeight="1">
      <c r="A6" s="87"/>
      <c r="B6" s="88"/>
      <c r="C6" s="88"/>
      <c r="D6" s="88"/>
      <c r="E6" s="88"/>
      <c r="F6" s="88"/>
      <c r="G6" s="88"/>
      <c r="H6" s="88"/>
      <c r="I6" s="88"/>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2"/>
      <c r="CF6" s="15"/>
    </row>
    <row r="7" spans="1:91" ht="23.25" customHeight="1">
      <c r="A7" s="97" t="s">
        <v>25</v>
      </c>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9"/>
      <c r="CF7" s="15"/>
      <c r="CH7" s="16"/>
      <c r="CI7" s="16"/>
      <c r="CJ7" s="16"/>
      <c r="CK7" s="16"/>
      <c r="CL7" s="16"/>
      <c r="CM7" s="16"/>
    </row>
    <row r="8" spans="1:91" ht="28.5" customHeight="1">
      <c r="A8" s="57"/>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9"/>
    </row>
    <row r="9" spans="1:91" ht="22.5" customHeight="1">
      <c r="A9" s="65" t="s">
        <v>2</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15"/>
    </row>
    <row r="10" spans="1:91" ht="22.5" customHeight="1">
      <c r="A10" s="105" t="s">
        <v>8</v>
      </c>
      <c r="B10" s="105"/>
      <c r="C10" s="105"/>
      <c r="D10" s="105"/>
      <c r="E10" s="105"/>
      <c r="F10" s="105" t="s">
        <v>116</v>
      </c>
      <c r="G10" s="105"/>
      <c r="H10" s="105"/>
      <c r="I10" s="105"/>
      <c r="J10" s="92" t="s">
        <v>9</v>
      </c>
      <c r="K10" s="92"/>
      <c r="L10" s="92"/>
      <c r="M10" s="92"/>
      <c r="N10" s="92"/>
      <c r="O10" s="92"/>
      <c r="P10" s="92"/>
      <c r="Q10" s="92"/>
      <c r="R10" s="92"/>
      <c r="S10" s="92"/>
      <c r="T10" s="92"/>
      <c r="U10" s="92"/>
      <c r="V10" s="92"/>
      <c r="W10" s="92"/>
      <c r="X10" s="92"/>
      <c r="Y10" s="92"/>
      <c r="Z10" s="92"/>
      <c r="AA10" s="92" t="s">
        <v>10</v>
      </c>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107" t="s">
        <v>11</v>
      </c>
      <c r="AZ10" s="107"/>
      <c r="BA10" s="107"/>
      <c r="BB10" s="107"/>
      <c r="BC10" s="107"/>
      <c r="BD10" s="107"/>
      <c r="BE10" s="107"/>
      <c r="BF10" s="107"/>
      <c r="BG10" s="107"/>
      <c r="BH10" s="107"/>
      <c r="BI10" s="107"/>
      <c r="BJ10" s="92" t="s">
        <v>3</v>
      </c>
      <c r="BK10" s="92"/>
      <c r="BL10" s="92"/>
      <c r="BM10" s="92"/>
      <c r="BN10" s="92"/>
      <c r="BO10" s="92"/>
      <c r="BP10" s="92"/>
      <c r="BQ10" s="92"/>
      <c r="BR10" s="92" t="s">
        <v>12</v>
      </c>
      <c r="BS10" s="92"/>
      <c r="BT10" s="92"/>
      <c r="BU10" s="92"/>
      <c r="BV10" s="92"/>
      <c r="BW10" s="92"/>
      <c r="BX10" s="92"/>
      <c r="BY10" s="92"/>
      <c r="BZ10" s="92"/>
      <c r="CA10" s="92"/>
      <c r="CB10" s="92"/>
      <c r="CC10" s="92"/>
      <c r="CD10" s="92"/>
      <c r="CE10" s="92"/>
    </row>
    <row r="11" spans="1:91" ht="22.5" customHeight="1">
      <c r="A11" s="105"/>
      <c r="B11" s="105"/>
      <c r="C11" s="105"/>
      <c r="D11" s="105"/>
      <c r="E11" s="105"/>
      <c r="F11" s="105"/>
      <c r="G11" s="105"/>
      <c r="H11" s="105"/>
      <c r="I11" s="105"/>
      <c r="J11" s="100"/>
      <c r="K11" s="101"/>
      <c r="L11" s="101"/>
      <c r="M11" s="101"/>
      <c r="N11" s="101"/>
      <c r="O11" s="101"/>
      <c r="P11" s="101"/>
      <c r="Q11" s="101"/>
      <c r="R11" s="101"/>
      <c r="S11" s="101"/>
      <c r="T11" s="101"/>
      <c r="U11" s="101"/>
      <c r="V11" s="101"/>
      <c r="W11" s="101"/>
      <c r="X11" s="101"/>
      <c r="Y11" s="101"/>
      <c r="Z11" s="102"/>
      <c r="AA11" s="100"/>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2"/>
      <c r="AY11" s="103"/>
      <c r="AZ11" s="103"/>
      <c r="BA11" s="103"/>
      <c r="BB11" s="103"/>
      <c r="BC11" s="103"/>
      <c r="BD11" s="103"/>
      <c r="BE11" s="103"/>
      <c r="BF11" s="103"/>
      <c r="BG11" s="103"/>
      <c r="BH11" s="103"/>
      <c r="BI11" s="103"/>
      <c r="BJ11" s="104"/>
      <c r="BK11" s="104"/>
      <c r="BL11" s="104"/>
      <c r="BM11" s="104"/>
      <c r="BN11" s="104"/>
      <c r="BO11" s="104"/>
      <c r="BP11" s="104"/>
      <c r="BQ11" s="104"/>
      <c r="BR11" s="103">
        <f t="shared" ref="BR11:BR18" si="0">AY11*BJ11</f>
        <v>0</v>
      </c>
      <c r="BS11" s="103"/>
      <c r="BT11" s="103"/>
      <c r="BU11" s="103"/>
      <c r="BV11" s="103"/>
      <c r="BW11" s="103"/>
      <c r="BX11" s="103"/>
      <c r="BY11" s="103"/>
      <c r="BZ11" s="103"/>
      <c r="CA11" s="103"/>
      <c r="CB11" s="103"/>
      <c r="CC11" s="103"/>
      <c r="CD11" s="103"/>
      <c r="CE11" s="103"/>
    </row>
    <row r="12" spans="1:91" ht="22.5" customHeight="1">
      <c r="A12" s="105"/>
      <c r="B12" s="105"/>
      <c r="C12" s="105"/>
      <c r="D12" s="105"/>
      <c r="E12" s="105"/>
      <c r="F12" s="105"/>
      <c r="G12" s="105"/>
      <c r="H12" s="105"/>
      <c r="I12" s="105"/>
      <c r="J12" s="108"/>
      <c r="K12" s="109"/>
      <c r="L12" s="109"/>
      <c r="M12" s="109"/>
      <c r="N12" s="109"/>
      <c r="O12" s="109"/>
      <c r="P12" s="109"/>
      <c r="Q12" s="109"/>
      <c r="R12" s="109"/>
      <c r="S12" s="109"/>
      <c r="T12" s="109"/>
      <c r="U12" s="109"/>
      <c r="V12" s="109"/>
      <c r="W12" s="109"/>
      <c r="X12" s="109"/>
      <c r="Y12" s="109"/>
      <c r="Z12" s="110"/>
      <c r="AA12" s="108"/>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10"/>
      <c r="AY12" s="111"/>
      <c r="AZ12" s="111"/>
      <c r="BA12" s="111"/>
      <c r="BB12" s="111"/>
      <c r="BC12" s="111"/>
      <c r="BD12" s="111"/>
      <c r="BE12" s="111"/>
      <c r="BF12" s="111"/>
      <c r="BG12" s="111"/>
      <c r="BH12" s="111"/>
      <c r="BI12" s="111"/>
      <c r="BJ12" s="112"/>
      <c r="BK12" s="112"/>
      <c r="BL12" s="112"/>
      <c r="BM12" s="112"/>
      <c r="BN12" s="112"/>
      <c r="BO12" s="112"/>
      <c r="BP12" s="112"/>
      <c r="BQ12" s="112"/>
      <c r="BR12" s="111">
        <f t="shared" si="0"/>
        <v>0</v>
      </c>
      <c r="BS12" s="111"/>
      <c r="BT12" s="111"/>
      <c r="BU12" s="111"/>
      <c r="BV12" s="111"/>
      <c r="BW12" s="111"/>
      <c r="BX12" s="111"/>
      <c r="BY12" s="111"/>
      <c r="BZ12" s="111"/>
      <c r="CA12" s="111"/>
      <c r="CB12" s="111"/>
      <c r="CC12" s="111"/>
      <c r="CD12" s="111"/>
      <c r="CE12" s="111"/>
    </row>
    <row r="13" spans="1:91" ht="22.5" customHeight="1">
      <c r="A13" s="105"/>
      <c r="B13" s="105"/>
      <c r="C13" s="105"/>
      <c r="D13" s="105"/>
      <c r="E13" s="105"/>
      <c r="F13" s="105"/>
      <c r="G13" s="105"/>
      <c r="H13" s="105"/>
      <c r="I13" s="105"/>
      <c r="J13" s="108"/>
      <c r="K13" s="109"/>
      <c r="L13" s="109"/>
      <c r="M13" s="109"/>
      <c r="N13" s="109"/>
      <c r="O13" s="109"/>
      <c r="P13" s="109"/>
      <c r="Q13" s="109"/>
      <c r="R13" s="109"/>
      <c r="S13" s="109"/>
      <c r="T13" s="109"/>
      <c r="U13" s="109"/>
      <c r="V13" s="109"/>
      <c r="W13" s="109"/>
      <c r="X13" s="109"/>
      <c r="Y13" s="109"/>
      <c r="Z13" s="110"/>
      <c r="AA13" s="108"/>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10"/>
      <c r="AY13" s="111"/>
      <c r="AZ13" s="111"/>
      <c r="BA13" s="111"/>
      <c r="BB13" s="111"/>
      <c r="BC13" s="111"/>
      <c r="BD13" s="111"/>
      <c r="BE13" s="111"/>
      <c r="BF13" s="111"/>
      <c r="BG13" s="111"/>
      <c r="BH13" s="111"/>
      <c r="BI13" s="111"/>
      <c r="BJ13" s="112"/>
      <c r="BK13" s="112"/>
      <c r="BL13" s="112"/>
      <c r="BM13" s="112"/>
      <c r="BN13" s="112"/>
      <c r="BO13" s="112"/>
      <c r="BP13" s="112"/>
      <c r="BQ13" s="112"/>
      <c r="BR13" s="111">
        <f t="shared" si="0"/>
        <v>0</v>
      </c>
      <c r="BS13" s="111"/>
      <c r="BT13" s="111"/>
      <c r="BU13" s="111"/>
      <c r="BV13" s="111"/>
      <c r="BW13" s="111"/>
      <c r="BX13" s="111"/>
      <c r="BY13" s="111"/>
      <c r="BZ13" s="111"/>
      <c r="CA13" s="111"/>
      <c r="CB13" s="111"/>
      <c r="CC13" s="111"/>
      <c r="CD13" s="111"/>
      <c r="CE13" s="111"/>
    </row>
    <row r="14" spans="1:91" ht="22.5" customHeight="1">
      <c r="A14" s="105"/>
      <c r="B14" s="105"/>
      <c r="C14" s="105"/>
      <c r="D14" s="105"/>
      <c r="E14" s="105"/>
      <c r="F14" s="105"/>
      <c r="G14" s="105"/>
      <c r="H14" s="105"/>
      <c r="I14" s="105"/>
      <c r="J14" s="108"/>
      <c r="K14" s="109"/>
      <c r="L14" s="109"/>
      <c r="M14" s="109"/>
      <c r="N14" s="109"/>
      <c r="O14" s="109"/>
      <c r="P14" s="109"/>
      <c r="Q14" s="109"/>
      <c r="R14" s="109"/>
      <c r="S14" s="109"/>
      <c r="T14" s="109"/>
      <c r="U14" s="109"/>
      <c r="V14" s="109"/>
      <c r="W14" s="109"/>
      <c r="X14" s="109"/>
      <c r="Y14" s="109"/>
      <c r="Z14" s="110"/>
      <c r="AA14" s="108"/>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10"/>
      <c r="AY14" s="111"/>
      <c r="AZ14" s="111"/>
      <c r="BA14" s="111"/>
      <c r="BB14" s="111"/>
      <c r="BC14" s="111"/>
      <c r="BD14" s="111"/>
      <c r="BE14" s="111"/>
      <c r="BF14" s="111"/>
      <c r="BG14" s="111"/>
      <c r="BH14" s="111"/>
      <c r="BI14" s="111"/>
      <c r="BJ14" s="112"/>
      <c r="BK14" s="112"/>
      <c r="BL14" s="112"/>
      <c r="BM14" s="112"/>
      <c r="BN14" s="112"/>
      <c r="BO14" s="112"/>
      <c r="BP14" s="112"/>
      <c r="BQ14" s="112"/>
      <c r="BR14" s="111">
        <f t="shared" si="0"/>
        <v>0</v>
      </c>
      <c r="BS14" s="111"/>
      <c r="BT14" s="111"/>
      <c r="BU14" s="111"/>
      <c r="BV14" s="111"/>
      <c r="BW14" s="111"/>
      <c r="BX14" s="111"/>
      <c r="BY14" s="111"/>
      <c r="BZ14" s="111"/>
      <c r="CA14" s="111"/>
      <c r="CB14" s="111"/>
      <c r="CC14" s="111"/>
      <c r="CD14" s="111"/>
      <c r="CE14" s="111"/>
    </row>
    <row r="15" spans="1:91" ht="22.5" customHeight="1">
      <c r="A15" s="105"/>
      <c r="B15" s="105"/>
      <c r="C15" s="105"/>
      <c r="D15" s="105"/>
      <c r="E15" s="105"/>
      <c r="F15" s="105"/>
      <c r="G15" s="105"/>
      <c r="H15" s="105"/>
      <c r="I15" s="105"/>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1"/>
      <c r="AZ15" s="111"/>
      <c r="BA15" s="111"/>
      <c r="BB15" s="111"/>
      <c r="BC15" s="111"/>
      <c r="BD15" s="111"/>
      <c r="BE15" s="111"/>
      <c r="BF15" s="111"/>
      <c r="BG15" s="111"/>
      <c r="BH15" s="111"/>
      <c r="BI15" s="111"/>
      <c r="BJ15" s="112"/>
      <c r="BK15" s="112"/>
      <c r="BL15" s="112"/>
      <c r="BM15" s="112"/>
      <c r="BN15" s="112"/>
      <c r="BO15" s="112"/>
      <c r="BP15" s="112"/>
      <c r="BQ15" s="112"/>
      <c r="BR15" s="111">
        <f t="shared" si="0"/>
        <v>0</v>
      </c>
      <c r="BS15" s="111"/>
      <c r="BT15" s="111"/>
      <c r="BU15" s="111"/>
      <c r="BV15" s="111"/>
      <c r="BW15" s="111"/>
      <c r="BX15" s="111"/>
      <c r="BY15" s="111"/>
      <c r="BZ15" s="111"/>
      <c r="CA15" s="111"/>
      <c r="CB15" s="111"/>
      <c r="CC15" s="111"/>
      <c r="CD15" s="111"/>
      <c r="CE15" s="111"/>
    </row>
    <row r="16" spans="1:91" ht="22.5" customHeight="1">
      <c r="A16" s="105"/>
      <c r="B16" s="105"/>
      <c r="C16" s="105"/>
      <c r="D16" s="105"/>
      <c r="E16" s="105"/>
      <c r="F16" s="105"/>
      <c r="G16" s="105"/>
      <c r="H16" s="105"/>
      <c r="I16" s="105"/>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1"/>
      <c r="AZ16" s="111"/>
      <c r="BA16" s="111"/>
      <c r="BB16" s="111"/>
      <c r="BC16" s="111"/>
      <c r="BD16" s="111"/>
      <c r="BE16" s="111"/>
      <c r="BF16" s="111"/>
      <c r="BG16" s="111"/>
      <c r="BH16" s="111"/>
      <c r="BI16" s="111"/>
      <c r="BJ16" s="112"/>
      <c r="BK16" s="112"/>
      <c r="BL16" s="112"/>
      <c r="BM16" s="112"/>
      <c r="BN16" s="112"/>
      <c r="BO16" s="112"/>
      <c r="BP16" s="112"/>
      <c r="BQ16" s="112"/>
      <c r="BR16" s="111">
        <f t="shared" si="0"/>
        <v>0</v>
      </c>
      <c r="BS16" s="111"/>
      <c r="BT16" s="111"/>
      <c r="BU16" s="111"/>
      <c r="BV16" s="111"/>
      <c r="BW16" s="111"/>
      <c r="BX16" s="111"/>
      <c r="BY16" s="111"/>
      <c r="BZ16" s="111"/>
      <c r="CA16" s="111"/>
      <c r="CB16" s="111"/>
      <c r="CC16" s="111"/>
      <c r="CD16" s="111"/>
      <c r="CE16" s="111"/>
    </row>
    <row r="17" spans="1:83" ht="22.5" customHeight="1">
      <c r="A17" s="105"/>
      <c r="B17" s="105"/>
      <c r="C17" s="105"/>
      <c r="D17" s="105"/>
      <c r="E17" s="105"/>
      <c r="F17" s="105"/>
      <c r="G17" s="105"/>
      <c r="H17" s="105"/>
      <c r="I17" s="105"/>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1"/>
      <c r="AZ17" s="111"/>
      <c r="BA17" s="111"/>
      <c r="BB17" s="111"/>
      <c r="BC17" s="111"/>
      <c r="BD17" s="111"/>
      <c r="BE17" s="111"/>
      <c r="BF17" s="111"/>
      <c r="BG17" s="111"/>
      <c r="BH17" s="111"/>
      <c r="BI17" s="111"/>
      <c r="BJ17" s="112"/>
      <c r="BK17" s="112"/>
      <c r="BL17" s="112"/>
      <c r="BM17" s="112"/>
      <c r="BN17" s="112"/>
      <c r="BO17" s="112"/>
      <c r="BP17" s="112"/>
      <c r="BQ17" s="112"/>
      <c r="BR17" s="111">
        <f t="shared" si="0"/>
        <v>0</v>
      </c>
      <c r="BS17" s="111"/>
      <c r="BT17" s="111"/>
      <c r="BU17" s="111"/>
      <c r="BV17" s="111"/>
      <c r="BW17" s="111"/>
      <c r="BX17" s="111"/>
      <c r="BY17" s="111"/>
      <c r="BZ17" s="111"/>
      <c r="CA17" s="111"/>
      <c r="CB17" s="111"/>
      <c r="CC17" s="111"/>
      <c r="CD17" s="111"/>
      <c r="CE17" s="111"/>
    </row>
    <row r="18" spans="1:83" ht="22.5" customHeight="1" thickBot="1">
      <c r="A18" s="105"/>
      <c r="B18" s="105"/>
      <c r="C18" s="105"/>
      <c r="D18" s="105"/>
      <c r="E18" s="105"/>
      <c r="F18" s="105"/>
      <c r="G18" s="105"/>
      <c r="H18" s="105"/>
      <c r="I18" s="105"/>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5"/>
      <c r="AZ18" s="115"/>
      <c r="BA18" s="115"/>
      <c r="BB18" s="115"/>
      <c r="BC18" s="115"/>
      <c r="BD18" s="115"/>
      <c r="BE18" s="115"/>
      <c r="BF18" s="115"/>
      <c r="BG18" s="115"/>
      <c r="BH18" s="115"/>
      <c r="BI18" s="115"/>
      <c r="BJ18" s="116"/>
      <c r="BK18" s="116"/>
      <c r="BL18" s="116"/>
      <c r="BM18" s="116"/>
      <c r="BN18" s="116"/>
      <c r="BO18" s="116"/>
      <c r="BP18" s="116"/>
      <c r="BQ18" s="116"/>
      <c r="BR18" s="115">
        <f t="shared" si="0"/>
        <v>0</v>
      </c>
      <c r="BS18" s="115"/>
      <c r="BT18" s="115"/>
      <c r="BU18" s="115"/>
      <c r="BV18" s="115"/>
      <c r="BW18" s="115"/>
      <c r="BX18" s="115"/>
      <c r="BY18" s="115"/>
      <c r="BZ18" s="115"/>
      <c r="CA18" s="115"/>
      <c r="CB18" s="115"/>
      <c r="CC18" s="115"/>
      <c r="CD18" s="115"/>
      <c r="CE18" s="115"/>
    </row>
    <row r="19" spans="1:83" ht="22.5" customHeight="1" thickBot="1">
      <c r="A19" s="105"/>
      <c r="B19" s="105"/>
      <c r="C19" s="105"/>
      <c r="D19" s="105"/>
      <c r="E19" s="105"/>
      <c r="F19" s="105"/>
      <c r="G19" s="105"/>
      <c r="H19" s="105"/>
      <c r="I19" s="106"/>
      <c r="J19" s="117" t="s">
        <v>17</v>
      </c>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8">
        <f>SUM(BR11:CE18)</f>
        <v>0</v>
      </c>
      <c r="BS19" s="118"/>
      <c r="BT19" s="118"/>
      <c r="BU19" s="118"/>
      <c r="BV19" s="118"/>
      <c r="BW19" s="118"/>
      <c r="BX19" s="118"/>
      <c r="BY19" s="118"/>
      <c r="BZ19" s="118"/>
      <c r="CA19" s="118"/>
      <c r="CB19" s="118"/>
      <c r="CC19" s="118"/>
      <c r="CD19" s="118"/>
      <c r="CE19" s="118"/>
    </row>
    <row r="20" spans="1:83" ht="22.5" customHeight="1">
      <c r="A20" s="105"/>
      <c r="B20" s="105"/>
      <c r="C20" s="105"/>
      <c r="D20" s="105"/>
      <c r="E20" s="105"/>
      <c r="F20" s="119" t="s">
        <v>18</v>
      </c>
      <c r="G20" s="120"/>
      <c r="H20" s="120"/>
      <c r="I20" s="121"/>
      <c r="J20" s="125"/>
      <c r="K20" s="126"/>
      <c r="L20" s="126"/>
      <c r="M20" s="126"/>
      <c r="N20" s="126"/>
      <c r="O20" s="126"/>
      <c r="P20" s="126"/>
      <c r="Q20" s="126"/>
      <c r="R20" s="126"/>
      <c r="S20" s="126"/>
      <c r="T20" s="126"/>
      <c r="U20" s="126"/>
      <c r="V20" s="126"/>
      <c r="W20" s="126"/>
      <c r="X20" s="126"/>
      <c r="Y20" s="126"/>
      <c r="Z20" s="127"/>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9"/>
      <c r="AZ20" s="129"/>
      <c r="BA20" s="129"/>
      <c r="BB20" s="129"/>
      <c r="BC20" s="129"/>
      <c r="BD20" s="129"/>
      <c r="BE20" s="129"/>
      <c r="BF20" s="129"/>
      <c r="BG20" s="129"/>
      <c r="BH20" s="129"/>
      <c r="BI20" s="129"/>
      <c r="BJ20" s="130"/>
      <c r="BK20" s="130"/>
      <c r="BL20" s="130"/>
      <c r="BM20" s="130"/>
      <c r="BN20" s="130"/>
      <c r="BO20" s="130"/>
      <c r="BP20" s="130"/>
      <c r="BQ20" s="130"/>
      <c r="BR20" s="103">
        <f>AY20*BJ20</f>
        <v>0</v>
      </c>
      <c r="BS20" s="103"/>
      <c r="BT20" s="103"/>
      <c r="BU20" s="103"/>
      <c r="BV20" s="103"/>
      <c r="BW20" s="103"/>
      <c r="BX20" s="103"/>
      <c r="BY20" s="103"/>
      <c r="BZ20" s="103"/>
      <c r="CA20" s="103"/>
      <c r="CB20" s="103"/>
      <c r="CC20" s="103"/>
      <c r="CD20" s="103"/>
      <c r="CE20" s="103"/>
    </row>
    <row r="21" spans="1:83" ht="22.5" customHeight="1">
      <c r="A21" s="105"/>
      <c r="B21" s="105"/>
      <c r="C21" s="105"/>
      <c r="D21" s="105"/>
      <c r="E21" s="105"/>
      <c r="F21" s="122"/>
      <c r="G21" s="123"/>
      <c r="H21" s="123"/>
      <c r="I21" s="124"/>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1"/>
      <c r="AZ21" s="111"/>
      <c r="BA21" s="111"/>
      <c r="BB21" s="111"/>
      <c r="BC21" s="111"/>
      <c r="BD21" s="111"/>
      <c r="BE21" s="111"/>
      <c r="BF21" s="111"/>
      <c r="BG21" s="111"/>
      <c r="BH21" s="111"/>
      <c r="BI21" s="111"/>
      <c r="BJ21" s="112"/>
      <c r="BK21" s="112"/>
      <c r="BL21" s="112"/>
      <c r="BM21" s="112"/>
      <c r="BN21" s="112"/>
      <c r="BO21" s="112"/>
      <c r="BP21" s="112"/>
      <c r="BQ21" s="112"/>
      <c r="BR21" s="111">
        <f>AY21*BJ21</f>
        <v>0</v>
      </c>
      <c r="BS21" s="111"/>
      <c r="BT21" s="111"/>
      <c r="BU21" s="111"/>
      <c r="BV21" s="111"/>
      <c r="BW21" s="111"/>
      <c r="BX21" s="111"/>
      <c r="BY21" s="111"/>
      <c r="BZ21" s="111"/>
      <c r="CA21" s="111"/>
      <c r="CB21" s="111"/>
      <c r="CC21" s="111"/>
      <c r="CD21" s="111"/>
      <c r="CE21" s="111"/>
    </row>
    <row r="22" spans="1:83" ht="22.5" customHeight="1">
      <c r="A22" s="105"/>
      <c r="B22" s="105"/>
      <c r="C22" s="105"/>
      <c r="D22" s="105"/>
      <c r="E22" s="105"/>
      <c r="F22" s="122"/>
      <c r="G22" s="123"/>
      <c r="H22" s="123"/>
      <c r="I22" s="124"/>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1"/>
      <c r="AZ22" s="111"/>
      <c r="BA22" s="111"/>
      <c r="BB22" s="111"/>
      <c r="BC22" s="111"/>
      <c r="BD22" s="111"/>
      <c r="BE22" s="111"/>
      <c r="BF22" s="111"/>
      <c r="BG22" s="111"/>
      <c r="BH22" s="111"/>
      <c r="BI22" s="111"/>
      <c r="BJ22" s="112"/>
      <c r="BK22" s="112"/>
      <c r="BL22" s="112"/>
      <c r="BM22" s="112"/>
      <c r="BN22" s="112"/>
      <c r="BO22" s="112"/>
      <c r="BP22" s="112"/>
      <c r="BQ22" s="112"/>
      <c r="BR22" s="111">
        <f>AY22*BJ22</f>
        <v>0</v>
      </c>
      <c r="BS22" s="111"/>
      <c r="BT22" s="111"/>
      <c r="BU22" s="111"/>
      <c r="BV22" s="111"/>
      <c r="BW22" s="111"/>
      <c r="BX22" s="111"/>
      <c r="BY22" s="111"/>
      <c r="BZ22" s="111"/>
      <c r="CA22" s="111"/>
      <c r="CB22" s="111"/>
      <c r="CC22" s="111"/>
      <c r="CD22" s="111"/>
      <c r="CE22" s="111"/>
    </row>
    <row r="23" spans="1:83" ht="22.5" customHeight="1">
      <c r="A23" s="105"/>
      <c r="B23" s="105"/>
      <c r="C23" s="105"/>
      <c r="D23" s="105"/>
      <c r="E23" s="105"/>
      <c r="F23" s="122"/>
      <c r="G23" s="123"/>
      <c r="H23" s="123"/>
      <c r="I23" s="124"/>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2"/>
      <c r="AZ23" s="132"/>
      <c r="BA23" s="132"/>
      <c r="BB23" s="132"/>
      <c r="BC23" s="132"/>
      <c r="BD23" s="132"/>
      <c r="BE23" s="132"/>
      <c r="BF23" s="132"/>
      <c r="BG23" s="132"/>
      <c r="BH23" s="132"/>
      <c r="BI23" s="132"/>
      <c r="BJ23" s="133"/>
      <c r="BK23" s="133"/>
      <c r="BL23" s="133"/>
      <c r="BM23" s="133"/>
      <c r="BN23" s="133"/>
      <c r="BO23" s="133"/>
      <c r="BP23" s="133"/>
      <c r="BQ23" s="133"/>
      <c r="BR23" s="111">
        <f>AY23*BJ23</f>
        <v>0</v>
      </c>
      <c r="BS23" s="111"/>
      <c r="BT23" s="111"/>
      <c r="BU23" s="111"/>
      <c r="BV23" s="111"/>
      <c r="BW23" s="111"/>
      <c r="BX23" s="111"/>
      <c r="BY23" s="111"/>
      <c r="BZ23" s="111"/>
      <c r="CA23" s="111"/>
      <c r="CB23" s="111"/>
      <c r="CC23" s="111"/>
      <c r="CD23" s="111"/>
      <c r="CE23" s="111"/>
    </row>
    <row r="24" spans="1:83" ht="22.5" customHeight="1" thickBot="1">
      <c r="A24" s="105"/>
      <c r="B24" s="105"/>
      <c r="C24" s="105"/>
      <c r="D24" s="105"/>
      <c r="E24" s="105"/>
      <c r="F24" s="122"/>
      <c r="G24" s="123"/>
      <c r="H24" s="123"/>
      <c r="I24" s="124"/>
      <c r="J24" s="134" t="s">
        <v>17</v>
      </c>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36"/>
      <c r="BR24" s="137">
        <f>SUM(BR20:CE23)</f>
        <v>0</v>
      </c>
      <c r="BS24" s="138"/>
      <c r="BT24" s="138"/>
      <c r="BU24" s="138"/>
      <c r="BV24" s="138"/>
      <c r="BW24" s="138"/>
      <c r="BX24" s="138"/>
      <c r="BY24" s="138"/>
      <c r="BZ24" s="138"/>
      <c r="CA24" s="138"/>
      <c r="CB24" s="138"/>
      <c r="CC24" s="138"/>
      <c r="CD24" s="138"/>
      <c r="CE24" s="139"/>
    </row>
    <row r="25" spans="1:83" ht="22.5" customHeight="1" thickBot="1">
      <c r="A25" s="105"/>
      <c r="B25" s="105"/>
      <c r="C25" s="105"/>
      <c r="D25" s="105"/>
      <c r="E25" s="106"/>
      <c r="F25" s="140" t="s">
        <v>19</v>
      </c>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1">
        <f>SUM(BR24,BR19)</f>
        <v>0</v>
      </c>
      <c r="BS25" s="141"/>
      <c r="BT25" s="141"/>
      <c r="BU25" s="141"/>
      <c r="BV25" s="141"/>
      <c r="BW25" s="141"/>
      <c r="BX25" s="141"/>
      <c r="BY25" s="141"/>
      <c r="BZ25" s="141"/>
      <c r="CA25" s="141"/>
      <c r="CB25" s="141"/>
      <c r="CC25" s="141"/>
      <c r="CD25" s="141"/>
      <c r="CE25" s="141"/>
    </row>
    <row r="26" spans="1:83" ht="17.25" customHeight="1">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row>
    <row r="27" spans="1:83" ht="22.5" customHeight="1">
      <c r="A27" s="142" t="s">
        <v>118</v>
      </c>
      <c r="B27" s="143"/>
      <c r="C27" s="143"/>
      <c r="D27" s="143"/>
      <c r="E27" s="143"/>
      <c r="F27" s="148" t="s">
        <v>20</v>
      </c>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50"/>
      <c r="BR27" s="151" t="s">
        <v>21</v>
      </c>
      <c r="BS27" s="151"/>
      <c r="BT27" s="151"/>
      <c r="BU27" s="151"/>
      <c r="BV27" s="151"/>
      <c r="BW27" s="151"/>
      <c r="BX27" s="151"/>
      <c r="BY27" s="151"/>
      <c r="BZ27" s="151"/>
      <c r="CA27" s="151"/>
      <c r="CB27" s="151"/>
      <c r="CC27" s="151"/>
      <c r="CD27" s="151"/>
      <c r="CE27" s="151"/>
    </row>
    <row r="28" spans="1:83" ht="22.5" customHeight="1">
      <c r="A28" s="144"/>
      <c r="B28" s="145"/>
      <c r="C28" s="145"/>
      <c r="D28" s="145"/>
      <c r="E28" s="145"/>
      <c r="F28" s="152" t="s">
        <v>22</v>
      </c>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BP28" s="153"/>
      <c r="BQ28" s="154"/>
      <c r="BR28" s="155"/>
      <c r="BS28" s="155"/>
      <c r="BT28" s="155"/>
      <c r="BU28" s="155"/>
      <c r="BV28" s="155"/>
      <c r="BW28" s="155"/>
      <c r="BX28" s="155"/>
      <c r="BY28" s="155"/>
      <c r="BZ28" s="155"/>
      <c r="CA28" s="155"/>
      <c r="CB28" s="155"/>
      <c r="CC28" s="155"/>
      <c r="CD28" s="155"/>
      <c r="CE28" s="155"/>
    </row>
    <row r="29" spans="1:83" ht="22.5" customHeight="1">
      <c r="A29" s="144"/>
      <c r="B29" s="145"/>
      <c r="C29" s="145"/>
      <c r="D29" s="145"/>
      <c r="E29" s="145"/>
      <c r="F29" s="156" t="s">
        <v>29</v>
      </c>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57"/>
      <c r="BQ29" s="158"/>
      <c r="BR29" s="159"/>
      <c r="BS29" s="159"/>
      <c r="BT29" s="159"/>
      <c r="BU29" s="159"/>
      <c r="BV29" s="159"/>
      <c r="BW29" s="159"/>
      <c r="BX29" s="159"/>
      <c r="BY29" s="159"/>
      <c r="BZ29" s="159"/>
      <c r="CA29" s="159"/>
      <c r="CB29" s="159"/>
      <c r="CC29" s="159"/>
      <c r="CD29" s="159"/>
      <c r="CE29" s="159"/>
    </row>
    <row r="30" spans="1:83" ht="22.5" customHeight="1" thickBot="1">
      <c r="A30" s="144"/>
      <c r="B30" s="145"/>
      <c r="C30" s="145"/>
      <c r="D30" s="145"/>
      <c r="E30" s="145"/>
      <c r="F30" s="160" t="s">
        <v>23</v>
      </c>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c r="BN30" s="161"/>
      <c r="BO30" s="161"/>
      <c r="BP30" s="161"/>
      <c r="BQ30" s="162"/>
      <c r="BR30" s="165"/>
      <c r="BS30" s="166"/>
      <c r="BT30" s="166"/>
      <c r="BU30" s="166"/>
      <c r="BV30" s="166"/>
      <c r="BW30" s="166"/>
      <c r="BX30" s="166"/>
      <c r="BY30" s="166"/>
      <c r="BZ30" s="166"/>
      <c r="CA30" s="166"/>
      <c r="CB30" s="166"/>
      <c r="CC30" s="166"/>
      <c r="CD30" s="166"/>
      <c r="CE30" s="167"/>
    </row>
    <row r="31" spans="1:83" ht="22.5" customHeight="1" thickBot="1">
      <c r="A31" s="144"/>
      <c r="B31" s="145"/>
      <c r="C31" s="145"/>
      <c r="D31" s="145"/>
      <c r="E31" s="145"/>
      <c r="F31" s="168" t="s">
        <v>122</v>
      </c>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9"/>
      <c r="BS31" s="169"/>
      <c r="BT31" s="169"/>
      <c r="BU31" s="169"/>
      <c r="BV31" s="169"/>
      <c r="BW31" s="169"/>
      <c r="BX31" s="169"/>
      <c r="BY31" s="169"/>
      <c r="BZ31" s="169"/>
      <c r="CA31" s="169"/>
      <c r="CB31" s="169"/>
      <c r="CC31" s="169"/>
      <c r="CD31" s="169"/>
      <c r="CE31" s="169"/>
    </row>
    <row r="32" spans="1:83" ht="22.5" customHeight="1" thickBot="1">
      <c r="A32" s="146"/>
      <c r="B32" s="147"/>
      <c r="C32" s="147"/>
      <c r="D32" s="147"/>
      <c r="E32" s="147"/>
      <c r="F32" s="170" t="s">
        <v>136</v>
      </c>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R32" s="171">
        <f>SUM(BR28:CE31)</f>
        <v>0</v>
      </c>
      <c r="BS32" s="171"/>
      <c r="BT32" s="171"/>
      <c r="BU32" s="171"/>
      <c r="BV32" s="171"/>
      <c r="BW32" s="171"/>
      <c r="BX32" s="171"/>
      <c r="BY32" s="171"/>
      <c r="BZ32" s="171"/>
      <c r="CA32" s="171"/>
      <c r="CB32" s="171"/>
      <c r="CC32" s="171"/>
      <c r="CD32" s="171"/>
      <c r="CE32" s="171"/>
    </row>
    <row r="33" spans="1:92">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row>
    <row r="34" spans="1:92" s="4" customFormat="1" ht="12.75" customHeight="1">
      <c r="A34" s="163" t="s">
        <v>6</v>
      </c>
      <c r="B34" s="163"/>
      <c r="C34" s="163"/>
      <c r="D34" s="172" t="s">
        <v>0</v>
      </c>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2"/>
      <c r="BT34" s="172"/>
      <c r="BU34" s="172"/>
      <c r="BV34" s="172"/>
      <c r="BW34" s="172"/>
      <c r="BX34" s="172"/>
      <c r="BY34" s="172"/>
      <c r="BZ34" s="172"/>
      <c r="CA34" s="172"/>
      <c r="CB34" s="172"/>
      <c r="CC34" s="172"/>
      <c r="CD34" s="172"/>
      <c r="CE34" s="172"/>
      <c r="CF34" s="17"/>
      <c r="CG34" s="21"/>
      <c r="CH34" s="10"/>
      <c r="CI34" s="2"/>
      <c r="CJ34" s="2"/>
      <c r="CK34" s="2"/>
      <c r="CL34" s="2"/>
      <c r="CM34" s="2"/>
      <c r="CN34" s="2"/>
    </row>
    <row r="35" spans="1:92" s="4" customFormat="1" ht="12.75" customHeight="1">
      <c r="A35" s="163" t="s">
        <v>7</v>
      </c>
      <c r="B35" s="163"/>
      <c r="C35" s="163"/>
      <c r="D35" s="164" t="s">
        <v>1</v>
      </c>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c r="BS35" s="164"/>
      <c r="BT35" s="164"/>
      <c r="BU35" s="164"/>
      <c r="BV35" s="164"/>
      <c r="BW35" s="164"/>
      <c r="BX35" s="164"/>
      <c r="BY35" s="164"/>
      <c r="BZ35" s="164"/>
      <c r="CA35" s="164"/>
      <c r="CB35" s="164"/>
      <c r="CC35" s="164"/>
      <c r="CD35" s="164"/>
      <c r="CE35" s="164"/>
      <c r="CF35" s="2"/>
      <c r="CG35" s="21"/>
      <c r="CH35" s="10"/>
      <c r="CI35" s="2"/>
      <c r="CJ35" s="2"/>
      <c r="CK35" s="2"/>
      <c r="CL35" s="2"/>
      <c r="CM35" s="2"/>
      <c r="CN35" s="2"/>
    </row>
    <row r="36" spans="1:92" s="4" customFormat="1" ht="12.75" customHeight="1">
      <c r="A36" s="49"/>
      <c r="B36" s="49"/>
      <c r="C36" s="49"/>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2"/>
      <c r="CG36" s="21"/>
      <c r="CH36" s="10"/>
      <c r="CI36" s="2"/>
      <c r="CJ36" s="2"/>
      <c r="CK36" s="2"/>
      <c r="CL36" s="2"/>
      <c r="CM36" s="2"/>
      <c r="CN36" s="2"/>
    </row>
    <row r="37" spans="1:92" s="4" customFormat="1" ht="18.45" customHeight="1">
      <c r="A37" s="163" t="s">
        <v>15</v>
      </c>
      <c r="B37" s="163"/>
      <c r="C37" s="163"/>
      <c r="D37" s="164" t="s">
        <v>30</v>
      </c>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4"/>
      <c r="BR37" s="164"/>
      <c r="BS37" s="164"/>
      <c r="BT37" s="164"/>
      <c r="BU37" s="164"/>
      <c r="BV37" s="164"/>
      <c r="BW37" s="164"/>
      <c r="BX37" s="164"/>
      <c r="BY37" s="164"/>
      <c r="BZ37" s="164"/>
      <c r="CA37" s="164"/>
      <c r="CB37" s="164"/>
      <c r="CC37" s="164"/>
      <c r="CD37" s="164"/>
      <c r="CE37" s="164"/>
      <c r="CF37" s="2"/>
      <c r="CG37" s="21"/>
      <c r="CH37" s="10"/>
      <c r="CI37" s="2"/>
      <c r="CJ37" s="2"/>
      <c r="CK37" s="2"/>
      <c r="CL37" s="2"/>
      <c r="CM37" s="2"/>
      <c r="CN37" s="2"/>
    </row>
    <row r="38" spans="1:92" s="4" customFormat="1" ht="18.45" customHeight="1">
      <c r="A38" s="49"/>
      <c r="B38" s="49"/>
      <c r="C38" s="49"/>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4"/>
      <c r="BQ38" s="164"/>
      <c r="BR38" s="164"/>
      <c r="BS38" s="164"/>
      <c r="BT38" s="164"/>
      <c r="BU38" s="164"/>
      <c r="BV38" s="164"/>
      <c r="BW38" s="164"/>
      <c r="BX38" s="164"/>
      <c r="BY38" s="164"/>
      <c r="BZ38" s="164"/>
      <c r="CA38" s="164"/>
      <c r="CB38" s="164"/>
      <c r="CC38" s="164"/>
      <c r="CD38" s="164"/>
      <c r="CE38" s="164"/>
      <c r="CF38" s="2"/>
      <c r="CG38" s="21"/>
      <c r="CH38" s="10"/>
      <c r="CI38" s="2"/>
      <c r="CJ38" s="2"/>
      <c r="CK38" s="2"/>
      <c r="CL38" s="2"/>
      <c r="CM38" s="2"/>
      <c r="CN38" s="2"/>
    </row>
    <row r="39" spans="1:92" s="4" customFormat="1" ht="12.75" customHeight="1">
      <c r="A39" s="50"/>
      <c r="B39" s="50"/>
      <c r="C39" s="50"/>
      <c r="D39" s="50"/>
      <c r="E39" s="50"/>
      <c r="F39" s="51"/>
      <c r="G39" s="52"/>
      <c r="H39" s="52"/>
      <c r="I39" s="52"/>
      <c r="J39" s="52"/>
      <c r="K39" s="52"/>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2"/>
      <c r="CG39" s="21"/>
      <c r="CH39" s="10"/>
      <c r="CI39" s="2"/>
      <c r="CJ39" s="2"/>
      <c r="CK39" s="2"/>
      <c r="CL39" s="2"/>
      <c r="CM39" s="2"/>
      <c r="CN39" s="2"/>
    </row>
    <row r="40" spans="1:92" s="4" customFormat="1" ht="12">
      <c r="A40" s="47" t="s">
        <v>115</v>
      </c>
      <c r="B40" s="53"/>
      <c r="C40" s="50"/>
      <c r="D40" s="50"/>
      <c r="E40" s="51"/>
      <c r="F40" s="51"/>
      <c r="G40" s="51"/>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2"/>
      <c r="CG40" s="21"/>
      <c r="CH40" s="10"/>
      <c r="CI40" s="2"/>
      <c r="CJ40" s="2"/>
      <c r="CK40" s="2"/>
      <c r="CL40" s="2"/>
      <c r="CM40" s="2"/>
      <c r="CN40" s="2"/>
    </row>
    <row r="41" spans="1:92" ht="22.5" customHeight="1"/>
    <row r="42" spans="1:92" ht="22.5" customHeight="1"/>
    <row r="43" spans="1:92" ht="22.5" customHeight="1"/>
    <row r="44" spans="1:92" ht="22.5" customHeight="1"/>
    <row r="45" spans="1:92" ht="22.5" customHeight="1"/>
    <row r="46" spans="1:92" ht="22.5" customHeight="1"/>
    <row r="47" spans="1:92" ht="22.5" customHeight="1"/>
    <row r="48" spans="1:92" ht="22.5" customHeight="1"/>
    <row r="49" ht="22.5" customHeight="1"/>
    <row r="50" ht="22.5" customHeight="1"/>
    <row r="51" ht="22.5" customHeight="1"/>
    <row r="52" ht="22.5" customHeight="1"/>
    <row r="53" ht="22.5" customHeight="1"/>
    <row r="54" ht="22.5" customHeight="1"/>
    <row r="55" ht="22.5" customHeight="1"/>
  </sheetData>
  <mergeCells count="103">
    <mergeCell ref="A35:C35"/>
    <mergeCell ref="D35:CE36"/>
    <mergeCell ref="A37:C37"/>
    <mergeCell ref="D37:CE38"/>
    <mergeCell ref="BR30:CE30"/>
    <mergeCell ref="F31:BQ31"/>
    <mergeCell ref="BR31:CE31"/>
    <mergeCell ref="F32:BQ32"/>
    <mergeCell ref="BR32:CE32"/>
    <mergeCell ref="A34:C34"/>
    <mergeCell ref="D34:CE34"/>
    <mergeCell ref="F25:BQ25"/>
    <mergeCell ref="BR25:CE25"/>
    <mergeCell ref="A27:E32"/>
    <mergeCell ref="F27:BQ27"/>
    <mergeCell ref="BR27:CE27"/>
    <mergeCell ref="F28:BQ28"/>
    <mergeCell ref="BR28:CE28"/>
    <mergeCell ref="F29:BQ29"/>
    <mergeCell ref="BR29:CE29"/>
    <mergeCell ref="F30:BQ30"/>
    <mergeCell ref="F20:I24"/>
    <mergeCell ref="J20:Z20"/>
    <mergeCell ref="AA20:AX20"/>
    <mergeCell ref="AY20:BI20"/>
    <mergeCell ref="BJ20:BQ20"/>
    <mergeCell ref="BR20:CE20"/>
    <mergeCell ref="J21:Z21"/>
    <mergeCell ref="AA21:AX21"/>
    <mergeCell ref="AY21:BI21"/>
    <mergeCell ref="BJ21:BQ21"/>
    <mergeCell ref="J23:Z23"/>
    <mergeCell ref="AA23:AX23"/>
    <mergeCell ref="AY23:BI23"/>
    <mergeCell ref="BJ23:BQ23"/>
    <mergeCell ref="BR23:CE23"/>
    <mergeCell ref="J24:BQ24"/>
    <mergeCell ref="BR24:CE24"/>
    <mergeCell ref="BR21:CE21"/>
    <mergeCell ref="J22:Z22"/>
    <mergeCell ref="AA22:AX22"/>
    <mergeCell ref="AY22:BI22"/>
    <mergeCell ref="BJ22:BQ22"/>
    <mergeCell ref="BR22:CE22"/>
    <mergeCell ref="J18:Z18"/>
    <mergeCell ref="AA18:AX18"/>
    <mergeCell ref="AY18:BI18"/>
    <mergeCell ref="BJ18:BQ18"/>
    <mergeCell ref="BR18:CE18"/>
    <mergeCell ref="J19:BQ19"/>
    <mergeCell ref="BR19:CE19"/>
    <mergeCell ref="J16:Z16"/>
    <mergeCell ref="AA16:AX16"/>
    <mergeCell ref="AY16:BI16"/>
    <mergeCell ref="BJ16:BQ16"/>
    <mergeCell ref="BR16:CE16"/>
    <mergeCell ref="J17:Z17"/>
    <mergeCell ref="AA17:AX17"/>
    <mergeCell ref="AY17:BI17"/>
    <mergeCell ref="BJ17:BQ17"/>
    <mergeCell ref="BR17:CE17"/>
    <mergeCell ref="AA14:AX14"/>
    <mergeCell ref="AY14:BI14"/>
    <mergeCell ref="BJ14:BQ14"/>
    <mergeCell ref="BR14:CE14"/>
    <mergeCell ref="J15:Z15"/>
    <mergeCell ref="AA15:AX15"/>
    <mergeCell ref="AY15:BI15"/>
    <mergeCell ref="BJ15:BQ15"/>
    <mergeCell ref="BR15:CE15"/>
    <mergeCell ref="J11:Z11"/>
    <mergeCell ref="AA11:AX11"/>
    <mergeCell ref="AY11:BI11"/>
    <mergeCell ref="BJ11:BQ11"/>
    <mergeCell ref="BR11:CE11"/>
    <mergeCell ref="A7:CE7"/>
    <mergeCell ref="A8:CE8"/>
    <mergeCell ref="A9:CE9"/>
    <mergeCell ref="A10:E25"/>
    <mergeCell ref="F10:I19"/>
    <mergeCell ref="J10:Z10"/>
    <mergeCell ref="AA10:AX10"/>
    <mergeCell ref="AY10:BI10"/>
    <mergeCell ref="J12:Z12"/>
    <mergeCell ref="AA12:AX12"/>
    <mergeCell ref="AY12:BI12"/>
    <mergeCell ref="BJ12:BQ12"/>
    <mergeCell ref="BR12:CE12"/>
    <mergeCell ref="J13:Z13"/>
    <mergeCell ref="AA13:AX13"/>
    <mergeCell ref="AY13:BI13"/>
    <mergeCell ref="BJ13:BQ13"/>
    <mergeCell ref="BR13:CE13"/>
    <mergeCell ref="J14:Z14"/>
    <mergeCell ref="A6:CE6"/>
    <mergeCell ref="A2:CE2"/>
    <mergeCell ref="A4:I4"/>
    <mergeCell ref="J4:R4"/>
    <mergeCell ref="BG4:BP4"/>
    <mergeCell ref="BQ4:CE4"/>
    <mergeCell ref="A5:CE5"/>
    <mergeCell ref="BJ10:BQ10"/>
    <mergeCell ref="BR10:CE10"/>
  </mergeCells>
  <phoneticPr fontId="2"/>
  <dataValidations count="3">
    <dataValidation type="list" allowBlank="1" showInputMessage="1" showErrorMessage="1" sqref="J11:Z18">
      <formula1>予算科目</formula1>
    </dataValidation>
    <dataValidation type="list" allowBlank="1" showInputMessage="1" sqref="A6:CE6">
      <formula1>メニュー2</formula1>
    </dataValidation>
    <dataValidation type="list" allowBlank="1" showInputMessage="1" showErrorMessage="1" sqref="J20:Z23">
      <formula1>予算科目</formula1>
    </dataValidation>
  </dataValidations>
  <printOptions horizontalCentered="1"/>
  <pageMargins left="0.39370078740157483" right="0.27559055118110237" top="0.39370078740157483" bottom="0.19685039370078741" header="0.51181102362204722" footer="0.51181102362204722"/>
  <pageSetup paperSize="9" scale="97"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コード表!$C$3:$C$64</xm:f>
          </x14:formula1>
          <xm:sqref>BQ4:CE4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I70"/>
  <sheetViews>
    <sheetView topLeftCell="H40" workbookViewId="0">
      <selection activeCell="I49" sqref="I49"/>
    </sheetView>
  </sheetViews>
  <sheetFormatPr defaultRowHeight="13.2"/>
  <cols>
    <col min="8" max="8" width="64.6640625" bestFit="1" customWidth="1"/>
    <col min="9" max="9" width="69.6640625" bestFit="1" customWidth="1"/>
  </cols>
  <sheetData>
    <row r="1" spans="1:9">
      <c r="A1" t="s">
        <v>113</v>
      </c>
    </row>
    <row r="2" spans="1:9">
      <c r="A2" s="6" t="s">
        <v>34</v>
      </c>
      <c r="B2" s="6" t="s">
        <v>35</v>
      </c>
      <c r="C2" s="6" t="s">
        <v>36</v>
      </c>
      <c r="E2" s="6" t="s">
        <v>37</v>
      </c>
      <c r="F2" s="6" t="s">
        <v>38</v>
      </c>
      <c r="G2" s="6" t="s">
        <v>13</v>
      </c>
      <c r="H2" s="7" t="s">
        <v>99</v>
      </c>
      <c r="I2" s="7" t="s">
        <v>100</v>
      </c>
    </row>
    <row r="3" spans="1:9">
      <c r="A3" s="6">
        <v>1</v>
      </c>
      <c r="B3" s="8">
        <v>131016</v>
      </c>
      <c r="C3" s="6" t="s">
        <v>39</v>
      </c>
      <c r="E3" s="6">
        <v>1</v>
      </c>
      <c r="F3" s="6">
        <v>101</v>
      </c>
      <c r="G3" s="18" t="s">
        <v>137</v>
      </c>
      <c r="H3" s="6" t="s">
        <v>138</v>
      </c>
      <c r="I3" s="6" t="s">
        <v>139</v>
      </c>
    </row>
    <row r="4" spans="1:9">
      <c r="A4" s="6">
        <v>2</v>
      </c>
      <c r="B4" s="8">
        <v>131024</v>
      </c>
      <c r="C4" s="6" t="s">
        <v>40</v>
      </c>
      <c r="E4" s="6">
        <v>2</v>
      </c>
      <c r="F4" s="6">
        <v>102</v>
      </c>
      <c r="G4" s="18" t="s">
        <v>140</v>
      </c>
      <c r="H4" s="6" t="s">
        <v>135</v>
      </c>
      <c r="I4" s="6" t="s">
        <v>141</v>
      </c>
    </row>
    <row r="5" spans="1:9">
      <c r="A5" s="6">
        <v>3</v>
      </c>
      <c r="B5" s="8">
        <v>131032</v>
      </c>
      <c r="C5" s="6" t="s">
        <v>41</v>
      </c>
      <c r="E5" s="6">
        <v>3</v>
      </c>
      <c r="F5" s="6">
        <v>103</v>
      </c>
      <c r="G5" s="18" t="s">
        <v>142</v>
      </c>
      <c r="H5" s="6" t="s">
        <v>143</v>
      </c>
      <c r="I5" s="6" t="s">
        <v>144</v>
      </c>
    </row>
    <row r="6" spans="1:9">
      <c r="A6" s="6">
        <v>4</v>
      </c>
      <c r="B6" s="8">
        <v>131041</v>
      </c>
      <c r="C6" s="6" t="s">
        <v>42</v>
      </c>
      <c r="E6" s="6">
        <v>4</v>
      </c>
      <c r="F6" s="6">
        <v>104</v>
      </c>
      <c r="G6" s="18" t="s">
        <v>145</v>
      </c>
      <c r="H6" s="6" t="s">
        <v>205</v>
      </c>
      <c r="I6" s="6" t="s">
        <v>206</v>
      </c>
    </row>
    <row r="7" spans="1:9">
      <c r="A7" s="6">
        <v>5</v>
      </c>
      <c r="B7" s="8">
        <v>131059</v>
      </c>
      <c r="C7" s="6" t="s">
        <v>43</v>
      </c>
      <c r="E7" s="6">
        <v>5</v>
      </c>
      <c r="F7" s="6">
        <v>105</v>
      </c>
      <c r="G7" s="18" t="s">
        <v>146</v>
      </c>
      <c r="H7" s="6" t="s">
        <v>196</v>
      </c>
      <c r="I7" s="6" t="s">
        <v>207</v>
      </c>
    </row>
    <row r="8" spans="1:9">
      <c r="A8" s="6">
        <v>6</v>
      </c>
      <c r="B8" s="8">
        <v>131067</v>
      </c>
      <c r="C8" s="6" t="s">
        <v>44</v>
      </c>
      <c r="E8" s="6">
        <v>6</v>
      </c>
      <c r="F8" s="6">
        <v>106</v>
      </c>
      <c r="G8" s="18" t="s">
        <v>148</v>
      </c>
      <c r="H8" s="6" t="s">
        <v>147</v>
      </c>
      <c r="I8" s="6" t="s">
        <v>208</v>
      </c>
    </row>
    <row r="9" spans="1:9">
      <c r="A9" s="6">
        <v>7</v>
      </c>
      <c r="B9" s="8">
        <v>131075</v>
      </c>
      <c r="C9" s="6" t="s">
        <v>45</v>
      </c>
      <c r="E9" s="6">
        <v>7</v>
      </c>
      <c r="F9" s="6">
        <v>107</v>
      </c>
      <c r="G9" s="18" t="s">
        <v>150</v>
      </c>
      <c r="H9" s="6" t="s">
        <v>149</v>
      </c>
      <c r="I9" s="6" t="s">
        <v>209</v>
      </c>
    </row>
    <row r="10" spans="1:9">
      <c r="A10" s="6">
        <v>8</v>
      </c>
      <c r="B10" s="8">
        <v>131083</v>
      </c>
      <c r="C10" s="6" t="s">
        <v>46</v>
      </c>
      <c r="E10" s="6">
        <v>8</v>
      </c>
      <c r="F10" s="6">
        <v>108</v>
      </c>
      <c r="G10" s="18" t="s">
        <v>151</v>
      </c>
      <c r="H10" s="6" t="s">
        <v>197</v>
      </c>
      <c r="I10" s="6" t="s">
        <v>210</v>
      </c>
    </row>
    <row r="11" spans="1:9">
      <c r="A11" s="6">
        <v>9</v>
      </c>
      <c r="B11" s="8">
        <v>131091</v>
      </c>
      <c r="C11" s="6" t="s">
        <v>47</v>
      </c>
      <c r="E11" s="6">
        <v>9</v>
      </c>
      <c r="F11" s="6">
        <v>109</v>
      </c>
      <c r="G11" s="18" t="s">
        <v>153</v>
      </c>
      <c r="H11" s="6" t="s">
        <v>152</v>
      </c>
      <c r="I11" s="6" t="s">
        <v>211</v>
      </c>
    </row>
    <row r="12" spans="1:9">
      <c r="A12" s="6">
        <v>10</v>
      </c>
      <c r="B12" s="8">
        <v>131105</v>
      </c>
      <c r="C12" s="6" t="s">
        <v>48</v>
      </c>
      <c r="E12" s="6">
        <v>10</v>
      </c>
      <c r="F12" s="6">
        <v>110</v>
      </c>
      <c r="G12" s="18" t="s">
        <v>155</v>
      </c>
      <c r="H12" s="6" t="s">
        <v>154</v>
      </c>
      <c r="I12" s="6" t="s">
        <v>212</v>
      </c>
    </row>
    <row r="13" spans="1:9">
      <c r="A13" s="6">
        <v>11</v>
      </c>
      <c r="B13" s="8">
        <v>131113</v>
      </c>
      <c r="C13" s="6" t="s">
        <v>49</v>
      </c>
      <c r="E13" s="6">
        <v>11</v>
      </c>
      <c r="F13" s="6">
        <v>111</v>
      </c>
      <c r="G13" s="18" t="s">
        <v>156</v>
      </c>
      <c r="H13" s="6" t="s">
        <v>213</v>
      </c>
      <c r="I13" s="6" t="s">
        <v>214</v>
      </c>
    </row>
    <row r="14" spans="1:9">
      <c r="A14" s="6">
        <v>12</v>
      </c>
      <c r="B14" s="8">
        <v>131121</v>
      </c>
      <c r="C14" s="6" t="s">
        <v>50</v>
      </c>
      <c r="E14" s="6">
        <v>12</v>
      </c>
      <c r="F14" s="6">
        <v>112</v>
      </c>
      <c r="G14" s="18" t="s">
        <v>158</v>
      </c>
      <c r="H14" s="6" t="s">
        <v>215</v>
      </c>
      <c r="I14" s="6" t="s">
        <v>216</v>
      </c>
    </row>
    <row r="15" spans="1:9">
      <c r="A15" s="6">
        <v>13</v>
      </c>
      <c r="B15" s="8">
        <v>131130</v>
      </c>
      <c r="C15" s="6" t="s">
        <v>51</v>
      </c>
      <c r="E15" s="6">
        <v>13</v>
      </c>
      <c r="F15" s="6">
        <v>113</v>
      </c>
      <c r="G15" s="18" t="s">
        <v>159</v>
      </c>
      <c r="H15" s="6" t="s">
        <v>198</v>
      </c>
      <c r="I15" s="6" t="s">
        <v>217</v>
      </c>
    </row>
    <row r="16" spans="1:9">
      <c r="A16" s="6">
        <v>14</v>
      </c>
      <c r="B16" s="8">
        <v>131148</v>
      </c>
      <c r="C16" s="6" t="s">
        <v>52</v>
      </c>
      <c r="E16" s="6">
        <v>14</v>
      </c>
      <c r="F16" s="6">
        <v>114</v>
      </c>
      <c r="G16" s="18" t="s">
        <v>161</v>
      </c>
      <c r="H16" s="6" t="s">
        <v>157</v>
      </c>
      <c r="I16" s="6" t="s">
        <v>218</v>
      </c>
    </row>
    <row r="17" spans="1:9">
      <c r="A17" s="6">
        <v>15</v>
      </c>
      <c r="B17" s="8">
        <v>131156</v>
      </c>
      <c r="C17" s="6" t="s">
        <v>53</v>
      </c>
      <c r="E17" s="6">
        <v>15</v>
      </c>
      <c r="F17" s="6">
        <v>115</v>
      </c>
      <c r="G17" s="18" t="s">
        <v>162</v>
      </c>
      <c r="H17" s="6" t="s">
        <v>219</v>
      </c>
      <c r="I17" s="6" t="s">
        <v>220</v>
      </c>
    </row>
    <row r="18" spans="1:9">
      <c r="A18" s="6">
        <v>16</v>
      </c>
      <c r="B18" s="8">
        <v>131164</v>
      </c>
      <c r="C18" s="6" t="s">
        <v>54</v>
      </c>
      <c r="E18" s="6">
        <v>16</v>
      </c>
      <c r="F18" s="6">
        <v>116</v>
      </c>
      <c r="G18" s="18" t="s">
        <v>164</v>
      </c>
      <c r="H18" s="6" t="s">
        <v>194</v>
      </c>
      <c r="I18" s="6" t="s">
        <v>221</v>
      </c>
    </row>
    <row r="19" spans="1:9">
      <c r="A19" s="6">
        <v>17</v>
      </c>
      <c r="B19" s="8">
        <v>131172</v>
      </c>
      <c r="C19" s="6" t="s">
        <v>55</v>
      </c>
      <c r="E19" s="6">
        <v>17</v>
      </c>
      <c r="F19" s="6">
        <v>117</v>
      </c>
      <c r="G19" s="18" t="s">
        <v>165</v>
      </c>
      <c r="H19" s="6" t="s">
        <v>160</v>
      </c>
      <c r="I19" s="6" t="s">
        <v>222</v>
      </c>
    </row>
    <row r="20" spans="1:9">
      <c r="A20" s="6">
        <v>18</v>
      </c>
      <c r="B20" s="8">
        <v>131181</v>
      </c>
      <c r="C20" s="6" t="s">
        <v>56</v>
      </c>
      <c r="E20" s="6">
        <v>18</v>
      </c>
      <c r="F20" s="6">
        <v>118</v>
      </c>
      <c r="G20" s="18" t="s">
        <v>167</v>
      </c>
      <c r="H20" s="6" t="s">
        <v>199</v>
      </c>
      <c r="I20" s="6" t="s">
        <v>223</v>
      </c>
    </row>
    <row r="21" spans="1:9">
      <c r="A21" s="6">
        <v>19</v>
      </c>
      <c r="B21" s="8">
        <v>131199</v>
      </c>
      <c r="C21" s="6" t="s">
        <v>57</v>
      </c>
      <c r="E21" s="6">
        <v>19</v>
      </c>
      <c r="F21" s="6">
        <v>119</v>
      </c>
      <c r="G21" s="18" t="s">
        <v>168</v>
      </c>
      <c r="H21" s="6" t="s">
        <v>163</v>
      </c>
      <c r="I21" s="6" t="s">
        <v>224</v>
      </c>
    </row>
    <row r="22" spans="1:9">
      <c r="A22" s="6">
        <v>20</v>
      </c>
      <c r="B22" s="8">
        <v>131202</v>
      </c>
      <c r="C22" s="6" t="s">
        <v>58</v>
      </c>
      <c r="E22" s="6">
        <v>20</v>
      </c>
      <c r="F22" s="6">
        <v>120</v>
      </c>
      <c r="G22" s="18" t="s">
        <v>169</v>
      </c>
      <c r="H22" s="6" t="s">
        <v>225</v>
      </c>
      <c r="I22" s="6" t="s">
        <v>226</v>
      </c>
    </row>
    <row r="23" spans="1:9">
      <c r="A23" s="6">
        <v>21</v>
      </c>
      <c r="B23" s="8">
        <v>131211</v>
      </c>
      <c r="C23" s="6" t="s">
        <v>59</v>
      </c>
      <c r="E23" s="6">
        <v>21</v>
      </c>
      <c r="F23" s="6">
        <v>201</v>
      </c>
      <c r="G23" s="18" t="s">
        <v>171</v>
      </c>
      <c r="H23" s="6" t="s">
        <v>281</v>
      </c>
      <c r="I23" s="6" t="s">
        <v>282</v>
      </c>
    </row>
    <row r="24" spans="1:9">
      <c r="A24" s="6">
        <v>22</v>
      </c>
      <c r="B24" s="8">
        <v>131229</v>
      </c>
      <c r="C24" s="6" t="s">
        <v>60</v>
      </c>
      <c r="E24" s="6">
        <v>22</v>
      </c>
      <c r="F24" s="6">
        <v>202</v>
      </c>
      <c r="G24" s="18" t="s">
        <v>173</v>
      </c>
      <c r="H24" s="6" t="s">
        <v>166</v>
      </c>
      <c r="I24" s="6" t="s">
        <v>227</v>
      </c>
    </row>
    <row r="25" spans="1:9">
      <c r="A25" s="6">
        <v>23</v>
      </c>
      <c r="B25" s="8">
        <v>131237</v>
      </c>
      <c r="C25" s="6" t="s">
        <v>61</v>
      </c>
      <c r="E25" s="6">
        <v>23</v>
      </c>
      <c r="F25" s="6">
        <v>203</v>
      </c>
      <c r="G25" s="18" t="s">
        <v>175</v>
      </c>
      <c r="H25" s="6" t="s">
        <v>228</v>
      </c>
      <c r="I25" s="6" t="s">
        <v>229</v>
      </c>
    </row>
    <row r="26" spans="1:9">
      <c r="A26" s="6">
        <v>24</v>
      </c>
      <c r="B26" s="8">
        <v>132012</v>
      </c>
      <c r="C26" s="6" t="s">
        <v>62</v>
      </c>
      <c r="E26" s="6">
        <v>24</v>
      </c>
      <c r="F26" s="6">
        <v>204</v>
      </c>
      <c r="G26" s="18" t="s">
        <v>177</v>
      </c>
      <c r="H26" s="6" t="s">
        <v>195</v>
      </c>
      <c r="I26" s="6" t="s">
        <v>230</v>
      </c>
    </row>
    <row r="27" spans="1:9">
      <c r="A27" s="6">
        <v>25</v>
      </c>
      <c r="B27" s="8">
        <v>132021</v>
      </c>
      <c r="C27" s="6" t="s">
        <v>231</v>
      </c>
      <c r="E27" s="6">
        <v>25</v>
      </c>
      <c r="F27" s="6">
        <v>205</v>
      </c>
      <c r="G27" s="18" t="s">
        <v>178</v>
      </c>
      <c r="H27" s="6" t="s">
        <v>170</v>
      </c>
      <c r="I27" s="6" t="s">
        <v>232</v>
      </c>
    </row>
    <row r="28" spans="1:9">
      <c r="A28" s="6">
        <v>26</v>
      </c>
      <c r="B28" s="8">
        <v>132039</v>
      </c>
      <c r="C28" s="6" t="s">
        <v>233</v>
      </c>
      <c r="E28" s="6">
        <v>26</v>
      </c>
      <c r="F28" s="6">
        <v>206</v>
      </c>
      <c r="G28" s="18" t="s">
        <v>180</v>
      </c>
      <c r="H28" s="6" t="s">
        <v>172</v>
      </c>
      <c r="I28" s="6" t="s">
        <v>234</v>
      </c>
    </row>
    <row r="29" spans="1:9">
      <c r="A29" s="6">
        <v>27</v>
      </c>
      <c r="B29" s="8">
        <v>132047</v>
      </c>
      <c r="C29" s="6" t="s">
        <v>63</v>
      </c>
      <c r="E29" s="6">
        <v>27</v>
      </c>
      <c r="F29" s="6">
        <v>207</v>
      </c>
      <c r="G29" s="18" t="s">
        <v>182</v>
      </c>
      <c r="H29" s="6" t="s">
        <v>174</v>
      </c>
      <c r="I29" s="6" t="s">
        <v>235</v>
      </c>
    </row>
    <row r="30" spans="1:9">
      <c r="A30" s="6">
        <v>28</v>
      </c>
      <c r="B30" s="8">
        <v>132055</v>
      </c>
      <c r="C30" s="6" t="s">
        <v>64</v>
      </c>
      <c r="E30" s="6">
        <v>28</v>
      </c>
      <c r="F30" s="6">
        <v>208</v>
      </c>
      <c r="G30" s="18" t="s">
        <v>184</v>
      </c>
      <c r="H30" s="6" t="s">
        <v>176</v>
      </c>
      <c r="I30" s="6" t="s">
        <v>236</v>
      </c>
    </row>
    <row r="31" spans="1:9">
      <c r="A31" s="6">
        <v>29</v>
      </c>
      <c r="B31" s="8">
        <v>132063</v>
      </c>
      <c r="C31" s="6" t="s">
        <v>65</v>
      </c>
      <c r="E31" s="6">
        <v>29</v>
      </c>
      <c r="F31" s="6">
        <v>209</v>
      </c>
      <c r="G31" s="18" t="s">
        <v>186</v>
      </c>
      <c r="H31" s="6" t="s">
        <v>237</v>
      </c>
      <c r="I31" s="6" t="s">
        <v>238</v>
      </c>
    </row>
    <row r="32" spans="1:9">
      <c r="A32" s="6">
        <v>30</v>
      </c>
      <c r="B32" s="8">
        <v>132071</v>
      </c>
      <c r="C32" s="6" t="s">
        <v>66</v>
      </c>
      <c r="E32" s="6">
        <v>30</v>
      </c>
      <c r="F32" s="6">
        <v>301</v>
      </c>
      <c r="G32" s="18" t="s">
        <v>188</v>
      </c>
      <c r="H32" s="19" t="s">
        <v>179</v>
      </c>
      <c r="I32" s="19" t="s">
        <v>239</v>
      </c>
    </row>
    <row r="33" spans="1:9">
      <c r="A33" s="6">
        <v>31</v>
      </c>
      <c r="B33" s="8">
        <v>132080</v>
      </c>
      <c r="C33" s="6" t="s">
        <v>67</v>
      </c>
      <c r="E33" s="6">
        <v>31</v>
      </c>
      <c r="F33" s="6">
        <v>302</v>
      </c>
      <c r="G33" s="18" t="s">
        <v>190</v>
      </c>
      <c r="H33" s="6" t="s">
        <v>181</v>
      </c>
      <c r="I33" s="6" t="s">
        <v>240</v>
      </c>
    </row>
    <row r="34" spans="1:9">
      <c r="A34" s="6">
        <v>32</v>
      </c>
      <c r="B34" s="8">
        <v>132098</v>
      </c>
      <c r="C34" s="6" t="s">
        <v>68</v>
      </c>
      <c r="E34" s="6">
        <v>32</v>
      </c>
      <c r="F34" s="6">
        <v>303</v>
      </c>
      <c r="G34" s="18" t="s">
        <v>192</v>
      </c>
      <c r="H34" s="6" t="s">
        <v>183</v>
      </c>
      <c r="I34" s="6" t="s">
        <v>241</v>
      </c>
    </row>
    <row r="35" spans="1:9">
      <c r="A35" s="6">
        <v>33</v>
      </c>
      <c r="B35" s="8">
        <v>132101</v>
      </c>
      <c r="C35" s="6" t="s">
        <v>69</v>
      </c>
      <c r="E35" s="6">
        <v>33</v>
      </c>
      <c r="F35" s="6">
        <v>304</v>
      </c>
      <c r="G35" s="18" t="s">
        <v>242</v>
      </c>
      <c r="H35" s="6" t="s">
        <v>185</v>
      </c>
      <c r="I35" s="6" t="s">
        <v>243</v>
      </c>
    </row>
    <row r="36" spans="1:9">
      <c r="A36" s="6">
        <v>34</v>
      </c>
      <c r="B36" s="8">
        <v>132110</v>
      </c>
      <c r="C36" s="6" t="s">
        <v>70</v>
      </c>
      <c r="E36" s="6">
        <v>34</v>
      </c>
      <c r="F36" s="6">
        <v>305</v>
      </c>
      <c r="G36" s="18" t="s">
        <v>244</v>
      </c>
      <c r="H36" s="6" t="s">
        <v>187</v>
      </c>
      <c r="I36" s="6" t="s">
        <v>245</v>
      </c>
    </row>
    <row r="37" spans="1:9">
      <c r="A37" s="6">
        <v>35</v>
      </c>
      <c r="B37" s="8">
        <v>132128</v>
      </c>
      <c r="C37" s="6" t="s">
        <v>71</v>
      </c>
      <c r="E37" s="6">
        <v>35</v>
      </c>
      <c r="F37" s="6">
        <v>306</v>
      </c>
      <c r="G37" s="18" t="s">
        <v>246</v>
      </c>
      <c r="H37" s="6" t="s">
        <v>189</v>
      </c>
      <c r="I37" s="6" t="s">
        <v>247</v>
      </c>
    </row>
    <row r="38" spans="1:9">
      <c r="A38" s="6">
        <v>36</v>
      </c>
      <c r="B38" s="8">
        <v>132136</v>
      </c>
      <c r="C38" s="6" t="s">
        <v>72</v>
      </c>
      <c r="E38" s="6">
        <v>36</v>
      </c>
      <c r="F38" s="6">
        <v>307</v>
      </c>
      <c r="G38" s="18" t="s">
        <v>248</v>
      </c>
      <c r="H38" s="6" t="s">
        <v>191</v>
      </c>
      <c r="I38" s="6" t="s">
        <v>249</v>
      </c>
    </row>
    <row r="39" spans="1:9">
      <c r="A39" s="6">
        <v>37</v>
      </c>
      <c r="B39" s="8">
        <v>132144</v>
      </c>
      <c r="C39" s="6" t="s">
        <v>73</v>
      </c>
      <c r="E39" s="6">
        <v>37</v>
      </c>
      <c r="F39" s="6">
        <v>308</v>
      </c>
      <c r="G39" s="18" t="s">
        <v>250</v>
      </c>
      <c r="H39" s="6" t="s">
        <v>193</v>
      </c>
      <c r="I39" s="6" t="s">
        <v>251</v>
      </c>
    </row>
    <row r="40" spans="1:9">
      <c r="A40" s="6">
        <v>38</v>
      </c>
      <c r="B40" s="8">
        <v>132152</v>
      </c>
      <c r="C40" s="6" t="s">
        <v>74</v>
      </c>
      <c r="E40" s="26"/>
      <c r="F40" s="27"/>
      <c r="G40" s="26"/>
      <c r="H40" s="26"/>
    </row>
    <row r="41" spans="1:9">
      <c r="A41" s="6">
        <v>39</v>
      </c>
      <c r="B41" s="8">
        <v>132187</v>
      </c>
      <c r="C41" s="6" t="s">
        <v>75</v>
      </c>
      <c r="E41" s="6" t="s">
        <v>37</v>
      </c>
      <c r="F41" s="6" t="s">
        <v>35</v>
      </c>
      <c r="H41" s="6" t="s">
        <v>134</v>
      </c>
      <c r="I41" s="6" t="s">
        <v>141</v>
      </c>
    </row>
    <row r="42" spans="1:9">
      <c r="A42" s="6">
        <v>40</v>
      </c>
      <c r="B42" s="8">
        <v>132195</v>
      </c>
      <c r="C42" s="6" t="s">
        <v>76</v>
      </c>
      <c r="E42" s="6">
        <v>1</v>
      </c>
      <c r="F42" s="6" t="s">
        <v>252</v>
      </c>
      <c r="H42" s="6" t="s">
        <v>14</v>
      </c>
      <c r="I42" s="6" t="s">
        <v>144</v>
      </c>
    </row>
    <row r="43" spans="1:9">
      <c r="A43" s="6">
        <v>41</v>
      </c>
      <c r="B43" s="8">
        <v>132209</v>
      </c>
      <c r="C43" s="6" t="s">
        <v>77</v>
      </c>
      <c r="E43" s="6">
        <v>2</v>
      </c>
      <c r="F43" s="6" t="s">
        <v>253</v>
      </c>
      <c r="H43" s="6" t="s">
        <v>24</v>
      </c>
      <c r="I43" s="6" t="s">
        <v>207</v>
      </c>
    </row>
    <row r="44" spans="1:9">
      <c r="A44" s="6">
        <v>42</v>
      </c>
      <c r="B44" s="8">
        <v>132217</v>
      </c>
      <c r="C44" s="6" t="s">
        <v>78</v>
      </c>
      <c r="I44" s="6" t="s">
        <v>209</v>
      </c>
    </row>
    <row r="45" spans="1:9">
      <c r="A45" s="6">
        <v>43</v>
      </c>
      <c r="B45" s="8">
        <v>132225</v>
      </c>
      <c r="C45" s="6" t="s">
        <v>79</v>
      </c>
      <c r="E45" s="6" t="s">
        <v>34</v>
      </c>
      <c r="F45" s="6" t="s">
        <v>101</v>
      </c>
      <c r="H45" s="6" t="s">
        <v>254</v>
      </c>
      <c r="I45" s="6" t="s">
        <v>282</v>
      </c>
    </row>
    <row r="46" spans="1:9">
      <c r="A46" s="6">
        <v>44</v>
      </c>
      <c r="B46" s="8">
        <v>132233</v>
      </c>
      <c r="C46" s="6" t="s">
        <v>80</v>
      </c>
      <c r="E46" s="6">
        <v>1</v>
      </c>
      <c r="F46" s="6" t="s">
        <v>102</v>
      </c>
      <c r="H46" s="6" t="s">
        <v>255</v>
      </c>
      <c r="I46" s="6" t="s">
        <v>283</v>
      </c>
    </row>
    <row r="47" spans="1:9">
      <c r="A47" s="6">
        <v>45</v>
      </c>
      <c r="B47" s="8">
        <v>132241</v>
      </c>
      <c r="C47" s="6" t="s">
        <v>81</v>
      </c>
      <c r="E47" s="6">
        <v>2</v>
      </c>
      <c r="F47" s="6" t="s">
        <v>103</v>
      </c>
      <c r="H47" s="6" t="s">
        <v>256</v>
      </c>
    </row>
    <row r="48" spans="1:9">
      <c r="A48" s="6">
        <v>46</v>
      </c>
      <c r="B48" s="8">
        <v>132250</v>
      </c>
      <c r="C48" s="6" t="s">
        <v>82</v>
      </c>
      <c r="E48" s="6">
        <v>3</v>
      </c>
      <c r="F48" s="6" t="s">
        <v>104</v>
      </c>
      <c r="H48" s="6" t="s">
        <v>257</v>
      </c>
    </row>
    <row r="49" spans="1:9">
      <c r="A49" s="6">
        <v>47</v>
      </c>
      <c r="B49" s="8">
        <v>132276</v>
      </c>
      <c r="C49" s="6" t="s">
        <v>83</v>
      </c>
      <c r="E49" s="6">
        <v>4</v>
      </c>
      <c r="F49" s="6" t="s">
        <v>105</v>
      </c>
      <c r="H49" s="6" t="s">
        <v>258</v>
      </c>
    </row>
    <row r="50" spans="1:9">
      <c r="A50" s="6">
        <v>48</v>
      </c>
      <c r="B50" s="8">
        <v>132284</v>
      </c>
      <c r="C50" s="6" t="s">
        <v>84</v>
      </c>
      <c r="E50" s="6">
        <v>5</v>
      </c>
      <c r="F50" s="6" t="s">
        <v>106</v>
      </c>
      <c r="H50" s="6" t="s">
        <v>259</v>
      </c>
    </row>
    <row r="51" spans="1:9">
      <c r="A51" s="6">
        <v>49</v>
      </c>
      <c r="B51" s="8">
        <v>132292</v>
      </c>
      <c r="C51" s="6" t="s">
        <v>85</v>
      </c>
      <c r="E51" s="6">
        <v>6</v>
      </c>
      <c r="F51" s="6" t="s">
        <v>107</v>
      </c>
    </row>
    <row r="52" spans="1:9">
      <c r="A52" s="6">
        <v>50</v>
      </c>
      <c r="B52" s="8">
        <v>133035</v>
      </c>
      <c r="C52" s="6" t="s">
        <v>86</v>
      </c>
      <c r="E52" s="6">
        <v>7</v>
      </c>
      <c r="F52" s="6" t="s">
        <v>108</v>
      </c>
      <c r="H52" s="6" t="s">
        <v>260</v>
      </c>
    </row>
    <row r="53" spans="1:9">
      <c r="A53" s="6">
        <v>51</v>
      </c>
      <c r="B53" s="8">
        <v>133051</v>
      </c>
      <c r="C53" s="6" t="s">
        <v>87</v>
      </c>
      <c r="E53" s="6">
        <v>8</v>
      </c>
      <c r="F53" s="6" t="s">
        <v>109</v>
      </c>
      <c r="H53" s="6" t="s">
        <v>261</v>
      </c>
    </row>
    <row r="54" spans="1:9">
      <c r="A54" s="6">
        <v>52</v>
      </c>
      <c r="B54" s="8">
        <v>133078</v>
      </c>
      <c r="C54" s="6" t="s">
        <v>88</v>
      </c>
      <c r="E54" s="6">
        <v>9</v>
      </c>
      <c r="F54" s="6" t="s">
        <v>110</v>
      </c>
      <c r="H54" s="6" t="s">
        <v>262</v>
      </c>
    </row>
    <row r="55" spans="1:9">
      <c r="A55" s="6">
        <v>53</v>
      </c>
      <c r="B55" s="8">
        <v>133086</v>
      </c>
      <c r="C55" s="6" t="s">
        <v>89</v>
      </c>
      <c r="E55" s="6">
        <v>10</v>
      </c>
      <c r="F55" s="6" t="s">
        <v>111</v>
      </c>
      <c r="H55" s="6" t="s">
        <v>263</v>
      </c>
    </row>
    <row r="56" spans="1:9">
      <c r="A56" s="6">
        <v>54</v>
      </c>
      <c r="B56" s="8">
        <v>133612</v>
      </c>
      <c r="C56" s="6" t="s">
        <v>90</v>
      </c>
      <c r="E56" s="6">
        <v>11</v>
      </c>
      <c r="F56" s="6" t="s">
        <v>112</v>
      </c>
      <c r="H56" s="6" t="s">
        <v>264</v>
      </c>
      <c r="I56" s="6"/>
    </row>
    <row r="57" spans="1:9">
      <c r="A57" s="6">
        <v>55</v>
      </c>
      <c r="B57" s="8">
        <v>133621</v>
      </c>
      <c r="C57" s="6" t="s">
        <v>91</v>
      </c>
      <c r="E57" s="9">
        <v>12</v>
      </c>
      <c r="F57" s="11" t="s">
        <v>119</v>
      </c>
      <c r="I57" s="6" t="s">
        <v>270</v>
      </c>
    </row>
    <row r="58" spans="1:9">
      <c r="A58" s="6">
        <v>56</v>
      </c>
      <c r="B58" s="8">
        <v>133639</v>
      </c>
      <c r="C58" s="6" t="s">
        <v>92</v>
      </c>
      <c r="I58" s="6" t="s">
        <v>271</v>
      </c>
    </row>
    <row r="59" spans="1:9">
      <c r="A59" s="6">
        <v>57</v>
      </c>
      <c r="B59" s="8">
        <v>133647</v>
      </c>
      <c r="C59" s="6" t="s">
        <v>93</v>
      </c>
      <c r="E59" s="6" t="s">
        <v>37</v>
      </c>
      <c r="F59" s="6" t="s">
        <v>123</v>
      </c>
      <c r="I59" s="6" t="s">
        <v>272</v>
      </c>
    </row>
    <row r="60" spans="1:9" ht="26.4">
      <c r="A60" s="6">
        <v>58</v>
      </c>
      <c r="B60" s="8">
        <v>133817</v>
      </c>
      <c r="C60" s="6" t="s">
        <v>94</v>
      </c>
      <c r="E60" s="6">
        <v>1</v>
      </c>
      <c r="F60" s="12" t="s">
        <v>124</v>
      </c>
      <c r="I60" s="6" t="s">
        <v>273</v>
      </c>
    </row>
    <row r="61" spans="1:9" ht="26.4">
      <c r="A61" s="6">
        <v>59</v>
      </c>
      <c r="B61" s="8">
        <v>133825</v>
      </c>
      <c r="C61" s="6" t="s">
        <v>95</v>
      </c>
      <c r="E61" s="6">
        <v>2</v>
      </c>
      <c r="F61" s="12" t="s">
        <v>125</v>
      </c>
      <c r="I61" s="22" t="s">
        <v>274</v>
      </c>
    </row>
    <row r="62" spans="1:9" ht="26.4">
      <c r="A62" s="6">
        <v>60</v>
      </c>
      <c r="B62" s="8">
        <v>134015</v>
      </c>
      <c r="C62" s="6" t="s">
        <v>96</v>
      </c>
      <c r="E62" s="6">
        <v>3</v>
      </c>
      <c r="F62" s="12" t="s">
        <v>126</v>
      </c>
      <c r="I62" s="12" t="s">
        <v>275</v>
      </c>
    </row>
    <row r="63" spans="1:9" ht="26.4">
      <c r="A63" s="6">
        <v>61</v>
      </c>
      <c r="B63" s="8">
        <v>134023</v>
      </c>
      <c r="C63" s="6" t="s">
        <v>97</v>
      </c>
      <c r="E63" s="6">
        <v>4</v>
      </c>
      <c r="F63" s="12" t="s">
        <v>127</v>
      </c>
      <c r="H63" s="6" t="s">
        <v>200</v>
      </c>
      <c r="I63" s="12" t="s">
        <v>276</v>
      </c>
    </row>
    <row r="64" spans="1:9" ht="26.4">
      <c r="A64" s="6">
        <v>62</v>
      </c>
      <c r="B64" s="8">
        <v>134210</v>
      </c>
      <c r="C64" s="6" t="s">
        <v>98</v>
      </c>
      <c r="E64" s="6">
        <v>5</v>
      </c>
      <c r="F64" s="12" t="s">
        <v>128</v>
      </c>
      <c r="H64" s="23" t="s">
        <v>204</v>
      </c>
      <c r="I64" s="12" t="s">
        <v>277</v>
      </c>
    </row>
    <row r="65" spans="1:9" ht="26.4">
      <c r="E65" s="6">
        <v>6</v>
      </c>
      <c r="F65" s="12" t="s">
        <v>129</v>
      </c>
      <c r="H65" s="24">
        <v>2</v>
      </c>
      <c r="I65" s="12" t="s">
        <v>278</v>
      </c>
    </row>
    <row r="66" spans="1:9" ht="48">
      <c r="A66" s="28" t="s">
        <v>265</v>
      </c>
      <c r="E66" s="6">
        <v>7</v>
      </c>
      <c r="F66" s="12" t="s">
        <v>130</v>
      </c>
      <c r="H66" s="24">
        <v>3</v>
      </c>
      <c r="I66" s="25"/>
    </row>
    <row r="67" spans="1:9" ht="58.8">
      <c r="A67" s="28" t="s">
        <v>266</v>
      </c>
      <c r="E67" s="6">
        <v>8</v>
      </c>
      <c r="F67" s="12" t="s">
        <v>131</v>
      </c>
      <c r="H67" s="24">
        <v>4</v>
      </c>
      <c r="I67" s="25"/>
    </row>
    <row r="68" spans="1:9" ht="26.4">
      <c r="E68" s="6">
        <v>9</v>
      </c>
      <c r="F68" s="12" t="s">
        <v>132</v>
      </c>
      <c r="H68" s="24">
        <v>5</v>
      </c>
      <c r="I68" s="25"/>
    </row>
    <row r="69" spans="1:9" ht="48">
      <c r="A69" s="28" t="s">
        <v>267</v>
      </c>
      <c r="E69" s="6">
        <v>10</v>
      </c>
      <c r="F69" s="12" t="s">
        <v>133</v>
      </c>
      <c r="I69" s="29" t="str">
        <f>IFERROR('報告書(12-2)'!C9-'報告書(12-2)'!B9+1,"の　●か年")</f>
        <v>の　●か年</v>
      </c>
    </row>
    <row r="70" spans="1:9" ht="58.8">
      <c r="A70" s="28" t="s">
        <v>268</v>
      </c>
    </row>
  </sheetData>
  <phoneticPr fontId="2"/>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報告書(12-2)</vt:lpstr>
      <vt:lpstr>実績経費内訳(12-3)</vt:lpstr>
      <vt:lpstr>コード表</vt:lpstr>
      <vt:lpstr>'実績経費内訳(12-3)'!Print_Area</vt:lpstr>
      <vt:lpstr>'報告書(12-2)'!Print_Area</vt:lpstr>
      <vt:lpstr>メニュー2</vt:lpstr>
      <vt:lpstr>メニュー名</vt:lpstr>
      <vt:lpstr>区市町村名</vt:lpstr>
      <vt:lpstr>区分</vt:lpstr>
      <vt:lpstr>継続事業</vt:lpstr>
      <vt:lpstr>補助事業の期間2</vt:lpstr>
      <vt:lpstr>予算科目</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Administrator</cp:lastModifiedBy>
  <cp:lastPrinted>2021-10-16T00:33:28Z</cp:lastPrinted>
  <dcterms:created xsi:type="dcterms:W3CDTF">2009-12-25T08:16:22Z</dcterms:created>
  <dcterms:modified xsi:type="dcterms:W3CDTF">2022-08-16T04:50:48Z</dcterms:modified>
</cp:coreProperties>
</file>