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スマートエネルギー都市推進担当\Ｒ４\06-1_蓄電池導入促進（R4新規）\05_手引き／QA\99_小野WORK\修正作業\"/>
    </mc:Choice>
  </mc:AlternateContent>
  <bookViews>
    <workbookView xWindow="0" yWindow="0" windowWidth="28800" windowHeight="12336"/>
  </bookViews>
  <sheets>
    <sheet name="見積書（蓄電池のみ）" sheetId="1" r:id="rId1"/>
    <sheet name="見積書（太陽光あり）" sheetId="9" r:id="rId2"/>
    <sheet name="見積書（トライブリッドシステム）" sheetId="10" r:id="rId3"/>
    <sheet name="記載例（蓄電池のみ）" sheetId="2" r:id="rId4"/>
    <sheet name="記載例太陽光あり）" sheetId="11" r:id="rId5"/>
    <sheet name="記載例（トライブリッドシステム）" sheetId="12" r:id="rId6"/>
  </sheets>
  <definedNames>
    <definedName name="_xlnm.Print_Area" localSheetId="2">'見積書（トライブリッドシステム）'!$A$1:$I$30</definedName>
    <definedName name="_xlnm.Print_Area" localSheetId="1">'見積書（太陽光あり）'!$A$1:$I$28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2" l="1"/>
  <c r="E23" i="11"/>
  <c r="F23" i="2"/>
  <c r="F22" i="2"/>
  <c r="F21" i="2"/>
  <c r="E27" i="12" l="1"/>
  <c r="E26" i="11"/>
  <c r="E24" i="10"/>
  <c r="E27" i="10" s="1"/>
  <c r="E23" i="9"/>
  <c r="E26" i="9" s="1"/>
  <c r="E28" i="12" l="1"/>
  <c r="E29" i="12" s="1"/>
  <c r="E27" i="11"/>
  <c r="E28" i="11" s="1"/>
  <c r="E28" i="10"/>
  <c r="E29" i="10" s="1"/>
  <c r="E27" i="9"/>
  <c r="E28" i="9" s="1"/>
  <c r="E20" i="1" l="1"/>
  <c r="E21" i="1" s="1"/>
  <c r="E22" i="1" s="1"/>
</calcChain>
</file>

<file path=xl/sharedStrings.xml><?xml version="1.0" encoding="utf-8"?>
<sst xmlns="http://schemas.openxmlformats.org/spreadsheetml/2006/main" count="154" uniqueCount="52">
  <si>
    <t>　　　　年　　　月　　　日</t>
    <rPh sb="4" eb="5">
      <t>ネン</t>
    </rPh>
    <rPh sb="8" eb="9">
      <t>ガツ</t>
    </rPh>
    <rPh sb="12" eb="13">
      <t>ニチ</t>
    </rPh>
    <phoneticPr fontId="2"/>
  </si>
  <si>
    <t>見積書</t>
    <rPh sb="0" eb="3">
      <t>ミツモリショ</t>
    </rPh>
    <phoneticPr fontId="2"/>
  </si>
  <si>
    <t>様</t>
    <rPh sb="0" eb="1">
      <t>サマ</t>
    </rPh>
    <phoneticPr fontId="2"/>
  </si>
  <si>
    <t>設置場所住所</t>
    <rPh sb="0" eb="2">
      <t>セッチ</t>
    </rPh>
    <rPh sb="2" eb="4">
      <t>バショ</t>
    </rPh>
    <rPh sb="4" eb="6">
      <t>ジュウショ</t>
    </rPh>
    <phoneticPr fontId="2"/>
  </si>
  <si>
    <t>下記のとおりお見積りさせていただきます。</t>
    <rPh sb="0" eb="2">
      <t>カキ</t>
    </rPh>
    <rPh sb="7" eb="9">
      <t>ミツモ</t>
    </rPh>
    <phoneticPr fontId="2"/>
  </si>
  <si>
    <t>蓄電池</t>
    <rPh sb="0" eb="3">
      <t>チクデンチ</t>
    </rPh>
    <phoneticPr fontId="2"/>
  </si>
  <si>
    <t>メーカー</t>
    <phoneticPr fontId="2"/>
  </si>
  <si>
    <t>型番</t>
    <rPh sb="0" eb="2">
      <t>カタバン</t>
    </rPh>
    <phoneticPr fontId="2"/>
  </si>
  <si>
    <t>対象機器の金額</t>
    <rPh sb="0" eb="2">
      <t>タイショウ</t>
    </rPh>
    <rPh sb="2" eb="4">
      <t>キキ</t>
    </rPh>
    <rPh sb="5" eb="7">
      <t>キンガク</t>
    </rPh>
    <phoneticPr fontId="2"/>
  </si>
  <si>
    <t>機器費（助成対象）</t>
    <rPh sb="0" eb="2">
      <t>キキ</t>
    </rPh>
    <rPh sb="2" eb="3">
      <t>ヒ</t>
    </rPh>
    <rPh sb="4" eb="6">
      <t>ジョセイ</t>
    </rPh>
    <rPh sb="6" eb="8">
      <t>タイショウ</t>
    </rPh>
    <phoneticPr fontId="2"/>
  </si>
  <si>
    <t>機器費（助成対象外）</t>
    <rPh sb="0" eb="2">
      <t>キキ</t>
    </rPh>
    <rPh sb="2" eb="3">
      <t>ヒ</t>
    </rPh>
    <rPh sb="4" eb="6">
      <t>ジョセイ</t>
    </rPh>
    <rPh sb="6" eb="8">
      <t>タイショウ</t>
    </rPh>
    <rPh sb="8" eb="9">
      <t>ガイ</t>
    </rPh>
    <phoneticPr fontId="2"/>
  </si>
  <si>
    <t>その他工事費</t>
    <rPh sb="2" eb="3">
      <t>タ</t>
    </rPh>
    <rPh sb="3" eb="6">
      <t>コウジヒ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</si>
  <si>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</si>
  <si>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</si>
  <si>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</si>
  <si>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>※</t>
    <phoneticPr fontId="2"/>
  </si>
  <si>
    <t>XXXX-00-A00</t>
    <phoneticPr fontId="2"/>
  </si>
  <si>
    <t>〇〇DENKI</t>
    <phoneticPr fontId="2"/>
  </si>
  <si>
    <t>印</t>
    <rPh sb="0" eb="1">
      <t>イン</t>
    </rPh>
    <phoneticPr fontId="2"/>
  </si>
  <si>
    <t>　</t>
    <phoneticPr fontId="2"/>
  </si>
  <si>
    <t>東京都〇〇区〇〇1-2-3</t>
    <rPh sb="0" eb="3">
      <t>トウキョウト</t>
    </rPh>
    <rPh sb="5" eb="6">
      <t>ク</t>
    </rPh>
    <phoneticPr fontId="2"/>
  </si>
  <si>
    <t>株式会社　〇〇電気</t>
    <rPh sb="0" eb="4">
      <t>カブシキガイシャ</t>
    </rPh>
    <rPh sb="7" eb="9">
      <t>デンキ</t>
    </rPh>
    <phoneticPr fontId="2"/>
  </si>
  <si>
    <t>〇〇〇〇</t>
    <phoneticPr fontId="2"/>
  </si>
  <si>
    <r>
      <rPr>
        <sz val="11"/>
        <color rgb="FFFF0000"/>
        <rFont val="游ゴシック"/>
        <family val="3"/>
        <charset val="128"/>
        <scheme val="minor"/>
      </rPr>
      <t>20××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sz val="11"/>
        <color rgb="FFFF0000"/>
        <rFont val="游ゴシック"/>
        <family val="3"/>
        <charset val="128"/>
        <scheme val="minor"/>
      </rPr>
      <t>00</t>
    </r>
    <r>
      <rPr>
        <sz val="11"/>
        <color theme="1"/>
        <rFont val="游ゴシック"/>
        <family val="2"/>
        <charset val="128"/>
        <scheme val="minor"/>
      </rPr>
      <t>　日</t>
    </r>
    <rPh sb="4" eb="5">
      <t>ネン</t>
    </rPh>
    <rPh sb="9" eb="10">
      <t>ガツ</t>
    </rPh>
    <rPh sb="14" eb="15">
      <t>ニチ</t>
    </rPh>
    <phoneticPr fontId="2"/>
  </si>
  <si>
    <t>印　　　</t>
    <rPh sb="0" eb="1">
      <t>イン</t>
    </rPh>
    <phoneticPr fontId="2"/>
  </si>
  <si>
    <t>パッケージ型番</t>
    <rPh sb="5" eb="7">
      <t>カタバン</t>
    </rPh>
    <phoneticPr fontId="2"/>
  </si>
  <si>
    <t>※機器費（助成対象）は、パッケージに係る機器費です</t>
    <rPh sb="1" eb="3">
      <t>キキ</t>
    </rPh>
    <rPh sb="3" eb="4">
      <t>ヒ</t>
    </rPh>
    <rPh sb="5" eb="9">
      <t>ジョセイタイショウ</t>
    </rPh>
    <rPh sb="18" eb="19">
      <t>カカ</t>
    </rPh>
    <rPh sb="20" eb="22">
      <t>キキ</t>
    </rPh>
    <rPh sb="22" eb="23">
      <t>ヒ</t>
    </rPh>
    <phoneticPr fontId="2"/>
  </si>
  <si>
    <t>太陽光</t>
    <rPh sb="0" eb="3">
      <t>タイヨウコウ</t>
    </rPh>
    <phoneticPr fontId="2"/>
  </si>
  <si>
    <t>①蓄電池システム機器費全額</t>
    <rPh sb="1" eb="4">
      <t>チクデンチ</t>
    </rPh>
    <rPh sb="8" eb="10">
      <t>キキ</t>
    </rPh>
    <rPh sb="10" eb="11">
      <t>ヒ</t>
    </rPh>
    <rPh sb="11" eb="13">
      <t>ゼンガク</t>
    </rPh>
    <phoneticPr fontId="2"/>
  </si>
  <si>
    <t>東京都〇〇区〇〇1-2-3</t>
    <phoneticPr fontId="2"/>
  </si>
  <si>
    <t>※助成対象経費（①－③－④）</t>
    <rPh sb="1" eb="7">
      <t>ジョセイタイショウケイヒ</t>
    </rPh>
    <phoneticPr fontId="2"/>
  </si>
  <si>
    <t>※助成対象経費（①－③）</t>
    <rPh sb="1" eb="7">
      <t>ジョセイタイショウケイヒ</t>
    </rPh>
    <phoneticPr fontId="2"/>
  </si>
  <si>
    <t>②内パワーコンディショナのみの金額
(蓄電池分)</t>
    <rPh sb="1" eb="2">
      <t>ウチ</t>
    </rPh>
    <rPh sb="15" eb="17">
      <t>キンガク</t>
    </rPh>
    <rPh sb="19" eb="22">
      <t>チクデンチ</t>
    </rPh>
    <rPh sb="22" eb="23">
      <t>ブン</t>
    </rPh>
    <phoneticPr fontId="2"/>
  </si>
  <si>
    <t>③内パワーコンディショナのみの金額
(太陽光分)</t>
    <rPh sb="1" eb="2">
      <t>ウチ</t>
    </rPh>
    <rPh sb="15" eb="17">
      <t>キンガク</t>
    </rPh>
    <rPh sb="19" eb="21">
      <t>タイヨウ</t>
    </rPh>
    <rPh sb="21" eb="22">
      <t>コウ</t>
    </rPh>
    <rPh sb="22" eb="23">
      <t>ブン</t>
    </rPh>
    <phoneticPr fontId="2"/>
  </si>
  <si>
    <t>②内パワーコンディショナのみの金額
(蓄電池分)</t>
    <phoneticPr fontId="2"/>
  </si>
  <si>
    <t>③内パワーコンディショナのみの金額
(太陽光分)</t>
    <phoneticPr fontId="2"/>
  </si>
  <si>
    <t>〇〇〇〇</t>
  </si>
  <si>
    <t>〇〇DENKI</t>
  </si>
  <si>
    <t>XXXX-00-A00</t>
  </si>
  <si>
    <t>株式会社　〇〇電気　　　　　　印　　　</t>
    <rPh sb="0" eb="4">
      <t>カブシキガイシャ</t>
    </rPh>
    <rPh sb="7" eb="9">
      <t>デンキ</t>
    </rPh>
    <rPh sb="15" eb="16">
      <t>イン</t>
    </rPh>
    <phoneticPr fontId="2"/>
  </si>
  <si>
    <t>④内パワーコンディショナのみの金額
(V2H分)</t>
    <rPh sb="22" eb="23">
      <t>ブン</t>
    </rPh>
    <phoneticPr fontId="2"/>
  </si>
  <si>
    <t>モジュールの型番</t>
    <rPh sb="6" eb="8">
      <t>カタバン</t>
    </rPh>
    <phoneticPr fontId="2"/>
  </si>
  <si>
    <t>パワ－コンディショナの型番</t>
    <rPh sb="11" eb="13">
      <t>カタバン</t>
    </rPh>
    <phoneticPr fontId="2"/>
  </si>
  <si>
    <t>太陽光機器費+工事費</t>
    <rPh sb="0" eb="3">
      <t>タイヨウコウ</t>
    </rPh>
    <rPh sb="3" eb="5">
      <t>キキ</t>
    </rPh>
    <rPh sb="5" eb="6">
      <t>ヒ</t>
    </rPh>
    <rPh sb="7" eb="10">
      <t>コウジヒ</t>
    </rPh>
    <phoneticPr fontId="2"/>
  </si>
  <si>
    <t>その他</t>
    <rPh sb="2" eb="3">
      <t>タ</t>
    </rPh>
    <phoneticPr fontId="2"/>
  </si>
  <si>
    <t>PV〇〇〇120</t>
    <phoneticPr fontId="2"/>
  </si>
  <si>
    <t>〇〇-PW-〇〇</t>
    <phoneticPr fontId="2"/>
  </si>
  <si>
    <t>株式会社　〇〇電気　　　印　　　　　</t>
    <rPh sb="0" eb="4">
      <t>カブシキガイシャ</t>
    </rPh>
    <rPh sb="7" eb="9">
      <t>デンキ</t>
    </rPh>
    <rPh sb="12" eb="13">
      <t>イン</t>
    </rPh>
    <phoneticPr fontId="2"/>
  </si>
  <si>
    <t>太陽光発電システム</t>
    <rPh sb="0" eb="3">
      <t>タイヨウコウ</t>
    </rPh>
    <rPh sb="3" eb="5">
      <t>ハツデン</t>
    </rPh>
    <phoneticPr fontId="2"/>
  </si>
  <si>
    <t>ハイブリッド・トライブリッドタイプのパワーコンディショナへの付け替え</t>
    <rPh sb="30" eb="31">
      <t>ツ</t>
    </rPh>
    <rPh sb="32" eb="33">
      <t>カ</t>
    </rPh>
    <phoneticPr fontId="2"/>
  </si>
  <si>
    <t>設置予定の発電出力
(モジュールとパワコンのいずれか小さい値）</t>
    <rPh sb="0" eb="4">
      <t>セッチヨテイ</t>
    </rPh>
    <rPh sb="5" eb="9">
      <t>ハツデンシュツリョク</t>
    </rPh>
    <rPh sb="26" eb="27">
      <t>チイ</t>
    </rPh>
    <rPh sb="29" eb="30">
      <t>アタイ</t>
    </rPh>
    <phoneticPr fontId="2"/>
  </si>
  <si>
    <t>4.0ｋｗ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</si>
</sst>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1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176" fontId="0" fillId="0" borderId="11" xfId="0" applyNumberFormat="1" applyBorder="1" applyAlignment="1" applyProtection="1">
      <alignment horizontal="right" vertical="center" wrapText="1"/>
      <protection locked="0"/>
    </xf>
    <xf numFmtId="176" fontId="0" fillId="0" borderId="12" xfId="0" applyNumberFormat="1" applyBorder="1" applyAlignment="1" applyProtection="1">
      <alignment horizontal="right" vertical="center" wrapText="1"/>
      <protection locked="0"/>
    </xf>
    <xf numFmtId="176" fontId="0" fillId="0" borderId="13" xfId="0" applyNumberFormat="1" applyBorder="1" applyAlignment="1" applyProtection="1">
      <alignment horizontal="right" vertical="center" wrapText="1"/>
      <protection locked="0"/>
    </xf>
    <xf numFmtId="176" fontId="0" fillId="0" borderId="17" xfId="0" applyNumberFormat="1" applyBorder="1" applyProtection="1">
      <alignment vertical="center"/>
      <protection locked="0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0" fillId="0" borderId="31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176" fontId="0" fillId="0" borderId="22" xfId="0" applyNumberFormat="1" applyBorder="1" applyProtection="1">
      <alignment vertical="center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76" fontId="0" fillId="0" borderId="24" xfId="0" applyNumberFormat="1" applyBorder="1" applyProtection="1">
      <alignment vertical="center"/>
      <protection locked="0"/>
    </xf>
    <xf numFmtId="176" fontId="0" fillId="0" borderId="25" xfId="0" applyNumberFormat="1" applyBorder="1" applyProtection="1">
      <alignment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6" fontId="0" fillId="0" borderId="19" xfId="0" applyNumberFormat="1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0" xfId="0" applyFont="1" applyBorder="1">
      <alignment vertical="center"/>
    </xf>
    <xf numFmtId="0" fontId="4" fillId="0" borderId="10" xfId="0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1" xfId="0" applyNumberFormat="1" applyFont="1" applyBorder="1" applyAlignment="1" applyProtection="1">
      <alignment horizontal="right" vertical="center" wrapText="1"/>
      <protection locked="0"/>
    </xf>
    <xf numFmtId="176" fontId="1" fillId="0" borderId="12" xfId="0" applyNumberFormat="1" applyFont="1" applyBorder="1" applyAlignment="1" applyProtection="1">
      <alignment horizontal="right" vertical="center" wrapText="1"/>
      <protection locked="0"/>
    </xf>
    <xf numFmtId="176" fontId="1" fillId="0" borderId="13" xfId="0" applyNumberFormat="1" applyFont="1" applyBorder="1" applyAlignment="1" applyProtection="1">
      <alignment horizontal="right" vertical="center" wrapText="1"/>
      <protection locked="0"/>
    </xf>
    <xf numFmtId="176" fontId="1" fillId="0" borderId="10" xfId="0" applyNumberFormat="1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horizontal="right" vertical="center"/>
      <protection locked="0"/>
    </xf>
    <xf numFmtId="176" fontId="1" fillId="0" borderId="30" xfId="0" applyNumberFormat="1" applyFont="1" applyBorder="1" applyAlignment="1" applyProtection="1">
      <alignment horizontal="right" vertical="center"/>
      <protection locked="0"/>
    </xf>
    <xf numFmtId="176" fontId="1" fillId="0" borderId="31" xfId="0" applyNumberFormat="1" applyFont="1" applyBorder="1" applyAlignment="1" applyProtection="1">
      <alignment horizontal="right" vertical="center"/>
      <protection locked="0"/>
    </xf>
    <xf numFmtId="176" fontId="1" fillId="0" borderId="15" xfId="0" applyNumberFormat="1" applyFont="1" applyBorder="1" applyAlignment="1" applyProtection="1">
      <alignment horizontal="right" vertical="center"/>
      <protection locked="0"/>
    </xf>
    <xf numFmtId="176" fontId="1" fillId="0" borderId="2" xfId="0" applyNumberFormat="1" applyFont="1" applyBorder="1" applyAlignment="1" applyProtection="1">
      <alignment horizontal="right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  <protection locked="0"/>
    </xf>
    <xf numFmtId="176" fontId="1" fillId="0" borderId="26" xfId="0" applyNumberFormat="1" applyFont="1" applyBorder="1" applyAlignment="1" applyProtection="1">
      <alignment horizontal="right" vertical="center"/>
      <protection locked="0"/>
    </xf>
    <xf numFmtId="176" fontId="1" fillId="0" borderId="27" xfId="0" applyNumberFormat="1" applyFont="1" applyBorder="1" applyAlignment="1" applyProtection="1">
      <alignment horizontal="right" vertical="center"/>
      <protection locked="0"/>
    </xf>
    <xf numFmtId="176" fontId="1" fillId="0" borderId="28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76" fontId="1" fillId="0" borderId="22" xfId="0" applyNumberFormat="1" applyFont="1" applyBorder="1" applyProtection="1">
      <alignment vertical="center"/>
      <protection locked="0"/>
    </xf>
    <xf numFmtId="176" fontId="1" fillId="0" borderId="24" xfId="0" applyNumberFormat="1" applyFont="1" applyBorder="1" applyProtection="1">
      <alignment vertical="center"/>
      <protection locked="0"/>
    </xf>
    <xf numFmtId="176" fontId="1" fillId="0" borderId="25" xfId="0" applyNumberFormat="1" applyFont="1" applyBorder="1" applyProtection="1">
      <alignment vertical="center"/>
      <protection locked="0"/>
    </xf>
    <xf numFmtId="176" fontId="1" fillId="0" borderId="19" xfId="0" applyNumberFormat="1" applyFont="1" applyBorder="1" applyProtection="1">
      <alignment vertical="center"/>
      <protection locked="0"/>
    </xf>
    <xf numFmtId="176" fontId="1" fillId="0" borderId="20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38100</xdr:rowOff>
        </xdr:from>
        <xdr:to>
          <xdr:col>5</xdr:col>
          <xdr:colOff>388620</xdr:colOff>
          <xdr:row>13</xdr:row>
          <xdr:rowOff>678180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13</xdr:row>
          <xdr:rowOff>30480</xdr:rowOff>
        </xdr:from>
        <xdr:to>
          <xdr:col>6</xdr:col>
          <xdr:colOff>685800</xdr:colOff>
          <xdr:row>13</xdr:row>
          <xdr:rowOff>685800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21</xdr:row>
      <xdr:rowOff>53340</xdr:rowOff>
    </xdr:from>
    <xdr:to>
      <xdr:col>16</xdr:col>
      <xdr:colOff>175260</xdr:colOff>
      <xdr:row>23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93480" y="7208520"/>
          <a:ext cx="3703320" cy="906780"/>
        </a:xfrm>
        <a:prstGeom prst="wedgeRectCallout">
          <a:avLst>
            <a:gd name="adj1" fmla="val -79991"/>
            <a:gd name="adj2" fmla="val 202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申請書（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2/3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）の購入金額欄に記入する金額となります。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10</xdr:col>
      <xdr:colOff>658905</xdr:colOff>
      <xdr:row>13</xdr:row>
      <xdr:rowOff>699246</xdr:rowOff>
    </xdr:from>
    <xdr:to>
      <xdr:col>19</xdr:col>
      <xdr:colOff>605565</xdr:colOff>
      <xdr:row>20</xdr:row>
      <xdr:rowOff>259977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60223" y="5029199"/>
          <a:ext cx="5997836" cy="2420472"/>
        </a:xfrm>
        <a:prstGeom prst="wedgeRectCallout">
          <a:avLst>
            <a:gd name="adj1" fmla="val -65629"/>
            <a:gd name="adj2" fmla="val 55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太陽光に申請がある場合はパワーコンディショナの金額を按分して記載してください。販売店等で按分ができない場合には、２等分した金額を記載ください。パワーコンディショナが構成機器に含まれない場合、記載不要です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太陽光を増設の場合、太陽光の申請は不可のため、②・③の按分は不要です</a:t>
          </a:r>
          <a:endParaRPr kumimoji="1" lang="en-US" altLang="ja-JP" sz="1600"/>
        </a:p>
      </xdr:txBody>
    </xdr:sp>
    <xdr:clientData/>
  </xdr:twoCellAnchor>
  <xdr:twoCellAnchor>
    <xdr:from>
      <xdr:col>9</xdr:col>
      <xdr:colOff>68580</xdr:colOff>
      <xdr:row>19</xdr:row>
      <xdr:rowOff>411480</xdr:rowOff>
    </xdr:from>
    <xdr:to>
      <xdr:col>9</xdr:col>
      <xdr:colOff>236220</xdr:colOff>
      <xdr:row>21</xdr:row>
      <xdr:rowOff>312420</xdr:rowOff>
    </xdr:to>
    <xdr:sp macro="" textlink="">
      <xdr:nvSpPr>
        <xdr:cNvPr id="4" name="右中かっこ 3"/>
        <xdr:cNvSpPr/>
      </xdr:nvSpPr>
      <xdr:spPr>
        <a:xfrm>
          <a:off x="7696200" y="6606540"/>
          <a:ext cx="167640" cy="861060"/>
        </a:xfrm>
        <a:prstGeom prst="rightBrac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22860</xdr:rowOff>
        </xdr:from>
        <xdr:to>
          <xdr:col>6</xdr:col>
          <xdr:colOff>678180</xdr:colOff>
          <xdr:row>16</xdr:row>
          <xdr:rowOff>335280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新設　（太陽光の申請可）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312420</xdr:rowOff>
        </xdr:from>
        <xdr:to>
          <xdr:col>7</xdr:col>
          <xdr:colOff>30480</xdr:colOff>
          <xdr:row>17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増設 (太陽光の申請は不可）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632460</xdr:colOff>
      <xdr:row>22</xdr:row>
      <xdr:rowOff>373380</xdr:rowOff>
    </xdr:from>
    <xdr:to>
      <xdr:col>16</xdr:col>
      <xdr:colOff>312420</xdr:colOff>
      <xdr:row>26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12480" y="8168640"/>
          <a:ext cx="3703320" cy="1485900"/>
        </a:xfrm>
        <a:prstGeom prst="wedgeRectCallout">
          <a:avLst>
            <a:gd name="adj1" fmla="val -83489"/>
            <a:gd name="adj2" fmla="val -197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申請書（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2/3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）の購入金額欄に記入する金額となります。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10</xdr:col>
      <xdr:colOff>411480</xdr:colOff>
      <xdr:row>13</xdr:row>
      <xdr:rowOff>198120</xdr:rowOff>
    </xdr:from>
    <xdr:to>
      <xdr:col>19</xdr:col>
      <xdr:colOff>358140</xdr:colOff>
      <xdr:row>20</xdr:row>
      <xdr:rowOff>243840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191500" y="4488180"/>
          <a:ext cx="5981700" cy="2910840"/>
        </a:xfrm>
        <a:prstGeom prst="wedgeRectCallout">
          <a:avLst>
            <a:gd name="adj1" fmla="val -63226"/>
            <a:gd name="adj2" fmla="val 6918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太陽光・</a:t>
          </a:r>
          <a:r>
            <a:rPr kumimoji="1" lang="en-US" altLang="ja-JP" sz="1600"/>
            <a:t>V2H</a:t>
          </a:r>
          <a:r>
            <a:rPr kumimoji="1" lang="ja-JP" altLang="en-US" sz="1600"/>
            <a:t>に申請がある場合はパワーコンディショナの金額を按分して記載してください。販売店等で按分ができない場合には、２等分または３等分した金額を記載ください。</a:t>
          </a:r>
          <a:endParaRPr kumimoji="1" lang="en-US" altLang="ja-JP" sz="1600"/>
        </a:p>
        <a:p>
          <a:pPr algn="l"/>
          <a:r>
            <a:rPr kumimoji="1" lang="en-US" altLang="ja-JP" sz="1600"/>
            <a:t>※V2H</a:t>
          </a:r>
          <a:r>
            <a:rPr kumimoji="1" lang="ja-JP" altLang="en-US" sz="1600"/>
            <a:t>の助成金にも申請する場合は、同様の内訳としてください。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太陽光を増設の場合、太陽光の申請は不可のため、②・③の按分は不要です。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9</xdr:col>
      <xdr:colOff>68580</xdr:colOff>
      <xdr:row>19</xdr:row>
      <xdr:rowOff>388620</xdr:rowOff>
    </xdr:from>
    <xdr:to>
      <xdr:col>9</xdr:col>
      <xdr:colOff>251460</xdr:colOff>
      <xdr:row>22</xdr:row>
      <xdr:rowOff>381000</xdr:rowOff>
    </xdr:to>
    <xdr:sp macro="" textlink="">
      <xdr:nvSpPr>
        <xdr:cNvPr id="4" name="右中かっこ 3"/>
        <xdr:cNvSpPr/>
      </xdr:nvSpPr>
      <xdr:spPr>
        <a:xfrm>
          <a:off x="7178040" y="6560820"/>
          <a:ext cx="182880" cy="1615440"/>
        </a:xfrm>
        <a:prstGeom prst="rightBrac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</xdr:colOff>
          <xdr:row>16</xdr:row>
          <xdr:rowOff>30480</xdr:rowOff>
        </xdr:from>
        <xdr:to>
          <xdr:col>6</xdr:col>
          <xdr:colOff>777240</xdr:colOff>
          <xdr:row>16</xdr:row>
          <xdr:rowOff>388620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新設　（太陽光の申請可）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16</xdr:row>
          <xdr:rowOff>342900</xdr:rowOff>
        </xdr:from>
        <xdr:to>
          <xdr:col>6</xdr:col>
          <xdr:colOff>822960</xdr:colOff>
          <xdr:row>16</xdr:row>
          <xdr:rowOff>655320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増設 (太陽光の申請は不可）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5</xdr:row>
      <xdr:rowOff>22860</xdr:rowOff>
    </xdr:from>
    <xdr:to>
      <xdr:col>9</xdr:col>
      <xdr:colOff>388620</xdr:colOff>
      <xdr:row>7</xdr:row>
      <xdr:rowOff>312420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90160" y="937260"/>
          <a:ext cx="662940" cy="6629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358140</xdr:colOff>
      <xdr:row>5</xdr:row>
      <xdr:rowOff>76200</xdr:rowOff>
    </xdr:from>
    <xdr:to>
      <xdr:col>9</xdr:col>
      <xdr:colOff>487680</xdr:colOff>
      <xdr:row>8</xdr:row>
      <xdr:rowOff>220980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96940" y="1371600"/>
          <a:ext cx="800100" cy="861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　〇〇電気</a:t>
          </a:r>
        </a:p>
      </xdr:txBody>
    </xdr:sp>
    <xdr:clientData/>
  </xdr:twoCellAnchor>
  <xdr:twoCellAnchor>
    <xdr:from>
      <xdr:col>1</xdr:col>
      <xdr:colOff>981654</xdr:colOff>
      <xdr:row>24</xdr:row>
      <xdr:rowOff>52015</xdr:rowOff>
    </xdr:from>
    <xdr:to>
      <xdr:col>8</xdr:col>
      <xdr:colOff>204084</xdr:colOff>
      <xdr:row>26</xdr:row>
      <xdr:rowOff>151406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81654" y="7656775"/>
          <a:ext cx="4861230" cy="556591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14</xdr:row>
          <xdr:rowOff>30480</xdr:rowOff>
        </xdr:from>
        <xdr:to>
          <xdr:col>7</xdr:col>
          <xdr:colOff>746760</xdr:colOff>
          <xdr:row>15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14</xdr:row>
          <xdr:rowOff>7620</xdr:rowOff>
        </xdr:from>
        <xdr:to>
          <xdr:col>6</xdr:col>
          <xdr:colOff>434340</xdr:colOff>
          <xdr:row>15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　　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21</xdr:row>
      <xdr:rowOff>152400</xdr:rowOff>
    </xdr:from>
    <xdr:to>
      <xdr:col>14</xdr:col>
      <xdr:colOff>175260</xdr:colOff>
      <xdr:row>23</xdr:row>
      <xdr:rowOff>99060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52360" y="7307580"/>
          <a:ext cx="3703320" cy="906780"/>
        </a:xfrm>
        <a:prstGeom prst="wedgeRectCallout">
          <a:avLst>
            <a:gd name="adj1" fmla="val -79991"/>
            <a:gd name="adj2" fmla="val 202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申請書（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2/3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）の購入金額欄に記入する金額となります。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8</xdr:col>
      <xdr:colOff>640080</xdr:colOff>
      <xdr:row>13</xdr:row>
      <xdr:rowOff>419100</xdr:rowOff>
    </xdr:from>
    <xdr:to>
      <xdr:col>17</xdr:col>
      <xdr:colOff>586740</xdr:colOff>
      <xdr:row>20</xdr:row>
      <xdr:rowOff>167639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97140" y="4732020"/>
          <a:ext cx="5981700" cy="2613659"/>
        </a:xfrm>
        <a:prstGeom prst="wedgeRectCallout">
          <a:avLst>
            <a:gd name="adj1" fmla="val -65264"/>
            <a:gd name="adj2" fmla="val 63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太陽光に申請がある場合はパワーコンディショナの金額を按分して記載してください。販売店等で按分ができない場合には、２等分した金額を記載ください。パワーコンディショナが構成機器に含まれない場合は記載不要です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太陽光を増設の場合、太陽光の申請は不可のため、②・③の按分は</a:t>
          </a:r>
          <a:r>
            <a:rPr kumimoji="1" lang="ja-JP" alt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不要です。</a:t>
          </a:r>
          <a:endParaRPr lang="ja-JP" altLang="ja-JP" sz="1600">
            <a:effectLst/>
          </a:endParaRPr>
        </a:p>
        <a:p>
          <a:pPr algn="l"/>
          <a:endParaRPr kumimoji="1" lang="en-US" altLang="ja-JP" sz="1600"/>
        </a:p>
      </xdr:txBody>
    </xdr:sp>
    <xdr:clientData/>
  </xdr:twoCellAnchor>
  <xdr:twoCellAnchor>
    <xdr:from>
      <xdr:col>7</xdr:col>
      <xdr:colOff>83820</xdr:colOff>
      <xdr:row>20</xdr:row>
      <xdr:rowOff>106680</xdr:rowOff>
    </xdr:from>
    <xdr:to>
      <xdr:col>7</xdr:col>
      <xdr:colOff>251460</xdr:colOff>
      <xdr:row>21</xdr:row>
      <xdr:rowOff>426720</xdr:rowOff>
    </xdr:to>
    <xdr:sp macro="" textlink="">
      <xdr:nvSpPr>
        <xdr:cNvPr id="4" name="右中かっこ 3"/>
        <xdr:cNvSpPr/>
      </xdr:nvSpPr>
      <xdr:spPr>
        <a:xfrm>
          <a:off x="6370320" y="6720840"/>
          <a:ext cx="167640" cy="861060"/>
        </a:xfrm>
        <a:prstGeom prst="rightBrac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403860</xdr:colOff>
      <xdr:row>3</xdr:row>
      <xdr:rowOff>259080</xdr:rowOff>
    </xdr:from>
    <xdr:to>
      <xdr:col>8</xdr:col>
      <xdr:colOff>533400</xdr:colOff>
      <xdr:row>6</xdr:row>
      <xdr:rowOff>403860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90360" y="1158240"/>
          <a:ext cx="800100" cy="861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　〇〇電気</a:t>
          </a:r>
        </a:p>
      </xdr:txBody>
    </xdr:sp>
    <xdr:clientData/>
  </xdr:twoCellAnchor>
  <xdr:twoCellAnchor>
    <xdr:from>
      <xdr:col>7</xdr:col>
      <xdr:colOff>449580</xdr:colOff>
      <xdr:row>3</xdr:row>
      <xdr:rowOff>228600</xdr:rowOff>
    </xdr:from>
    <xdr:to>
      <xdr:col>8</xdr:col>
      <xdr:colOff>441960</xdr:colOff>
      <xdr:row>6</xdr:row>
      <xdr:rowOff>152400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36080" y="1127760"/>
          <a:ext cx="662940" cy="64008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16</xdr:row>
          <xdr:rowOff>7620</xdr:rowOff>
        </xdr:from>
        <xdr:to>
          <xdr:col>6</xdr:col>
          <xdr:colOff>350520</xdr:colOff>
          <xdr:row>16</xdr:row>
          <xdr:rowOff>358140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新設　（太陽光の申請可）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16</xdr:row>
          <xdr:rowOff>320040</xdr:rowOff>
        </xdr:from>
        <xdr:to>
          <xdr:col>6</xdr:col>
          <xdr:colOff>396240</xdr:colOff>
          <xdr:row>16</xdr:row>
          <xdr:rowOff>632460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増設 (太陽光の申請は不可）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640080</xdr:colOff>
      <xdr:row>22</xdr:row>
      <xdr:rowOff>556260</xdr:rowOff>
    </xdr:from>
    <xdr:to>
      <xdr:col>14</xdr:col>
      <xdr:colOff>320040</xdr:colOff>
      <xdr:row>25</xdr:row>
      <xdr:rowOff>121920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78980" y="8351520"/>
          <a:ext cx="3703320" cy="1005840"/>
        </a:xfrm>
        <a:prstGeom prst="wedgeRectCallout">
          <a:avLst>
            <a:gd name="adj1" fmla="val -83489"/>
            <a:gd name="adj2" fmla="val -197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申請書（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2/3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）（</a:t>
          </a:r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）の購入金額欄に記入する金額となります。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8</xdr:col>
      <xdr:colOff>457200</xdr:colOff>
      <xdr:row>12</xdr:row>
      <xdr:rowOff>769620</xdr:rowOff>
    </xdr:from>
    <xdr:to>
      <xdr:col>17</xdr:col>
      <xdr:colOff>403860</xdr:colOff>
      <xdr:row>20</xdr:row>
      <xdr:rowOff>160020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96100" y="4274820"/>
          <a:ext cx="5981700" cy="3040380"/>
        </a:xfrm>
        <a:prstGeom prst="wedgeRectCallout">
          <a:avLst>
            <a:gd name="adj1" fmla="val -62080"/>
            <a:gd name="adj2" fmla="val 754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太陽光・</a:t>
          </a:r>
          <a:r>
            <a:rPr kumimoji="1" lang="en-US" altLang="ja-JP" sz="1600"/>
            <a:t>V2H</a:t>
          </a:r>
          <a:r>
            <a:rPr kumimoji="1" lang="ja-JP" altLang="en-US" sz="1600"/>
            <a:t>に申請がある場合はパワーコンディショナの金額を按分して記載してください。販売店等で按分ができない場合には、２等分または３等分した金額を記載ください。</a:t>
          </a:r>
          <a:endParaRPr kumimoji="1" lang="en-US" altLang="ja-JP" sz="1600"/>
        </a:p>
        <a:p>
          <a:pPr algn="l"/>
          <a:r>
            <a:rPr kumimoji="1" lang="en-US" altLang="ja-JP" sz="1600"/>
            <a:t>※V2H</a:t>
          </a:r>
          <a:r>
            <a:rPr kumimoji="1" lang="ja-JP" altLang="en-US" sz="1600"/>
            <a:t>の助成金にも申請する場合は、同様の内訳としてください。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太陽光を増設の場合、太陽光の申請は不可のため、③の按分は不要です。</a:t>
          </a:r>
          <a:endParaRPr lang="ja-JP" altLang="ja-JP" sz="16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7</xdr:col>
      <xdr:colOff>91440</xdr:colOff>
      <xdr:row>20</xdr:row>
      <xdr:rowOff>114300</xdr:rowOff>
    </xdr:from>
    <xdr:to>
      <xdr:col>7</xdr:col>
      <xdr:colOff>274320</xdr:colOff>
      <xdr:row>22</xdr:row>
      <xdr:rowOff>525780</xdr:rowOff>
    </xdr:to>
    <xdr:sp macro="" textlink="">
      <xdr:nvSpPr>
        <xdr:cNvPr id="4" name="右中かっこ 3"/>
        <xdr:cNvSpPr/>
      </xdr:nvSpPr>
      <xdr:spPr>
        <a:xfrm>
          <a:off x="5859780" y="6705600"/>
          <a:ext cx="182880" cy="1615440"/>
        </a:xfrm>
        <a:prstGeom prst="rightBrac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144780</xdr:colOff>
      <xdr:row>3</xdr:row>
      <xdr:rowOff>335280</xdr:rowOff>
    </xdr:from>
    <xdr:to>
      <xdr:col>8</xdr:col>
      <xdr:colOff>274320</xdr:colOff>
      <xdr:row>7</xdr:row>
      <xdr:rowOff>68580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13120" y="1234440"/>
          <a:ext cx="800100" cy="861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　〇〇電気</a:t>
          </a:r>
        </a:p>
      </xdr:txBody>
    </xdr:sp>
    <xdr:clientData/>
  </xdr:twoCellAnchor>
  <xdr:twoCellAnchor>
    <xdr:from>
      <xdr:col>7</xdr:col>
      <xdr:colOff>198120</xdr:colOff>
      <xdr:row>3</xdr:row>
      <xdr:rowOff>259080</xdr:rowOff>
    </xdr:from>
    <xdr:to>
      <xdr:col>8</xdr:col>
      <xdr:colOff>190500</xdr:colOff>
      <xdr:row>6</xdr:row>
      <xdr:rowOff>182880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966460" y="1158240"/>
          <a:ext cx="662940" cy="64008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167640</xdr:colOff>
          <xdr:row>15</xdr:row>
          <xdr:rowOff>160020</xdr:rowOff>
        </xdr:from>
        <xdr:to>
          <xdr:col>6</xdr:col>
          <xdr:colOff>739140</xdr:colOff>
          <xdr:row>16</xdr:row>
          <xdr:rowOff>373380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新設　（太陽光の申請可）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16</xdr:row>
          <xdr:rowOff>335280</xdr:rowOff>
        </xdr:from>
        <xdr:to>
          <xdr:col>6</xdr:col>
          <xdr:colOff>800100</xdr:colOff>
          <xdr:row>17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増設 (太陽光の申請は不可）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2"/>
  <sheetViews>
    <sheetView showGridLines="0" tabSelected="1" zoomScaleNormal="100" zoomScaleSheetLayoutView="100" workbookViewId="0">
      <selection activeCell="J13" sqref="J13"/>
    </sheetView>
  </sheetViews>
  <sheetFormatPr defaultRowHeight="18" x14ac:dyDescent="0.45"/>
  <cols>
    <col min="1" max="1" width="20.19921875" bestFit="1" customWidth="1"/>
    <col min="2" max="3" width="9.3984375" customWidth="1"/>
    <col min="4" max="4" width="8.796875" customWidth="1"/>
    <col min="7" max="7" width="11.19921875" customWidth="1"/>
  </cols>
  <sheetData>
    <row r="1" spans="1:9" x14ac:dyDescent="0.45">
      <c r="G1" s="21" t="s">
        <v>0</v>
      </c>
      <c r="H1" s="21"/>
      <c r="I1" s="21"/>
    </row>
    <row r="2" spans="1:9" ht="34.200000000000003" customHeight="1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2"/>
      <c r="B4" t="s">
        <v>2</v>
      </c>
      <c r="E4" s="3"/>
      <c r="F4" s="23" t="s">
        <v>24</v>
      </c>
      <c r="G4" s="24"/>
      <c r="H4" s="24"/>
      <c r="I4" s="25"/>
    </row>
    <row r="5" spans="1:9" ht="9.6" customHeight="1" x14ac:dyDescent="0.45">
      <c r="A5" s="4"/>
      <c r="E5" s="3"/>
      <c r="F5" s="26"/>
      <c r="G5" s="27"/>
      <c r="H5" s="27"/>
      <c r="I5" s="28"/>
    </row>
    <row r="6" spans="1:9" x14ac:dyDescent="0.45">
      <c r="A6" s="5" t="s">
        <v>3</v>
      </c>
      <c r="E6" s="3"/>
      <c r="F6" s="26"/>
      <c r="G6" s="27"/>
      <c r="H6" s="27"/>
      <c r="I6" s="28"/>
    </row>
    <row r="7" spans="1:9" ht="32.4" customHeight="1" thickBot="1" x14ac:dyDescent="0.5">
      <c r="A7" s="32"/>
      <c r="B7" s="32"/>
      <c r="C7" s="32"/>
      <c r="D7" s="32"/>
      <c r="E7" s="3"/>
      <c r="F7" s="29"/>
      <c r="G7" s="30"/>
      <c r="H7" s="30"/>
      <c r="I7" s="31"/>
    </row>
    <row r="9" spans="1:9" x14ac:dyDescent="0.45">
      <c r="A9" s="33" t="s">
        <v>4</v>
      </c>
      <c r="B9" s="33"/>
      <c r="C9" s="33"/>
      <c r="D9" s="33"/>
      <c r="E9" s="33"/>
      <c r="F9" s="33"/>
      <c r="G9" s="33"/>
      <c r="H9" s="33"/>
      <c r="I9" s="33"/>
    </row>
    <row r="11" spans="1:9" ht="31.2" customHeight="1" x14ac:dyDescent="0.45">
      <c r="B11" s="16" t="s">
        <v>5</v>
      </c>
      <c r="C11" s="16" t="s">
        <v>6</v>
      </c>
      <c r="D11" s="16"/>
      <c r="E11" s="37"/>
      <c r="F11" s="37"/>
      <c r="G11" s="37"/>
    </row>
    <row r="12" spans="1:9" ht="31.2" customHeight="1" x14ac:dyDescent="0.45">
      <c r="B12" s="16"/>
      <c r="C12" s="16" t="s">
        <v>25</v>
      </c>
      <c r="D12" s="16"/>
      <c r="E12" s="37"/>
      <c r="F12" s="37"/>
      <c r="G12" s="37"/>
    </row>
    <row r="13" spans="1:9" ht="14.4" customHeight="1" x14ac:dyDescent="0.45">
      <c r="B13" s="8"/>
      <c r="C13" s="8"/>
      <c r="D13" s="8"/>
      <c r="E13" s="9"/>
      <c r="F13" s="9"/>
      <c r="G13" s="9"/>
    </row>
    <row r="14" spans="1:9" ht="55.8" customHeight="1" x14ac:dyDescent="0.45">
      <c r="B14" s="34" t="s">
        <v>49</v>
      </c>
      <c r="C14" s="35"/>
      <c r="D14" s="35"/>
      <c r="E14" s="36"/>
      <c r="F14" s="36"/>
      <c r="G14" s="36"/>
    </row>
    <row r="15" spans="1:9" ht="13.2" customHeight="1" x14ac:dyDescent="0.45"/>
    <row r="16" spans="1:9" ht="35.4" customHeight="1" x14ac:dyDescent="0.45">
      <c r="B16" s="18" t="s">
        <v>8</v>
      </c>
      <c r="C16" s="19"/>
      <c r="D16" s="19"/>
      <c r="E16" s="19"/>
      <c r="F16" s="19"/>
      <c r="G16" s="20"/>
    </row>
    <row r="17" spans="2:7" ht="33" customHeight="1" x14ac:dyDescent="0.45">
      <c r="B17" s="16" t="s">
        <v>9</v>
      </c>
      <c r="C17" s="16"/>
      <c r="D17" s="16"/>
      <c r="E17" s="17"/>
      <c r="F17" s="17"/>
      <c r="G17" s="17"/>
    </row>
    <row r="18" spans="2:7" ht="33" customHeight="1" x14ac:dyDescent="0.45">
      <c r="B18" s="16" t="s">
        <v>10</v>
      </c>
      <c r="C18" s="16"/>
      <c r="D18" s="16"/>
      <c r="E18" s="17"/>
      <c r="F18" s="17"/>
      <c r="G18" s="17"/>
    </row>
    <row r="19" spans="2:7" ht="33" customHeight="1" x14ac:dyDescent="0.45">
      <c r="B19" s="16" t="s">
        <v>11</v>
      </c>
      <c r="C19" s="16"/>
      <c r="D19" s="16"/>
      <c r="E19" s="17"/>
      <c r="F19" s="17"/>
      <c r="G19" s="17"/>
    </row>
    <row r="20" spans="2:7" ht="33" customHeight="1" x14ac:dyDescent="0.45">
      <c r="B20" s="14" t="s">
        <v>12</v>
      </c>
      <c r="C20" s="14"/>
      <c r="D20" s="14"/>
      <c r="E20" s="15" t="str">
        <f>IF(SUM(E17:G19)=0,"",SUM(E17:G19))</f>
        <v/>
      </c>
      <c r="F20" s="15"/>
      <c r="G20" s="15"/>
    </row>
    <row r="21" spans="2:7" ht="33" customHeight="1" x14ac:dyDescent="0.45">
      <c r="B21" s="14" t="s">
        <v>13</v>
      </c>
      <c r="C21" s="14"/>
      <c r="D21" s="14"/>
      <c r="E21" s="15" t="str">
        <f>IFERROR(E20*0.1,"")</f>
        <v/>
      </c>
      <c r="F21" s="15"/>
      <c r="G21" s="15"/>
    </row>
    <row r="22" spans="2:7" ht="33" customHeight="1" x14ac:dyDescent="0.45">
      <c r="B22" s="14" t="s">
        <v>14</v>
      </c>
      <c r="C22" s="14"/>
      <c r="D22" s="14"/>
      <c r="E22" s="15" t="str">
        <f>IF(SUM(E20:G21)=0,"",SUM(E20:G21))</f>
        <v/>
      </c>
      <c r="F22" s="15"/>
      <c r="G22" s="15"/>
    </row>
  </sheetData>
  <mergeCells count="25">
    <mergeCell ref="B14:D14"/>
    <mergeCell ref="E14:G14"/>
    <mergeCell ref="B11:B12"/>
    <mergeCell ref="C11:D11"/>
    <mergeCell ref="E11:G11"/>
    <mergeCell ref="C12:D12"/>
    <mergeCell ref="E12:G12"/>
    <mergeCell ref="G1:I1"/>
    <mergeCell ref="A2:I2"/>
    <mergeCell ref="F4:I7"/>
    <mergeCell ref="A7:D7"/>
    <mergeCell ref="A9:I9"/>
    <mergeCell ref="B16:G16"/>
    <mergeCell ref="B18:D18"/>
    <mergeCell ref="E18:G18"/>
    <mergeCell ref="B17:D17"/>
    <mergeCell ref="E17:G17"/>
    <mergeCell ref="B22:D22"/>
    <mergeCell ref="E22:G22"/>
    <mergeCell ref="B19:D19"/>
    <mergeCell ref="E19:G19"/>
    <mergeCell ref="B20:D20"/>
    <mergeCell ref="E20:G20"/>
    <mergeCell ref="B21:D21"/>
    <mergeCell ref="E21:G21"/>
  </mergeCells>
  <phoneticPr fontId="2"/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38100</xdr:rowOff>
                  </from>
                  <to>
                    <xdr:col>5</xdr:col>
                    <xdr:colOff>388620</xdr:colOff>
                    <xdr:row>13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640080</xdr:colOff>
                    <xdr:row>13</xdr:row>
                    <xdr:rowOff>30480</xdr:rowOff>
                  </from>
                  <to>
                    <xdr:col>6</xdr:col>
                    <xdr:colOff>685800</xdr:colOff>
                    <xdr:row>13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I28"/>
  <sheetViews>
    <sheetView showGridLines="0" zoomScaleNormal="100" zoomScaleSheetLayoutView="85" workbookViewId="0">
      <selection sqref="A1:I28"/>
    </sheetView>
  </sheetViews>
  <sheetFormatPr defaultRowHeight="18" x14ac:dyDescent="0.45"/>
  <cols>
    <col min="1" max="1" width="15.69921875" customWidth="1"/>
    <col min="2" max="4" width="11.19921875" customWidth="1"/>
    <col min="5" max="6" width="11" customWidth="1"/>
    <col min="7" max="7" width="11.19921875" customWidth="1"/>
  </cols>
  <sheetData>
    <row r="1" spans="1:9" x14ac:dyDescent="0.45">
      <c r="G1" s="21" t="s">
        <v>0</v>
      </c>
      <c r="H1" s="21"/>
      <c r="I1" s="21"/>
    </row>
    <row r="2" spans="1:9" ht="34.200000000000003" customHeight="1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60"/>
      <c r="B4" s="60"/>
      <c r="C4" t="s">
        <v>2</v>
      </c>
      <c r="E4" s="3"/>
      <c r="F4" s="23" t="s">
        <v>24</v>
      </c>
      <c r="G4" s="24"/>
      <c r="H4" s="24"/>
      <c r="I4" s="25"/>
    </row>
    <row r="5" spans="1:9" ht="9.6" customHeight="1" x14ac:dyDescent="0.45">
      <c r="A5" s="4"/>
      <c r="E5" s="3"/>
      <c r="F5" s="26"/>
      <c r="G5" s="27"/>
      <c r="H5" s="27"/>
      <c r="I5" s="28"/>
    </row>
    <row r="6" spans="1:9" x14ac:dyDescent="0.45">
      <c r="A6" s="5" t="s">
        <v>3</v>
      </c>
      <c r="E6" s="3"/>
      <c r="F6" s="26"/>
      <c r="G6" s="27"/>
      <c r="H6" s="27"/>
      <c r="I6" s="28"/>
    </row>
    <row r="7" spans="1:9" ht="32.4" customHeight="1" thickBot="1" x14ac:dyDescent="0.5">
      <c r="A7" s="32"/>
      <c r="B7" s="32"/>
      <c r="C7" s="32"/>
      <c r="D7" s="32"/>
      <c r="E7" s="3"/>
      <c r="F7" s="29"/>
      <c r="G7" s="30"/>
      <c r="H7" s="30"/>
      <c r="I7" s="31"/>
    </row>
    <row r="9" spans="1:9" x14ac:dyDescent="0.45">
      <c r="A9" s="33" t="s">
        <v>4</v>
      </c>
      <c r="B9" s="33"/>
      <c r="C9" s="33"/>
      <c r="D9" s="33"/>
      <c r="E9" s="33"/>
      <c r="F9" s="33"/>
      <c r="G9" s="33"/>
      <c r="H9" s="33"/>
      <c r="I9" s="33"/>
    </row>
    <row r="11" spans="1:9" ht="31.2" customHeight="1" x14ac:dyDescent="0.45">
      <c r="B11" s="16" t="s">
        <v>5</v>
      </c>
      <c r="C11" s="16" t="s">
        <v>6</v>
      </c>
      <c r="D11" s="16"/>
      <c r="E11" s="37"/>
      <c r="F11" s="37"/>
      <c r="G11" s="37"/>
    </row>
    <row r="12" spans="1:9" ht="31.2" customHeight="1" x14ac:dyDescent="0.45">
      <c r="B12" s="16"/>
      <c r="C12" s="16" t="s">
        <v>25</v>
      </c>
      <c r="D12" s="16"/>
      <c r="E12" s="37"/>
      <c r="F12" s="37"/>
      <c r="G12" s="37"/>
    </row>
    <row r="13" spans="1:9" ht="63.6" customHeight="1" x14ac:dyDescent="0.45">
      <c r="B13" s="59" t="s">
        <v>27</v>
      </c>
      <c r="C13" s="16" t="s">
        <v>41</v>
      </c>
      <c r="D13" s="16"/>
      <c r="E13" s="37"/>
      <c r="F13" s="37"/>
      <c r="G13" s="37"/>
    </row>
    <row r="14" spans="1:9" ht="63.6" customHeight="1" x14ac:dyDescent="0.45">
      <c r="B14" s="63"/>
      <c r="C14" s="65" t="s">
        <v>42</v>
      </c>
      <c r="D14" s="65"/>
      <c r="E14" s="37"/>
      <c r="F14" s="37"/>
      <c r="G14" s="37"/>
    </row>
    <row r="15" spans="1:9" ht="58.8" customHeight="1" x14ac:dyDescent="0.45">
      <c r="B15" s="64"/>
      <c r="C15" s="58" t="s">
        <v>50</v>
      </c>
      <c r="D15" s="16"/>
      <c r="E15" s="37"/>
      <c r="F15" s="37"/>
      <c r="G15" s="37"/>
    </row>
    <row r="16" spans="1:9" ht="14.4" customHeight="1" x14ac:dyDescent="0.45">
      <c r="B16" s="8"/>
      <c r="C16" s="8"/>
      <c r="D16" s="8"/>
      <c r="E16" s="9"/>
      <c r="F16" s="9"/>
      <c r="G16" s="9"/>
    </row>
    <row r="17" spans="2:7" ht="54" customHeight="1" x14ac:dyDescent="0.45">
      <c r="B17" s="61" t="s">
        <v>48</v>
      </c>
      <c r="C17" s="62"/>
      <c r="D17" s="62"/>
      <c r="E17" s="36"/>
      <c r="F17" s="36"/>
      <c r="G17" s="36"/>
    </row>
    <row r="18" spans="2:7" ht="13.2" customHeight="1" x14ac:dyDescent="0.45"/>
    <row r="19" spans="2:7" ht="35.4" customHeight="1" x14ac:dyDescent="0.45">
      <c r="B19" s="18" t="s">
        <v>8</v>
      </c>
      <c r="C19" s="19"/>
      <c r="D19" s="19"/>
      <c r="E19" s="19"/>
      <c r="F19" s="19"/>
      <c r="G19" s="20"/>
    </row>
    <row r="20" spans="2:7" ht="33" customHeight="1" thickBot="1" x14ac:dyDescent="0.5">
      <c r="B20" s="59" t="s">
        <v>28</v>
      </c>
      <c r="C20" s="59"/>
      <c r="D20" s="59"/>
      <c r="E20" s="41"/>
      <c r="F20" s="41"/>
      <c r="G20" s="41"/>
    </row>
    <row r="21" spans="2:7" ht="42.6" customHeight="1" x14ac:dyDescent="0.45">
      <c r="B21" s="53" t="s">
        <v>32</v>
      </c>
      <c r="C21" s="54"/>
      <c r="D21" s="54"/>
      <c r="E21" s="55"/>
      <c r="F21" s="56"/>
      <c r="G21" s="57"/>
    </row>
    <row r="22" spans="2:7" ht="42.6" customHeight="1" thickBot="1" x14ac:dyDescent="0.5">
      <c r="B22" s="42" t="s">
        <v>33</v>
      </c>
      <c r="C22" s="43"/>
      <c r="D22" s="43"/>
      <c r="E22" s="44"/>
      <c r="F22" s="45"/>
      <c r="G22" s="46"/>
    </row>
    <row r="23" spans="2:7" ht="33" customHeight="1" x14ac:dyDescent="0.45">
      <c r="B23" s="47" t="s">
        <v>31</v>
      </c>
      <c r="C23" s="48"/>
      <c r="D23" s="49"/>
      <c r="E23" s="50">
        <f>E20-E22</f>
        <v>0</v>
      </c>
      <c r="F23" s="51"/>
      <c r="G23" s="52"/>
    </row>
    <row r="24" spans="2:7" ht="33" customHeight="1" x14ac:dyDescent="0.45">
      <c r="B24" s="16" t="s">
        <v>43</v>
      </c>
      <c r="C24" s="16"/>
      <c r="D24" s="16"/>
      <c r="E24" s="38"/>
      <c r="F24" s="39"/>
      <c r="G24" s="40"/>
    </row>
    <row r="25" spans="2:7" ht="33" customHeight="1" x14ac:dyDescent="0.45">
      <c r="B25" s="16" t="s">
        <v>44</v>
      </c>
      <c r="C25" s="16"/>
      <c r="D25" s="16"/>
      <c r="E25" s="17"/>
      <c r="F25" s="17"/>
      <c r="G25" s="17"/>
    </row>
    <row r="26" spans="2:7" ht="33" customHeight="1" x14ac:dyDescent="0.45">
      <c r="B26" s="14" t="s">
        <v>12</v>
      </c>
      <c r="C26" s="14"/>
      <c r="D26" s="14"/>
      <c r="E26" s="15">
        <f>SUM(E22:G25)</f>
        <v>0</v>
      </c>
      <c r="F26" s="15"/>
      <c r="G26" s="15"/>
    </row>
    <row r="27" spans="2:7" ht="33" customHeight="1" x14ac:dyDescent="0.45">
      <c r="B27" s="14" t="s">
        <v>13</v>
      </c>
      <c r="C27" s="14"/>
      <c r="D27" s="14"/>
      <c r="E27" s="15">
        <f>IFERROR(E26*0.1,"")</f>
        <v>0</v>
      </c>
      <c r="F27" s="15"/>
      <c r="G27" s="15"/>
    </row>
    <row r="28" spans="2:7" ht="33" customHeight="1" x14ac:dyDescent="0.45">
      <c r="B28" s="14" t="s">
        <v>14</v>
      </c>
      <c r="C28" s="14"/>
      <c r="D28" s="14"/>
      <c r="E28" s="15">
        <f>SUM(E26:G27)</f>
        <v>0</v>
      </c>
      <c r="F28" s="15"/>
      <c r="G28" s="15"/>
    </row>
  </sheetData>
  <mergeCells count="39">
    <mergeCell ref="B19:G19"/>
    <mergeCell ref="B20:D20"/>
    <mergeCell ref="A9:I9"/>
    <mergeCell ref="G1:I1"/>
    <mergeCell ref="A2:I2"/>
    <mergeCell ref="A4:B4"/>
    <mergeCell ref="F4:I7"/>
    <mergeCell ref="A7:D7"/>
    <mergeCell ref="B17:D17"/>
    <mergeCell ref="E17:G17"/>
    <mergeCell ref="B13:B15"/>
    <mergeCell ref="C13:D13"/>
    <mergeCell ref="E13:G13"/>
    <mergeCell ref="C14:D14"/>
    <mergeCell ref="E14:G14"/>
    <mergeCell ref="B11:B12"/>
    <mergeCell ref="C11:D11"/>
    <mergeCell ref="E11:G11"/>
    <mergeCell ref="C12:D12"/>
    <mergeCell ref="E12:G12"/>
    <mergeCell ref="C15:D15"/>
    <mergeCell ref="E15:G15"/>
    <mergeCell ref="E20:G20"/>
    <mergeCell ref="B22:D22"/>
    <mergeCell ref="E22:G22"/>
    <mergeCell ref="B23:D23"/>
    <mergeCell ref="E23:G23"/>
    <mergeCell ref="B21:D21"/>
    <mergeCell ref="E21:G21"/>
    <mergeCell ref="B24:D24"/>
    <mergeCell ref="E24:G24"/>
    <mergeCell ref="B28:D28"/>
    <mergeCell ref="E28:G28"/>
    <mergeCell ref="B25:D25"/>
    <mergeCell ref="E25:G25"/>
    <mergeCell ref="B26:D26"/>
    <mergeCell ref="E26:G26"/>
    <mergeCell ref="B27:D27"/>
    <mergeCell ref="E27:G27"/>
  </mergeCells>
  <phoneticPr fontId="2"/>
  <pageMargins left="0.7" right="0.7" top="0.75" bottom="0.75" header="0.3" footer="0.3"/>
  <pageSetup paperSize="9" scale="8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22860</xdr:rowOff>
                  </from>
                  <to>
                    <xdr:col>6</xdr:col>
                    <xdr:colOff>678180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312420</xdr:rowOff>
                  </from>
                  <to>
                    <xdr:col>7</xdr:col>
                    <xdr:colOff>30480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29"/>
  <sheetViews>
    <sheetView showGridLines="0" zoomScaleNormal="100" zoomScaleSheetLayoutView="100" workbookViewId="0">
      <selection activeCell="K6" sqref="K6"/>
    </sheetView>
  </sheetViews>
  <sheetFormatPr defaultRowHeight="18" x14ac:dyDescent="0.45"/>
  <cols>
    <col min="1" max="1" width="14.59765625" customWidth="1"/>
    <col min="2" max="2" width="11.796875" customWidth="1"/>
    <col min="3" max="3" width="9.3984375" customWidth="1"/>
    <col min="4" max="4" width="12.5" customWidth="1"/>
    <col min="5" max="6" width="8.09765625" customWidth="1"/>
    <col min="7" max="7" width="11.19921875" customWidth="1"/>
  </cols>
  <sheetData>
    <row r="1" spans="1:9" x14ac:dyDescent="0.45">
      <c r="G1" s="21" t="s">
        <v>0</v>
      </c>
      <c r="H1" s="21"/>
      <c r="I1" s="21"/>
    </row>
    <row r="2" spans="1:9" ht="34.200000000000003" customHeight="1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60"/>
      <c r="B4" s="60"/>
      <c r="C4" t="s">
        <v>2</v>
      </c>
      <c r="E4" s="3"/>
      <c r="F4" s="23" t="s">
        <v>24</v>
      </c>
      <c r="G4" s="24"/>
      <c r="H4" s="24"/>
      <c r="I4" s="25"/>
    </row>
    <row r="5" spans="1:9" ht="9.6" customHeight="1" x14ac:dyDescent="0.45">
      <c r="A5" s="4"/>
      <c r="E5" s="3"/>
      <c r="F5" s="26"/>
      <c r="G5" s="27"/>
      <c r="H5" s="27"/>
      <c r="I5" s="28"/>
    </row>
    <row r="6" spans="1:9" x14ac:dyDescent="0.45">
      <c r="A6" s="5" t="s">
        <v>3</v>
      </c>
      <c r="E6" s="3"/>
      <c r="F6" s="26"/>
      <c r="G6" s="27"/>
      <c r="H6" s="27"/>
      <c r="I6" s="28"/>
    </row>
    <row r="7" spans="1:9" ht="32.4" customHeight="1" thickBot="1" x14ac:dyDescent="0.5">
      <c r="A7" s="32"/>
      <c r="B7" s="32"/>
      <c r="C7" s="32"/>
      <c r="D7" s="32"/>
      <c r="E7" s="3"/>
      <c r="F7" s="29"/>
      <c r="G7" s="30"/>
      <c r="H7" s="30"/>
      <c r="I7" s="31"/>
    </row>
    <row r="9" spans="1:9" x14ac:dyDescent="0.45">
      <c r="A9" s="33" t="s">
        <v>4</v>
      </c>
      <c r="B9" s="33"/>
      <c r="C9" s="33"/>
      <c r="D9" s="33"/>
      <c r="E9" s="33"/>
      <c r="F9" s="33"/>
      <c r="G9" s="33"/>
      <c r="H9" s="33"/>
      <c r="I9" s="33"/>
    </row>
    <row r="11" spans="1:9" ht="31.2" customHeight="1" x14ac:dyDescent="0.45">
      <c r="B11" s="16" t="s">
        <v>5</v>
      </c>
      <c r="C11" s="16" t="s">
        <v>6</v>
      </c>
      <c r="D11" s="16"/>
      <c r="E11" s="37"/>
      <c r="F11" s="37"/>
      <c r="G11" s="37"/>
    </row>
    <row r="12" spans="1:9" ht="31.2" customHeight="1" x14ac:dyDescent="0.45">
      <c r="B12" s="16"/>
      <c r="C12" s="16" t="s">
        <v>25</v>
      </c>
      <c r="D12" s="16"/>
      <c r="E12" s="37"/>
      <c r="F12" s="37"/>
      <c r="G12" s="37"/>
    </row>
    <row r="13" spans="1:9" ht="61.8" customHeight="1" x14ac:dyDescent="0.45">
      <c r="B13" s="59" t="s">
        <v>27</v>
      </c>
      <c r="C13" s="16" t="s">
        <v>41</v>
      </c>
      <c r="D13" s="16"/>
      <c r="E13" s="37"/>
      <c r="F13" s="37"/>
      <c r="G13" s="37"/>
    </row>
    <row r="14" spans="1:9" ht="63.6" customHeight="1" x14ac:dyDescent="0.45">
      <c r="B14" s="63"/>
      <c r="C14" s="65" t="s">
        <v>42</v>
      </c>
      <c r="D14" s="65"/>
      <c r="E14" s="37"/>
      <c r="F14" s="37"/>
      <c r="G14" s="37"/>
    </row>
    <row r="15" spans="1:9" ht="58.8" customHeight="1" x14ac:dyDescent="0.45">
      <c r="B15" s="64"/>
      <c r="C15" s="58" t="s">
        <v>50</v>
      </c>
      <c r="D15" s="16"/>
      <c r="E15" s="37"/>
      <c r="F15" s="37"/>
      <c r="G15" s="37"/>
    </row>
    <row r="16" spans="1:9" ht="14.4" customHeight="1" x14ac:dyDescent="0.45">
      <c r="B16" s="8"/>
      <c r="C16" s="8"/>
      <c r="D16" s="8"/>
      <c r="E16" s="9"/>
      <c r="F16" s="9"/>
      <c r="G16" s="9"/>
    </row>
    <row r="17" spans="2:7" ht="54" customHeight="1" x14ac:dyDescent="0.45">
      <c r="B17" s="61" t="s">
        <v>48</v>
      </c>
      <c r="C17" s="62"/>
      <c r="D17" s="62"/>
      <c r="E17" s="36"/>
      <c r="F17" s="36"/>
      <c r="G17" s="36"/>
    </row>
    <row r="18" spans="2:7" ht="13.2" customHeight="1" x14ac:dyDescent="0.45"/>
    <row r="19" spans="2:7" ht="35.4" customHeight="1" x14ac:dyDescent="0.45">
      <c r="B19" s="18" t="s">
        <v>8</v>
      </c>
      <c r="C19" s="19"/>
      <c r="D19" s="19"/>
      <c r="E19" s="19"/>
      <c r="F19" s="19"/>
      <c r="G19" s="20"/>
    </row>
    <row r="20" spans="2:7" ht="33" customHeight="1" thickBot="1" x14ac:dyDescent="0.5">
      <c r="B20" s="59" t="s">
        <v>28</v>
      </c>
      <c r="C20" s="59"/>
      <c r="D20" s="59"/>
      <c r="E20" s="41"/>
      <c r="F20" s="41"/>
      <c r="G20" s="41"/>
    </row>
    <row r="21" spans="2:7" ht="47.4" customHeight="1" x14ac:dyDescent="0.45">
      <c r="B21" s="72" t="s">
        <v>34</v>
      </c>
      <c r="C21" s="73"/>
      <c r="D21" s="73"/>
      <c r="E21" s="74"/>
      <c r="F21" s="74"/>
      <c r="G21" s="75"/>
    </row>
    <row r="22" spans="2:7" ht="47.4" customHeight="1" x14ac:dyDescent="0.45">
      <c r="B22" s="66" t="s">
        <v>35</v>
      </c>
      <c r="C22" s="16"/>
      <c r="D22" s="16"/>
      <c r="E22" s="17"/>
      <c r="F22" s="17"/>
      <c r="G22" s="67"/>
    </row>
    <row r="23" spans="2:7" ht="47.4" customHeight="1" thickBot="1" x14ac:dyDescent="0.5">
      <c r="B23" s="68" t="s">
        <v>40</v>
      </c>
      <c r="C23" s="69"/>
      <c r="D23" s="69"/>
      <c r="E23" s="70"/>
      <c r="F23" s="70"/>
      <c r="G23" s="71"/>
    </row>
    <row r="24" spans="2:7" ht="33" customHeight="1" x14ac:dyDescent="0.45">
      <c r="B24" s="47" t="s">
        <v>30</v>
      </c>
      <c r="C24" s="48"/>
      <c r="D24" s="49"/>
      <c r="E24" s="50">
        <f>E20-E22-E23</f>
        <v>0</v>
      </c>
      <c r="F24" s="51"/>
      <c r="G24" s="52"/>
    </row>
    <row r="25" spans="2:7" ht="33" customHeight="1" x14ac:dyDescent="0.45">
      <c r="B25" s="16" t="s">
        <v>43</v>
      </c>
      <c r="C25" s="16"/>
      <c r="D25" s="16"/>
      <c r="E25" s="38"/>
      <c r="F25" s="39"/>
      <c r="G25" s="40"/>
    </row>
    <row r="26" spans="2:7" ht="33" customHeight="1" x14ac:dyDescent="0.45">
      <c r="B26" s="16" t="s">
        <v>44</v>
      </c>
      <c r="C26" s="16"/>
      <c r="D26" s="16"/>
      <c r="E26" s="17"/>
      <c r="F26" s="17"/>
      <c r="G26" s="17"/>
    </row>
    <row r="27" spans="2:7" ht="33" customHeight="1" x14ac:dyDescent="0.45">
      <c r="B27" s="14" t="s">
        <v>12</v>
      </c>
      <c r="C27" s="14"/>
      <c r="D27" s="14"/>
      <c r="E27" s="15">
        <f>SUM(E22:G26)</f>
        <v>0</v>
      </c>
      <c r="F27" s="15"/>
      <c r="G27" s="15"/>
    </row>
    <row r="28" spans="2:7" ht="33" customHeight="1" x14ac:dyDescent="0.45">
      <c r="B28" s="14" t="s">
        <v>13</v>
      </c>
      <c r="C28" s="14"/>
      <c r="D28" s="14"/>
      <c r="E28" s="15">
        <f>IFERROR(E27*0.1,"")</f>
        <v>0</v>
      </c>
      <c r="F28" s="15"/>
      <c r="G28" s="15"/>
    </row>
    <row r="29" spans="2:7" ht="33" customHeight="1" x14ac:dyDescent="0.45">
      <c r="B29" s="14" t="s">
        <v>14</v>
      </c>
      <c r="C29" s="14"/>
      <c r="D29" s="14"/>
      <c r="E29" s="15">
        <f>SUM(E27:G28)</f>
        <v>0</v>
      </c>
      <c r="F29" s="15"/>
      <c r="G29" s="15"/>
    </row>
  </sheetData>
  <mergeCells count="41">
    <mergeCell ref="A9:I9"/>
    <mergeCell ref="G1:I1"/>
    <mergeCell ref="A2:I2"/>
    <mergeCell ref="A4:B4"/>
    <mergeCell ref="F4:I7"/>
    <mergeCell ref="A7:D7"/>
    <mergeCell ref="B11:B12"/>
    <mergeCell ref="C11:D11"/>
    <mergeCell ref="E11:G11"/>
    <mergeCell ref="C12:D12"/>
    <mergeCell ref="E12:G12"/>
    <mergeCell ref="B13:B15"/>
    <mergeCell ref="C13:D13"/>
    <mergeCell ref="E13:G13"/>
    <mergeCell ref="C14:D14"/>
    <mergeCell ref="E14:G14"/>
    <mergeCell ref="C15:D15"/>
    <mergeCell ref="E15:G15"/>
    <mergeCell ref="B29:D29"/>
    <mergeCell ref="E29:G29"/>
    <mergeCell ref="B25:D25"/>
    <mergeCell ref="E25:G25"/>
    <mergeCell ref="B26:D26"/>
    <mergeCell ref="E26:G26"/>
    <mergeCell ref="B27:D27"/>
    <mergeCell ref="E27:G27"/>
    <mergeCell ref="B17:D17"/>
    <mergeCell ref="E17:G17"/>
    <mergeCell ref="B24:D24"/>
    <mergeCell ref="E24:G24"/>
    <mergeCell ref="B28:D28"/>
    <mergeCell ref="E28:G28"/>
    <mergeCell ref="E20:G20"/>
    <mergeCell ref="B22:D22"/>
    <mergeCell ref="E22:G22"/>
    <mergeCell ref="B23:D23"/>
    <mergeCell ref="E23:G23"/>
    <mergeCell ref="B21:D21"/>
    <mergeCell ref="E21:G21"/>
    <mergeCell ref="B19:G19"/>
    <mergeCell ref="B20:D20"/>
  </mergeCells>
  <phoneticPr fontId="2"/>
  <pageMargins left="0.7" right="0.7" top="0.75" bottom="0.75" header="0.3" footer="0.3"/>
  <pageSetup paperSize="9" scale="74" orientation="portrait" r:id="rId1"/>
  <rowBreaks count="1" manualBreakCount="1">
    <brk id="30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205740</xdr:colOff>
                    <xdr:row>16</xdr:row>
                    <xdr:rowOff>30480</xdr:rowOff>
                  </from>
                  <to>
                    <xdr:col>6</xdr:col>
                    <xdr:colOff>777240</xdr:colOff>
                    <xdr:row>16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198120</xdr:colOff>
                    <xdr:row>16</xdr:row>
                    <xdr:rowOff>342900</xdr:rowOff>
                  </from>
                  <to>
                    <xdr:col>6</xdr:col>
                    <xdr:colOff>822960</xdr:colOff>
                    <xdr:row>16</xdr:row>
                    <xdr:rowOff>655320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0.39997558519241921"/>
    <pageSetUpPr fitToPage="1"/>
  </sheetPr>
  <dimension ref="A2:K30"/>
  <sheetViews>
    <sheetView showGridLines="0" zoomScaleNormal="100" workbookViewId="0">
      <selection activeCell="M9" sqref="M9"/>
    </sheetView>
  </sheetViews>
  <sheetFormatPr defaultRowHeight="18" x14ac:dyDescent="0.45"/>
  <cols>
    <col min="2" max="2" width="17.69921875" customWidth="1"/>
    <col min="3" max="4" width="9.3984375" customWidth="1"/>
    <col min="8" max="8" width="11.09765625" customWidth="1"/>
  </cols>
  <sheetData>
    <row r="2" spans="1:11" x14ac:dyDescent="0.45">
      <c r="B2" s="4"/>
      <c r="C2" s="4"/>
      <c r="D2" s="4"/>
      <c r="E2" s="4"/>
      <c r="F2" s="4"/>
      <c r="G2" s="4"/>
      <c r="H2" s="76" t="s">
        <v>23</v>
      </c>
      <c r="I2" s="77"/>
      <c r="J2" s="77"/>
    </row>
    <row r="3" spans="1:11" ht="32.4" customHeight="1" x14ac:dyDescent="0.45">
      <c r="A3" s="4"/>
      <c r="B3" s="78" t="s">
        <v>1</v>
      </c>
      <c r="C3" s="78"/>
      <c r="D3" s="78"/>
      <c r="E3" s="78"/>
      <c r="F3" s="78"/>
      <c r="G3" s="78"/>
      <c r="H3" s="78"/>
      <c r="I3" s="78"/>
      <c r="J3" s="78"/>
      <c r="K3" s="4"/>
    </row>
    <row r="4" spans="1:11" ht="18.600000000000001" thickBot="1" x14ac:dyDescent="0.5">
      <c r="A4" s="4"/>
      <c r="B4" s="4"/>
      <c r="C4" s="4"/>
      <c r="D4" s="4"/>
      <c r="E4" s="4"/>
      <c r="F4" s="4"/>
      <c r="G4" s="1"/>
      <c r="H4" s="1"/>
      <c r="I4" s="1"/>
      <c r="J4" s="1"/>
    </row>
    <row r="5" spans="1:11" ht="33" customHeight="1" x14ac:dyDescent="0.45">
      <c r="B5" s="11" t="s">
        <v>22</v>
      </c>
      <c r="C5" s="4" t="s">
        <v>2</v>
      </c>
      <c r="D5" s="4"/>
      <c r="E5" s="4"/>
      <c r="F5" s="3"/>
      <c r="G5" s="4"/>
      <c r="H5" s="4"/>
      <c r="I5" s="4"/>
      <c r="J5" s="12"/>
      <c r="K5" s="4"/>
    </row>
    <row r="6" spans="1:11" ht="9.6" customHeight="1" x14ac:dyDescent="0.45">
      <c r="B6" s="7"/>
      <c r="C6" s="4"/>
      <c r="D6" s="4"/>
      <c r="E6" s="4"/>
      <c r="F6" s="3"/>
      <c r="G6" s="4"/>
      <c r="H6" s="4"/>
      <c r="I6" s="4"/>
      <c r="J6" s="3"/>
      <c r="K6" s="4"/>
    </row>
    <row r="7" spans="1:11" x14ac:dyDescent="0.45">
      <c r="B7" s="10" t="s">
        <v>3</v>
      </c>
      <c r="C7" s="4"/>
      <c r="D7" s="4"/>
      <c r="E7" s="4"/>
      <c r="F7" s="3"/>
      <c r="G7" s="4"/>
      <c r="H7" s="4" t="s">
        <v>21</v>
      </c>
      <c r="I7" s="4"/>
      <c r="J7" s="3"/>
      <c r="K7" s="4"/>
    </row>
    <row r="8" spans="1:11" ht="28.8" customHeight="1" thickBot="1" x14ac:dyDescent="0.5">
      <c r="B8" s="79" t="s">
        <v>20</v>
      </c>
      <c r="C8" s="80"/>
      <c r="D8" s="80"/>
      <c r="E8" s="80"/>
      <c r="F8" s="3"/>
      <c r="G8" s="6"/>
      <c r="H8" s="1" t="s">
        <v>19</v>
      </c>
      <c r="I8" s="1"/>
      <c r="J8" s="13" t="s">
        <v>18</v>
      </c>
      <c r="K8" s="4"/>
    </row>
    <row r="9" spans="1:11" x14ac:dyDescent="0.45">
      <c r="B9" s="7"/>
      <c r="C9" s="4"/>
      <c r="D9" s="4"/>
      <c r="E9" s="4"/>
      <c r="F9" s="4"/>
      <c r="G9" s="4"/>
      <c r="H9" s="4"/>
      <c r="I9" s="4"/>
      <c r="J9" s="4"/>
    </row>
    <row r="10" spans="1:11" x14ac:dyDescent="0.45">
      <c r="A10" s="4"/>
      <c r="B10" s="81" t="s">
        <v>4</v>
      </c>
      <c r="C10" s="81"/>
      <c r="D10" s="81"/>
      <c r="E10" s="81"/>
      <c r="F10" s="81"/>
      <c r="G10" s="81"/>
      <c r="H10" s="81"/>
      <c r="I10" s="81"/>
      <c r="J10" s="81"/>
    </row>
    <row r="11" spans="1:1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t="31.2" customHeight="1" x14ac:dyDescent="0.45">
      <c r="A12" s="4"/>
      <c r="B12" s="4"/>
      <c r="C12" s="16" t="s">
        <v>5</v>
      </c>
      <c r="D12" s="16" t="s">
        <v>6</v>
      </c>
      <c r="E12" s="16"/>
      <c r="F12" s="82" t="s">
        <v>17</v>
      </c>
      <c r="G12" s="83"/>
      <c r="H12" s="83"/>
      <c r="I12" s="4"/>
      <c r="J12" s="4"/>
    </row>
    <row r="13" spans="1:11" ht="31.2" customHeight="1" x14ac:dyDescent="0.45">
      <c r="A13" s="4"/>
      <c r="B13" s="4"/>
      <c r="C13" s="16"/>
      <c r="D13" s="16" t="s">
        <v>7</v>
      </c>
      <c r="E13" s="16"/>
      <c r="F13" s="83" t="s">
        <v>16</v>
      </c>
      <c r="G13" s="83"/>
      <c r="H13" s="83"/>
      <c r="I13" s="4"/>
      <c r="J13" s="4"/>
    </row>
    <row r="14" spans="1:11" ht="14.4" customHeight="1" x14ac:dyDescent="0.45">
      <c r="A14" s="4"/>
      <c r="B14" s="4"/>
      <c r="C14" s="8"/>
      <c r="D14" s="8"/>
      <c r="E14" s="8"/>
      <c r="F14" s="9"/>
      <c r="G14" s="9"/>
      <c r="H14" s="9"/>
      <c r="I14" s="4"/>
      <c r="J14" s="4"/>
    </row>
    <row r="15" spans="1:11" ht="55.8" customHeight="1" x14ac:dyDescent="0.45">
      <c r="C15" s="34" t="s">
        <v>49</v>
      </c>
      <c r="D15" s="35"/>
      <c r="E15" s="35"/>
      <c r="F15" s="36"/>
      <c r="G15" s="36"/>
      <c r="H15" s="36"/>
      <c r="J15" s="4"/>
    </row>
    <row r="16" spans="1:11" ht="13.2" customHeight="1" x14ac:dyDescent="0.45">
      <c r="B16" s="4"/>
      <c r="C16" s="4"/>
      <c r="D16" s="4"/>
      <c r="E16" s="4"/>
      <c r="F16" s="4"/>
      <c r="G16" s="4"/>
      <c r="H16" s="4"/>
      <c r="I16" s="4"/>
      <c r="J16" s="4"/>
    </row>
    <row r="17" spans="1:11" ht="34.799999999999997" customHeight="1" x14ac:dyDescent="0.45">
      <c r="A17" s="4"/>
      <c r="B17" s="4"/>
      <c r="C17" s="18" t="s">
        <v>8</v>
      </c>
      <c r="D17" s="19"/>
      <c r="E17" s="19"/>
      <c r="F17" s="19"/>
      <c r="G17" s="19"/>
      <c r="H17" s="20"/>
      <c r="I17" s="4"/>
      <c r="J17" s="4"/>
    </row>
    <row r="18" spans="1:11" ht="34.799999999999997" customHeight="1" x14ac:dyDescent="0.45">
      <c r="A18" s="4"/>
      <c r="B18" s="4"/>
      <c r="C18" s="16" t="s">
        <v>9</v>
      </c>
      <c r="D18" s="16"/>
      <c r="E18" s="16"/>
      <c r="F18" s="84">
        <v>1200000</v>
      </c>
      <c r="G18" s="84"/>
      <c r="H18" s="84"/>
      <c r="I18" s="4" t="s">
        <v>15</v>
      </c>
      <c r="J18" s="4"/>
    </row>
    <row r="19" spans="1:11" ht="34.799999999999997" customHeight="1" x14ac:dyDescent="0.45">
      <c r="A19" s="4"/>
      <c r="B19" s="4"/>
      <c r="C19" s="16" t="s">
        <v>10</v>
      </c>
      <c r="D19" s="16"/>
      <c r="E19" s="16"/>
      <c r="F19" s="84">
        <v>150000</v>
      </c>
      <c r="G19" s="84"/>
      <c r="H19" s="84"/>
      <c r="I19" s="4"/>
      <c r="J19" s="4"/>
    </row>
    <row r="20" spans="1:11" ht="34.799999999999997" customHeight="1" x14ac:dyDescent="0.45">
      <c r="A20" s="4"/>
      <c r="B20" s="4"/>
      <c r="C20" s="16" t="s">
        <v>11</v>
      </c>
      <c r="D20" s="16"/>
      <c r="E20" s="16"/>
      <c r="F20" s="84">
        <v>280000</v>
      </c>
      <c r="G20" s="84"/>
      <c r="H20" s="84"/>
      <c r="I20" s="4"/>
      <c r="J20" s="4"/>
    </row>
    <row r="21" spans="1:11" ht="34.799999999999997" customHeight="1" x14ac:dyDescent="0.45">
      <c r="A21" s="4"/>
      <c r="B21" s="4"/>
      <c r="C21" s="14" t="s">
        <v>12</v>
      </c>
      <c r="D21" s="14"/>
      <c r="E21" s="14"/>
      <c r="F21" s="84">
        <f>IF(SUM(F18:H20)=0,"",SUM(F18:H20))</f>
        <v>1630000</v>
      </c>
      <c r="G21" s="84"/>
      <c r="H21" s="84"/>
      <c r="I21" s="4"/>
      <c r="J21" s="4"/>
      <c r="K21" s="4"/>
    </row>
    <row r="22" spans="1:11" ht="34.799999999999997" customHeight="1" x14ac:dyDescent="0.45">
      <c r="A22" s="4"/>
      <c r="B22" s="4"/>
      <c r="C22" s="14" t="s">
        <v>13</v>
      </c>
      <c r="D22" s="14"/>
      <c r="E22" s="14"/>
      <c r="F22" s="84">
        <f>IFERROR(F21*0.1,"")</f>
        <v>163000</v>
      </c>
      <c r="G22" s="84"/>
      <c r="H22" s="84"/>
      <c r="I22" s="4"/>
      <c r="J22" s="4"/>
      <c r="K22" s="4"/>
    </row>
    <row r="23" spans="1:11" ht="34.799999999999997" customHeight="1" x14ac:dyDescent="0.45">
      <c r="A23" s="4"/>
      <c r="B23" s="4"/>
      <c r="C23" s="14" t="s">
        <v>14</v>
      </c>
      <c r="D23" s="14"/>
      <c r="E23" s="14"/>
      <c r="F23" s="84">
        <f>IF(SUM(F21:H22)=0,"",SUM(F21:H22))</f>
        <v>1793000</v>
      </c>
      <c r="G23" s="84"/>
      <c r="H23" s="84"/>
      <c r="I23" s="4"/>
      <c r="J23" s="4"/>
      <c r="K23" s="4"/>
    </row>
    <row r="24" spans="1:1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45">
      <c r="A26" s="4"/>
      <c r="B26" s="4"/>
      <c r="C26" s="4" t="s">
        <v>26</v>
      </c>
      <c r="D26" s="4"/>
      <c r="E26" s="4"/>
      <c r="F26" s="4"/>
      <c r="G26" s="4"/>
      <c r="H26" s="4"/>
      <c r="I26" s="4"/>
      <c r="J26" s="4"/>
      <c r="K26" s="4"/>
    </row>
    <row r="27" spans="1:1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45"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mergeCells count="24">
    <mergeCell ref="C17:H17"/>
    <mergeCell ref="C18:E18"/>
    <mergeCell ref="F18:H18"/>
    <mergeCell ref="C19:E19"/>
    <mergeCell ref="F19:H19"/>
    <mergeCell ref="C23:E23"/>
    <mergeCell ref="F23:H23"/>
    <mergeCell ref="C20:E20"/>
    <mergeCell ref="F20:H20"/>
    <mergeCell ref="C21:E21"/>
    <mergeCell ref="F21:H21"/>
    <mergeCell ref="C22:E22"/>
    <mergeCell ref="F22:H22"/>
    <mergeCell ref="C15:E15"/>
    <mergeCell ref="F15:H15"/>
    <mergeCell ref="H2:J2"/>
    <mergeCell ref="B3:J3"/>
    <mergeCell ref="B8:E8"/>
    <mergeCell ref="B10:J10"/>
    <mergeCell ref="C12:C13"/>
    <mergeCell ref="D12:E12"/>
    <mergeCell ref="F12:H12"/>
    <mergeCell ref="D13:E13"/>
    <mergeCell ref="F13:H13"/>
  </mergeCells>
  <phoneticPr fontId="2"/>
  <pageMargins left="0.7" right="0.7" top="0.75" bottom="0.75" header="0.3" footer="0.3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647700</xdr:colOff>
                    <xdr:row>14</xdr:row>
                    <xdr:rowOff>30480</xdr:rowOff>
                  </from>
                  <to>
                    <xdr:col>7</xdr:col>
                    <xdr:colOff>746760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5</xdr:col>
                    <xdr:colOff>304800</xdr:colOff>
                    <xdr:row>14</xdr:row>
                    <xdr:rowOff>7620</xdr:rowOff>
                  </from>
                  <to>
                    <xdr:col>6</xdr:col>
                    <xdr:colOff>434340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I28"/>
  <sheetViews>
    <sheetView showGridLines="0" topLeftCell="A10" zoomScaleNormal="100" zoomScaleSheetLayoutView="100" workbookViewId="0">
      <selection activeCell="H15" sqref="H15"/>
    </sheetView>
  </sheetViews>
  <sheetFormatPr defaultRowHeight="18" x14ac:dyDescent="0.45"/>
  <cols>
    <col min="1" max="1" width="15.69921875" customWidth="1"/>
    <col min="2" max="4" width="11.19921875" customWidth="1"/>
    <col min="5" max="6" width="11" customWidth="1"/>
    <col min="7" max="7" width="11.19921875" customWidth="1"/>
  </cols>
  <sheetData>
    <row r="1" spans="1:9" x14ac:dyDescent="0.45">
      <c r="G1" s="21" t="s">
        <v>0</v>
      </c>
      <c r="H1" s="21"/>
      <c r="I1" s="21"/>
    </row>
    <row r="2" spans="1:9" ht="34.200000000000003" customHeight="1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101" t="s">
        <v>36</v>
      </c>
      <c r="B4" s="102"/>
      <c r="C4" t="s">
        <v>2</v>
      </c>
      <c r="E4" s="3"/>
      <c r="F4" s="23" t="s">
        <v>39</v>
      </c>
      <c r="G4" s="24"/>
      <c r="H4" s="24"/>
      <c r="I4" s="25"/>
    </row>
    <row r="5" spans="1:9" ht="9.6" customHeight="1" x14ac:dyDescent="0.45">
      <c r="A5" s="4"/>
      <c r="E5" s="3"/>
      <c r="F5" s="26"/>
      <c r="G5" s="27"/>
      <c r="H5" s="27"/>
      <c r="I5" s="28"/>
    </row>
    <row r="6" spans="1:9" x14ac:dyDescent="0.45">
      <c r="A6" s="5" t="s">
        <v>3</v>
      </c>
      <c r="E6" s="3"/>
      <c r="F6" s="26"/>
      <c r="G6" s="27"/>
      <c r="H6" s="27"/>
      <c r="I6" s="28"/>
    </row>
    <row r="7" spans="1:9" ht="32.4" customHeight="1" thickBot="1" x14ac:dyDescent="0.5">
      <c r="A7" s="103" t="s">
        <v>29</v>
      </c>
      <c r="B7" s="104"/>
      <c r="C7" s="104"/>
      <c r="D7" s="104"/>
      <c r="E7" s="3"/>
      <c r="F7" s="29"/>
      <c r="G7" s="30"/>
      <c r="H7" s="30"/>
      <c r="I7" s="31"/>
    </row>
    <row r="9" spans="1:9" x14ac:dyDescent="0.45">
      <c r="A9" s="33" t="s">
        <v>4</v>
      </c>
      <c r="B9" s="33"/>
      <c r="C9" s="33"/>
      <c r="D9" s="33"/>
      <c r="E9" s="33"/>
      <c r="F9" s="33"/>
      <c r="G9" s="33"/>
      <c r="H9" s="33"/>
      <c r="I9" s="33"/>
    </row>
    <row r="11" spans="1:9" ht="31.2" customHeight="1" x14ac:dyDescent="0.45">
      <c r="B11" s="16" t="s">
        <v>5</v>
      </c>
      <c r="C11" s="16" t="s">
        <v>6</v>
      </c>
      <c r="D11" s="16"/>
      <c r="E11" s="99" t="s">
        <v>37</v>
      </c>
      <c r="F11" s="100"/>
      <c r="G11" s="100"/>
    </row>
    <row r="12" spans="1:9" ht="31.2" customHeight="1" x14ac:dyDescent="0.45">
      <c r="B12" s="16"/>
      <c r="C12" s="16" t="s">
        <v>25</v>
      </c>
      <c r="D12" s="16"/>
      <c r="E12" s="100" t="s">
        <v>38</v>
      </c>
      <c r="F12" s="100"/>
      <c r="G12" s="100"/>
    </row>
    <row r="13" spans="1:9" ht="63.6" customHeight="1" x14ac:dyDescent="0.45">
      <c r="B13" s="59" t="s">
        <v>27</v>
      </c>
      <c r="C13" s="16" t="s">
        <v>41</v>
      </c>
      <c r="D13" s="16"/>
      <c r="E13" s="100" t="s">
        <v>45</v>
      </c>
      <c r="F13" s="37"/>
      <c r="G13" s="37"/>
    </row>
    <row r="14" spans="1:9" ht="63.6" customHeight="1" x14ac:dyDescent="0.45">
      <c r="B14" s="63"/>
      <c r="C14" s="65" t="s">
        <v>42</v>
      </c>
      <c r="D14" s="65"/>
      <c r="E14" s="99" t="s">
        <v>46</v>
      </c>
      <c r="F14" s="100"/>
      <c r="G14" s="100"/>
    </row>
    <row r="15" spans="1:9" ht="58.8" customHeight="1" x14ac:dyDescent="0.45">
      <c r="B15" s="64"/>
      <c r="C15" s="58" t="s">
        <v>50</v>
      </c>
      <c r="D15" s="16"/>
      <c r="E15" s="99" t="s">
        <v>51</v>
      </c>
      <c r="F15" s="100"/>
      <c r="G15" s="100"/>
    </row>
    <row r="16" spans="1:9" ht="14.4" customHeight="1" x14ac:dyDescent="0.45">
      <c r="B16" s="8"/>
      <c r="C16" s="8"/>
      <c r="D16" s="8"/>
      <c r="E16" s="9"/>
      <c r="F16" s="9"/>
      <c r="G16" s="9"/>
    </row>
    <row r="17" spans="2:7" ht="54" customHeight="1" x14ac:dyDescent="0.45">
      <c r="B17" s="61" t="s">
        <v>48</v>
      </c>
      <c r="C17" s="62"/>
      <c r="D17" s="62"/>
      <c r="E17" s="36"/>
      <c r="F17" s="36"/>
      <c r="G17" s="36"/>
    </row>
    <row r="18" spans="2:7" ht="13.2" customHeight="1" x14ac:dyDescent="0.45"/>
    <row r="19" spans="2:7" ht="35.4" customHeight="1" x14ac:dyDescent="0.45">
      <c r="B19" s="18" t="s">
        <v>8</v>
      </c>
      <c r="C19" s="19"/>
      <c r="D19" s="19"/>
      <c r="E19" s="19"/>
      <c r="F19" s="19"/>
      <c r="G19" s="20"/>
    </row>
    <row r="20" spans="2:7" ht="33" customHeight="1" thickBot="1" x14ac:dyDescent="0.5">
      <c r="B20" s="59" t="s">
        <v>28</v>
      </c>
      <c r="C20" s="59"/>
      <c r="D20" s="59"/>
      <c r="E20" s="89">
        <v>1000000</v>
      </c>
      <c r="F20" s="89"/>
      <c r="G20" s="89"/>
    </row>
    <row r="21" spans="2:7" ht="42.6" customHeight="1" x14ac:dyDescent="0.45">
      <c r="B21" s="53" t="s">
        <v>32</v>
      </c>
      <c r="C21" s="54"/>
      <c r="D21" s="54"/>
      <c r="E21" s="96">
        <v>100000</v>
      </c>
      <c r="F21" s="97"/>
      <c r="G21" s="98"/>
    </row>
    <row r="22" spans="2:7" ht="42.6" customHeight="1" thickBot="1" x14ac:dyDescent="0.5">
      <c r="B22" s="42" t="s">
        <v>33</v>
      </c>
      <c r="C22" s="43"/>
      <c r="D22" s="43"/>
      <c r="E22" s="90">
        <v>100000</v>
      </c>
      <c r="F22" s="91"/>
      <c r="G22" s="92"/>
    </row>
    <row r="23" spans="2:7" ht="33" customHeight="1" x14ac:dyDescent="0.45">
      <c r="B23" s="47" t="s">
        <v>31</v>
      </c>
      <c r="C23" s="48"/>
      <c r="D23" s="49"/>
      <c r="E23" s="93">
        <f>E20-E22</f>
        <v>900000</v>
      </c>
      <c r="F23" s="94"/>
      <c r="G23" s="95"/>
    </row>
    <row r="24" spans="2:7" ht="33" customHeight="1" x14ac:dyDescent="0.45">
      <c r="B24" s="16" t="s">
        <v>43</v>
      </c>
      <c r="C24" s="16"/>
      <c r="D24" s="16"/>
      <c r="E24" s="85">
        <v>100000</v>
      </c>
      <c r="F24" s="86"/>
      <c r="G24" s="87"/>
    </row>
    <row r="25" spans="2:7" ht="33" customHeight="1" x14ac:dyDescent="0.45">
      <c r="B25" s="16" t="s">
        <v>44</v>
      </c>
      <c r="C25" s="16"/>
      <c r="D25" s="16"/>
      <c r="E25" s="88">
        <v>100000</v>
      </c>
      <c r="F25" s="88"/>
      <c r="G25" s="88"/>
    </row>
    <row r="26" spans="2:7" ht="33" customHeight="1" x14ac:dyDescent="0.45">
      <c r="B26" s="14" t="s">
        <v>12</v>
      </c>
      <c r="C26" s="14"/>
      <c r="D26" s="14"/>
      <c r="E26" s="84">
        <f>SUM(E22:G25)</f>
        <v>1200000</v>
      </c>
      <c r="F26" s="84"/>
      <c r="G26" s="84"/>
    </row>
    <row r="27" spans="2:7" ht="33" customHeight="1" x14ac:dyDescent="0.45">
      <c r="B27" s="14" t="s">
        <v>13</v>
      </c>
      <c r="C27" s="14"/>
      <c r="D27" s="14"/>
      <c r="E27" s="84">
        <f>IFERROR(E26*0.1,"")</f>
        <v>120000</v>
      </c>
      <c r="F27" s="84"/>
      <c r="G27" s="84"/>
    </row>
    <row r="28" spans="2:7" ht="33" customHeight="1" x14ac:dyDescent="0.45">
      <c r="B28" s="14" t="s">
        <v>14</v>
      </c>
      <c r="C28" s="14"/>
      <c r="D28" s="14"/>
      <c r="E28" s="84">
        <f>SUM(E26:G27)</f>
        <v>1320000</v>
      </c>
      <c r="F28" s="84"/>
      <c r="G28" s="84"/>
    </row>
  </sheetData>
  <mergeCells count="39">
    <mergeCell ref="B19:G19"/>
    <mergeCell ref="B20:D20"/>
    <mergeCell ref="A9:I9"/>
    <mergeCell ref="G1:I1"/>
    <mergeCell ref="A2:I2"/>
    <mergeCell ref="A4:B4"/>
    <mergeCell ref="F4:I7"/>
    <mergeCell ref="A7:D7"/>
    <mergeCell ref="B17:D17"/>
    <mergeCell ref="E17:G17"/>
    <mergeCell ref="B13:B15"/>
    <mergeCell ref="C13:D13"/>
    <mergeCell ref="E13:G13"/>
    <mergeCell ref="C14:D14"/>
    <mergeCell ref="E14:G14"/>
    <mergeCell ref="B11:B12"/>
    <mergeCell ref="C11:D11"/>
    <mergeCell ref="E11:G11"/>
    <mergeCell ref="C12:D12"/>
    <mergeCell ref="E12:G12"/>
    <mergeCell ref="C15:D15"/>
    <mergeCell ref="E15:G15"/>
    <mergeCell ref="E20:G20"/>
    <mergeCell ref="B22:D22"/>
    <mergeCell ref="E22:G22"/>
    <mergeCell ref="B23:D23"/>
    <mergeCell ref="E23:G23"/>
    <mergeCell ref="B21:D21"/>
    <mergeCell ref="E21:G21"/>
    <mergeCell ref="B24:D24"/>
    <mergeCell ref="E24:G24"/>
    <mergeCell ref="B28:D28"/>
    <mergeCell ref="E28:G28"/>
    <mergeCell ref="B25:D25"/>
    <mergeCell ref="E25:G25"/>
    <mergeCell ref="B26:D26"/>
    <mergeCell ref="E26:G26"/>
    <mergeCell ref="B27:D27"/>
    <mergeCell ref="E27:G27"/>
  </mergeCells>
  <phoneticPr fontId="2"/>
  <pageMargins left="0.7" right="0.7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220980</xdr:colOff>
                    <xdr:row>16</xdr:row>
                    <xdr:rowOff>7620</xdr:rowOff>
                  </from>
                  <to>
                    <xdr:col>6</xdr:col>
                    <xdr:colOff>350520</xdr:colOff>
                    <xdr:row>16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4</xdr:col>
                    <xdr:colOff>213360</xdr:colOff>
                    <xdr:row>16</xdr:row>
                    <xdr:rowOff>320040</xdr:rowOff>
                  </from>
                  <to>
                    <xdr:col>6</xdr:col>
                    <xdr:colOff>396240</xdr:colOff>
                    <xdr:row>16</xdr:row>
                    <xdr:rowOff>632460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7" tint="0.39997558519241921"/>
    <pageSetUpPr fitToPage="1"/>
  </sheetPr>
  <dimension ref="A1:I29"/>
  <sheetViews>
    <sheetView showGridLines="0" zoomScaleNormal="100" zoomScaleSheetLayoutView="100" workbookViewId="0">
      <selection activeCell="H15" sqref="H15"/>
    </sheetView>
  </sheetViews>
  <sheetFormatPr defaultRowHeight="18" x14ac:dyDescent="0.45"/>
  <cols>
    <col min="1" max="1" width="14.59765625" customWidth="1"/>
    <col min="2" max="2" width="11.796875" customWidth="1"/>
    <col min="3" max="3" width="9.3984375" customWidth="1"/>
    <col min="4" max="4" width="12.5" customWidth="1"/>
    <col min="5" max="6" width="8.09765625" customWidth="1"/>
    <col min="7" max="7" width="11.19921875" customWidth="1"/>
  </cols>
  <sheetData>
    <row r="1" spans="1:9" x14ac:dyDescent="0.45">
      <c r="G1" s="21" t="s">
        <v>0</v>
      </c>
      <c r="H1" s="21"/>
      <c r="I1" s="21"/>
    </row>
    <row r="2" spans="1:9" ht="34.200000000000003" customHeight="1" x14ac:dyDescent="0.4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8.600000000000001" thickBot="1" x14ac:dyDescent="0.5">
      <c r="F3" s="1"/>
      <c r="G3" s="1"/>
      <c r="H3" s="1"/>
      <c r="I3" s="1"/>
    </row>
    <row r="4" spans="1:9" ht="28.8" customHeight="1" x14ac:dyDescent="0.45">
      <c r="A4" s="101" t="s">
        <v>36</v>
      </c>
      <c r="B4" s="102"/>
      <c r="C4" t="s">
        <v>2</v>
      </c>
      <c r="E4" s="3"/>
      <c r="F4" s="23" t="s">
        <v>47</v>
      </c>
      <c r="G4" s="24"/>
      <c r="H4" s="24"/>
      <c r="I4" s="25"/>
    </row>
    <row r="5" spans="1:9" ht="9.6" customHeight="1" x14ac:dyDescent="0.45">
      <c r="A5" s="4"/>
      <c r="E5" s="3"/>
      <c r="F5" s="26"/>
      <c r="G5" s="27"/>
      <c r="H5" s="27"/>
      <c r="I5" s="28"/>
    </row>
    <row r="6" spans="1:9" x14ac:dyDescent="0.45">
      <c r="A6" s="5" t="s">
        <v>3</v>
      </c>
      <c r="E6" s="3"/>
      <c r="F6" s="26"/>
      <c r="G6" s="27"/>
      <c r="H6" s="27"/>
      <c r="I6" s="28"/>
    </row>
    <row r="7" spans="1:9" ht="32.4" customHeight="1" thickBot="1" x14ac:dyDescent="0.5">
      <c r="A7" s="103" t="s">
        <v>29</v>
      </c>
      <c r="B7" s="104"/>
      <c r="C7" s="104"/>
      <c r="D7" s="104"/>
      <c r="E7" s="3"/>
      <c r="F7" s="29"/>
      <c r="G7" s="30"/>
      <c r="H7" s="30"/>
      <c r="I7" s="31"/>
    </row>
    <row r="9" spans="1:9" x14ac:dyDescent="0.45">
      <c r="A9" s="33" t="s">
        <v>4</v>
      </c>
      <c r="B9" s="33"/>
      <c r="C9" s="33"/>
      <c r="D9" s="33"/>
      <c r="E9" s="33"/>
      <c r="F9" s="33"/>
      <c r="G9" s="33"/>
      <c r="H9" s="33"/>
      <c r="I9" s="33"/>
    </row>
    <row r="11" spans="1:9" ht="31.2" customHeight="1" x14ac:dyDescent="0.45">
      <c r="B11" s="16" t="s">
        <v>5</v>
      </c>
      <c r="C11" s="16" t="s">
        <v>6</v>
      </c>
      <c r="D11" s="16"/>
      <c r="E11" s="99" t="s">
        <v>37</v>
      </c>
      <c r="F11" s="100"/>
      <c r="G11" s="100"/>
    </row>
    <row r="12" spans="1:9" ht="31.2" customHeight="1" x14ac:dyDescent="0.45">
      <c r="B12" s="16"/>
      <c r="C12" s="16" t="s">
        <v>25</v>
      </c>
      <c r="D12" s="16"/>
      <c r="E12" s="100" t="s">
        <v>38</v>
      </c>
      <c r="F12" s="100"/>
      <c r="G12" s="100"/>
    </row>
    <row r="13" spans="1:9" ht="61.8" customHeight="1" x14ac:dyDescent="0.45">
      <c r="B13" s="59" t="s">
        <v>27</v>
      </c>
      <c r="C13" s="16" t="s">
        <v>41</v>
      </c>
      <c r="D13" s="16"/>
      <c r="E13" s="100" t="s">
        <v>45</v>
      </c>
      <c r="F13" s="37"/>
      <c r="G13" s="37"/>
    </row>
    <row r="14" spans="1:9" ht="63.6" customHeight="1" x14ac:dyDescent="0.45">
      <c r="B14" s="63"/>
      <c r="C14" s="65" t="s">
        <v>42</v>
      </c>
      <c r="D14" s="65"/>
      <c r="E14" s="99" t="s">
        <v>46</v>
      </c>
      <c r="F14" s="100"/>
      <c r="G14" s="100"/>
    </row>
    <row r="15" spans="1:9" ht="58.8" customHeight="1" x14ac:dyDescent="0.45">
      <c r="B15" s="64"/>
      <c r="C15" s="58" t="s">
        <v>50</v>
      </c>
      <c r="D15" s="16"/>
      <c r="E15" s="99" t="s">
        <v>51</v>
      </c>
      <c r="F15" s="100"/>
      <c r="G15" s="100"/>
    </row>
    <row r="16" spans="1:9" ht="14.4" customHeight="1" x14ac:dyDescent="0.45">
      <c r="B16" s="8"/>
      <c r="C16" s="8"/>
      <c r="D16" s="8"/>
      <c r="E16" s="9"/>
      <c r="F16" s="9"/>
      <c r="G16" s="9"/>
    </row>
    <row r="17" spans="2:7" ht="54" customHeight="1" x14ac:dyDescent="0.45">
      <c r="B17" s="61" t="s">
        <v>48</v>
      </c>
      <c r="C17" s="62"/>
      <c r="D17" s="62"/>
      <c r="E17" s="36"/>
      <c r="F17" s="36"/>
      <c r="G17" s="36"/>
    </row>
    <row r="18" spans="2:7" ht="13.2" customHeight="1" x14ac:dyDescent="0.45"/>
    <row r="19" spans="2:7" ht="35.4" customHeight="1" x14ac:dyDescent="0.45">
      <c r="B19" s="18" t="s">
        <v>8</v>
      </c>
      <c r="C19" s="19"/>
      <c r="D19" s="19"/>
      <c r="E19" s="19"/>
      <c r="F19" s="19"/>
      <c r="G19" s="20"/>
    </row>
    <row r="20" spans="2:7" ht="33" customHeight="1" thickBot="1" x14ac:dyDescent="0.5">
      <c r="B20" s="59" t="s">
        <v>28</v>
      </c>
      <c r="C20" s="59"/>
      <c r="D20" s="59"/>
      <c r="E20" s="89">
        <v>1000000</v>
      </c>
      <c r="F20" s="89"/>
      <c r="G20" s="89"/>
    </row>
    <row r="21" spans="2:7" ht="47.4" customHeight="1" x14ac:dyDescent="0.45">
      <c r="B21" s="72" t="s">
        <v>34</v>
      </c>
      <c r="C21" s="73"/>
      <c r="D21" s="73"/>
      <c r="E21" s="108">
        <v>100000</v>
      </c>
      <c r="F21" s="108"/>
      <c r="G21" s="109"/>
    </row>
    <row r="22" spans="2:7" ht="47.4" customHeight="1" x14ac:dyDescent="0.45">
      <c r="B22" s="66" t="s">
        <v>35</v>
      </c>
      <c r="C22" s="16"/>
      <c r="D22" s="16"/>
      <c r="E22" s="88">
        <v>100000</v>
      </c>
      <c r="F22" s="88"/>
      <c r="G22" s="105"/>
    </row>
    <row r="23" spans="2:7" ht="47.4" customHeight="1" thickBot="1" x14ac:dyDescent="0.5">
      <c r="B23" s="68" t="s">
        <v>40</v>
      </c>
      <c r="C23" s="69"/>
      <c r="D23" s="69"/>
      <c r="E23" s="106">
        <v>100000</v>
      </c>
      <c r="F23" s="106"/>
      <c r="G23" s="107"/>
    </row>
    <row r="24" spans="2:7" ht="33" customHeight="1" x14ac:dyDescent="0.45">
      <c r="B24" s="47" t="s">
        <v>30</v>
      </c>
      <c r="C24" s="48"/>
      <c r="D24" s="49"/>
      <c r="E24" s="93">
        <f>E20-E22-E23</f>
        <v>800000</v>
      </c>
      <c r="F24" s="94"/>
      <c r="G24" s="95"/>
    </row>
    <row r="25" spans="2:7" ht="33" customHeight="1" x14ac:dyDescent="0.45">
      <c r="B25" s="16" t="s">
        <v>43</v>
      </c>
      <c r="C25" s="16"/>
      <c r="D25" s="16"/>
      <c r="E25" s="85">
        <v>100000</v>
      </c>
      <c r="F25" s="86"/>
      <c r="G25" s="87"/>
    </row>
    <row r="26" spans="2:7" ht="33" customHeight="1" x14ac:dyDescent="0.45">
      <c r="B26" s="16" t="s">
        <v>44</v>
      </c>
      <c r="C26" s="16"/>
      <c r="D26" s="16"/>
      <c r="E26" s="88">
        <v>100000</v>
      </c>
      <c r="F26" s="88"/>
      <c r="G26" s="88"/>
    </row>
    <row r="27" spans="2:7" ht="33" customHeight="1" x14ac:dyDescent="0.45">
      <c r="B27" s="14" t="s">
        <v>12</v>
      </c>
      <c r="C27" s="14"/>
      <c r="D27" s="14"/>
      <c r="E27" s="84">
        <f>SUM(E22:G26)</f>
        <v>1200000</v>
      </c>
      <c r="F27" s="84"/>
      <c r="G27" s="84"/>
    </row>
    <row r="28" spans="2:7" ht="33" customHeight="1" x14ac:dyDescent="0.45">
      <c r="B28" s="14" t="s">
        <v>13</v>
      </c>
      <c r="C28" s="14"/>
      <c r="D28" s="14"/>
      <c r="E28" s="84">
        <f>IFERROR(E27*0.1,"")</f>
        <v>120000</v>
      </c>
      <c r="F28" s="84"/>
      <c r="G28" s="84"/>
    </row>
    <row r="29" spans="2:7" ht="33" customHeight="1" x14ac:dyDescent="0.45">
      <c r="B29" s="14" t="s">
        <v>14</v>
      </c>
      <c r="C29" s="14"/>
      <c r="D29" s="14"/>
      <c r="E29" s="84">
        <f>SUM(E27:G28)</f>
        <v>1320000</v>
      </c>
      <c r="F29" s="84"/>
      <c r="G29" s="84"/>
    </row>
  </sheetData>
  <mergeCells count="41">
    <mergeCell ref="B19:G19"/>
    <mergeCell ref="B20:D20"/>
    <mergeCell ref="A9:I9"/>
    <mergeCell ref="G1:I1"/>
    <mergeCell ref="A2:I2"/>
    <mergeCell ref="A4:B4"/>
    <mergeCell ref="F4:I7"/>
    <mergeCell ref="A7:D7"/>
    <mergeCell ref="B17:D17"/>
    <mergeCell ref="E17:G17"/>
    <mergeCell ref="B13:B15"/>
    <mergeCell ref="C13:D13"/>
    <mergeCell ref="E13:G13"/>
    <mergeCell ref="C14:D14"/>
    <mergeCell ref="E14:G14"/>
    <mergeCell ref="B11:B12"/>
    <mergeCell ref="C11:D11"/>
    <mergeCell ref="E11:G11"/>
    <mergeCell ref="C12:D12"/>
    <mergeCell ref="E12:G12"/>
    <mergeCell ref="C15:D15"/>
    <mergeCell ref="E15:G15"/>
    <mergeCell ref="E20:G20"/>
    <mergeCell ref="B22:D22"/>
    <mergeCell ref="E22:G22"/>
    <mergeCell ref="B23:D23"/>
    <mergeCell ref="E23:G23"/>
    <mergeCell ref="B21:D21"/>
    <mergeCell ref="E21:G21"/>
    <mergeCell ref="B24:D24"/>
    <mergeCell ref="E24:G24"/>
    <mergeCell ref="B28:D28"/>
    <mergeCell ref="E28:G28"/>
    <mergeCell ref="B29:D29"/>
    <mergeCell ref="E29:G29"/>
    <mergeCell ref="B25:D25"/>
    <mergeCell ref="E25:G25"/>
    <mergeCell ref="B26:D26"/>
    <mergeCell ref="E26:G26"/>
    <mergeCell ref="B27:D27"/>
    <mergeCell ref="E27:G27"/>
  </mergeCells>
  <phoneticPr fontId="2"/>
  <pageMargins left="0.7" right="0.7" top="0.75" bottom="0.75" header="0.3" footer="0.3"/>
  <pageSetup paperSize="9" scale="51" orientation="landscape" r:id="rId1"/>
  <rowBreaks count="1" manualBreakCount="1">
    <brk id="30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167640</xdr:colOff>
                    <xdr:row>15</xdr:row>
                    <xdr:rowOff>160020</xdr:rowOff>
                  </from>
                  <to>
                    <xdr:col>6</xdr:col>
                    <xdr:colOff>739140</xdr:colOff>
                    <xdr:row>16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4</xdr:col>
                    <xdr:colOff>175260</xdr:colOff>
                    <xdr:row>16</xdr:row>
                    <xdr:rowOff>335280</xdr:rowOff>
                  </from>
                  <to>
                    <xdr:col>6</xdr:col>
                    <xdr:colOff>800100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見積書（蓄電池のみ）</vt:lpstr>
      <vt:lpstr>見積書（太陽光あり）</vt:lpstr>
      <vt:lpstr>見積書（トライブリッドシステム）</vt:lpstr>
      <vt:lpstr>記載例（蓄電池のみ）</vt:lpstr>
      <vt:lpstr>記載例太陽光あり）</vt:lpstr>
      <vt:lpstr>記載例（トライブリッドシステム）</vt:lpstr>
      <vt:lpstr>'見積書（トライブリッドシステム）'!Print_Area</vt:lpstr>
      <vt:lpstr>'見積書（太陽光あり）'!Print_Area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PC19B60JS032</dc:creator>
  <cp:lastModifiedBy>PC19B60JS037</cp:lastModifiedBy>
  <cp:lastPrinted>2023-01-24T09:45:39Z</cp:lastPrinted>
  <dcterms:created xsi:type="dcterms:W3CDTF">2020-09-15T04:09:56Z</dcterms:created>
  <dcterms:modified xsi:type="dcterms:W3CDTF">2023-01-24T09:45:45Z</dcterms:modified>
</cp:coreProperties>
</file>