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東京都地球温暖化防止活動推進センター\都市エネ促進チーム\Ｒ４\52充電設備_運営費\02交付要綱\"/>
    </mc:Choice>
  </mc:AlternateContent>
  <bookViews>
    <workbookView xWindow="0" yWindow="0" windowWidth="23040" windowHeight="8736" activeTab="12"/>
  </bookViews>
  <sheets>
    <sheet name="1交付申請書" sheetId="1" r:id="rId1"/>
    <sheet name="2誓約書" sheetId="3" r:id="rId2"/>
    <sheet name="3維持管理費" sheetId="6" r:id="rId3"/>
    <sheet name="3電気料金" sheetId="5" r:id="rId4"/>
    <sheet name="6申請撤回" sheetId="20" r:id="rId5"/>
    <sheet name="7承継申請" sheetId="21" r:id="rId6"/>
    <sheet name="9計画変更" sheetId="23" r:id="rId7"/>
    <sheet name="10事業者情報変更" sheetId="24" r:id="rId8"/>
    <sheet name="11実績報告" sheetId="32" r:id="rId9"/>
    <sheet name="11維持管理費" sheetId="33" r:id="rId10"/>
    <sheet name="11電気料金" sheetId="34" r:id="rId11"/>
    <sheet name="12交付請求" sheetId="36" r:id="rId12"/>
    <sheet name="14返還報告" sheetId="25" r:id="rId13"/>
  </sheets>
  <externalReferences>
    <externalReference r:id="rId14"/>
    <externalReference r:id="rId15"/>
    <externalReference r:id="rId16"/>
    <externalReference r:id="rId17"/>
  </externalReferences>
  <definedNames>
    <definedName name="ｋｋｋｋ" localSheetId="9">[1]基本情報!#REF!</definedName>
    <definedName name="ｋｋｋｋ" localSheetId="8">[1]基本情報!#REF!</definedName>
    <definedName name="ｋｋｋｋ" localSheetId="10">[1]基本情報!#REF!</definedName>
    <definedName name="ｋｋｋｋ">[1]基本情報!#REF!</definedName>
    <definedName name="_xlnm.Print_Area" localSheetId="7">'10事業者情報変更'!$A$1:$AI$56</definedName>
    <definedName name="_xlnm.Print_Area" localSheetId="9">'11維持管理費'!$A$1:$E$69</definedName>
    <definedName name="_xlnm.Print_Area" localSheetId="8">'11実績報告'!$A$1:$E$51</definedName>
    <definedName name="_xlnm.Print_Area" localSheetId="10">'11電気料金'!$A$1:$E$63</definedName>
    <definedName name="_xlnm.Print_Area" localSheetId="11">'12交付請求'!$A$1:$E$39</definedName>
    <definedName name="_xlnm.Print_Area" localSheetId="12">'14返還報告'!$A$1:$AI$62</definedName>
    <definedName name="_xlnm.Print_Area" localSheetId="0">'1交付申請書'!$A$1:$E$95</definedName>
    <definedName name="_xlnm.Print_Area" localSheetId="1">'2誓約書'!$A$1:$F$40</definedName>
    <definedName name="_xlnm.Print_Area" localSheetId="2">'3維持管理費'!$A$1:$E$69</definedName>
    <definedName name="_xlnm.Print_Area" localSheetId="3">'3電気料金'!$A$1:$E$64</definedName>
    <definedName name="_xlnm.Print_Area" localSheetId="4">'6申請撤回'!$A$1:$AI$56</definedName>
    <definedName name="_xlnm.Print_Area" localSheetId="5">'7承継申請'!$A$1:$AI$56</definedName>
    <definedName name="_xlnm.Print_Area" localSheetId="6">'9計画変更'!$A$1:$AI$56</definedName>
    <definedName name="s">[1]基本情報!#REF!</definedName>
    <definedName name="あ" localSheetId="9">[1]基本情報!#REF!</definedName>
    <definedName name="あ" localSheetId="8">[1]基本情報!#REF!</definedName>
    <definedName name="あ" localSheetId="10">[1]基本情報!#REF!</definedName>
    <definedName name="あ">[1]基本情報!#REF!</definedName>
    <definedName name="車">[2]車両別集計!$B$4:$B$112</definedName>
    <definedName name="設備">[3]データ参照シート!$B$2</definedName>
    <definedName name="大分類" localSheetId="7">[1]基本情報!#REF!</definedName>
    <definedName name="大分類" localSheetId="9">[1]基本情報!#REF!</definedName>
    <definedName name="大分類" localSheetId="8">[1]基本情報!#REF!</definedName>
    <definedName name="大分類" localSheetId="10">[1]基本情報!#REF!</definedName>
    <definedName name="大分類" localSheetId="12">[1]基本情報!#REF!</definedName>
    <definedName name="大分類" localSheetId="4">[1]基本情報!#REF!</definedName>
    <definedName name="大分類" localSheetId="5">[1]基本情報!#REF!</definedName>
    <definedName name="大分類" localSheetId="6">[1]基本情報!#REF!</definedName>
    <definedName name="大分類">[1]基本情報!#REF!</definedName>
    <definedName name="燃料の種類" localSheetId="9">#REF!</definedName>
    <definedName name="燃料の種類" localSheetId="8">#REF!</definedName>
    <definedName name="燃料の種類" localSheetId="10">#REF!</definedName>
    <definedName name="燃料の種類">#REF!</definedName>
    <definedName name="別1その2">[4]対策!$K$2:$K$9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32" l="1"/>
  <c r="D51" i="32"/>
  <c r="K7" i="36" l="1"/>
  <c r="D7" i="36"/>
  <c r="K7" i="32"/>
  <c r="D7" i="32"/>
  <c r="J29" i="1"/>
  <c r="J27" i="1"/>
  <c r="J25" i="1"/>
  <c r="L55" i="5" l="1"/>
  <c r="L30" i="5"/>
  <c r="L46" i="5"/>
  <c r="D60" i="6"/>
  <c r="D55" i="5" l="1"/>
  <c r="D46" i="5"/>
  <c r="D30" i="5"/>
  <c r="L11" i="33" l="1"/>
  <c r="D11" i="33" l="1"/>
  <c r="D11" i="6" l="1"/>
  <c r="D63" i="6" l="1"/>
  <c r="D68" i="6" s="1"/>
  <c r="D27" i="1" s="1"/>
  <c r="K11" i="6"/>
  <c r="K16" i="36" l="1"/>
  <c r="K14" i="36"/>
  <c r="D16" i="36"/>
  <c r="D14" i="36"/>
  <c r="L55" i="34" l="1"/>
  <c r="L46" i="34"/>
  <c r="L48" i="34" s="1"/>
  <c r="L44" i="34"/>
  <c r="L30" i="34"/>
  <c r="L32" i="34" s="1"/>
  <c r="L13" i="34"/>
  <c r="D55" i="34"/>
  <c r="D46" i="34"/>
  <c r="D48" i="34" s="1"/>
  <c r="D30" i="34"/>
  <c r="D32" i="34" s="1"/>
  <c r="D53" i="34" s="1"/>
  <c r="D58" i="34" s="1"/>
  <c r="D13" i="34"/>
  <c r="L53" i="34" l="1"/>
  <c r="L58" i="34" s="1"/>
  <c r="K51" i="32" s="1"/>
  <c r="D63" i="33"/>
  <c r="D60" i="33"/>
  <c r="L63" i="33"/>
  <c r="L68" i="33" s="1"/>
  <c r="K49" i="32" s="1"/>
  <c r="L60" i="33"/>
  <c r="L13" i="5"/>
  <c r="D13" i="5"/>
  <c r="D68" i="33" l="1"/>
  <c r="D49" i="32" s="1"/>
  <c r="F47" i="32" s="1"/>
  <c r="D35" i="36" s="1"/>
  <c r="K47" i="32"/>
  <c r="K35" i="36" s="1"/>
  <c r="L44" i="5"/>
  <c r="L32" i="5"/>
  <c r="K63" i="6"/>
  <c r="K68" i="6" s="1"/>
  <c r="K60" i="6"/>
  <c r="L48" i="5" l="1"/>
  <c r="L53" i="5" s="1"/>
  <c r="D48" i="5"/>
  <c r="D32" i="5"/>
  <c r="D53" i="5" l="1"/>
  <c r="L58" i="5"/>
  <c r="D58" i="5" l="1"/>
  <c r="D29" i="1" s="1"/>
  <c r="F25" i="1" s="1"/>
  <c r="D25" i="1" s="1"/>
</calcChain>
</file>

<file path=xl/sharedStrings.xml><?xml version="1.0" encoding="utf-8"?>
<sst xmlns="http://schemas.openxmlformats.org/spreadsheetml/2006/main" count="758" uniqueCount="263">
  <si>
    <t>充電設備運営支援事業</t>
    <rPh sb="0" eb="2">
      <t>ジュウデン</t>
    </rPh>
    <rPh sb="2" eb="4">
      <t>セツビ</t>
    </rPh>
    <rPh sb="4" eb="6">
      <t>ウンエイ</t>
    </rPh>
    <rPh sb="6" eb="8">
      <t>シエン</t>
    </rPh>
    <rPh sb="8" eb="10">
      <t>ジギョウ</t>
    </rPh>
    <phoneticPr fontId="5"/>
  </si>
  <si>
    <t>助成金交付申請書　第１号様式（第８条関係）</t>
    <rPh sb="0" eb="3">
      <t>ジョセイキン</t>
    </rPh>
    <rPh sb="3" eb="8">
      <t>コウフシンセイショ</t>
    </rPh>
    <rPh sb="9" eb="10">
      <t>ダイ</t>
    </rPh>
    <rPh sb="11" eb="12">
      <t>ゴウ</t>
    </rPh>
    <rPh sb="12" eb="14">
      <t>ヨウシキ</t>
    </rPh>
    <rPh sb="15" eb="16">
      <t>ダイ</t>
    </rPh>
    <rPh sb="17" eb="18">
      <t>ジョウ</t>
    </rPh>
    <rPh sb="18" eb="20">
      <t>カンケイ</t>
    </rPh>
    <phoneticPr fontId="5"/>
  </si>
  <si>
    <t>公益財団法人</t>
  </si>
  <si>
    <t>東京都環境公社理事長　殿</t>
  </si>
  <si>
    <t>作成日</t>
    <rPh sb="0" eb="3">
      <t>サクセイビ</t>
    </rPh>
    <phoneticPr fontId="5"/>
  </si>
  <si>
    <t>〇申請者情報</t>
    <rPh sb="1" eb="4">
      <t>シンセイシャ</t>
    </rPh>
    <rPh sb="4" eb="6">
      <t>ジョウホウ</t>
    </rPh>
    <phoneticPr fontId="5"/>
  </si>
  <si>
    <t>住所</t>
    <rPh sb="0" eb="2">
      <t>ジュウショ</t>
    </rPh>
    <phoneticPr fontId="5"/>
  </si>
  <si>
    <t>名称</t>
    <rPh sb="0" eb="2">
      <t>メイショウ</t>
    </rPh>
    <phoneticPr fontId="5"/>
  </si>
  <si>
    <t>代表者役職</t>
    <rPh sb="0" eb="3">
      <t>ダイヒョウシャ</t>
    </rPh>
    <rPh sb="3" eb="5">
      <t>ヤクショク</t>
    </rPh>
    <phoneticPr fontId="5"/>
  </si>
  <si>
    <t>代表者氏名</t>
    <rPh sb="0" eb="3">
      <t>ダイヒョウシャ</t>
    </rPh>
    <rPh sb="3" eb="5">
      <t>シメイ</t>
    </rPh>
    <phoneticPr fontId="5"/>
  </si>
  <si>
    <t>〇交付決定通知書・額確定通知書の送付先</t>
    <rPh sb="1" eb="7">
      <t>コウフケッテイツウチ</t>
    </rPh>
    <rPh sb="7" eb="8">
      <t>ショ</t>
    </rPh>
    <rPh sb="9" eb="15">
      <t>ガクカクテイツウチショ</t>
    </rPh>
    <rPh sb="16" eb="19">
      <t>ソウフサキ</t>
    </rPh>
    <phoneticPr fontId="5"/>
  </si>
  <si>
    <t>郵便番号</t>
    <rPh sb="0" eb="4">
      <t>ユウビンバンゴウ</t>
    </rPh>
    <phoneticPr fontId="5"/>
  </si>
  <si>
    <t>会社名</t>
    <rPh sb="0" eb="3">
      <t>カイシャメイ</t>
    </rPh>
    <phoneticPr fontId="5"/>
  </si>
  <si>
    <t>担当者名</t>
    <rPh sb="0" eb="3">
      <t>タントウシャ</t>
    </rPh>
    <rPh sb="3" eb="4">
      <t>メイ</t>
    </rPh>
    <phoneticPr fontId="5"/>
  </si>
  <si>
    <t>担当者名（フリガナ）</t>
    <rPh sb="0" eb="3">
      <t>タントウシャ</t>
    </rPh>
    <rPh sb="3" eb="4">
      <t>メイ</t>
    </rPh>
    <phoneticPr fontId="5"/>
  </si>
  <si>
    <t>所属部署</t>
    <rPh sb="0" eb="4">
      <t>ショゾクブショ</t>
    </rPh>
    <phoneticPr fontId="5"/>
  </si>
  <si>
    <t>電話番号（日中連絡が取れる）</t>
    <rPh sb="0" eb="4">
      <t>デンワバンゴウ</t>
    </rPh>
    <rPh sb="5" eb="7">
      <t>ニッチュウ</t>
    </rPh>
    <rPh sb="7" eb="9">
      <t>レンラク</t>
    </rPh>
    <rPh sb="10" eb="11">
      <t>ト</t>
    </rPh>
    <phoneticPr fontId="5"/>
  </si>
  <si>
    <t>メールアドレス</t>
    <phoneticPr fontId="5"/>
  </si>
  <si>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2">
      <t>ソウフサキ</t>
    </rPh>
    <rPh sb="23" eb="25">
      <t>ドウイツ</t>
    </rPh>
    <rPh sb="26" eb="28">
      <t>バアイ</t>
    </rPh>
    <rPh sb="29" eb="31">
      <t>キニュウ</t>
    </rPh>
    <rPh sb="31" eb="33">
      <t>フヨウ</t>
    </rPh>
    <phoneticPr fontId="5"/>
  </si>
  <si>
    <t>〇助成事業の概要</t>
    <rPh sb="1" eb="5">
      <t>ジョセイジギョウ</t>
    </rPh>
    <rPh sb="6" eb="8">
      <t>ガイヨウ</t>
    </rPh>
    <phoneticPr fontId="5"/>
  </si>
  <si>
    <t>助成事業の名称（例：〇〇本社、コンビニ〇〇）</t>
    <rPh sb="0" eb="4">
      <t>ジョセイジギョウ</t>
    </rPh>
    <rPh sb="5" eb="7">
      <t>メイショウ</t>
    </rPh>
    <phoneticPr fontId="5"/>
  </si>
  <si>
    <t>申請回数</t>
    <rPh sb="0" eb="4">
      <t>シンセイカイスウ</t>
    </rPh>
    <phoneticPr fontId="5"/>
  </si>
  <si>
    <t>　　　　プルダウンリストから選択する</t>
    <rPh sb="14" eb="16">
      <t>センタク</t>
    </rPh>
    <phoneticPr fontId="4"/>
  </si>
  <si>
    <t>←４択プルダウン</t>
    <rPh sb="2" eb="3">
      <t>タク</t>
    </rPh>
    <phoneticPr fontId="5"/>
  </si>
  <si>
    <t>助成事業の種別</t>
    <rPh sb="0" eb="2">
      <t>ジョセイ</t>
    </rPh>
    <rPh sb="2" eb="4">
      <t>ジギョウ</t>
    </rPh>
    <rPh sb="5" eb="7">
      <t>シュベツ</t>
    </rPh>
    <phoneticPr fontId="5"/>
  </si>
  <si>
    <t>←３択プルダウン</t>
    <rPh sb="2" eb="3">
      <t>タク</t>
    </rPh>
    <phoneticPr fontId="5"/>
  </si>
  <si>
    <t>自動入力</t>
    <rPh sb="0" eb="4">
      <t>ジドウニュウリョク</t>
    </rPh>
    <phoneticPr fontId="4"/>
  </si>
  <si>
    <t>内訳　維持管理費合計</t>
    <rPh sb="0" eb="2">
      <t>ウチワケ</t>
    </rPh>
    <rPh sb="3" eb="8">
      <t>イジカンリヒ</t>
    </rPh>
    <rPh sb="8" eb="10">
      <t>ゴウケイ</t>
    </rPh>
    <phoneticPr fontId="4"/>
  </si>
  <si>
    <t>内訳　電気料金合計</t>
    <rPh sb="0" eb="2">
      <t>ウチワケ</t>
    </rPh>
    <rPh sb="3" eb="7">
      <t>デンキリョウキン</t>
    </rPh>
    <rPh sb="7" eb="9">
      <t>ゴウケイ</t>
    </rPh>
    <phoneticPr fontId="4"/>
  </si>
  <si>
    <t>誓約書　第２号様式（第８条関係）</t>
    <rPh sb="4" eb="5">
      <t>ダイ</t>
    </rPh>
    <rPh sb="6" eb="7">
      <t>ゴウ</t>
    </rPh>
    <rPh sb="7" eb="9">
      <t>ヨウシキ</t>
    </rPh>
    <rPh sb="10" eb="11">
      <t>ダイ</t>
    </rPh>
    <rPh sb="12" eb="13">
      <t>ジョウ</t>
    </rPh>
    <rPh sb="13" eb="15">
      <t>カンケイ</t>
    </rPh>
    <phoneticPr fontId="2"/>
  </si>
  <si>
    <t>充電設備運営支援事業</t>
    <rPh sb="0" eb="2">
      <t>ジュウデン</t>
    </rPh>
    <rPh sb="2" eb="4">
      <t>セツビ</t>
    </rPh>
    <rPh sb="4" eb="6">
      <t>ウンエイ</t>
    </rPh>
    <rPh sb="6" eb="8">
      <t>シエン</t>
    </rPh>
    <rPh sb="8" eb="10">
      <t>ジギョウ</t>
    </rPh>
    <phoneticPr fontId="2"/>
  </si>
  <si>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</si>
  <si>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</si>
  <si>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2"/>
  </si>
  <si>
    <t>その他の誓約事項</t>
    <rPh sb="2" eb="3">
      <t>タ</t>
    </rPh>
    <rPh sb="4" eb="6">
      <t>セイヤク</t>
    </rPh>
    <rPh sb="6" eb="8">
      <t>ジコウ</t>
    </rPh>
    <phoneticPr fontId="2"/>
  </si>
  <si>
    <t>申請者は、税金の滞納がなく、刑事上の処分を受けておらず、公的資金の交付先として社会通念上適切であると認められる者です。</t>
    <phoneticPr fontId="4"/>
  </si>
  <si>
    <t>提出した申請書の記載内容に軽微な誤りがあった場合は、事実に基づき、申請者の不利益にならない範囲において訂正される可能性があることについて同意します。</t>
  </si>
  <si>
    <t>公社から申請書の記載内容の不備を指摘された場合、その日から起算して３か月間、申請者または申請書類に関する問い合わせ先から連絡がない場合は自動的に取下げになることに同意します。</t>
    <rPh sb="0" eb="2">
      <t>コウシャ</t>
    </rPh>
    <rPh sb="13" eb="15">
      <t>フビ</t>
    </rPh>
    <rPh sb="16" eb="18">
      <t>シテキ</t>
    </rPh>
    <rPh sb="21" eb="23">
      <t>バアイ</t>
    </rPh>
    <rPh sb="26" eb="27">
      <t>ヒ</t>
    </rPh>
    <rPh sb="29" eb="31">
      <t>キサン</t>
    </rPh>
    <rPh sb="35" eb="36">
      <t>ゲツ</t>
    </rPh>
    <rPh sb="36" eb="37">
      <t>アイダ</t>
    </rPh>
    <rPh sb="38" eb="41">
      <t>シンセイシャ</t>
    </rPh>
    <rPh sb="60" eb="62">
      <t>レンラク</t>
    </rPh>
    <rPh sb="65" eb="67">
      <t>バアイ</t>
    </rPh>
    <rPh sb="68" eb="71">
      <t>ジドウテキ</t>
    </rPh>
    <rPh sb="72" eb="74">
      <t>トリサ</t>
    </rPh>
    <rPh sb="81" eb="83">
      <t>ドウイ</t>
    </rPh>
    <phoneticPr fontId="2"/>
  </si>
  <si>
    <t>申請書類及び添付書類の内容に虚偽はありません。</t>
    <rPh sb="0" eb="4">
      <t>シンセイショルイ</t>
    </rPh>
    <rPh sb="4" eb="5">
      <t>オヨ</t>
    </rPh>
    <rPh sb="6" eb="8">
      <t>テンプ</t>
    </rPh>
    <rPh sb="8" eb="10">
      <t>ショルイ</t>
    </rPh>
    <rPh sb="11" eb="13">
      <t>ナイヨウ</t>
    </rPh>
    <rPh sb="14" eb="16">
      <t>キョギ</t>
    </rPh>
    <phoneticPr fontId="2"/>
  </si>
  <si>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2"/>
  </si>
  <si>
    <t>日付</t>
    <rPh sb="0" eb="2">
      <t>ヒヅケ</t>
    </rPh>
    <phoneticPr fontId="4"/>
  </si>
  <si>
    <t>住所</t>
    <rPh sb="0" eb="2">
      <t>ジュウショ</t>
    </rPh>
    <phoneticPr fontId="4"/>
  </si>
  <si>
    <t>名称</t>
    <rPh sb="0" eb="2">
      <t>メイショウ</t>
    </rPh>
    <phoneticPr fontId="4"/>
  </si>
  <si>
    <t>代表者の職・氏名</t>
    <rPh sb="0" eb="2">
      <t>ダイヒョウ</t>
    </rPh>
    <rPh sb="2" eb="3">
      <t>シャ</t>
    </rPh>
    <rPh sb="4" eb="5">
      <t>ショク</t>
    </rPh>
    <rPh sb="6" eb="8">
      <t>シメイ</t>
    </rPh>
    <phoneticPr fontId="2"/>
  </si>
  <si>
    <t>※</t>
  </si>
  <si>
    <t>法人その他の団体にあっては、主たる事務所の所在地、名称及び代表者の氏名を記入すること。</t>
  </si>
  <si>
    <t>事業実施計画書　第３号様式（第８条関係）</t>
    <rPh sb="0" eb="7">
      <t>ジギョウジッシケイカクショ</t>
    </rPh>
    <rPh sb="8" eb="9">
      <t>ダイ</t>
    </rPh>
    <rPh sb="10" eb="11">
      <t>ゴウ</t>
    </rPh>
    <rPh sb="11" eb="13">
      <t>ヨウシキ</t>
    </rPh>
    <rPh sb="14" eb="15">
      <t>ダイ</t>
    </rPh>
    <rPh sb="16" eb="17">
      <t>ジョウ</t>
    </rPh>
    <rPh sb="17" eb="19">
      <t>カンケイ</t>
    </rPh>
    <phoneticPr fontId="5"/>
  </si>
  <si>
    <t>助成事業期間（維持管理費）</t>
    <rPh sb="0" eb="2">
      <t>ジョセイ</t>
    </rPh>
    <rPh sb="2" eb="4">
      <t>ジギョウ</t>
    </rPh>
    <rPh sb="4" eb="6">
      <t>キカン</t>
    </rPh>
    <rPh sb="7" eb="12">
      <t>イジカンリヒ</t>
    </rPh>
    <phoneticPr fontId="5"/>
  </si>
  <si>
    <t>〇契約①</t>
    <rPh sb="1" eb="3">
      <t>ケイヤク</t>
    </rPh>
    <phoneticPr fontId="5"/>
  </si>
  <si>
    <t>助成対象費目</t>
    <rPh sb="0" eb="6">
      <t>ジョセイタイショウヒモク</t>
    </rPh>
    <phoneticPr fontId="5"/>
  </si>
  <si>
    <t>←４択プルダウン</t>
    <rPh sb="2" eb="3">
      <t>タク</t>
    </rPh>
    <phoneticPr fontId="4"/>
  </si>
  <si>
    <t>　　　〇月</t>
    <rPh sb="4" eb="5">
      <t>ガツ</t>
    </rPh>
    <phoneticPr fontId="4"/>
  </si>
  <si>
    <t>自動計算</t>
    <rPh sb="0" eb="4">
      <t>ジドウケイサン</t>
    </rPh>
    <phoneticPr fontId="4"/>
  </si>
  <si>
    <t>内訳</t>
    <rPh sb="0" eb="2">
      <t>ウチワケ</t>
    </rPh>
    <phoneticPr fontId="4"/>
  </si>
  <si>
    <t>１回目</t>
    <rPh sb="1" eb="3">
      <t>カイメ</t>
    </rPh>
    <phoneticPr fontId="4"/>
  </si>
  <si>
    <t>２回目</t>
    <rPh sb="1" eb="3">
      <t>カイメ</t>
    </rPh>
    <phoneticPr fontId="4"/>
  </si>
  <si>
    <t>３回目</t>
    <rPh sb="1" eb="3">
      <t>カイメ</t>
    </rPh>
    <phoneticPr fontId="4"/>
  </si>
  <si>
    <t>〇金額</t>
    <rPh sb="1" eb="3">
      <t>キンガク</t>
    </rPh>
    <phoneticPr fontId="4"/>
  </si>
  <si>
    <t>実経費</t>
    <rPh sb="0" eb="3">
      <t>ジツケイヒ</t>
    </rPh>
    <phoneticPr fontId="5"/>
  </si>
  <si>
    <t>助成対象経費</t>
    <rPh sb="0" eb="6">
      <t>ジョセイタイショウケイヒ</t>
    </rPh>
    <phoneticPr fontId="4"/>
  </si>
  <si>
    <t>〇契約②</t>
    <rPh sb="1" eb="3">
      <t>ケイヤク</t>
    </rPh>
    <phoneticPr fontId="5"/>
  </si>
  <si>
    <t>〇契約③</t>
    <rPh sb="1" eb="3">
      <t>ケイヤク</t>
    </rPh>
    <phoneticPr fontId="5"/>
  </si>
  <si>
    <t>〇契約④</t>
    <rPh sb="1" eb="3">
      <t>ケイヤク</t>
    </rPh>
    <phoneticPr fontId="5"/>
  </si>
  <si>
    <t>●維持管理費（実経費）計</t>
    <rPh sb="1" eb="3">
      <t>イジ</t>
    </rPh>
    <rPh sb="3" eb="6">
      <t>カンリヒ</t>
    </rPh>
    <rPh sb="7" eb="8">
      <t>ジツ</t>
    </rPh>
    <rPh sb="8" eb="10">
      <t>ケイヒ</t>
    </rPh>
    <rPh sb="11" eb="12">
      <t>ケイ</t>
    </rPh>
    <phoneticPr fontId="5"/>
  </si>
  <si>
    <t>●維持管理費（助成対象経費）計</t>
    <rPh sb="1" eb="3">
      <t>イジ</t>
    </rPh>
    <rPh sb="3" eb="6">
      <t>カンリヒ</t>
    </rPh>
    <rPh sb="7" eb="9">
      <t>ジョセイ</t>
    </rPh>
    <rPh sb="9" eb="11">
      <t>タイショウ</t>
    </rPh>
    <rPh sb="11" eb="13">
      <t>ケイヒ</t>
    </rPh>
    <rPh sb="14" eb="15">
      <t>ケイ</t>
    </rPh>
    <phoneticPr fontId="5"/>
  </si>
  <si>
    <t>都上限額</t>
    <rPh sb="0" eb="1">
      <t>ト</t>
    </rPh>
    <rPh sb="1" eb="4">
      <t>ジョウゲンガク</t>
    </rPh>
    <phoneticPr fontId="4"/>
  </si>
  <si>
    <t>固定</t>
    <rPh sb="0" eb="2">
      <t>コテイ</t>
    </rPh>
    <phoneticPr fontId="4"/>
  </si>
  <si>
    <t>●維持管理費　都助成額</t>
    <rPh sb="1" eb="3">
      <t>イジ</t>
    </rPh>
    <rPh sb="3" eb="6">
      <t>カンリヒ</t>
    </rPh>
    <rPh sb="7" eb="8">
      <t>ト</t>
    </rPh>
    <rPh sb="8" eb="11">
      <t>ジョセイガク</t>
    </rPh>
    <phoneticPr fontId="5"/>
  </si>
  <si>
    <t>助成事業期間（電気料金）</t>
    <rPh sb="0" eb="2">
      <t>ジョセイ</t>
    </rPh>
    <rPh sb="2" eb="4">
      <t>ジギョウ</t>
    </rPh>
    <rPh sb="4" eb="6">
      <t>キカン</t>
    </rPh>
    <rPh sb="7" eb="11">
      <t>デンキリョウキン</t>
    </rPh>
    <phoneticPr fontId="5"/>
  </si>
  <si>
    <t>〇（１）契約電力を急速充電設備のみに使用する場合（電力契約が特別措置の場合）</t>
    <rPh sb="4" eb="6">
      <t>ケイヤク</t>
    </rPh>
    <rPh sb="6" eb="8">
      <t>デンリョク</t>
    </rPh>
    <rPh sb="9" eb="11">
      <t>キュウソク</t>
    </rPh>
    <rPh sb="11" eb="13">
      <t>ジュウデン</t>
    </rPh>
    <rPh sb="13" eb="15">
      <t>セツビ</t>
    </rPh>
    <rPh sb="18" eb="20">
      <t>シヨウ</t>
    </rPh>
    <rPh sb="22" eb="24">
      <t>バアイ</t>
    </rPh>
    <rPh sb="25" eb="27">
      <t>デンリョク</t>
    </rPh>
    <rPh sb="27" eb="29">
      <t>ケイヤク</t>
    </rPh>
    <rPh sb="30" eb="32">
      <t>トクベツ</t>
    </rPh>
    <rPh sb="32" eb="34">
      <t>ソチ</t>
    </rPh>
    <rPh sb="35" eb="37">
      <t>バアイ</t>
    </rPh>
    <phoneticPr fontId="5"/>
  </si>
  <si>
    <t>契約している電力メニューの１年間分の基本料金※１の合計額（円）</t>
    <rPh sb="0" eb="2">
      <t>ケイヤク</t>
    </rPh>
    <rPh sb="6" eb="8">
      <t>デンリョク</t>
    </rPh>
    <rPh sb="14" eb="16">
      <t>ネンカン</t>
    </rPh>
    <rPh sb="16" eb="17">
      <t>ブン</t>
    </rPh>
    <rPh sb="18" eb="20">
      <t>キホン</t>
    </rPh>
    <rPh sb="20" eb="22">
      <t>リョウキン</t>
    </rPh>
    <rPh sb="25" eb="27">
      <t>ゴウケイ</t>
    </rPh>
    <rPh sb="27" eb="28">
      <t>ガク</t>
    </rPh>
    <rPh sb="29" eb="30">
      <t>エン</t>
    </rPh>
    <phoneticPr fontId="5"/>
  </si>
  <si>
    <t>契約している電力メニューの１年間分の
想定総電力使用量（kWh）</t>
    <rPh sb="0" eb="2">
      <t>ケイヤク</t>
    </rPh>
    <rPh sb="6" eb="8">
      <t>デンリョク</t>
    </rPh>
    <rPh sb="14" eb="16">
      <t>ネンカン</t>
    </rPh>
    <rPh sb="16" eb="17">
      <t>ブン</t>
    </rPh>
    <rPh sb="19" eb="21">
      <t>ソウテイ</t>
    </rPh>
    <rPh sb="21" eb="22">
      <t>ソウ</t>
    </rPh>
    <rPh sb="22" eb="24">
      <t>デンリョク</t>
    </rPh>
    <rPh sb="24" eb="27">
      <t>シヨウリョウ</t>
    </rPh>
    <phoneticPr fontId="4"/>
  </si>
  <si>
    <t>助成対象経費※１</t>
    <phoneticPr fontId="5"/>
  </si>
  <si>
    <t>〇電気料金　都助成額</t>
    <rPh sb="1" eb="3">
      <t>デンキ</t>
    </rPh>
    <rPh sb="3" eb="5">
      <t>リョウキン</t>
    </rPh>
    <rPh sb="6" eb="7">
      <t>ト</t>
    </rPh>
    <rPh sb="7" eb="10">
      <t>ジョセイガク</t>
    </rPh>
    <phoneticPr fontId="5"/>
  </si>
  <si>
    <t>〇（２）建物等から電力を急速充電設備に供給する場合</t>
    <rPh sb="4" eb="6">
      <t>タテモノ</t>
    </rPh>
    <rPh sb="6" eb="7">
      <t>トウ</t>
    </rPh>
    <rPh sb="9" eb="11">
      <t>デンリョク</t>
    </rPh>
    <rPh sb="12" eb="14">
      <t>キュウソク</t>
    </rPh>
    <rPh sb="14" eb="16">
      <t>ジュウデン</t>
    </rPh>
    <rPh sb="16" eb="18">
      <t>セツビ</t>
    </rPh>
    <rPh sb="19" eb="21">
      <t>キョウキュウ</t>
    </rPh>
    <rPh sb="23" eb="25">
      <t>バアイ</t>
    </rPh>
    <phoneticPr fontId="5"/>
  </si>
  <si>
    <t>（契約した電力を急速充電設備以外にも使用する場合）</t>
    <phoneticPr fontId="4"/>
  </si>
  <si>
    <t>契約している電力メニューの１年間分の基本料金※１の合計額（円）</t>
  </si>
  <si>
    <t>契約している電力メニューの１年間分の想定総電力使用量（kWh）※３</t>
    <phoneticPr fontId="4"/>
  </si>
  <si>
    <t>超急速・急速充電設備の１年間分の想定総電力使用量（kWh）または</t>
    <phoneticPr fontId="4"/>
  </si>
  <si>
    <t>超急速・急速充電設備の１年間分の想定充電量（kWh）</t>
    <phoneticPr fontId="4"/>
  </si>
  <si>
    <t>都上限額</t>
    <rPh sb="0" eb="1">
      <t>ト</t>
    </rPh>
    <rPh sb="1" eb="3">
      <t>ジョウゲン</t>
    </rPh>
    <rPh sb="3" eb="4">
      <t>ガク</t>
    </rPh>
    <phoneticPr fontId="4"/>
  </si>
  <si>
    <t>〇電気料金　都助成額</t>
    <phoneticPr fontId="4"/>
  </si>
  <si>
    <t>●電気料金（助成対象経費）計</t>
    <rPh sb="1" eb="5">
      <t>デンキリョウキン</t>
    </rPh>
    <rPh sb="6" eb="12">
      <t>ジョセイタイショウケイヒ</t>
    </rPh>
    <rPh sb="13" eb="14">
      <t>ケイ</t>
    </rPh>
    <phoneticPr fontId="5"/>
  </si>
  <si>
    <t>●電気料金　都助成額</t>
    <rPh sb="1" eb="5">
      <t>デンキリョウキン</t>
    </rPh>
    <rPh sb="6" eb="7">
      <t>ト</t>
    </rPh>
    <rPh sb="7" eb="10">
      <t>ジョセイガク</t>
    </rPh>
    <phoneticPr fontId="5"/>
  </si>
  <si>
    <t>※１　基本料金とは【基本料金＝基本料金単価(円/kW)×契約電力(㎾等)×力率割引(割増)】</t>
    <phoneticPr fontId="4"/>
  </si>
  <si>
    <t>　電力使用量に関係なく、電力会社に毎月支払う固定料金のこと</t>
    <phoneticPr fontId="4"/>
  </si>
  <si>
    <t>※２　電力量料金等は助成対象外</t>
    <phoneticPr fontId="4"/>
  </si>
  <si>
    <t>※３　急速充電設備の１年間分の想定総電力使用量を含む電力契約全体の総電力使用量</t>
    <phoneticPr fontId="4"/>
  </si>
  <si>
    <t>充電設備運営支援事業</t>
    <phoneticPr fontId="4"/>
  </si>
  <si>
    <t>記</t>
    <rPh sb="0" eb="1">
      <t>キ</t>
    </rPh>
    <phoneticPr fontId="4"/>
  </si>
  <si>
    <t>助成事業の名称</t>
    <phoneticPr fontId="15"/>
  </si>
  <si>
    <t>交付決定番号</t>
    <rPh sb="0" eb="2">
      <t>コウフ</t>
    </rPh>
    <rPh sb="2" eb="4">
      <t>ケッテイ</t>
    </rPh>
    <rPh sb="4" eb="6">
      <t>バンゴウ</t>
    </rPh>
    <phoneticPr fontId="15"/>
  </si>
  <si>
    <t>年　　月　　日</t>
    <rPh sb="0" eb="1">
      <t>ネン</t>
    </rPh>
    <rPh sb="3" eb="4">
      <t>ツキ</t>
    </rPh>
    <rPh sb="6" eb="7">
      <t>ヒ</t>
    </rPh>
    <phoneticPr fontId="5"/>
  </si>
  <si>
    <t>公益財団法人 東京都環境公社 理事長 殿</t>
    <phoneticPr fontId="15"/>
  </si>
  <si>
    <t>（申請者）</t>
    <rPh sb="1" eb="3">
      <t>シンセイ</t>
    </rPh>
    <phoneticPr fontId="15"/>
  </si>
  <si>
    <t>住所</t>
    <phoneticPr fontId="15"/>
  </si>
  <si>
    <t>名称</t>
    <rPh sb="0" eb="2">
      <t>メイショウ</t>
    </rPh>
    <phoneticPr fontId="15"/>
  </si>
  <si>
    <t>代表者の
職・氏名</t>
    <rPh sb="0" eb="3">
      <t>ダイヒョウシャ</t>
    </rPh>
    <rPh sb="5" eb="6">
      <t>ショク</t>
    </rPh>
    <rPh sb="7" eb="9">
      <t>シメイ</t>
    </rPh>
    <phoneticPr fontId="15"/>
  </si>
  <si>
    <t>助成金交付申請撤回届出書</t>
    <phoneticPr fontId="5"/>
  </si>
  <si>
    <t>記</t>
    <rPh sb="0" eb="1">
      <t>キ</t>
    </rPh>
    <phoneticPr fontId="5"/>
  </si>
  <si>
    <t>助成事業の名称</t>
    <rPh sb="0" eb="2">
      <t>ジョセイ</t>
    </rPh>
    <rPh sb="2" eb="4">
      <t>ジギョウ</t>
    </rPh>
    <phoneticPr fontId="15"/>
  </si>
  <si>
    <t>撤回の理由</t>
    <rPh sb="0" eb="2">
      <t>テッカイ</t>
    </rPh>
    <phoneticPr fontId="15"/>
  </si>
  <si>
    <t>（承継者）</t>
    <rPh sb="1" eb="4">
      <t>ショウケイシャ</t>
    </rPh>
    <phoneticPr fontId="15"/>
  </si>
  <si>
    <t>助成事業承継承認申請書</t>
    <rPh sb="0" eb="2">
      <t>ジョセイ</t>
    </rPh>
    <rPh sb="2" eb="4">
      <t>ジギョウ</t>
    </rPh>
    <rPh sb="4" eb="6">
      <t>ショウケイ</t>
    </rPh>
    <rPh sb="6" eb="8">
      <t>ショウニン</t>
    </rPh>
    <rPh sb="8" eb="10">
      <t>シンセイ</t>
    </rPh>
    <rPh sb="10" eb="11">
      <t>ショ</t>
    </rPh>
    <phoneticPr fontId="5"/>
  </si>
  <si>
    <t>承継前の申請者</t>
    <rPh sb="0" eb="2">
      <t>ショウケイ</t>
    </rPh>
    <rPh sb="2" eb="3">
      <t>マエ</t>
    </rPh>
    <rPh sb="4" eb="6">
      <t>シンセイ</t>
    </rPh>
    <rPh sb="6" eb="7">
      <t>シャ</t>
    </rPh>
    <phoneticPr fontId="15"/>
  </si>
  <si>
    <t>代表者の職・氏名</t>
    <rPh sb="0" eb="3">
      <t>ダイヒョウシャ</t>
    </rPh>
    <rPh sb="4" eb="5">
      <t>ショク</t>
    </rPh>
    <rPh sb="6" eb="8">
      <t>シメイ</t>
    </rPh>
    <phoneticPr fontId="15"/>
  </si>
  <si>
    <t>承継の理由</t>
    <rPh sb="0" eb="2">
      <t>ショウケイ</t>
    </rPh>
    <rPh sb="3" eb="5">
      <t>リユウ</t>
    </rPh>
    <phoneticPr fontId="4"/>
  </si>
  <si>
    <t>承継後の
通知書の送付先</t>
    <rPh sb="0" eb="2">
      <t>ショウケイ</t>
    </rPh>
    <rPh sb="2" eb="3">
      <t>ゴ</t>
    </rPh>
    <rPh sb="5" eb="8">
      <t>ツウチショ</t>
    </rPh>
    <rPh sb="9" eb="12">
      <t>ソウフサキ</t>
    </rPh>
    <phoneticPr fontId="4"/>
  </si>
  <si>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5"/>
  </si>
  <si>
    <t>E-mail</t>
    <phoneticPr fontId="5"/>
  </si>
  <si>
    <t>※</t>
    <phoneticPr fontId="4"/>
  </si>
  <si>
    <t>助成事業の承継が確認できる書類を添付すること。</t>
    <rPh sb="0" eb="2">
      <t>ジョ</t>
    </rPh>
    <rPh sb="2" eb="4">
      <t>ジギョウ</t>
    </rPh>
    <rPh sb="5" eb="7">
      <t>ショウケイ</t>
    </rPh>
    <rPh sb="8" eb="10">
      <t>カクニン</t>
    </rPh>
    <rPh sb="13" eb="15">
      <t>ショルイ</t>
    </rPh>
    <rPh sb="16" eb="18">
      <t>テンプ</t>
    </rPh>
    <phoneticPr fontId="4"/>
  </si>
  <si>
    <t>助成事業計画変更申請書</t>
    <rPh sb="0" eb="2">
      <t>ジョセイ</t>
    </rPh>
    <rPh sb="2" eb="4">
      <t>ジギョウ</t>
    </rPh>
    <rPh sb="4" eb="6">
      <t>ケイカク</t>
    </rPh>
    <rPh sb="6" eb="8">
      <t>ヘンコウ</t>
    </rPh>
    <rPh sb="8" eb="10">
      <t>シンセイ</t>
    </rPh>
    <rPh sb="10" eb="11">
      <t>ショ</t>
    </rPh>
    <phoneticPr fontId="5"/>
  </si>
  <si>
    <t>助成事業の名称</t>
    <rPh sb="0" eb="1">
      <t>ジョ</t>
    </rPh>
    <rPh sb="1" eb="2">
      <t>シゲル</t>
    </rPh>
    <rPh sb="2" eb="4">
      <t>ジギョウ</t>
    </rPh>
    <phoneticPr fontId="15"/>
  </si>
  <si>
    <t>変更の内容</t>
    <rPh sb="0" eb="2">
      <t>ヘンコウ</t>
    </rPh>
    <rPh sb="3" eb="5">
      <t>ナイヨウ</t>
    </rPh>
    <phoneticPr fontId="15"/>
  </si>
  <si>
    <t>変更の理由</t>
    <rPh sb="0" eb="2">
      <t>ヘンコウ</t>
    </rPh>
    <rPh sb="3" eb="5">
      <t>リユウ</t>
    </rPh>
    <phoneticPr fontId="4"/>
  </si>
  <si>
    <t>変更による影響</t>
    <rPh sb="0" eb="2">
      <t>ヘンコウ</t>
    </rPh>
    <rPh sb="5" eb="7">
      <t>エイキョウ</t>
    </rPh>
    <phoneticPr fontId="4"/>
  </si>
  <si>
    <t>　変更後の助成事業に
　要する経費等</t>
    <rPh sb="1" eb="3">
      <t>ヘンコウ</t>
    </rPh>
    <rPh sb="3" eb="4">
      <t>ゴ</t>
    </rPh>
    <rPh sb="5" eb="7">
      <t>ジョ</t>
    </rPh>
    <rPh sb="7" eb="9">
      <t>ジギョウ</t>
    </rPh>
    <rPh sb="12" eb="13">
      <t>ヨウ</t>
    </rPh>
    <rPh sb="15" eb="17">
      <t>ケイヒ</t>
    </rPh>
    <rPh sb="17" eb="18">
      <t>トウ</t>
    </rPh>
    <phoneticPr fontId="15"/>
  </si>
  <si>
    <t>　添付資料のとおり</t>
    <rPh sb="1" eb="3">
      <t>テンプ</t>
    </rPh>
    <rPh sb="3" eb="5">
      <t>シリョウ</t>
    </rPh>
    <phoneticPr fontId="4"/>
  </si>
  <si>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4"/>
  </si>
  <si>
    <t>事業者情報の変更届出書</t>
    <rPh sb="0" eb="3">
      <t>ジギョウシャ</t>
    </rPh>
    <rPh sb="3" eb="5">
      <t>ジョウホウ</t>
    </rPh>
    <phoneticPr fontId="15"/>
  </si>
  <si>
    <t>変更事項
（該当のものに○）</t>
    <phoneticPr fontId="15"/>
  </si>
  <si>
    <t>変更前
（変更事項のみ記載）</t>
    <phoneticPr fontId="15"/>
  </si>
  <si>
    <t>変更後
（変更事項のみ記載）</t>
    <phoneticPr fontId="15"/>
  </si>
  <si>
    <t>1.   法人登記住所の変更</t>
  </si>
  <si>
    <t>2.   組織変更
　　（株式会社化など）</t>
    <phoneticPr fontId="15"/>
  </si>
  <si>
    <t>3.   代表者変更</t>
  </si>
  <si>
    <t>4.   その他</t>
  </si>
  <si>
    <t>※本様式の他に、変更内容が確認できる書類を必ず添付すること。（登記簿謄本、定款など）</t>
    <phoneticPr fontId="15"/>
  </si>
  <si>
    <t>円</t>
    <rPh sb="0" eb="1">
      <t>エン</t>
    </rPh>
    <phoneticPr fontId="15"/>
  </si>
  <si>
    <t>年</t>
    <rPh sb="0" eb="1">
      <t>ネン</t>
    </rPh>
    <phoneticPr fontId="15"/>
  </si>
  <si>
    <t>助成金返還報告書</t>
    <phoneticPr fontId="5"/>
  </si>
  <si>
    <t>助成金確定額</t>
  </si>
  <si>
    <t>交付済みの助成金額</t>
  </si>
  <si>
    <t>返還を請求された
年月日及び金額</t>
    <phoneticPr fontId="15"/>
  </si>
  <si>
    <t>月</t>
    <rPh sb="0" eb="1">
      <t>ツキ</t>
    </rPh>
    <phoneticPr fontId="15"/>
  </si>
  <si>
    <t>日</t>
    <rPh sb="0" eb="1">
      <t>ヒ</t>
    </rPh>
    <phoneticPr fontId="15"/>
  </si>
  <si>
    <t>（１）返還金</t>
    <phoneticPr fontId="15"/>
  </si>
  <si>
    <t>（２）加算金</t>
    <phoneticPr fontId="15"/>
  </si>
  <si>
    <t>（３）延滞金</t>
    <phoneticPr fontId="15"/>
  </si>
  <si>
    <t>返還した年月日
及び金額</t>
    <phoneticPr fontId="15"/>
  </si>
  <si>
    <t>未返還金額</t>
  </si>
  <si>
    <t>〇交付決定通知書情報</t>
    <rPh sb="1" eb="3">
      <t>コウフ</t>
    </rPh>
    <rPh sb="3" eb="8">
      <t>ケッテイツウチショ</t>
    </rPh>
    <rPh sb="8" eb="10">
      <t>ジョウホウ</t>
    </rPh>
    <phoneticPr fontId="5"/>
  </si>
  <si>
    <t>交付決定日</t>
    <rPh sb="0" eb="5">
      <t>コウフケッテイビ</t>
    </rPh>
    <phoneticPr fontId="5"/>
  </si>
  <si>
    <t>交付決定通知書　通知書番号（頭文字）</t>
    <rPh sb="0" eb="4">
      <t>コウフケッテイ</t>
    </rPh>
    <rPh sb="4" eb="7">
      <t>ツウチショ</t>
    </rPh>
    <rPh sb="8" eb="11">
      <t>ツウチショ</t>
    </rPh>
    <rPh sb="11" eb="13">
      <t>バンゴウ</t>
    </rPh>
    <rPh sb="14" eb="15">
      <t>アタマ</t>
    </rPh>
    <rPh sb="15" eb="17">
      <t>モジ</t>
    </rPh>
    <phoneticPr fontId="4"/>
  </si>
  <si>
    <t>交付決定通知書　通知書番号（号）</t>
    <rPh sb="0" eb="4">
      <t>コウフケッテイ</t>
    </rPh>
    <rPh sb="4" eb="7">
      <t>ツウチショ</t>
    </rPh>
    <rPh sb="8" eb="11">
      <t>ツウチショ</t>
    </rPh>
    <rPh sb="11" eb="13">
      <t>バンゴウ</t>
    </rPh>
    <rPh sb="14" eb="15">
      <t>ゴウ</t>
    </rPh>
    <phoneticPr fontId="4"/>
  </si>
  <si>
    <t>　　　都環公地温の前に記載されている数字を記入</t>
    <rPh sb="3" eb="4">
      <t>ト</t>
    </rPh>
    <rPh sb="4" eb="5">
      <t>ワ</t>
    </rPh>
    <rPh sb="5" eb="6">
      <t>コウ</t>
    </rPh>
    <rPh sb="6" eb="7">
      <t>チ</t>
    </rPh>
    <rPh sb="7" eb="8">
      <t>オン</t>
    </rPh>
    <rPh sb="9" eb="10">
      <t>マエ</t>
    </rPh>
    <rPh sb="11" eb="13">
      <t>キサイ</t>
    </rPh>
    <rPh sb="18" eb="20">
      <t>スウジ</t>
    </rPh>
    <rPh sb="21" eb="23">
      <t>キニュウ</t>
    </rPh>
    <phoneticPr fontId="4"/>
  </si>
  <si>
    <t>　　　都環公地温の後ろに記載されている数字を記入</t>
    <rPh sb="3" eb="4">
      <t>ト</t>
    </rPh>
    <rPh sb="4" eb="5">
      <t>ワ</t>
    </rPh>
    <rPh sb="5" eb="6">
      <t>コウ</t>
    </rPh>
    <rPh sb="6" eb="7">
      <t>チ</t>
    </rPh>
    <rPh sb="7" eb="8">
      <t>オン</t>
    </rPh>
    <rPh sb="9" eb="10">
      <t>ウシ</t>
    </rPh>
    <rPh sb="12" eb="14">
      <t>キサイ</t>
    </rPh>
    <rPh sb="19" eb="21">
      <t>スウジ</t>
    </rPh>
    <rPh sb="22" eb="24">
      <t>キニュウ</t>
    </rPh>
    <phoneticPr fontId="4"/>
  </si>
  <si>
    <t>運営費の交付決定番号</t>
    <rPh sb="0" eb="3">
      <t>ウンエイヒ</t>
    </rPh>
    <rPh sb="4" eb="10">
      <t>コウフケッテイバンゴウ</t>
    </rPh>
    <phoneticPr fontId="5"/>
  </si>
  <si>
    <t>●助成金実績額（千円未満切り捨て）</t>
    <rPh sb="1" eb="4">
      <t>ジョセイキン</t>
    </rPh>
    <rPh sb="4" eb="6">
      <t>ジッセキ</t>
    </rPh>
    <rPh sb="6" eb="7">
      <t>ガク</t>
    </rPh>
    <rPh sb="8" eb="10">
      <t>センエン</t>
    </rPh>
    <rPh sb="10" eb="12">
      <t>ミマン</t>
    </rPh>
    <rPh sb="12" eb="13">
      <t>キ</t>
    </rPh>
    <rPh sb="14" eb="15">
      <t>ス</t>
    </rPh>
    <phoneticPr fontId="5"/>
  </si>
  <si>
    <t>●助成金交付申請額（千円未満切り捨て）</t>
    <rPh sb="1" eb="4">
      <t>ジョセイキン</t>
    </rPh>
    <rPh sb="4" eb="6">
      <t>コウフ</t>
    </rPh>
    <rPh sb="6" eb="8">
      <t>シンセイ</t>
    </rPh>
    <rPh sb="8" eb="9">
      <t>ガク</t>
    </rPh>
    <phoneticPr fontId="5"/>
  </si>
  <si>
    <t>充電設備運営支援事業</t>
    <phoneticPr fontId="4"/>
  </si>
  <si>
    <t>交付決定番号</t>
    <rPh sb="0" eb="2">
      <t>コウフ</t>
    </rPh>
    <rPh sb="2" eb="4">
      <t>ケッテイ</t>
    </rPh>
    <rPh sb="4" eb="6">
      <t>バンゴウ</t>
    </rPh>
    <phoneticPr fontId="4"/>
  </si>
  <si>
    <t>プルダウン</t>
    <phoneticPr fontId="4"/>
  </si>
  <si>
    <t>　　　１回目の交付決定通知書に記載の月数（●箇月分）を記載してください</t>
    <rPh sb="4" eb="6">
      <t>カイメ</t>
    </rPh>
    <rPh sb="7" eb="9">
      <t>コウフ</t>
    </rPh>
    <rPh sb="9" eb="11">
      <t>ケッテイ</t>
    </rPh>
    <rPh sb="11" eb="14">
      <t>ツウチショ</t>
    </rPh>
    <rPh sb="15" eb="17">
      <t>キサイ</t>
    </rPh>
    <rPh sb="18" eb="19">
      <t>ツキ</t>
    </rPh>
    <rPh sb="19" eb="20">
      <t>スウ</t>
    </rPh>
    <rPh sb="22" eb="24">
      <t>カゲツ</t>
    </rPh>
    <rPh sb="24" eb="25">
      <t>ブン</t>
    </rPh>
    <rPh sb="27" eb="29">
      <t>キサイ</t>
    </rPh>
    <phoneticPr fontId="4"/>
  </si>
  <si>
    <t>　　　２回目の交付決定通知書に記載の月数（●箇月分）を記載してください</t>
    <rPh sb="4" eb="6">
      <t>カイメ</t>
    </rPh>
    <rPh sb="7" eb="9">
      <t>コウフ</t>
    </rPh>
    <rPh sb="9" eb="11">
      <t>ケッテイ</t>
    </rPh>
    <rPh sb="11" eb="14">
      <t>ツウチショ</t>
    </rPh>
    <rPh sb="15" eb="17">
      <t>キサイ</t>
    </rPh>
    <rPh sb="18" eb="19">
      <t>ツキ</t>
    </rPh>
    <rPh sb="19" eb="20">
      <t>スウ</t>
    </rPh>
    <rPh sb="22" eb="24">
      <t>カゲツ</t>
    </rPh>
    <rPh sb="24" eb="25">
      <t>ブン</t>
    </rPh>
    <rPh sb="27" eb="29">
      <t>キサイ</t>
    </rPh>
    <phoneticPr fontId="4"/>
  </si>
  <si>
    <t>　　　３回目の交付決定通知書に記載の月数（●箇月分）を記載してください</t>
    <rPh sb="4" eb="6">
      <t>カイメ</t>
    </rPh>
    <rPh sb="7" eb="9">
      <t>コウフ</t>
    </rPh>
    <rPh sb="9" eb="11">
      <t>ケッテイ</t>
    </rPh>
    <rPh sb="11" eb="14">
      <t>ツウチショ</t>
    </rPh>
    <rPh sb="15" eb="17">
      <t>キサイ</t>
    </rPh>
    <rPh sb="18" eb="19">
      <t>ツキ</t>
    </rPh>
    <rPh sb="19" eb="20">
      <t>スウ</t>
    </rPh>
    <rPh sb="22" eb="24">
      <t>カゲツ</t>
    </rPh>
    <rPh sb="24" eb="25">
      <t>ブン</t>
    </rPh>
    <rPh sb="27" eb="29">
      <t>キサイ</t>
    </rPh>
    <phoneticPr fontId="4"/>
  </si>
  <si>
    <t>事業期間　令和</t>
    <rPh sb="0" eb="4">
      <t>ジギョウキカン</t>
    </rPh>
    <rPh sb="5" eb="7">
      <t>レイワ</t>
    </rPh>
    <phoneticPr fontId="4"/>
  </si>
  <si>
    <t>急速充電設備</t>
  </si>
  <si>
    <t>〇申請する充電設備の種別</t>
    <rPh sb="1" eb="3">
      <t>シンセイ</t>
    </rPh>
    <rPh sb="5" eb="9">
      <t>ジュウデンセツビ</t>
    </rPh>
    <rPh sb="10" eb="12">
      <t>シュベツ</t>
    </rPh>
    <phoneticPr fontId="5"/>
  </si>
  <si>
    <t>東京都新宿区●ー●ー●</t>
    <rPh sb="0" eb="3">
      <t>ト</t>
    </rPh>
    <rPh sb="3" eb="6">
      <t>シンジュクク</t>
    </rPh>
    <phoneticPr fontId="4"/>
  </si>
  <si>
    <t>株式会社●●</t>
    <rPh sb="0" eb="4">
      <t>カブシキガイシャ</t>
    </rPh>
    <phoneticPr fontId="4"/>
  </si>
  <si>
    <t>●●　●</t>
    <phoneticPr fontId="4"/>
  </si>
  <si>
    <t>163-●●</t>
    <phoneticPr fontId="4"/>
  </si>
  <si>
    <t>東京都新宿区●●ー●</t>
    <rPh sb="0" eb="3">
      <t>ト</t>
    </rPh>
    <rPh sb="3" eb="6">
      <t>シンジュクク</t>
    </rPh>
    <phoneticPr fontId="4"/>
  </si>
  <si>
    <t>●●　●●</t>
    <phoneticPr fontId="4"/>
  </si>
  <si>
    <t>●●●●　●●●</t>
    <phoneticPr fontId="4"/>
  </si>
  <si>
    <t>●●チーム</t>
    <phoneticPr fontId="4"/>
  </si>
  <si>
    <t>03-●●-●●</t>
    <phoneticPr fontId="4"/>
  </si>
  <si>
    <t>東京都新宿区●</t>
    <rPh sb="0" eb="3">
      <t>ト</t>
    </rPh>
    <rPh sb="3" eb="6">
      <t>シンジュクク</t>
    </rPh>
    <phoneticPr fontId="4"/>
  </si>
  <si>
    <t>●●会社</t>
    <rPh sb="2" eb="4">
      <t>カイシャ</t>
    </rPh>
    <phoneticPr fontId="4"/>
  </si>
  <si>
    <t>●●●●　●●●●</t>
    <phoneticPr fontId="4"/>
  </si>
  <si>
    <t>●●部</t>
    <rPh sb="2" eb="3">
      <t>ブ</t>
    </rPh>
    <phoneticPr fontId="4"/>
  </si>
  <si>
    <t>●●本社</t>
    <rPh sb="2" eb="4">
      <t>ホンシャ</t>
    </rPh>
    <phoneticPr fontId="4"/>
  </si>
  <si>
    <t>●●ー●</t>
    <phoneticPr fontId="4"/>
  </si>
  <si>
    <t>維持管理費・電気料金どちらも</t>
  </si>
  <si>
    <t>申請する助成対象経費が、申請者の自社製品又は関係する者から調達した製品ではありません。もし該当する場合は、利益排除に関する書類を提出します。</t>
    <rPh sb="4" eb="10">
      <t>ジョセイタイショウケイヒ</t>
    </rPh>
    <rPh sb="45" eb="47">
      <t>ガイトウ</t>
    </rPh>
    <phoneticPr fontId="2"/>
  </si>
  <si>
    <t>公社が行う本事業に係わる調査等について、申請者は分析・検証に応じることに同意します。</t>
    <rPh sb="0" eb="2">
      <t>コウシャ</t>
    </rPh>
    <rPh sb="3" eb="4">
      <t>オコナ</t>
    </rPh>
    <rPh sb="5" eb="8">
      <t>ホンジギョウ</t>
    </rPh>
    <rPh sb="9" eb="10">
      <t>カカ</t>
    </rPh>
    <rPh sb="12" eb="14">
      <t>チョウサ</t>
    </rPh>
    <rPh sb="14" eb="15">
      <t>トウ</t>
    </rPh>
    <rPh sb="20" eb="23">
      <t>シンセイシャ</t>
    </rPh>
    <rPh sb="24" eb="26">
      <t>ブンセキ</t>
    </rPh>
    <rPh sb="27" eb="29">
      <t>ケンショウ</t>
    </rPh>
    <rPh sb="30" eb="31">
      <t>オウ</t>
    </rPh>
    <rPh sb="36" eb="38">
      <t>ドウイ</t>
    </rPh>
    <phoneticPr fontId="4"/>
  </si>
  <si>
    <t>全部事項証明書の本店住所を記載</t>
    <rPh sb="0" eb="4">
      <t>ゼンブジコウ</t>
    </rPh>
    <rPh sb="4" eb="7">
      <t>ショウメイショ</t>
    </rPh>
    <rPh sb="8" eb="10">
      <t>ホンテン</t>
    </rPh>
    <rPh sb="10" eb="12">
      <t>ジュウショ</t>
    </rPh>
    <rPh sb="13" eb="15">
      <t>キサイ</t>
    </rPh>
    <phoneticPr fontId="4"/>
  </si>
  <si>
    <t>全部事項証明書の商号を記載</t>
    <rPh sb="0" eb="4">
      <t>ゼンブジコウ</t>
    </rPh>
    <rPh sb="4" eb="7">
      <t>ショウメイショ</t>
    </rPh>
    <rPh sb="8" eb="10">
      <t>ショウゴウ</t>
    </rPh>
    <rPh sb="11" eb="13">
      <t>キサイ</t>
    </rPh>
    <phoneticPr fontId="4"/>
  </si>
  <si>
    <t>全部事項証明書の役職を記載（例　代表取締役）</t>
    <rPh sb="14" eb="15">
      <t>レイ</t>
    </rPh>
    <rPh sb="16" eb="18">
      <t>ダイヒョウ</t>
    </rPh>
    <rPh sb="18" eb="21">
      <t>トリシマリヤク</t>
    </rPh>
    <phoneticPr fontId="4"/>
  </si>
  <si>
    <t>東京都新宿区●●</t>
    <rPh sb="0" eb="3">
      <t>ト</t>
    </rPh>
    <rPh sb="3" eb="6">
      <t>シンジュクク</t>
    </rPh>
    <phoneticPr fontId="4"/>
  </si>
  <si>
    <t>代表取締役　●●　●</t>
    <rPh sb="0" eb="5">
      <t>ダイヒョウトリシマリヤク</t>
    </rPh>
    <phoneticPr fontId="4"/>
  </si>
  <si>
    <t>課金通信費</t>
  </si>
  <si>
    <t>４回目</t>
  </si>
  <si>
    <t>保守メンテナンス費</t>
  </si>
  <si>
    <t>〇残り申請期間（今年度も含める）</t>
    <rPh sb="1" eb="2">
      <t>ノコ</t>
    </rPh>
    <rPh sb="3" eb="5">
      <t>シンセイ</t>
    </rPh>
    <rPh sb="5" eb="7">
      <t>キカン</t>
    </rPh>
    <rPh sb="8" eb="11">
      <t>コンネンド</t>
    </rPh>
    <rPh sb="12" eb="13">
      <t>フク</t>
    </rPh>
    <phoneticPr fontId="4"/>
  </si>
  <si>
    <t>コールセンター費</t>
  </si>
  <si>
    <t>損害保険料</t>
  </si>
  <si>
    <t>●●</t>
    <phoneticPr fontId="4"/>
  </si>
  <si>
    <t>代表取締役</t>
    <rPh sb="0" eb="5">
      <t>ダイヒョウトリシマリヤク</t>
    </rPh>
    <phoneticPr fontId="4"/>
  </si>
  <si>
    <t>●●　●</t>
    <phoneticPr fontId="4"/>
  </si>
  <si>
    <r>
      <t>住所　</t>
    </r>
    <r>
      <rPr>
        <sz val="11"/>
        <color theme="0"/>
        <rFont val="HG丸ｺﾞｼｯｸM-PRO"/>
        <family val="3"/>
        <charset val="128"/>
      </rPr>
      <t>（交付申請書と同じものを記載）</t>
    </r>
    <rPh sb="0" eb="2">
      <t>ジュウショ</t>
    </rPh>
    <phoneticPr fontId="5"/>
  </si>
  <si>
    <r>
      <t>名称　</t>
    </r>
    <r>
      <rPr>
        <sz val="11"/>
        <color theme="0"/>
        <rFont val="HG丸ｺﾞｼｯｸM-PRO"/>
        <family val="3"/>
        <charset val="128"/>
      </rPr>
      <t>（交付申請書と同じものを記載）</t>
    </r>
    <rPh sb="0" eb="2">
      <t>メイショウ</t>
    </rPh>
    <phoneticPr fontId="5"/>
  </si>
  <si>
    <r>
      <t>代表者役職　</t>
    </r>
    <r>
      <rPr>
        <sz val="11"/>
        <color theme="0"/>
        <rFont val="HG丸ｺﾞｼｯｸM-PRO"/>
        <family val="3"/>
        <charset val="128"/>
      </rPr>
      <t>（交付申請書と同じものを記載）</t>
    </r>
    <rPh sb="0" eb="3">
      <t>ダイヒョウシャ</t>
    </rPh>
    <rPh sb="3" eb="5">
      <t>ヤクショク</t>
    </rPh>
    <phoneticPr fontId="5"/>
  </si>
  <si>
    <r>
      <t>代表者氏名　</t>
    </r>
    <r>
      <rPr>
        <sz val="11"/>
        <color theme="0"/>
        <rFont val="HG丸ｺﾞｼｯｸM-PRO"/>
        <family val="3"/>
        <charset val="128"/>
      </rPr>
      <t>（交付申請書と同じものを記載）</t>
    </r>
    <rPh sb="0" eb="3">
      <t>ダイヒョウシャ</t>
    </rPh>
    <rPh sb="3" eb="5">
      <t>シメイ</t>
    </rPh>
    <phoneticPr fontId="5"/>
  </si>
  <si>
    <r>
      <t>助成事業の名称　</t>
    </r>
    <r>
      <rPr>
        <sz val="11"/>
        <color theme="0"/>
        <rFont val="HG丸ｺﾞｼｯｸM-PRO"/>
        <family val="3"/>
        <charset val="128"/>
      </rPr>
      <t>（交付申請書と同じものを記載）</t>
    </r>
    <rPh sb="0" eb="4">
      <t>ジョセイジギョウ</t>
    </rPh>
    <rPh sb="5" eb="7">
      <t>メイショウ</t>
    </rPh>
    <phoneticPr fontId="5"/>
  </si>
  <si>
    <t>●●ー●</t>
    <phoneticPr fontId="4"/>
  </si>
  <si>
    <t>←２択プルダウン</t>
    <rPh sb="2" eb="3">
      <t>タク</t>
    </rPh>
    <phoneticPr fontId="4"/>
  </si>
  <si>
    <t>〇助成金振込先</t>
    <rPh sb="1" eb="4">
      <t>ジョセイキン</t>
    </rPh>
    <rPh sb="4" eb="7">
      <t>フリコミサキ</t>
    </rPh>
    <phoneticPr fontId="5"/>
  </si>
  <si>
    <t>金融機関名</t>
    <rPh sb="0" eb="5">
      <t>キンユウキカンメイ</t>
    </rPh>
    <phoneticPr fontId="5"/>
  </si>
  <si>
    <t>支店名</t>
    <rPh sb="0" eb="3">
      <t>シテンメイ</t>
    </rPh>
    <phoneticPr fontId="5"/>
  </si>
  <si>
    <t>金融機関コード</t>
    <rPh sb="0" eb="4">
      <t>キンユウキカン</t>
    </rPh>
    <phoneticPr fontId="5"/>
  </si>
  <si>
    <t>支店コード</t>
    <rPh sb="0" eb="2">
      <t>シテン</t>
    </rPh>
    <phoneticPr fontId="5"/>
  </si>
  <si>
    <t>普通</t>
  </si>
  <si>
    <t>預金種類</t>
    <rPh sb="0" eb="4">
      <t>ヨキンシュルイ</t>
    </rPh>
    <phoneticPr fontId="5"/>
  </si>
  <si>
    <t>口座名義</t>
    <rPh sb="0" eb="4">
      <t>コウザメイギ</t>
    </rPh>
    <phoneticPr fontId="5"/>
  </si>
  <si>
    <t>　　　カタカナで記入</t>
    <rPh sb="8" eb="10">
      <t>キニュウ</t>
    </rPh>
    <phoneticPr fontId="4"/>
  </si>
  <si>
    <t>●交付請求額</t>
    <rPh sb="1" eb="6">
      <t>コウフセイキュウガク</t>
    </rPh>
    <phoneticPr fontId="5"/>
  </si>
  <si>
    <t>●●銀行</t>
    <rPh sb="2" eb="4">
      <t>ギンコウ</t>
    </rPh>
    <phoneticPr fontId="4"/>
  </si>
  <si>
    <t>●店</t>
    <rPh sb="1" eb="2">
      <t>ミセ</t>
    </rPh>
    <phoneticPr fontId="4"/>
  </si>
  <si>
    <t>●●●</t>
    <phoneticPr fontId="4"/>
  </si>
  <si>
    <t>クール・ネット　トウキョウ</t>
    <phoneticPr fontId="4"/>
  </si>
  <si>
    <t>口座番号</t>
    <rPh sb="0" eb="4">
      <t>コウザバンゴウ</t>
    </rPh>
    <phoneticPr fontId="5"/>
  </si>
  <si>
    <t>口座番号</t>
    <rPh sb="0" eb="2">
      <t>コウザ</t>
    </rPh>
    <rPh sb="2" eb="4">
      <t>バンゴウ</t>
    </rPh>
    <phoneticPr fontId="5"/>
  </si>
  <si>
    <t>●●●●●</t>
    <phoneticPr fontId="4"/>
  </si>
  <si>
    <t>●記載方法に関する注意事項</t>
    <rPh sb="1" eb="3">
      <t>キサイ</t>
    </rPh>
    <rPh sb="3" eb="5">
      <t>ホウホウ</t>
    </rPh>
    <rPh sb="6" eb="7">
      <t>カン</t>
    </rPh>
    <rPh sb="9" eb="13">
      <t>チュウイジコウ</t>
    </rPh>
    <phoneticPr fontId="4"/>
  </si>
  <si>
    <t>■記載方法に関する注意事項
・口座名義人は、申請者と同一名義であること
・口座名義は、カタカナで記入すること
・口座名義は、前株の場合は「カ)●●」、後株の場合は、「●●(カ」と記入すること</t>
    <phoneticPr fontId="4"/>
  </si>
  <si>
    <t>助成事業の名称（入力例：〇〇本社、コンビニ〇〇）</t>
    <rPh sb="0" eb="4">
      <t>ジョセイジギョウ</t>
    </rPh>
    <rPh sb="5" eb="7">
      <t>メイショウ</t>
    </rPh>
    <rPh sb="8" eb="10">
      <t>ニュウリョク</t>
    </rPh>
    <phoneticPr fontId="5"/>
  </si>
  <si>
    <t>充電設備導入促進拡大事業または充電設備導入促進事業の交付決定番号</t>
    <rPh sb="0" eb="2">
      <t>ジュウデン</t>
    </rPh>
    <rPh sb="2" eb="4">
      <t>セツビ</t>
    </rPh>
    <rPh sb="4" eb="6">
      <t>ドウニュウ</t>
    </rPh>
    <rPh sb="6" eb="8">
      <t>ソクシン</t>
    </rPh>
    <rPh sb="8" eb="10">
      <t>カクダイ</t>
    </rPh>
    <rPh sb="10" eb="12">
      <t>ジギョウ</t>
    </rPh>
    <rPh sb="15" eb="17">
      <t>ジュウデン</t>
    </rPh>
    <rPh sb="17" eb="19">
      <t>セツビ</t>
    </rPh>
    <rPh sb="19" eb="21">
      <t>ドウニュウ</t>
    </rPh>
    <rPh sb="21" eb="23">
      <t>ソクシン</t>
    </rPh>
    <rPh sb="23" eb="25">
      <t>ジギョウ</t>
    </rPh>
    <rPh sb="26" eb="28">
      <t>コウフ</t>
    </rPh>
    <rPh sb="28" eb="30">
      <t>ケッテイ</t>
    </rPh>
    <rPh sb="30" eb="32">
      <t>バンゴウ</t>
    </rPh>
    <phoneticPr fontId="5"/>
  </si>
  <si>
    <t>　　　〇月　（最も遅い契約月を選択、２回目申請以降は４を選択）</t>
    <rPh sb="4" eb="5">
      <t>ガツ</t>
    </rPh>
    <rPh sb="7" eb="8">
      <t>モット</t>
    </rPh>
    <rPh sb="9" eb="10">
      <t>オソ</t>
    </rPh>
    <rPh sb="11" eb="14">
      <t>ケイヤクヅキ</t>
    </rPh>
    <rPh sb="15" eb="17">
      <t>センタク</t>
    </rPh>
    <rPh sb="19" eb="21">
      <t>カイメ</t>
    </rPh>
    <rPh sb="21" eb="23">
      <t>シンセイ</t>
    </rPh>
    <rPh sb="23" eb="25">
      <t>イコウ</t>
    </rPh>
    <rPh sb="28" eb="30">
      <t>センタク</t>
    </rPh>
    <phoneticPr fontId="4"/>
  </si>
  <si>
    <t>　　　〇年　（最も遅い契約年を選択、２回目申請以降は４を選択）</t>
    <rPh sb="4" eb="5">
      <t>ネン</t>
    </rPh>
    <rPh sb="7" eb="8">
      <t>モット</t>
    </rPh>
    <rPh sb="9" eb="10">
      <t>オソ</t>
    </rPh>
    <rPh sb="11" eb="13">
      <t>ケイヤク</t>
    </rPh>
    <rPh sb="13" eb="14">
      <t>トシ</t>
    </rPh>
    <rPh sb="15" eb="17">
      <t>センタク</t>
    </rPh>
    <rPh sb="19" eb="21">
      <t>カイメ</t>
    </rPh>
    <rPh sb="21" eb="23">
      <t>シンセイ</t>
    </rPh>
    <rPh sb="23" eb="25">
      <t>イコウ</t>
    </rPh>
    <rPh sb="28" eb="30">
      <t>センタク</t>
    </rPh>
    <phoneticPr fontId="4"/>
  </si>
  <si>
    <t>●助成対象期間　令和</t>
    <rPh sb="1" eb="3">
      <t>ジョセイ</t>
    </rPh>
    <rPh sb="3" eb="5">
      <t>タイショウ</t>
    </rPh>
    <rPh sb="5" eb="7">
      <t>キカン</t>
    </rPh>
    <rPh sb="8" eb="10">
      <t>レイワ</t>
    </rPh>
    <phoneticPr fontId="4"/>
  </si>
  <si>
    <t>から</t>
    <phoneticPr fontId="5"/>
  </si>
  <si>
    <t>まで</t>
    <phoneticPr fontId="5"/>
  </si>
  <si>
    <t>　　　〇年　（１～３回目申請は５、４回目は残り申請対象期間を足した年を選択）</t>
    <rPh sb="4" eb="5">
      <t>ネン</t>
    </rPh>
    <rPh sb="10" eb="12">
      <t>カイメ</t>
    </rPh>
    <rPh sb="12" eb="14">
      <t>シンセイ</t>
    </rPh>
    <rPh sb="18" eb="20">
      <t>カイメ</t>
    </rPh>
    <rPh sb="21" eb="22">
      <t>ノコ</t>
    </rPh>
    <rPh sb="23" eb="25">
      <t>シンセイ</t>
    </rPh>
    <rPh sb="25" eb="27">
      <t>タイショウ</t>
    </rPh>
    <rPh sb="27" eb="29">
      <t>キカン</t>
    </rPh>
    <rPh sb="30" eb="31">
      <t>タ</t>
    </rPh>
    <rPh sb="33" eb="34">
      <t>トシ</t>
    </rPh>
    <rPh sb="35" eb="37">
      <t>センタク</t>
    </rPh>
    <phoneticPr fontId="4"/>
  </si>
  <si>
    <t>　　　〇月末（１～３回目申請は３、４回目は残り申請対象期間を引いた月を選択）</t>
    <rPh sb="4" eb="5">
      <t>ツキ</t>
    </rPh>
    <rPh sb="5" eb="6">
      <t>マツ</t>
    </rPh>
    <rPh sb="10" eb="12">
      <t>カイメ</t>
    </rPh>
    <rPh sb="12" eb="14">
      <t>シンセイ</t>
    </rPh>
    <rPh sb="18" eb="20">
      <t>カイメ</t>
    </rPh>
    <rPh sb="21" eb="22">
      <t>ノコ</t>
    </rPh>
    <rPh sb="23" eb="25">
      <t>シンセイ</t>
    </rPh>
    <rPh sb="25" eb="27">
      <t>タイショウ</t>
    </rPh>
    <rPh sb="27" eb="29">
      <t>キカン</t>
    </rPh>
    <rPh sb="30" eb="31">
      <t>ヒ</t>
    </rPh>
    <rPh sb="33" eb="34">
      <t>ツキ</t>
    </rPh>
    <rPh sb="35" eb="37">
      <t>センタク</t>
    </rPh>
    <phoneticPr fontId="4"/>
  </si>
  <si>
    <t>助成事業期間　令和</t>
    <rPh sb="0" eb="2">
      <t>ジョセイ</t>
    </rPh>
    <rPh sb="2" eb="6">
      <t>ジギョウキカン</t>
    </rPh>
    <rPh sb="7" eb="9">
      <t>レイワ</t>
    </rPh>
    <phoneticPr fontId="4"/>
  </si>
  <si>
    <t>事業期間（電気料金）</t>
    <rPh sb="0" eb="2">
      <t>ジギョウ</t>
    </rPh>
    <rPh sb="2" eb="4">
      <t>キカン</t>
    </rPh>
    <rPh sb="5" eb="9">
      <t>デンキリョウキン</t>
    </rPh>
    <phoneticPr fontId="5"/>
  </si>
  <si>
    <t>事業期間（維持管理費）</t>
    <rPh sb="0" eb="2">
      <t>ジギョウ</t>
    </rPh>
    <rPh sb="2" eb="4">
      <t>キカン</t>
    </rPh>
    <rPh sb="5" eb="10">
      <t>イジカンリヒ</t>
    </rPh>
    <phoneticPr fontId="5"/>
  </si>
  <si>
    <t>〇（１）契約電力を充電設備のみに使用する場合（電力契約が特別措置の場合）</t>
    <rPh sb="4" eb="6">
      <t>ケイヤク</t>
    </rPh>
    <rPh sb="6" eb="8">
      <t>デンリョク</t>
    </rPh>
    <rPh sb="9" eb="11">
      <t>ジュウデン</t>
    </rPh>
    <rPh sb="11" eb="13">
      <t>セツビ</t>
    </rPh>
    <rPh sb="16" eb="18">
      <t>シヨウ</t>
    </rPh>
    <rPh sb="20" eb="22">
      <t>バアイ</t>
    </rPh>
    <rPh sb="23" eb="25">
      <t>デンリョク</t>
    </rPh>
    <rPh sb="25" eb="27">
      <t>ケイヤク</t>
    </rPh>
    <rPh sb="28" eb="30">
      <t>トクベツ</t>
    </rPh>
    <rPh sb="30" eb="32">
      <t>ソチ</t>
    </rPh>
    <rPh sb="33" eb="35">
      <t>バアイ</t>
    </rPh>
    <phoneticPr fontId="5"/>
  </si>
  <si>
    <t>〇（２）建物等から電力を充電設備に供給する場合</t>
    <rPh sb="4" eb="6">
      <t>タテモノ</t>
    </rPh>
    <rPh sb="6" eb="7">
      <t>トウ</t>
    </rPh>
    <rPh sb="9" eb="11">
      <t>デンリョク</t>
    </rPh>
    <rPh sb="12" eb="14">
      <t>ジュウデン</t>
    </rPh>
    <rPh sb="14" eb="16">
      <t>セツビ</t>
    </rPh>
    <rPh sb="17" eb="19">
      <t>キョウキュウ</t>
    </rPh>
    <rPh sb="21" eb="23">
      <t>バアイ</t>
    </rPh>
    <phoneticPr fontId="5"/>
  </si>
  <si>
    <t>充電設備の１年間分の想定総電力使用量（kWh）または</t>
    <phoneticPr fontId="4"/>
  </si>
  <si>
    <t>充電設備の１年間分の想定充電量（kWh）</t>
    <phoneticPr fontId="4"/>
  </si>
  <si>
    <t>※３　充電設備の１年間分の想定総電力使用量を含む電力契約全体の総電力使用量</t>
    <phoneticPr fontId="4"/>
  </si>
  <si>
    <t>●電気料金（助成対象経費）</t>
    <rPh sb="1" eb="5">
      <t>デンキリョウキン</t>
    </rPh>
    <rPh sb="6" eb="12">
      <t>ジョセイタイショウケイヒ</t>
    </rPh>
    <phoneticPr fontId="5"/>
  </si>
  <si>
    <t>第６号様式（第１１条関係）</t>
    <rPh sb="0" eb="1">
      <t>ダイ</t>
    </rPh>
    <rPh sb="2" eb="3">
      <t>ゴウ</t>
    </rPh>
    <rPh sb="3" eb="5">
      <t>ヨウシキ</t>
    </rPh>
    <rPh sb="6" eb="7">
      <t>ダイ</t>
    </rPh>
    <rPh sb="9" eb="10">
      <t>ジョウ</t>
    </rPh>
    <rPh sb="10" eb="12">
      <t>カンケイ</t>
    </rPh>
    <phoneticPr fontId="15"/>
  </si>
  <si>
    <t>第７号様式（第１２条関係）</t>
    <phoneticPr fontId="15"/>
  </si>
  <si>
    <t>第９号様式（第１４条関係）</t>
    <phoneticPr fontId="15"/>
  </si>
  <si>
    <t>第１０号様式（第１５条関係）</t>
    <phoneticPr fontId="15"/>
  </si>
  <si>
    <t>助成対象経費　</t>
    <rPh sb="0" eb="6">
      <t>ジョセイタイショウケイヒ</t>
    </rPh>
    <phoneticPr fontId="4"/>
  </si>
  <si>
    <t>●残り助成対象期間（今年度も含める）</t>
    <rPh sb="1" eb="2">
      <t>ノコ</t>
    </rPh>
    <rPh sb="3" eb="7">
      <t>ジョセイタイショウ</t>
    </rPh>
    <rPh sb="7" eb="9">
      <t>キカン</t>
    </rPh>
    <rPh sb="10" eb="13">
      <t>コンネンド</t>
    </rPh>
    <rPh sb="14" eb="15">
      <t>フク</t>
    </rPh>
    <phoneticPr fontId="4"/>
  </si>
  <si>
    <t>〇残り助成対象期間（今年度も含める）</t>
    <rPh sb="1" eb="2">
      <t>ノコ</t>
    </rPh>
    <rPh sb="3" eb="7">
      <t>ジョセイタイショウ</t>
    </rPh>
    <rPh sb="7" eb="9">
      <t>キカン</t>
    </rPh>
    <rPh sb="10" eb="13">
      <t>コンネンド</t>
    </rPh>
    <rPh sb="14" eb="15">
      <t>フク</t>
    </rPh>
    <phoneticPr fontId="4"/>
  </si>
  <si>
    <t>●申請する充電設備の種別</t>
    <rPh sb="1" eb="3">
      <t>シンセイ</t>
    </rPh>
    <rPh sb="5" eb="9">
      <t>ジュウデンセツビ</t>
    </rPh>
    <rPh sb="10" eb="12">
      <t>シュベツ</t>
    </rPh>
    <phoneticPr fontId="5"/>
  </si>
  <si>
    <t>（契約した電力を充電設備以外にも使用する場合）</t>
    <phoneticPr fontId="4"/>
  </si>
  <si>
    <t>　　　〇年　（１～３回目申請は５、４回目は残り申請対象期間を引いた年を選択）</t>
    <rPh sb="4" eb="5">
      <t>ネン</t>
    </rPh>
    <rPh sb="10" eb="12">
      <t>カイメ</t>
    </rPh>
    <rPh sb="12" eb="14">
      <t>シンセイ</t>
    </rPh>
    <rPh sb="18" eb="20">
      <t>カイメ</t>
    </rPh>
    <rPh sb="21" eb="22">
      <t>ノコ</t>
    </rPh>
    <rPh sb="23" eb="25">
      <t>シンセイ</t>
    </rPh>
    <rPh sb="25" eb="27">
      <t>タイショウ</t>
    </rPh>
    <rPh sb="27" eb="29">
      <t>キカン</t>
    </rPh>
    <rPh sb="30" eb="31">
      <t>ヒ</t>
    </rPh>
    <rPh sb="33" eb="34">
      <t>トシ</t>
    </rPh>
    <rPh sb="35" eb="37">
      <t>センタク</t>
    </rPh>
    <phoneticPr fontId="4"/>
  </si>
  <si>
    <t>第１１号様式（第１７条関係）</t>
    <rPh sb="0" eb="1">
      <t>ダイ</t>
    </rPh>
    <rPh sb="3" eb="4">
      <t>ゴウ</t>
    </rPh>
    <rPh sb="4" eb="6">
      <t>ヨウシキ</t>
    </rPh>
    <rPh sb="7" eb="8">
      <t>ダイ</t>
    </rPh>
    <rPh sb="10" eb="11">
      <t>ジョウ</t>
    </rPh>
    <rPh sb="11" eb="13">
      <t>カンケイ</t>
    </rPh>
    <phoneticPr fontId="5"/>
  </si>
  <si>
    <t>●●本社</t>
    <rPh sb="2" eb="4">
      <t>ホンシャ</t>
    </rPh>
    <phoneticPr fontId="4"/>
  </si>
  <si>
    <t>への充電設備運営支援事業</t>
    <rPh sb="2" eb="6">
      <t>ジュウデンセツビ</t>
    </rPh>
    <rPh sb="6" eb="8">
      <t>ウンエイ</t>
    </rPh>
    <rPh sb="8" eb="10">
      <t>シエン</t>
    </rPh>
    <rPh sb="10" eb="12">
      <t>ジギョウ</t>
    </rPh>
    <phoneticPr fontId="4"/>
  </si>
  <si>
    <t>第１４号様式（第２０条関係）</t>
    <phoneticPr fontId="15"/>
  </si>
  <si>
    <t>実績報告書　第１１号様式（第１７条関係）</t>
    <rPh sb="0" eb="2">
      <t>ジッセキ</t>
    </rPh>
    <rPh sb="2" eb="5">
      <t>ホウコクショ</t>
    </rPh>
    <rPh sb="6" eb="7">
      <t>ダイ</t>
    </rPh>
    <rPh sb="9" eb="10">
      <t>ゴウ</t>
    </rPh>
    <rPh sb="10" eb="12">
      <t>ヨウシキ</t>
    </rPh>
    <rPh sb="13" eb="14">
      <t>ダイ</t>
    </rPh>
    <rPh sb="16" eb="17">
      <t>ジョウ</t>
    </rPh>
    <rPh sb="17" eb="19">
      <t>カンケイ</t>
    </rPh>
    <phoneticPr fontId="5"/>
  </si>
  <si>
    <t>助成金交付請求書　第１２号様式（第１７条関係）</t>
    <rPh sb="0" eb="3">
      <t>ジョセイキン</t>
    </rPh>
    <rPh sb="3" eb="8">
      <t>コウフセイキュウショ</t>
    </rPh>
    <rPh sb="9" eb="10">
      <t>ダイ</t>
    </rPh>
    <rPh sb="12" eb="13">
      <t>ゴウ</t>
    </rPh>
    <rPh sb="13" eb="15">
      <t>ヨウシキ</t>
    </rPh>
    <rPh sb="16" eb="17">
      <t>ダイ</t>
    </rPh>
    <rPh sb="19" eb="20">
      <t>ジョウ</t>
    </rPh>
    <rPh sb="20" eb="22">
      <t>カンケイ</t>
    </rPh>
    <phoneticPr fontId="5"/>
  </si>
  <si>
    <t>実績報告書　第11号様式（第17条関係）</t>
    <rPh sb="0" eb="2">
      <t>ジッセキ</t>
    </rPh>
    <rPh sb="2" eb="5">
      <t>ホウコクショ</t>
    </rPh>
    <rPh sb="6" eb="7">
      <t>ダイ</t>
    </rPh>
    <rPh sb="9" eb="10">
      <t>ゴウ</t>
    </rPh>
    <rPh sb="10" eb="12">
      <t>ヨウシキ</t>
    </rPh>
    <rPh sb="13" eb="14">
      <t>ダイ</t>
    </rPh>
    <rPh sb="16" eb="17">
      <t>ジョウ</t>
    </rPh>
    <rPh sb="17" eb="19">
      <t>カンケイ</t>
    </rPh>
    <phoneticPr fontId="5"/>
  </si>
  <si>
    <t>第11号様式（第17条関係）</t>
    <rPh sb="0" eb="1">
      <t>ダイ</t>
    </rPh>
    <rPh sb="3" eb="4">
      <t>ゴウ</t>
    </rPh>
    <rPh sb="4" eb="6">
      <t>ヨウシキ</t>
    </rPh>
    <rPh sb="7" eb="8">
      <t>ダイ</t>
    </rPh>
    <rPh sb="10" eb="11">
      <t>ジョウ</t>
    </rPh>
    <rPh sb="11" eb="13">
      <t>カンケイ</t>
    </rPh>
    <phoneticPr fontId="5"/>
  </si>
  <si>
    <t>令和　年　月　日</t>
    <rPh sb="0" eb="2">
      <t>レイワ</t>
    </rPh>
    <rPh sb="3" eb="4">
      <t>ネン</t>
    </rPh>
    <rPh sb="5" eb="6">
      <t>ガツ</t>
    </rPh>
    <rPh sb="7" eb="8">
      <t>ニチ</t>
    </rPh>
    <phoneticPr fontId="4"/>
  </si>
  <si>
    <t>充電設備運営支援事業助成金交付要綱（令和4年7月12日付4都環公地温第743号）第8条の規定に基づき、助成金の交付について関係書類を添えて、次のとおり申請します。</t>
    <rPh sb="18" eb="20">
      <t>レイワ</t>
    </rPh>
    <phoneticPr fontId="4"/>
  </si>
  <si>
    <r>
      <t>　充電設備運営支援事業助成金交付要綱（令和4年7月12日付4都環公地温第743号。以下「交付要綱」という。）第8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t>
    </r>
    <r>
      <rPr>
        <sz val="9"/>
        <rFont val="游ゴシック"/>
        <family val="3"/>
        <charset val="128"/>
        <scheme val="minor"/>
      </rPr>
      <t xml:space="preserve">
　また、この誓約に違反又は相違があり、交付要綱第13条又は第19条の規定により助成金交付決定の全部又は一部の取消しを受けた場合において、交付要綱第20条に規定する助成金の返還を請求されたときは、これに異議なく応じることを誓約いたします。
　あわせて、公社又は東京都が必要と認めた場合には、暴力団</t>
    </r>
    <r>
      <rPr>
        <sz val="9"/>
        <color theme="1"/>
        <rFont val="游ゴシック"/>
        <family val="2"/>
        <charset val="128"/>
        <scheme val="minor"/>
      </rPr>
      <t>関係者であるか否かの確認のため、警視庁へ照会がなされることに同意いたします。</t>
    </r>
    <rPh sb="19" eb="21">
      <t>レイワ</t>
    </rPh>
    <rPh sb="24" eb="25">
      <t>ガツ</t>
    </rPh>
    <phoneticPr fontId="2"/>
  </si>
  <si>
    <r>
      <t>　充電設備運営支援事業助成金交付要綱（令和4年7月12日付4都環公地温第743号。以下「交付要綱」という。）第7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t>
    </r>
    <r>
      <rPr>
        <sz val="9"/>
        <rFont val="游ゴシック"/>
        <family val="3"/>
        <charset val="128"/>
        <scheme val="minor"/>
      </rPr>
      <t xml:space="preserve">
　また、この誓約に違反又は相違があり、交付要綱第13条又は第19条の規定により助成金交付決定の全部又は一部の取消しを受けた場合において、交付要綱第20条に規定</t>
    </r>
    <r>
      <rPr>
        <sz val="9"/>
        <color theme="1"/>
        <rFont val="游ゴシック"/>
        <family val="2"/>
        <charset val="128"/>
        <scheme val="minor"/>
      </rPr>
      <t>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
    <rPh sb="19" eb="21">
      <t>レイワ</t>
    </rPh>
    <rPh sb="24" eb="25">
      <t>ガツ</t>
    </rPh>
    <phoneticPr fontId="2"/>
  </si>
  <si>
    <t>　令和＿＿年＿＿月＿＿日付＿＿都環公地温第＿＿号で交付決定の通知を受けた事業について、充電設備運営支援事業助成金交付要綱（令和4年7月12日付4都環公地温第743号）第11条第1項の規定に基づき、助成金交付申請の撤回を届け出ます。</t>
    <rPh sb="61" eb="63">
      <t>レイワ</t>
    </rPh>
    <rPh sb="87" eb="88">
      <t>ダイ</t>
    </rPh>
    <rPh sb="89" eb="90">
      <t>コウ</t>
    </rPh>
    <phoneticPr fontId="15"/>
  </si>
  <si>
    <t>　令和＿＿年＿＿月＿＿日付＿＿都環公地温第＿＿号で交付決定の通知を受けた事業について、助成対象者の地位を承継し、当該助成事業を継続して実施したいので、充電設備運営支援事業交付要綱（令和4年7月12日付4都環公地温第743号）第12条第1項の規定に基づき、下記のとおり申請します。</t>
    <rPh sb="30" eb="32">
      <t>ツウチ</t>
    </rPh>
    <rPh sb="33" eb="34">
      <t>ウ</t>
    </rPh>
    <rPh sb="36" eb="38">
      <t>ジギョウ</t>
    </rPh>
    <rPh sb="49" eb="51">
      <t>チイ</t>
    </rPh>
    <rPh sb="52" eb="54">
      <t>ショウケイ</t>
    </rPh>
    <rPh sb="56" eb="58">
      <t>トウガイ</t>
    </rPh>
    <rPh sb="58" eb="60">
      <t>ジョ</t>
    </rPh>
    <rPh sb="60" eb="62">
      <t>ジギョウ</t>
    </rPh>
    <rPh sb="63" eb="65">
      <t>ケイゾク</t>
    </rPh>
    <rPh sb="67" eb="69">
      <t>ジッシ</t>
    </rPh>
    <rPh sb="85" eb="89">
      <t>コウフヨウコウ</t>
    </rPh>
    <rPh sb="90" eb="92">
      <t>レイワ</t>
    </rPh>
    <rPh sb="112" eb="113">
      <t>ダイ</t>
    </rPh>
    <rPh sb="115" eb="116">
      <t>ジョウ</t>
    </rPh>
    <rPh sb="116" eb="117">
      <t>ダイ</t>
    </rPh>
    <rPh sb="118" eb="119">
      <t>コウ</t>
    </rPh>
    <rPh sb="127" eb="129">
      <t>カキ</t>
    </rPh>
    <rPh sb="133" eb="135">
      <t>シンセイ</t>
    </rPh>
    <phoneticPr fontId="15"/>
  </si>
  <si>
    <r>
      <t>　令和</t>
    </r>
    <r>
      <rPr>
        <u/>
        <sz val="10.5"/>
        <rFont val="ＭＳ 明朝"/>
        <family val="1"/>
        <charset val="128"/>
      </rPr>
      <t>＿＿</t>
    </r>
    <r>
      <rPr>
        <sz val="10.5"/>
        <rFont val="ＭＳ 明朝"/>
        <family val="1"/>
        <charset val="128"/>
      </rPr>
      <t>年</t>
    </r>
    <r>
      <rPr>
        <u/>
        <sz val="10.5"/>
        <rFont val="ＭＳ 明朝"/>
        <family val="1"/>
        <charset val="128"/>
      </rPr>
      <t>＿＿</t>
    </r>
    <r>
      <rPr>
        <sz val="10.5"/>
        <rFont val="ＭＳ 明朝"/>
        <family val="1"/>
        <charset val="128"/>
      </rPr>
      <t>月</t>
    </r>
    <r>
      <rPr>
        <u/>
        <sz val="10.5"/>
        <rFont val="ＭＳ 明朝"/>
        <family val="1"/>
        <charset val="128"/>
      </rPr>
      <t>＿＿</t>
    </r>
    <r>
      <rPr>
        <sz val="10.5"/>
        <rFont val="ＭＳ 明朝"/>
        <family val="1"/>
        <charset val="128"/>
      </rPr>
      <t>日付</t>
    </r>
    <r>
      <rPr>
        <u/>
        <sz val="10.5"/>
        <rFont val="ＭＳ 明朝"/>
        <family val="1"/>
        <charset val="128"/>
      </rPr>
      <t>＿＿</t>
    </r>
    <r>
      <rPr>
        <sz val="10.5"/>
        <rFont val="ＭＳ 明朝"/>
        <family val="1"/>
        <charset val="128"/>
      </rPr>
      <t>都環公地温第</t>
    </r>
    <r>
      <rPr>
        <u/>
        <sz val="10.5"/>
        <rFont val="ＭＳ 明朝"/>
        <family val="1"/>
        <charset val="128"/>
      </rPr>
      <t>＿＿</t>
    </r>
    <r>
      <rPr>
        <sz val="10.5"/>
        <rFont val="ＭＳ 明朝"/>
        <family val="1"/>
        <charset val="128"/>
      </rPr>
      <t>号で交付決定の通知を受けた事業について、充電設備運営支援事業助成金交付要綱（令和4年7月12日付4都環公地温第743号）第14条第1項の規定に基づき、事業計画の変更を申請します。</t>
    </r>
    <rPh sb="30" eb="32">
      <t>ツウチ</t>
    </rPh>
    <rPh sb="33" eb="34">
      <t>ウ</t>
    </rPh>
    <rPh sb="36" eb="38">
      <t>ジギョウ</t>
    </rPh>
    <rPh sb="61" eb="63">
      <t>レイワ</t>
    </rPh>
    <rPh sb="83" eb="84">
      <t>ダイ</t>
    </rPh>
    <rPh sb="87" eb="88">
      <t>ダイ</t>
    </rPh>
    <rPh sb="89" eb="90">
      <t>コウ</t>
    </rPh>
    <rPh sb="98" eb="100">
      <t>ジギョウ</t>
    </rPh>
    <rPh sb="100" eb="102">
      <t>ケイカク</t>
    </rPh>
    <rPh sb="103" eb="105">
      <t>ヘンコウ</t>
    </rPh>
    <rPh sb="106" eb="108">
      <t>シンセイ</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</si>
  <si>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号で交付決定の通知を受けた事業について、充電設備運営支援事業交付要綱（令和4年7月12日付4都環公地温第743号）第15条の規定に基づき、事業者情報の変更を届け出ます。</t>
    </r>
    <rPh sb="15" eb="16">
      <t>ト</t>
    </rPh>
    <rPh sb="30" eb="32">
      <t>ツウチ</t>
    </rPh>
    <rPh sb="33" eb="34">
      <t>ウ</t>
    </rPh>
    <rPh sb="36" eb="38">
      <t>ジギョウ</t>
    </rPh>
    <rPh sb="58" eb="60">
      <t>レイワ</t>
    </rPh>
    <rPh sb="80" eb="81">
      <t>ダイ</t>
    </rPh>
    <rPh sb="92" eb="95">
      <t>ジギョウシャ</t>
    </rPh>
    <rPh sb="95" eb="97">
      <t>ジョウホウ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</si>
  <si>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号で交付決定の通知を受けた事業について、充電設備運営支援事業助成金交付要綱（令和4年7月12日付4都環公地温第743号）第20条第3項の規定に基づき、助成金の返還を報告します。</t>
    </r>
    <rPh sb="30" eb="32">
      <t>ツウチ</t>
    </rPh>
    <rPh sb="33" eb="34">
      <t>ウ</t>
    </rPh>
    <rPh sb="61" eb="63">
      <t>レイワ</t>
    </rPh>
    <rPh sb="83" eb="84">
      <t>ダイ</t>
    </rPh>
    <rPh sb="87" eb="88">
      <t>ダイ</t>
    </rPh>
    <rPh sb="89" eb="90">
      <t>コウ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</si>
</sst>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円&quot;"/>
    <numFmt numFmtId="177" formatCode="#,##0&quot;円&quot;"/>
    <numFmt numFmtId="178" formatCode="[$-411]ggge&quot;年&quot;m&quot;月&quot;d&quot;日&quot;;@"/>
    <numFmt numFmtId="179" formatCode="#&quot; 年&quot;"/>
    <numFmt numFmtId="180" formatCode="#&quot; 月&quot;"/>
    <numFmt numFmtId="181" formatCode="#,##0&quot;kWh&quot;"/>
    <numFmt numFmtId="182" formatCode="#&quot; 箇月分&quot;"/>
    <numFmt numFmtId="183" formatCode="@&quot;への充電設備運営支援事業&quot;"/>
    <numFmt numFmtId="184" formatCode="#&quot; 月末&quot;"/>
  </numFmts>
  <fonts count="29"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HG丸ｺﾞｼｯｸM-PRO"/>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color theme="1"/>
      <name val="HG丸ｺﾞｼｯｸM-PRO"/>
      <family val="3"/>
      <charset val="128"/>
    </font>
    <font>
      <b/>
      <sz val="11"/>
      <color theme="1"/>
      <name val="游ゴシック"/>
      <family val="3"/>
      <charset val="128"/>
      <scheme val="minor"/>
    </font>
    <font>
      <sz val="11"/>
      <name val="ＭＳ 明朝"/>
      <family val="1"/>
      <charset val="128"/>
    </font>
    <font>
      <sz val="10.5"/>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1"/>
      <name val="ＭＳ 明朝"/>
      <family val="1"/>
      <charset val="128"/>
    </font>
    <font>
      <sz val="12"/>
      <color theme="1"/>
      <name val="ＭＳ ゴシック"/>
      <family val="3"/>
      <charset val="128"/>
    </font>
    <font>
      <sz val="11"/>
      <name val="ＭＳ Ｐ明朝"/>
      <family val="1"/>
      <charset val="128"/>
    </font>
    <font>
      <sz val="11"/>
      <name val="Century"/>
      <family val="1"/>
    </font>
    <font>
      <sz val="6"/>
      <color theme="1"/>
      <name val="ＭＳ 明朝"/>
      <family val="1"/>
      <charset val="128"/>
    </font>
    <font>
      <sz val="7"/>
      <color theme="1"/>
      <name val="ＭＳ 明朝"/>
      <family val="1"/>
      <charset val="128"/>
    </font>
    <font>
      <u/>
      <sz val="10.5"/>
      <name val="ＭＳ 明朝"/>
      <family val="1"/>
      <charset val="128"/>
    </font>
    <font>
      <sz val="9"/>
      <name val="ＭＳ 明朝"/>
      <family val="1"/>
      <charset val="128"/>
    </font>
    <font>
      <u/>
      <sz val="11"/>
      <name val="ＭＳ 明朝"/>
      <family val="1"/>
      <charset val="128"/>
    </font>
    <font>
      <sz val="11"/>
      <color theme="0"/>
      <name val="HG丸ｺﾞｼｯｸM-PRO"/>
      <family val="3"/>
      <charset val="128"/>
    </font>
    <font>
      <sz val="11"/>
      <color theme="0"/>
      <name val="游ゴシック"/>
      <family val="3"/>
      <charset val="128"/>
      <scheme val="minor"/>
    </font>
    <font>
      <sz val="11"/>
      <color theme="0"/>
      <name val="游ゴシック"/>
      <family val="2"/>
      <charset val="128"/>
      <scheme val="minor"/>
    </font>
    <font>
      <sz val="9"/>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dotted">
        <color indexed="64"/>
      </bottom>
      <diagonal/>
    </border>
    <border>
      <left/>
      <right/>
      <top style="dotted">
        <color indexed="64"/>
      </top>
      <bottom/>
      <diagonal/>
    </border>
  </borders>
  <cellStyleXfs count="14">
    <xf numFmtId="0" fontId="0" fillId="0" borderId="0">
      <alignment vertical="center"/>
    </xf>
    <xf numFmtId="0" fontId="1" fillId="0" borderId="0">
      <alignment vertical="center"/>
    </xf>
    <xf numFmtId="0" fontId="6" fillId="0" borderId="0"/>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cellStyleXfs>
  <cellXfs count="515">
    <xf numFmtId="0" fontId="0" fillId="0" borderId="0" xfId="0">
      <alignment vertical="center"/>
    </xf>
    <xf numFmtId="0" fontId="3" fillId="0" borderId="0" xfId="0" applyFont="1" applyAlignment="1"/>
    <xf numFmtId="0" fontId="0" fillId="0" borderId="0" xfId="0" applyAlignment="1"/>
    <xf numFmtId="0" fontId="6" fillId="0" borderId="0" xfId="0" applyFont="1" applyAlignment="1"/>
    <xf numFmtId="0" fontId="3" fillId="0" borderId="0" xfId="0" applyFont="1" applyFill="1" applyAlignment="1"/>
    <xf numFmtId="0" fontId="6" fillId="0" borderId="0" xfId="0" applyFont="1" applyFill="1" applyBorder="1" applyAlignment="1"/>
    <xf numFmtId="0" fontId="0" fillId="0" borderId="0" xfId="0" applyFill="1" applyAlignment="1"/>
    <xf numFmtId="0" fontId="6" fillId="2" borderId="1" xfId="0" applyFont="1" applyFill="1" applyBorder="1" applyAlignment="1" applyProtection="1">
      <protection locked="0"/>
    </xf>
    <xf numFmtId="0" fontId="6" fillId="2" borderId="3" xfId="0" applyFont="1" applyFill="1" applyBorder="1" applyAlignment="1" applyProtection="1">
      <protection locked="0"/>
    </xf>
    <xf numFmtId="0" fontId="0" fillId="3" borderId="0" xfId="0" applyFill="1" applyAlignment="1">
      <alignment horizontal="centerContinuous" vertical="center"/>
    </xf>
    <xf numFmtId="0" fontId="0" fillId="3" borderId="0" xfId="0" applyFill="1">
      <alignment vertical="center"/>
    </xf>
    <xf numFmtId="0" fontId="0" fillId="3" borderId="4" xfId="0" applyFill="1" applyBorder="1">
      <alignment vertical="center"/>
    </xf>
    <xf numFmtId="0" fontId="0" fillId="3" borderId="6" xfId="0" applyFill="1" applyBorder="1">
      <alignment vertical="center"/>
    </xf>
    <xf numFmtId="0" fontId="0" fillId="3" borderId="0" xfId="0" applyFill="1" applyBorder="1">
      <alignment vertical="center"/>
    </xf>
    <xf numFmtId="0" fontId="7" fillId="3" borderId="0" xfId="0" applyFont="1" applyFill="1">
      <alignment vertical="center"/>
    </xf>
    <xf numFmtId="0" fontId="8" fillId="3" borderId="0" xfId="0" applyFont="1" applyFill="1">
      <alignment vertical="center"/>
    </xf>
    <xf numFmtId="0" fontId="9" fillId="0" borderId="0" xfId="0" applyFont="1" applyAlignment="1"/>
    <xf numFmtId="0" fontId="10" fillId="0" borderId="0" xfId="0" applyFont="1" applyAlignment="1"/>
    <xf numFmtId="176" fontId="6" fillId="0" borderId="1" xfId="0" applyNumberFormat="1" applyFont="1" applyFill="1" applyBorder="1" applyAlignment="1">
      <alignment horizontal="left"/>
    </xf>
    <xf numFmtId="0" fontId="6" fillId="0" borderId="0" xfId="2"/>
    <xf numFmtId="0" fontId="11" fillId="0" borderId="0" xfId="2" applyFont="1" applyBorder="1" applyAlignment="1">
      <alignment horizontal="left"/>
    </xf>
    <xf numFmtId="0" fontId="11" fillId="0" borderId="0" xfId="2" applyFont="1"/>
    <xf numFmtId="0" fontId="11" fillId="0" borderId="0" xfId="4" applyFont="1" applyBorder="1" applyAlignment="1">
      <alignment vertical="center"/>
    </xf>
    <xf numFmtId="0" fontId="11" fillId="0" borderId="0" xfId="4" applyFont="1" applyBorder="1" applyAlignment="1">
      <alignment horizontal="left" vertical="top"/>
    </xf>
    <xf numFmtId="0" fontId="11" fillId="0" borderId="0" xfId="4" applyFont="1" applyAlignment="1">
      <alignment vertical="center"/>
    </xf>
    <xf numFmtId="0" fontId="11" fillId="0" borderId="0" xfId="4" applyFont="1" applyBorder="1" applyAlignment="1">
      <alignment horizontal="center" vertical="center"/>
    </xf>
    <xf numFmtId="0" fontId="11" fillId="0" borderId="0" xfId="4" applyFont="1" applyBorder="1" applyAlignment="1">
      <alignment vertical="top"/>
    </xf>
    <xf numFmtId="0" fontId="11" fillId="0" borderId="0" xfId="4" applyFont="1" applyBorder="1" applyAlignment="1">
      <alignment horizontal="left" vertical="center"/>
    </xf>
    <xf numFmtId="0" fontId="11" fillId="0" borderId="0" xfId="4" applyFont="1" applyFill="1" applyBorder="1" applyAlignment="1">
      <alignment vertical="center" wrapText="1" shrinkToFit="1"/>
    </xf>
    <xf numFmtId="0" fontId="11" fillId="0" borderId="0" xfId="4" applyFont="1" applyFill="1" applyBorder="1" applyAlignment="1">
      <alignment vertical="center" wrapText="1"/>
    </xf>
    <xf numFmtId="0" fontId="11" fillId="0" borderId="0" xfId="2" applyFont="1" applyBorder="1"/>
    <xf numFmtId="0" fontId="13" fillId="0" borderId="0" xfId="4" applyFont="1" applyBorder="1" applyAlignment="1">
      <alignment vertical="center"/>
    </xf>
    <xf numFmtId="0" fontId="13" fillId="0" borderId="0" xfId="4" applyFont="1" applyBorder="1" applyAlignment="1">
      <alignment horizontal="left" vertical="top"/>
    </xf>
    <xf numFmtId="0" fontId="13" fillId="0" borderId="0" xfId="4" applyFont="1" applyAlignment="1">
      <alignment vertical="center"/>
    </xf>
    <xf numFmtId="0" fontId="13" fillId="0" borderId="0" xfId="2" applyFont="1" applyBorder="1" applyAlignment="1">
      <alignment vertical="center"/>
    </xf>
    <xf numFmtId="0" fontId="13" fillId="0" borderId="0" xfId="2" applyFont="1" applyBorder="1"/>
    <xf numFmtId="0" fontId="13" fillId="0" borderId="0" xfId="2" applyFont="1"/>
    <xf numFmtId="0" fontId="11" fillId="0" borderId="0" xfId="8" applyFont="1" applyBorder="1" applyAlignment="1">
      <alignment vertical="center"/>
    </xf>
    <xf numFmtId="0" fontId="11" fillId="0" borderId="0" xfId="2" applyFont="1" applyBorder="1" applyAlignment="1"/>
    <xf numFmtId="0" fontId="11" fillId="0" borderId="0" xfId="2" applyFont="1" applyBorder="1" applyAlignment="1">
      <alignment vertical="top" wrapText="1"/>
    </xf>
    <xf numFmtId="0" fontId="11" fillId="0" borderId="0" xfId="2" applyFont="1" applyBorder="1" applyAlignment="1">
      <alignment horizontal="left" vertical="center"/>
    </xf>
    <xf numFmtId="0" fontId="11" fillId="0" borderId="0" xfId="9" applyFont="1">
      <alignment vertical="center"/>
    </xf>
    <xf numFmtId="0" fontId="11" fillId="0" borderId="6" xfId="9" applyFont="1" applyFill="1" applyBorder="1" applyAlignment="1">
      <alignment vertical="center"/>
    </xf>
    <xf numFmtId="0" fontId="11" fillId="0" borderId="0" xfId="9" applyFont="1" applyFill="1" applyBorder="1" applyAlignment="1">
      <alignment vertical="center"/>
    </xf>
    <xf numFmtId="0" fontId="11" fillId="0" borderId="0" xfId="9" applyFont="1" applyFill="1">
      <alignment vertical="center"/>
    </xf>
    <xf numFmtId="0" fontId="11" fillId="0" borderId="6" xfId="2" applyFont="1" applyFill="1" applyBorder="1" applyAlignment="1">
      <alignment vertical="center"/>
    </xf>
    <xf numFmtId="0" fontId="11" fillId="0" borderId="0" xfId="2" applyFont="1" applyFill="1" applyBorder="1" applyAlignment="1">
      <alignment vertical="center"/>
    </xf>
    <xf numFmtId="0" fontId="11" fillId="0" borderId="0" xfId="9" applyFont="1" applyFill="1" applyBorder="1">
      <alignment vertical="center"/>
    </xf>
    <xf numFmtId="0" fontId="11" fillId="0" borderId="0" xfId="9" applyFont="1" applyFill="1" applyBorder="1" applyAlignment="1">
      <alignment horizontal="center" vertical="center"/>
    </xf>
    <xf numFmtId="0" fontId="14" fillId="0" borderId="0" xfId="2" applyFont="1"/>
    <xf numFmtId="0" fontId="11" fillId="0" borderId="0" xfId="8" applyFont="1">
      <alignment vertical="center"/>
    </xf>
    <xf numFmtId="0" fontId="11" fillId="0" borderId="0" xfId="8" applyFont="1" applyAlignment="1">
      <alignment horizontal="center" vertical="center"/>
    </xf>
    <xf numFmtId="0" fontId="11" fillId="0" borderId="0" xfId="8" applyFont="1" applyBorder="1">
      <alignment vertical="center"/>
    </xf>
    <xf numFmtId="0" fontId="11" fillId="0" borderId="0" xfId="8" applyFont="1" applyBorder="1" applyAlignment="1">
      <alignment horizontal="center" vertical="center"/>
    </xf>
    <xf numFmtId="58" fontId="11" fillId="0" borderId="0" xfId="8" applyNumberFormat="1" applyFont="1" applyFill="1" applyBorder="1" applyAlignment="1">
      <alignment horizontal="right" vertical="center" shrinkToFit="1"/>
    </xf>
    <xf numFmtId="0" fontId="6" fillId="0" borderId="0" xfId="2" applyFont="1"/>
    <xf numFmtId="0" fontId="14" fillId="0" borderId="0" xfId="8" applyFont="1">
      <alignment vertical="center"/>
    </xf>
    <xf numFmtId="0" fontId="11" fillId="0" borderId="0" xfId="9" applyFont="1" applyBorder="1">
      <alignment vertical="center"/>
    </xf>
    <xf numFmtId="0" fontId="11" fillId="0" borderId="0" xfId="8" applyFont="1" applyAlignment="1">
      <alignment horizontal="left" vertical="center"/>
    </xf>
    <xf numFmtId="0" fontId="11" fillId="0" borderId="0" xfId="8" applyFont="1" applyAlignment="1">
      <alignment horizontal="right"/>
    </xf>
    <xf numFmtId="0" fontId="18" fillId="0" borderId="0" xfId="8" applyFont="1">
      <alignment vertical="center"/>
    </xf>
    <xf numFmtId="0" fontId="18" fillId="0" borderId="0" xfId="8" applyFont="1" applyAlignment="1">
      <alignment horizontal="center" vertical="center"/>
    </xf>
    <xf numFmtId="0" fontId="11" fillId="0" borderId="6" xfId="8" applyFont="1" applyFill="1" applyBorder="1" applyAlignment="1">
      <alignment vertical="center"/>
    </xf>
    <xf numFmtId="0" fontId="16" fillId="0" borderId="0" xfId="2" applyFont="1"/>
    <xf numFmtId="0" fontId="12" fillId="0" borderId="0" xfId="8" applyFont="1" applyBorder="1" applyAlignment="1">
      <alignment horizontal="left" vertical="top" wrapText="1"/>
    </xf>
    <xf numFmtId="0" fontId="14" fillId="0" borderId="6" xfId="9" applyFont="1" applyBorder="1">
      <alignment vertical="center"/>
    </xf>
    <xf numFmtId="0" fontId="14" fillId="0" borderId="0" xfId="9" applyFont="1">
      <alignment vertical="center"/>
    </xf>
    <xf numFmtId="0" fontId="12" fillId="0" borderId="6" xfId="8" applyFont="1" applyFill="1" applyBorder="1" applyAlignment="1">
      <alignment vertical="center"/>
    </xf>
    <xf numFmtId="0" fontId="11" fillId="0" borderId="11" xfId="8" applyFont="1" applyBorder="1" applyAlignment="1"/>
    <xf numFmtId="0" fontId="11" fillId="0" borderId="11" xfId="8" applyFont="1" applyBorder="1">
      <alignment vertical="center"/>
    </xf>
    <xf numFmtId="0" fontId="23" fillId="0" borderId="11" xfId="8" applyFont="1" applyBorder="1" applyAlignment="1"/>
    <xf numFmtId="0" fontId="12" fillId="0" borderId="11" xfId="8" applyFont="1" applyBorder="1">
      <alignment vertical="center"/>
    </xf>
    <xf numFmtId="0" fontId="12" fillId="0" borderId="0" xfId="8" applyFont="1" applyBorder="1">
      <alignment vertical="center"/>
    </xf>
    <xf numFmtId="0" fontId="12" fillId="0" borderId="0" xfId="8" applyFont="1" applyBorder="1" applyAlignment="1">
      <alignment horizontal="center" vertical="center"/>
    </xf>
    <xf numFmtId="0" fontId="11" fillId="0" borderId="0" xfId="2" applyFont="1" applyAlignment="1">
      <alignment horizontal="center"/>
    </xf>
    <xf numFmtId="0" fontId="14" fillId="0" borderId="0" xfId="4" applyFont="1" applyBorder="1" applyAlignment="1">
      <alignment vertical="center"/>
    </xf>
    <xf numFmtId="0" fontId="18" fillId="0" borderId="0" xfId="4" applyFont="1" applyBorder="1" applyAlignment="1">
      <alignment vertical="center"/>
    </xf>
    <xf numFmtId="0" fontId="18" fillId="0" borderId="0" xfId="4" applyFont="1" applyBorder="1" applyAlignment="1">
      <alignment vertical="top"/>
    </xf>
    <xf numFmtId="0" fontId="18" fillId="0" borderId="0" xfId="4" applyFont="1" applyBorder="1" applyAlignment="1">
      <alignment horizontal="left" vertical="top"/>
    </xf>
    <xf numFmtId="0" fontId="18" fillId="0" borderId="0" xfId="4" applyFont="1" applyAlignment="1">
      <alignment vertical="center"/>
    </xf>
    <xf numFmtId="0" fontId="14" fillId="0" borderId="0" xfId="4" applyFont="1" applyAlignment="1">
      <alignment vertical="center"/>
    </xf>
    <xf numFmtId="0" fontId="11" fillId="0" borderId="0" xfId="2" applyFont="1" applyBorder="1" applyAlignment="1">
      <alignment vertical="top"/>
    </xf>
    <xf numFmtId="0" fontId="11" fillId="0" borderId="0" xfId="2" applyFont="1" applyBorder="1" applyAlignment="1">
      <alignment vertical="center" wrapText="1"/>
    </xf>
    <xf numFmtId="0" fontId="11" fillId="0" borderId="20" xfId="2" applyFont="1" applyBorder="1" applyAlignment="1">
      <alignment horizontal="left" vertical="center"/>
    </xf>
    <xf numFmtId="0" fontId="11" fillId="0" borderId="20" xfId="2" applyFont="1" applyBorder="1"/>
    <xf numFmtId="0" fontId="11" fillId="0" borderId="20" xfId="2" applyFont="1" applyBorder="1" applyAlignment="1">
      <alignment horizontal="left"/>
    </xf>
    <xf numFmtId="0" fontId="11" fillId="0" borderId="23" xfId="2" applyFont="1" applyBorder="1" applyAlignment="1">
      <alignment vertical="center" wrapText="1"/>
    </xf>
    <xf numFmtId="0" fontId="11" fillId="0" borderId="6" xfId="2" applyFont="1" applyBorder="1" applyAlignment="1">
      <alignment vertical="center" wrapText="1"/>
    </xf>
    <xf numFmtId="0" fontId="11" fillId="0" borderId="24" xfId="2" applyFont="1" applyBorder="1" applyAlignment="1">
      <alignment vertical="center" wrapText="1"/>
    </xf>
    <xf numFmtId="0" fontId="11" fillId="0" borderId="0" xfId="2" applyFont="1" applyAlignment="1">
      <alignment horizontal="left" vertical="center"/>
    </xf>
    <xf numFmtId="0" fontId="11" fillId="0" borderId="0" xfId="11" applyFont="1">
      <alignment vertical="center"/>
    </xf>
    <xf numFmtId="0" fontId="11" fillId="0" borderId="0" xfId="11" applyFont="1" applyBorder="1">
      <alignment vertical="center"/>
    </xf>
    <xf numFmtId="58" fontId="11" fillId="0" borderId="0" xfId="11" applyNumberFormat="1" applyFont="1" applyFill="1" applyBorder="1" applyAlignment="1">
      <alignment horizontal="right" vertical="center" shrinkToFit="1"/>
    </xf>
    <xf numFmtId="0" fontId="11" fillId="0" borderId="0" xfId="11" applyFont="1" applyBorder="1" applyAlignment="1">
      <alignment horizontal="center" vertical="center"/>
    </xf>
    <xf numFmtId="0" fontId="11" fillId="0" borderId="0" xfId="11" applyFont="1" applyAlignment="1">
      <alignment horizontal="center" vertical="center"/>
    </xf>
    <xf numFmtId="0" fontId="11" fillId="0" borderId="0" xfId="2" applyFont="1" applyFill="1"/>
    <xf numFmtId="0" fontId="11" fillId="0" borderId="0" xfId="12" applyFont="1">
      <alignment vertical="center"/>
    </xf>
    <xf numFmtId="0" fontId="11" fillId="0" borderId="6" xfId="12" applyFont="1" applyFill="1" applyBorder="1" applyAlignment="1">
      <alignment vertical="center"/>
    </xf>
    <xf numFmtId="0" fontId="11" fillId="0" borderId="0" xfId="12" applyFont="1" applyFill="1" applyBorder="1" applyAlignment="1">
      <alignment vertical="center"/>
    </xf>
    <xf numFmtId="0" fontId="11" fillId="0" borderId="0" xfId="2" applyFont="1" applyBorder="1" applyAlignment="1">
      <alignment horizontal="left" vertical="top" wrapText="1"/>
    </xf>
    <xf numFmtId="0" fontId="11" fillId="0" borderId="0" xfId="2" applyFont="1" applyFill="1" applyBorder="1" applyAlignment="1"/>
    <xf numFmtId="0" fontId="11" fillId="0" borderId="11" xfId="2" applyFont="1" applyFill="1" applyBorder="1" applyAlignment="1">
      <alignment vertical="center"/>
    </xf>
    <xf numFmtId="0" fontId="11" fillId="0" borderId="20" xfId="2" applyFont="1" applyFill="1" applyBorder="1" applyAlignment="1">
      <alignment vertical="center"/>
    </xf>
    <xf numFmtId="0" fontId="11" fillId="0" borderId="11" xfId="2" applyFont="1" applyFill="1" applyBorder="1" applyAlignment="1"/>
    <xf numFmtId="0" fontId="11" fillId="0" borderId="6" xfId="2" applyFont="1" applyFill="1" applyBorder="1" applyAlignment="1"/>
    <xf numFmtId="0" fontId="11" fillId="0" borderId="15" xfId="2" applyFont="1" applyFill="1" applyBorder="1" applyAlignment="1"/>
    <xf numFmtId="0" fontId="11" fillId="0" borderId="6" xfId="2" applyFont="1" applyBorder="1" applyAlignment="1">
      <alignment horizontal="left" vertical="center" wrapText="1"/>
    </xf>
    <xf numFmtId="0" fontId="11" fillId="0" borderId="20" xfId="2" applyFont="1" applyFill="1" applyBorder="1" applyAlignment="1"/>
    <xf numFmtId="0" fontId="11" fillId="0" borderId="21" xfId="2" applyFont="1" applyFill="1" applyBorder="1" applyAlignment="1"/>
    <xf numFmtId="0" fontId="11" fillId="0" borderId="6" xfId="2" applyFont="1" applyBorder="1" applyAlignment="1">
      <alignment vertical="center"/>
    </xf>
    <xf numFmtId="0" fontId="11" fillId="0" borderId="24" xfId="2" applyFont="1" applyBorder="1" applyAlignment="1">
      <alignment vertical="center"/>
    </xf>
    <xf numFmtId="0" fontId="11" fillId="0" borderId="0" xfId="2" applyFont="1" applyFill="1" applyBorder="1"/>
    <xf numFmtId="0" fontId="11" fillId="0" borderId="0" xfId="2" applyFont="1" applyFill="1" applyBorder="1" applyAlignment="1">
      <alignment horizontal="left" vertical="center"/>
    </xf>
    <xf numFmtId="38" fontId="11" fillId="0" borderId="0" xfId="5" applyFont="1" applyFill="1" applyBorder="1" applyAlignment="1">
      <alignment horizontal="right" vertical="center"/>
    </xf>
    <xf numFmtId="0" fontId="11" fillId="0" borderId="0" xfId="2" applyFont="1" applyFill="1" applyBorder="1" applyAlignment="1">
      <alignment horizontal="center" vertical="center"/>
    </xf>
    <xf numFmtId="0" fontId="0" fillId="2" borderId="5" xfId="0" applyFill="1" applyBorder="1" applyAlignment="1">
      <alignment vertical="center" shrinkToFit="1"/>
    </xf>
    <xf numFmtId="178" fontId="6" fillId="2" borderId="1" xfId="0" applyNumberFormat="1" applyFont="1" applyFill="1" applyBorder="1" applyAlignment="1" applyProtection="1">
      <alignment horizontal="left" vertical="center"/>
      <protection locked="0"/>
    </xf>
    <xf numFmtId="0" fontId="6" fillId="2" borderId="1" xfId="0" applyFont="1" applyFill="1" applyBorder="1" applyAlignment="1" applyProtection="1">
      <alignment horizontal="left"/>
      <protection locked="0"/>
    </xf>
    <xf numFmtId="0" fontId="6" fillId="2" borderId="3" xfId="0" applyFont="1" applyFill="1" applyBorder="1" applyAlignment="1" applyProtection="1">
      <alignment horizontal="left"/>
      <protection locked="0"/>
    </xf>
    <xf numFmtId="176" fontId="6" fillId="2" borderId="1" xfId="0" applyNumberFormat="1" applyFont="1" applyFill="1" applyBorder="1" applyAlignment="1">
      <alignment horizontal="left"/>
    </xf>
    <xf numFmtId="178" fontId="6" fillId="2" borderId="1" xfId="0" applyNumberFormat="1" applyFont="1" applyFill="1" applyBorder="1" applyAlignment="1" applyProtection="1">
      <alignment horizontal="left"/>
      <protection locked="0"/>
    </xf>
    <xf numFmtId="58" fontId="0" fillId="2" borderId="5" xfId="0" applyNumberFormat="1" applyFill="1" applyBorder="1" applyAlignment="1">
      <alignment horizontal="left" vertical="center" shrinkToFit="1"/>
    </xf>
    <xf numFmtId="179" fontId="6" fillId="2" borderId="1" xfId="0" applyNumberFormat="1" applyFont="1" applyFill="1" applyBorder="1" applyAlignment="1">
      <alignment horizontal="left"/>
    </xf>
    <xf numFmtId="180" fontId="6" fillId="2" borderId="1" xfId="0" applyNumberFormat="1" applyFont="1" applyFill="1" applyBorder="1" applyAlignment="1">
      <alignment horizontal="left"/>
    </xf>
    <xf numFmtId="0" fontId="6" fillId="2" borderId="1" xfId="0" applyFont="1" applyFill="1" applyBorder="1" applyAlignment="1">
      <alignment horizontal="left"/>
    </xf>
    <xf numFmtId="0" fontId="6" fillId="0" borderId="0" xfId="0" applyFont="1" applyAlignment="1">
      <alignment horizontal="left"/>
    </xf>
    <xf numFmtId="0" fontId="6" fillId="0" borderId="0" xfId="0" applyFont="1" applyFill="1" applyBorder="1" applyAlignment="1">
      <alignment horizontal="left"/>
    </xf>
    <xf numFmtId="0" fontId="0" fillId="0" borderId="0" xfId="0" applyAlignment="1">
      <alignment horizontal="left"/>
    </xf>
    <xf numFmtId="177" fontId="6" fillId="2" borderId="1" xfId="0" applyNumberFormat="1" applyFont="1" applyFill="1" applyBorder="1" applyAlignment="1">
      <alignment horizontal="left"/>
    </xf>
    <xf numFmtId="177" fontId="6" fillId="0" borderId="1" xfId="0" applyNumberFormat="1" applyFont="1" applyFill="1" applyBorder="1" applyAlignment="1">
      <alignment horizontal="left"/>
    </xf>
    <xf numFmtId="0" fontId="9" fillId="0" borderId="0" xfId="0" applyFont="1" applyAlignment="1">
      <alignment horizontal="left"/>
    </xf>
    <xf numFmtId="0" fontId="3" fillId="0" borderId="0" xfId="0" applyFont="1" applyAlignment="1">
      <alignment horizontal="left"/>
    </xf>
    <xf numFmtId="0" fontId="3" fillId="0" borderId="0" xfId="0" applyFont="1" applyFill="1" applyAlignment="1">
      <alignment horizontal="left"/>
    </xf>
    <xf numFmtId="0" fontId="0" fillId="0" borderId="0" xfId="0" applyAlignment="1">
      <alignment horizontal="left" wrapText="1"/>
    </xf>
    <xf numFmtId="181" fontId="6" fillId="2" borderId="1" xfId="0" applyNumberFormat="1" applyFont="1" applyFill="1" applyBorder="1" applyAlignment="1">
      <alignment horizontal="left"/>
    </xf>
    <xf numFmtId="177" fontId="6" fillId="2" borderId="1" xfId="0" applyNumberFormat="1" applyFont="1" applyFill="1" applyBorder="1" applyAlignment="1" applyProtection="1">
      <alignment horizontal="left"/>
      <protection locked="0"/>
    </xf>
    <xf numFmtId="0" fontId="8" fillId="3" borderId="0" xfId="0" applyFont="1" applyFill="1" applyAlignment="1">
      <alignment vertical="center" wrapText="1"/>
    </xf>
    <xf numFmtId="0" fontId="6" fillId="2" borderId="3" xfId="0" applyNumberFormat="1" applyFont="1" applyFill="1" applyBorder="1" applyAlignment="1" applyProtection="1">
      <alignment horizontal="left"/>
      <protection locked="0"/>
    </xf>
    <xf numFmtId="182" fontId="6" fillId="2" borderId="1" xfId="0" applyNumberFormat="1" applyFont="1" applyFill="1" applyBorder="1" applyAlignment="1">
      <alignment horizontal="left"/>
    </xf>
    <xf numFmtId="0" fontId="3" fillId="3" borderId="0" xfId="0" applyFont="1" applyFill="1" applyAlignment="1" applyProtection="1">
      <alignment wrapText="1"/>
    </xf>
    <xf numFmtId="0" fontId="3" fillId="3" borderId="0" xfId="0" applyFont="1" applyFill="1" applyAlignment="1" applyProtection="1"/>
    <xf numFmtId="0" fontId="0" fillId="3" borderId="0" xfId="0" applyFill="1" applyAlignment="1" applyProtection="1"/>
    <xf numFmtId="0" fontId="0" fillId="0" borderId="0" xfId="0" applyProtection="1">
      <alignment vertical="center"/>
    </xf>
    <xf numFmtId="178" fontId="6" fillId="2" borderId="1" xfId="0" applyNumberFormat="1" applyFont="1" applyFill="1" applyBorder="1" applyAlignment="1" applyProtection="1">
      <alignment horizontal="left"/>
    </xf>
    <xf numFmtId="0" fontId="6" fillId="3" borderId="0" xfId="0" applyFont="1" applyFill="1" applyAlignment="1" applyProtection="1"/>
    <xf numFmtId="0" fontId="26" fillId="3" borderId="0" xfId="0" applyFont="1" applyFill="1" applyAlignment="1" applyProtection="1"/>
    <xf numFmtId="0" fontId="6" fillId="2" borderId="1" xfId="0" applyFont="1" applyFill="1" applyBorder="1" applyAlignment="1" applyProtection="1"/>
    <xf numFmtId="0" fontId="6" fillId="3" borderId="0" xfId="0" applyFont="1" applyFill="1" applyBorder="1" applyAlignment="1" applyProtection="1"/>
    <xf numFmtId="0" fontId="3" fillId="3" borderId="2" xfId="0" applyFont="1" applyFill="1" applyBorder="1" applyAlignment="1" applyProtection="1"/>
    <xf numFmtId="0" fontId="6" fillId="2" borderId="3" xfId="0" applyFont="1" applyFill="1" applyBorder="1" applyAlignment="1" applyProtection="1"/>
    <xf numFmtId="177" fontId="6" fillId="3" borderId="0" xfId="0" applyNumberFormat="1" applyFont="1" applyFill="1" applyBorder="1" applyAlignment="1" applyProtection="1">
      <alignment horizontal="left"/>
    </xf>
    <xf numFmtId="177" fontId="6" fillId="2" borderId="1" xfId="0" applyNumberFormat="1" applyFont="1" applyFill="1" applyBorder="1" applyAlignment="1" applyProtection="1">
      <alignment horizontal="left"/>
    </xf>
    <xf numFmtId="177" fontId="27" fillId="3" borderId="0" xfId="0" applyNumberFormat="1" applyFont="1" applyFill="1" applyProtection="1">
      <alignment vertical="center"/>
    </xf>
    <xf numFmtId="177" fontId="0" fillId="3" borderId="0" xfId="0" applyNumberFormat="1" applyFill="1" applyAlignment="1" applyProtection="1">
      <alignment horizontal="left"/>
    </xf>
    <xf numFmtId="0" fontId="0" fillId="0" borderId="0" xfId="0" applyAlignment="1" applyProtection="1"/>
    <xf numFmtId="0" fontId="0" fillId="0" borderId="0" xfId="0" applyProtection="1">
      <alignment vertical="center"/>
      <protection locked="0"/>
    </xf>
    <xf numFmtId="178" fontId="0" fillId="2" borderId="5" xfId="0" applyNumberFormat="1" applyFill="1" applyBorder="1" applyAlignment="1" applyProtection="1">
      <alignment horizontal="left" vertical="center" shrinkToFit="1"/>
      <protection locked="0"/>
    </xf>
    <xf numFmtId="0" fontId="0" fillId="2" borderId="5" xfId="0" applyFill="1" applyBorder="1" applyAlignment="1" applyProtection="1">
      <alignment vertical="center" shrinkToFit="1"/>
      <protection locked="0"/>
    </xf>
    <xf numFmtId="179" fontId="6" fillId="2" borderId="1" xfId="0" applyNumberFormat="1" applyFont="1" applyFill="1" applyBorder="1" applyAlignment="1" applyProtection="1">
      <alignment horizontal="left"/>
      <protection locked="0"/>
    </xf>
    <xf numFmtId="180" fontId="6" fillId="2" borderId="1" xfId="0" applyNumberFormat="1" applyFont="1" applyFill="1" applyBorder="1" applyAlignment="1" applyProtection="1">
      <alignment horizontal="left"/>
      <protection locked="0"/>
    </xf>
    <xf numFmtId="182" fontId="6" fillId="2" borderId="1" xfId="0" applyNumberFormat="1" applyFont="1" applyFill="1" applyBorder="1" applyAlignment="1" applyProtection="1">
      <alignment horizontal="left"/>
      <protection locked="0"/>
    </xf>
    <xf numFmtId="181" fontId="6" fillId="2" borderId="1" xfId="0" applyNumberFormat="1" applyFont="1" applyFill="1" applyBorder="1" applyAlignment="1" applyProtection="1">
      <alignment horizontal="left"/>
      <protection locked="0"/>
    </xf>
    <xf numFmtId="0" fontId="11" fillId="0" borderId="0" xfId="2" applyFont="1" applyBorder="1" applyAlignment="1" applyProtection="1">
      <alignment horizontal="left"/>
    </xf>
    <xf numFmtId="0" fontId="11" fillId="0" borderId="0" xfId="2" applyFont="1" applyProtection="1"/>
    <xf numFmtId="0" fontId="11" fillId="0" borderId="0" xfId="4" applyFont="1" applyBorder="1" applyAlignment="1" applyProtection="1">
      <alignment vertical="center"/>
    </xf>
    <xf numFmtId="0" fontId="6" fillId="0" borderId="0" xfId="2" applyProtection="1"/>
    <xf numFmtId="0" fontId="11" fillId="0" borderId="0" xfId="4" applyFont="1" applyBorder="1" applyAlignment="1" applyProtection="1">
      <alignment horizontal="center" vertical="center"/>
    </xf>
    <xf numFmtId="0" fontId="11" fillId="0" borderId="0" xfId="4" applyFont="1" applyBorder="1" applyAlignment="1" applyProtection="1">
      <alignment horizontal="left" vertical="center"/>
    </xf>
    <xf numFmtId="0" fontId="11" fillId="0" borderId="0" xfId="2" applyFont="1" applyBorder="1" applyProtection="1"/>
    <xf numFmtId="0" fontId="11" fillId="0" borderId="0" xfId="2" applyFont="1" applyBorder="1" applyAlignment="1" applyProtection="1">
      <alignment horizontal="center" vertical="top"/>
    </xf>
    <xf numFmtId="0" fontId="11" fillId="0" borderId="0" xfId="8" applyFont="1" applyBorder="1" applyAlignment="1" applyProtection="1">
      <alignment vertical="center"/>
    </xf>
    <xf numFmtId="0" fontId="11" fillId="0" borderId="0" xfId="2" applyFont="1" applyBorder="1" applyAlignment="1" applyProtection="1">
      <alignment vertical="top" wrapText="1"/>
    </xf>
    <xf numFmtId="0" fontId="11" fillId="0" borderId="0" xfId="2" applyFont="1" applyBorder="1" applyAlignment="1" applyProtection="1">
      <alignment horizontal="left" vertical="center"/>
    </xf>
    <xf numFmtId="0" fontId="11" fillId="0" borderId="20" xfId="2" applyFont="1" applyBorder="1" applyAlignment="1" applyProtection="1">
      <alignment vertical="top" wrapText="1"/>
    </xf>
    <xf numFmtId="0" fontId="11" fillId="0" borderId="0" xfId="9" applyFont="1" applyProtection="1">
      <alignment vertical="center"/>
    </xf>
    <xf numFmtId="0" fontId="11" fillId="0" borderId="6" xfId="9" applyFont="1" applyFill="1" applyBorder="1" applyAlignment="1" applyProtection="1">
      <alignment vertical="center"/>
    </xf>
    <xf numFmtId="0" fontId="11" fillId="0" borderId="0" xfId="9" applyFont="1" applyFill="1" applyBorder="1" applyAlignment="1" applyProtection="1">
      <alignment vertical="center"/>
    </xf>
    <xf numFmtId="0" fontId="11" fillId="0" borderId="6" xfId="2" applyFont="1" applyFill="1" applyBorder="1" applyAlignment="1" applyProtection="1">
      <alignment vertical="center"/>
    </xf>
    <xf numFmtId="0" fontId="11" fillId="0" borderId="0" xfId="2" applyFont="1" applyFill="1" applyBorder="1" applyAlignment="1" applyProtection="1">
      <alignment vertical="center"/>
    </xf>
    <xf numFmtId="0" fontId="11" fillId="0" borderId="0" xfId="9" applyFont="1" applyFill="1" applyBorder="1" applyProtection="1">
      <alignment vertical="center"/>
    </xf>
    <xf numFmtId="0" fontId="11" fillId="0" borderId="11" xfId="9" applyFont="1" applyFill="1" applyBorder="1" applyAlignment="1" applyProtection="1">
      <alignment horizontal="center" vertical="center"/>
    </xf>
    <xf numFmtId="0" fontId="11" fillId="0" borderId="0" xfId="9" applyFont="1" applyFill="1" applyBorder="1" applyAlignment="1" applyProtection="1">
      <alignment horizontal="center" vertical="center"/>
    </xf>
    <xf numFmtId="0" fontId="14" fillId="0" borderId="0" xfId="2" applyFont="1" applyProtection="1"/>
    <xf numFmtId="0" fontId="11" fillId="0" borderId="0" xfId="8" applyFont="1" applyProtection="1">
      <alignment vertical="center"/>
    </xf>
    <xf numFmtId="0" fontId="11" fillId="0" borderId="0" xfId="8" applyFont="1" applyAlignment="1" applyProtection="1">
      <alignment horizontal="center" vertical="center"/>
    </xf>
    <xf numFmtId="0" fontId="11" fillId="0" borderId="0" xfId="8" applyFont="1" applyBorder="1" applyProtection="1">
      <alignment vertical="center"/>
    </xf>
    <xf numFmtId="0" fontId="11" fillId="0" borderId="0" xfId="8" applyFont="1" applyBorder="1" applyAlignment="1" applyProtection="1">
      <alignment horizontal="left" vertical="center"/>
    </xf>
    <xf numFmtId="0" fontId="11" fillId="0" borderId="0" xfId="8" applyFont="1" applyBorder="1" applyAlignment="1" applyProtection="1">
      <alignment horizontal="center" vertical="center"/>
    </xf>
    <xf numFmtId="58" fontId="11" fillId="0" borderId="0" xfId="8" applyNumberFormat="1" applyFont="1" applyFill="1" applyBorder="1" applyAlignment="1" applyProtection="1">
      <alignment horizontal="right" vertical="center" shrinkToFit="1"/>
    </xf>
    <xf numFmtId="0" fontId="11" fillId="0" borderId="0" xfId="4" applyFont="1" applyAlignment="1" applyProtection="1">
      <alignment vertical="center"/>
    </xf>
    <xf numFmtId="0" fontId="11" fillId="0" borderId="0" xfId="4" applyFont="1" applyBorder="1" applyAlignment="1" applyProtection="1">
      <alignment horizontal="left" vertical="top"/>
    </xf>
    <xf numFmtId="0" fontId="6" fillId="0" borderId="0" xfId="2" applyFont="1" applyProtection="1"/>
    <xf numFmtId="0" fontId="13" fillId="0" borderId="0" xfId="4" applyFont="1" applyBorder="1" applyAlignment="1" applyProtection="1">
      <alignment vertical="center"/>
    </xf>
    <xf numFmtId="0" fontId="13" fillId="0" borderId="0" xfId="2" applyFont="1" applyBorder="1" applyAlignment="1" applyProtection="1">
      <alignment vertical="center"/>
    </xf>
    <xf numFmtId="0" fontId="14" fillId="0" borderId="0" xfId="8" applyFont="1" applyProtection="1">
      <alignment vertical="center"/>
    </xf>
    <xf numFmtId="0" fontId="11" fillId="0" borderId="0" xfId="8" applyFont="1" applyBorder="1" applyAlignment="1" applyProtection="1">
      <alignment horizontal="left" vertical="top" wrapText="1"/>
    </xf>
    <xf numFmtId="0" fontId="11" fillId="0" borderId="0" xfId="8" applyFont="1" applyBorder="1" applyAlignment="1" applyProtection="1">
      <alignment vertical="top"/>
    </xf>
    <xf numFmtId="0" fontId="11" fillId="0" borderId="20" xfId="8" applyFont="1" applyBorder="1" applyAlignment="1" applyProtection="1">
      <alignment horizontal="center" vertical="top"/>
    </xf>
    <xf numFmtId="0" fontId="18" fillId="0" borderId="0" xfId="9" applyFont="1" applyProtection="1">
      <alignment vertical="center"/>
    </xf>
    <xf numFmtId="0" fontId="18" fillId="0" borderId="6" xfId="9" applyFont="1" applyFill="1" applyBorder="1" applyAlignment="1" applyProtection="1">
      <alignment vertical="center"/>
    </xf>
    <xf numFmtId="0" fontId="18" fillId="0" borderId="0" xfId="9" applyFont="1" applyFill="1" applyBorder="1" applyAlignment="1" applyProtection="1">
      <alignment vertical="center"/>
    </xf>
    <xf numFmtId="0" fontId="11" fillId="0" borderId="0" xfId="9" applyFont="1" applyBorder="1" applyProtection="1">
      <alignment vertical="center"/>
    </xf>
    <xf numFmtId="0" fontId="11" fillId="0" borderId="0" xfId="8" applyFont="1" applyAlignment="1" applyProtection="1">
      <alignment horizontal="left" vertical="center"/>
    </xf>
    <xf numFmtId="0" fontId="11" fillId="0" borderId="0" xfId="8" applyFont="1" applyAlignment="1" applyProtection="1">
      <alignment horizontal="right"/>
    </xf>
    <xf numFmtId="0" fontId="18" fillId="0" borderId="0" xfId="8" applyFont="1" applyProtection="1">
      <alignment vertical="center"/>
    </xf>
    <xf numFmtId="0" fontId="3" fillId="3" borderId="0" xfId="0" applyFont="1" applyFill="1" applyAlignment="1" applyProtection="1">
      <alignment vertical="top" wrapText="1"/>
    </xf>
    <xf numFmtId="178" fontId="6" fillId="2" borderId="1" xfId="0" applyNumberFormat="1" applyFont="1" applyFill="1" applyBorder="1" applyAlignment="1" applyProtection="1">
      <alignment horizontal="left" vertical="center"/>
    </xf>
    <xf numFmtId="0" fontId="6" fillId="3" borderId="0" xfId="0" applyFont="1" applyFill="1" applyBorder="1" applyAlignment="1" applyProtection="1">
      <alignment horizontal="left"/>
    </xf>
    <xf numFmtId="0" fontId="6" fillId="2" borderId="1" xfId="0" applyFont="1" applyFill="1" applyBorder="1" applyAlignment="1" applyProtection="1">
      <alignment horizontal="left"/>
    </xf>
    <xf numFmtId="0" fontId="6" fillId="2" borderId="3" xfId="0" applyFont="1" applyFill="1" applyBorder="1" applyAlignment="1" applyProtection="1">
      <alignment horizontal="left"/>
    </xf>
    <xf numFmtId="0" fontId="0" fillId="3" borderId="0" xfId="0" applyFill="1" applyAlignment="1" applyProtection="1">
      <alignment horizontal="left"/>
    </xf>
    <xf numFmtId="0" fontId="6" fillId="3" borderId="0" xfId="0" applyFont="1" applyFill="1" applyAlignment="1" applyProtection="1">
      <alignment horizontal="left"/>
    </xf>
    <xf numFmtId="0" fontId="3" fillId="3" borderId="0" xfId="0" applyFont="1" applyFill="1" applyBorder="1" applyAlignment="1" applyProtection="1"/>
    <xf numFmtId="177" fontId="27" fillId="0" borderId="0" xfId="0" applyNumberFormat="1" applyFont="1" applyProtection="1">
      <alignment vertical="center"/>
    </xf>
    <xf numFmtId="177" fontId="6" fillId="0" borderId="1" xfId="0" applyNumberFormat="1" applyFont="1" applyFill="1" applyBorder="1" applyAlignment="1" applyProtection="1">
      <alignment horizontal="left"/>
    </xf>
    <xf numFmtId="0" fontId="0" fillId="3" borderId="0" xfId="0" applyFill="1" applyProtection="1">
      <alignment vertical="center"/>
    </xf>
    <xf numFmtId="0" fontId="6" fillId="3" borderId="1" xfId="0" applyFont="1" applyFill="1" applyBorder="1" applyAlignment="1" applyProtection="1">
      <alignment horizontal="left"/>
    </xf>
    <xf numFmtId="0" fontId="11" fillId="0" borderId="0" xfId="2" applyFont="1" applyBorder="1" applyAlignment="1">
      <alignment horizontal="left" vertical="center"/>
    </xf>
    <xf numFmtId="183" fontId="6" fillId="2" borderId="1" xfId="0" applyNumberFormat="1" applyFont="1" applyFill="1" applyBorder="1" applyAlignment="1" applyProtection="1">
      <protection locked="0"/>
    </xf>
    <xf numFmtId="184" fontId="6" fillId="2" borderId="1" xfId="0" applyNumberFormat="1" applyFont="1" applyFill="1" applyBorder="1" applyAlignment="1" applyProtection="1">
      <alignment horizontal="left"/>
      <protection locked="0"/>
    </xf>
    <xf numFmtId="179" fontId="6" fillId="2" borderId="3" xfId="0" applyNumberFormat="1" applyFont="1" applyFill="1" applyBorder="1" applyAlignment="1">
      <alignment horizontal="left"/>
    </xf>
    <xf numFmtId="180" fontId="6" fillId="2" borderId="3" xfId="0" applyNumberFormat="1" applyFont="1" applyFill="1" applyBorder="1" applyAlignment="1">
      <alignment horizontal="left"/>
    </xf>
    <xf numFmtId="179" fontId="6" fillId="2" borderId="0" xfId="0" applyNumberFormat="1" applyFont="1" applyFill="1" applyBorder="1" applyAlignment="1">
      <alignment horizontal="left"/>
    </xf>
    <xf numFmtId="180" fontId="6" fillId="2" borderId="0" xfId="0" applyNumberFormat="1" applyFont="1" applyFill="1" applyBorder="1" applyAlignment="1">
      <alignment horizontal="left"/>
    </xf>
    <xf numFmtId="179" fontId="6" fillId="2" borderId="3" xfId="0" applyNumberFormat="1" applyFont="1" applyFill="1" applyBorder="1" applyAlignment="1" applyProtection="1">
      <alignment horizontal="left"/>
      <protection locked="0"/>
    </xf>
    <xf numFmtId="184" fontId="6" fillId="2" borderId="3" xfId="0" applyNumberFormat="1" applyFont="1" applyFill="1" applyBorder="1" applyAlignment="1" applyProtection="1">
      <alignment horizontal="left"/>
      <protection locked="0"/>
    </xf>
    <xf numFmtId="184" fontId="6" fillId="2" borderId="0" xfId="0" applyNumberFormat="1" applyFont="1" applyFill="1" applyBorder="1" applyAlignment="1" applyProtection="1">
      <alignment horizontal="left"/>
      <protection locked="0"/>
    </xf>
    <xf numFmtId="0" fontId="6" fillId="0" borderId="0" xfId="0" applyFont="1" applyFill="1" applyAlignment="1">
      <alignment horizontal="left"/>
    </xf>
    <xf numFmtId="183" fontId="6" fillId="2" borderId="1" xfId="0" applyNumberFormat="1" applyFont="1" applyFill="1" applyBorder="1" applyAlignment="1" applyProtection="1">
      <alignment horizontal="left"/>
      <protection locked="0"/>
    </xf>
    <xf numFmtId="183" fontId="6" fillId="2" borderId="1" xfId="0" applyNumberFormat="1" applyFont="1" applyFill="1" applyBorder="1" applyAlignment="1" applyProtection="1"/>
    <xf numFmtId="182" fontId="6" fillId="0" borderId="1" xfId="0" applyNumberFormat="1" applyFont="1" applyFill="1" applyBorder="1" applyAlignment="1">
      <alignment horizontal="left"/>
    </xf>
    <xf numFmtId="184" fontId="6" fillId="2" borderId="1" xfId="0" applyNumberFormat="1" applyFont="1" applyFill="1" applyBorder="1" applyAlignment="1" applyProtection="1">
      <alignment horizontal="left"/>
    </xf>
    <xf numFmtId="183" fontId="6" fillId="2" borderId="1" xfId="0" applyNumberFormat="1" applyFont="1" applyFill="1" applyBorder="1" applyAlignment="1" applyProtection="1">
      <alignment horizontal="left"/>
    </xf>
    <xf numFmtId="0" fontId="3" fillId="0" borderId="0" xfId="0" applyFont="1" applyAlignment="1" applyProtection="1"/>
    <xf numFmtId="0" fontId="9" fillId="0" borderId="0" xfId="0" applyFont="1" applyAlignment="1" applyProtection="1"/>
    <xf numFmtId="0" fontId="6" fillId="0" borderId="0" xfId="0" applyFont="1" applyAlignment="1" applyProtection="1">
      <alignment horizontal="left"/>
    </xf>
    <xf numFmtId="179" fontId="6" fillId="2" borderId="0" xfId="0" applyNumberFormat="1" applyFont="1" applyFill="1" applyBorder="1" applyAlignment="1" applyProtection="1">
      <alignment horizontal="left"/>
    </xf>
    <xf numFmtId="179" fontId="6" fillId="2" borderId="1" xfId="0" applyNumberFormat="1" applyFont="1" applyFill="1" applyBorder="1" applyAlignment="1" applyProtection="1">
      <alignment horizontal="left"/>
    </xf>
    <xf numFmtId="180" fontId="6" fillId="2" borderId="0" xfId="0" applyNumberFormat="1" applyFont="1" applyFill="1" applyBorder="1" applyAlignment="1" applyProtection="1">
      <alignment horizontal="left"/>
    </xf>
    <xf numFmtId="180" fontId="6" fillId="2" borderId="1" xfId="0" applyNumberFormat="1" applyFont="1" applyFill="1" applyBorder="1" applyAlignment="1" applyProtection="1">
      <alignment horizontal="left"/>
    </xf>
    <xf numFmtId="0" fontId="6" fillId="0" borderId="0" xfId="0" applyFont="1" applyBorder="1" applyAlignment="1" applyProtection="1">
      <alignment horizontal="left"/>
    </xf>
    <xf numFmtId="184" fontId="6" fillId="2" borderId="0" xfId="0" applyNumberFormat="1" applyFont="1" applyFill="1" applyBorder="1" applyAlignment="1" applyProtection="1">
      <alignment horizontal="left"/>
    </xf>
    <xf numFmtId="182" fontId="6" fillId="2" borderId="0" xfId="0" applyNumberFormat="1" applyFont="1" applyFill="1" applyBorder="1" applyAlignment="1" applyProtection="1">
      <alignment horizontal="left"/>
    </xf>
    <xf numFmtId="182" fontId="6" fillId="2" borderId="1" xfId="0" applyNumberFormat="1" applyFont="1" applyFill="1" applyBorder="1" applyAlignment="1" applyProtection="1">
      <alignment horizontal="left"/>
    </xf>
    <xf numFmtId="0" fontId="3" fillId="0" borderId="0" xfId="0" applyFont="1" applyFill="1" applyAlignment="1" applyProtection="1"/>
    <xf numFmtId="0" fontId="6" fillId="0" borderId="0" xfId="0" applyFont="1" applyFill="1" applyBorder="1" applyAlignment="1" applyProtection="1">
      <alignment horizontal="left"/>
    </xf>
    <xf numFmtId="0" fontId="0" fillId="0" borderId="0" xfId="0" applyAlignment="1" applyProtection="1">
      <alignment horizontal="left"/>
    </xf>
    <xf numFmtId="0" fontId="6" fillId="0" borderId="0" xfId="0" applyFont="1" applyAlignment="1" applyProtection="1"/>
    <xf numFmtId="0" fontId="6" fillId="0" borderId="0" xfId="0" applyFont="1" applyFill="1" applyBorder="1" applyAlignment="1" applyProtection="1"/>
    <xf numFmtId="176" fontId="6" fillId="0" borderId="1" xfId="0" applyNumberFormat="1" applyFont="1" applyFill="1" applyBorder="1" applyAlignment="1" applyProtection="1">
      <alignment horizontal="left"/>
    </xf>
    <xf numFmtId="181" fontId="6" fillId="2" borderId="1" xfId="0" applyNumberFormat="1" applyFont="1" applyFill="1" applyBorder="1" applyAlignment="1" applyProtection="1">
      <alignment horizontal="left"/>
    </xf>
    <xf numFmtId="0" fontId="0" fillId="0" borderId="0" xfId="0" applyFill="1" applyAlignment="1" applyProtection="1"/>
    <xf numFmtId="0" fontId="9" fillId="0" borderId="0" xfId="0" applyFont="1" applyAlignment="1" applyProtection="1">
      <alignment horizontal="left"/>
    </xf>
    <xf numFmtId="176" fontId="6" fillId="2" borderId="1" xfId="0" applyNumberFormat="1" applyFont="1" applyFill="1" applyBorder="1" applyAlignment="1" applyProtection="1">
      <alignment horizontal="left"/>
    </xf>
    <xf numFmtId="0" fontId="10" fillId="0" borderId="0" xfId="0" applyFont="1" applyAlignment="1" applyProtection="1"/>
    <xf numFmtId="0" fontId="0" fillId="0" borderId="0" xfId="0" applyAlignment="1" applyProtection="1">
      <alignment horizontal="left" wrapText="1"/>
    </xf>
    <xf numFmtId="183" fontId="6" fillId="3" borderId="1" xfId="0" applyNumberFormat="1" applyFont="1" applyFill="1" applyBorder="1" applyAlignment="1" applyProtection="1">
      <alignment horizontal="left"/>
    </xf>
    <xf numFmtId="0" fontId="6" fillId="2" borderId="1" xfId="0" applyFont="1" applyFill="1" applyBorder="1" applyAlignment="1" applyProtection="1">
      <alignment horizontal="left" wrapText="1"/>
    </xf>
    <xf numFmtId="0" fontId="8" fillId="3" borderId="0" xfId="0" applyFont="1" applyFill="1" applyAlignment="1">
      <alignment vertical="center" wrapText="1"/>
    </xf>
    <xf numFmtId="0" fontId="0" fillId="3" borderId="0" xfId="0" applyFill="1" applyAlignment="1">
      <alignment vertical="center" wrapText="1"/>
    </xf>
    <xf numFmtId="0" fontId="7" fillId="3" borderId="0" xfId="0" applyFont="1" applyFill="1" applyAlignment="1">
      <alignment vertical="center" wrapText="1"/>
    </xf>
    <xf numFmtId="0" fontId="8" fillId="3" borderId="0" xfId="0" applyFont="1" applyFill="1" applyAlignment="1">
      <alignment vertical="top" wrapText="1"/>
    </xf>
    <xf numFmtId="0" fontId="11" fillId="0" borderId="0" xfId="4" applyFont="1" applyBorder="1" applyAlignment="1" applyProtection="1">
      <alignment horizontal="center" vertical="center"/>
    </xf>
    <xf numFmtId="0" fontId="11" fillId="2" borderId="0" xfId="4" applyFont="1" applyFill="1" applyBorder="1" applyAlignment="1" applyProtection="1">
      <alignment horizontal="left" vertical="center" wrapText="1"/>
      <protection locked="0"/>
    </xf>
    <xf numFmtId="0" fontId="11" fillId="0" borderId="0" xfId="4" applyFont="1" applyBorder="1" applyAlignment="1" applyProtection="1">
      <alignment horizontal="center" vertical="center" wrapText="1"/>
    </xf>
    <xf numFmtId="0" fontId="11" fillId="0" borderId="0" xfId="4" applyFont="1" applyBorder="1" applyAlignment="1" applyProtection="1">
      <alignment horizontal="right" vertical="center"/>
    </xf>
    <xf numFmtId="58" fontId="18" fillId="2" borderId="0" xfId="7" applyNumberFormat="1" applyFont="1" applyFill="1" applyBorder="1" applyAlignment="1" applyProtection="1">
      <alignment horizontal="right" vertical="center"/>
      <protection locked="0"/>
    </xf>
    <xf numFmtId="58" fontId="19" fillId="2" borderId="0" xfId="7" applyNumberFormat="1" applyFont="1" applyFill="1" applyBorder="1" applyAlignment="1" applyProtection="1">
      <alignment horizontal="right" vertical="center"/>
      <protection locked="0"/>
    </xf>
    <xf numFmtId="0" fontId="11" fillId="0" borderId="0" xfId="4" applyFont="1" applyBorder="1" applyAlignment="1" applyProtection="1">
      <alignment horizontal="left" vertical="center"/>
    </xf>
    <xf numFmtId="0" fontId="11" fillId="2" borderId="25" xfId="4" applyFont="1" applyFill="1" applyBorder="1" applyAlignment="1" applyProtection="1">
      <alignment horizontal="left" vertical="center" wrapText="1" shrinkToFit="1"/>
      <protection locked="0"/>
    </xf>
    <xf numFmtId="0" fontId="11" fillId="2" borderId="26" xfId="4" applyFont="1" applyFill="1" applyBorder="1" applyAlignment="1" applyProtection="1">
      <alignment horizontal="left" vertical="center" wrapText="1" shrinkToFit="1"/>
      <protection locked="0"/>
    </xf>
    <xf numFmtId="0" fontId="11" fillId="0" borderId="0" xfId="4" applyFont="1" applyBorder="1" applyAlignment="1">
      <alignment horizontal="center" vertical="center"/>
    </xf>
    <xf numFmtId="0" fontId="17" fillId="3" borderId="0" xfId="2" applyFont="1" applyFill="1" applyBorder="1" applyAlignment="1" applyProtection="1">
      <alignment horizontal="center"/>
    </xf>
    <xf numFmtId="0" fontId="11" fillId="0" borderId="23" xfId="2" applyFont="1" applyBorder="1" applyAlignment="1" applyProtection="1">
      <alignment horizontal="center" vertical="center"/>
    </xf>
    <xf numFmtId="0" fontId="11" fillId="0" borderId="11" xfId="2" applyFont="1" applyBorder="1" applyAlignment="1" applyProtection="1">
      <alignment horizontal="center" vertical="center"/>
    </xf>
    <xf numFmtId="0" fontId="11" fillId="0" borderId="6" xfId="2" applyFont="1" applyBorder="1" applyAlignment="1" applyProtection="1">
      <alignment horizontal="center" vertical="center"/>
    </xf>
    <xf numFmtId="0" fontId="11" fillId="0" borderId="0" xfId="2" applyFont="1" applyBorder="1" applyAlignment="1" applyProtection="1">
      <alignment horizontal="center" vertical="center"/>
    </xf>
    <xf numFmtId="0" fontId="11" fillId="0" borderId="24" xfId="2" applyFont="1" applyBorder="1" applyAlignment="1" applyProtection="1">
      <alignment horizontal="center" vertical="center"/>
    </xf>
    <xf numFmtId="0" fontId="11" fillId="0" borderId="20" xfId="2" applyFont="1" applyBorder="1" applyAlignment="1" applyProtection="1">
      <alignment horizontal="center" vertical="center"/>
    </xf>
    <xf numFmtId="0" fontId="11" fillId="2" borderId="23" xfId="2" applyFont="1" applyFill="1" applyBorder="1" applyAlignment="1" applyProtection="1">
      <alignment vertical="center"/>
      <protection locked="0"/>
    </xf>
    <xf numFmtId="0" fontId="11" fillId="2" borderId="11" xfId="2" applyFont="1" applyFill="1" applyBorder="1" applyAlignment="1" applyProtection="1">
      <alignment vertical="center"/>
      <protection locked="0"/>
    </xf>
    <xf numFmtId="0" fontId="11" fillId="2" borderId="12" xfId="2" applyFont="1" applyFill="1" applyBorder="1" applyAlignment="1" applyProtection="1">
      <alignment vertical="center"/>
      <protection locked="0"/>
    </xf>
    <xf numFmtId="0" fontId="11" fillId="2" borderId="6" xfId="2" applyFont="1" applyFill="1" applyBorder="1" applyAlignment="1" applyProtection="1">
      <alignment vertical="center"/>
      <protection locked="0"/>
    </xf>
    <xf numFmtId="0" fontId="11" fillId="2" borderId="0" xfId="2" applyFont="1" applyFill="1" applyBorder="1" applyAlignment="1" applyProtection="1">
      <alignment vertical="center"/>
      <protection locked="0"/>
    </xf>
    <xf numFmtId="0" fontId="11" fillId="2" borderId="15" xfId="2" applyFont="1" applyFill="1" applyBorder="1" applyAlignment="1" applyProtection="1">
      <alignment vertical="center"/>
      <protection locked="0"/>
    </xf>
    <xf numFmtId="0" fontId="11" fillId="2" borderId="24" xfId="2" applyFont="1" applyFill="1" applyBorder="1" applyAlignment="1" applyProtection="1">
      <alignment vertical="center"/>
      <protection locked="0"/>
    </xf>
    <xf numFmtId="0" fontId="11" fillId="2" borderId="20" xfId="2" applyFont="1" applyFill="1" applyBorder="1" applyAlignment="1" applyProtection="1">
      <alignment vertical="center"/>
      <protection locked="0"/>
    </xf>
    <xf numFmtId="0" fontId="11" fillId="2" borderId="21" xfId="2" applyFont="1" applyFill="1" applyBorder="1" applyAlignment="1" applyProtection="1">
      <alignment vertical="center"/>
      <protection locked="0"/>
    </xf>
    <xf numFmtId="0" fontId="11" fillId="0" borderId="0" xfId="2" applyFont="1" applyBorder="1" applyAlignment="1" applyProtection="1">
      <alignment horizontal="left" vertical="top" wrapText="1"/>
      <protection locked="0"/>
    </xf>
    <xf numFmtId="0" fontId="11" fillId="0" borderId="0" xfId="2" applyFont="1" applyBorder="1" applyAlignment="1" applyProtection="1">
      <alignment horizontal="center" vertical="top" wrapText="1"/>
    </xf>
    <xf numFmtId="0" fontId="11" fillId="0" borderId="23" xfId="9" applyFont="1" applyBorder="1" applyAlignment="1" applyProtection="1">
      <alignment horizontal="center" vertical="center"/>
    </xf>
    <xf numFmtId="0" fontId="11" fillId="0" borderId="11" xfId="9" applyFont="1" applyBorder="1" applyAlignment="1" applyProtection="1">
      <alignment horizontal="center" vertical="center"/>
    </xf>
    <xf numFmtId="0" fontId="11" fillId="0" borderId="12" xfId="9" applyFont="1" applyBorder="1" applyAlignment="1" applyProtection="1">
      <alignment horizontal="center" vertical="center"/>
    </xf>
    <xf numFmtId="0" fontId="11" fillId="0" borderId="6" xfId="9" applyFont="1" applyBorder="1" applyAlignment="1" applyProtection="1">
      <alignment horizontal="center" vertical="center"/>
    </xf>
    <xf numFmtId="0" fontId="11" fillId="0" borderId="0" xfId="9" applyFont="1" applyBorder="1" applyAlignment="1" applyProtection="1">
      <alignment horizontal="center" vertical="center"/>
    </xf>
    <xf numFmtId="0" fontId="11" fillId="0" borderId="15" xfId="9" applyFont="1" applyBorder="1" applyAlignment="1" applyProtection="1">
      <alignment horizontal="center" vertical="center"/>
    </xf>
    <xf numFmtId="0" fontId="11" fillId="0" borderId="24" xfId="9" applyFont="1" applyBorder="1" applyAlignment="1" applyProtection="1">
      <alignment horizontal="center" vertical="center"/>
    </xf>
    <xf numFmtId="0" fontId="11" fillId="0" borderId="20" xfId="9" applyFont="1" applyBorder="1" applyAlignment="1" applyProtection="1">
      <alignment horizontal="center" vertical="center"/>
    </xf>
    <xf numFmtId="0" fontId="11" fillId="0" borderId="21" xfId="9" applyFont="1" applyBorder="1" applyAlignment="1" applyProtection="1">
      <alignment horizontal="center" vertical="center"/>
    </xf>
    <xf numFmtId="0" fontId="11" fillId="2" borderId="23" xfId="9" applyFont="1" applyFill="1" applyBorder="1" applyAlignment="1" applyProtection="1">
      <alignment vertical="center"/>
      <protection locked="0"/>
    </xf>
    <xf numFmtId="0" fontId="11" fillId="2" borderId="11" xfId="9" applyFont="1" applyFill="1" applyBorder="1" applyAlignment="1" applyProtection="1">
      <alignment vertical="center"/>
      <protection locked="0"/>
    </xf>
    <xf numFmtId="0" fontId="11" fillId="2" borderId="12" xfId="9" applyFont="1" applyFill="1" applyBorder="1" applyAlignment="1" applyProtection="1">
      <alignment vertical="center"/>
      <protection locked="0"/>
    </xf>
    <xf numFmtId="0" fontId="11" fillId="2" borderId="6" xfId="9" applyFont="1" applyFill="1" applyBorder="1" applyAlignment="1" applyProtection="1">
      <alignment vertical="center"/>
      <protection locked="0"/>
    </xf>
    <xf numFmtId="0" fontId="11" fillId="2" borderId="0" xfId="9" applyFont="1" applyFill="1" applyBorder="1" applyAlignment="1" applyProtection="1">
      <alignment vertical="center"/>
      <protection locked="0"/>
    </xf>
    <xf numFmtId="0" fontId="11" fillId="2" borderId="15" xfId="9" applyFont="1" applyFill="1" applyBorder="1" applyAlignment="1" applyProtection="1">
      <alignment vertical="center"/>
      <protection locked="0"/>
    </xf>
    <xf numFmtId="0" fontId="11" fillId="2" borderId="24" xfId="9" applyFont="1" applyFill="1" applyBorder="1" applyAlignment="1" applyProtection="1">
      <alignment vertical="center"/>
      <protection locked="0"/>
    </xf>
    <xf numFmtId="0" fontId="11" fillId="2" borderId="20" xfId="9" applyFont="1" applyFill="1" applyBorder="1" applyAlignment="1" applyProtection="1">
      <alignment vertical="center"/>
      <protection locked="0"/>
    </xf>
    <xf numFmtId="0" fontId="11" fillId="2" borderId="21" xfId="9" applyFont="1" applyFill="1" applyBorder="1" applyAlignment="1" applyProtection="1">
      <alignment vertical="center"/>
      <protection locked="0"/>
    </xf>
    <xf numFmtId="0" fontId="13" fillId="0" borderId="0" xfId="2" applyFont="1" applyBorder="1" applyAlignment="1" applyProtection="1">
      <alignment horizontal="center" vertical="center"/>
    </xf>
    <xf numFmtId="0" fontId="11" fillId="2" borderId="10" xfId="5" applyNumberFormat="1" applyFont="1" applyFill="1" applyBorder="1" applyAlignment="1" applyProtection="1">
      <alignment horizontal="center" vertical="center"/>
      <protection locked="0"/>
    </xf>
    <xf numFmtId="0" fontId="11" fillId="2" borderId="11" xfId="5" applyNumberFormat="1" applyFont="1" applyFill="1" applyBorder="1" applyAlignment="1" applyProtection="1">
      <alignment horizontal="center" vertical="center"/>
      <protection locked="0"/>
    </xf>
    <xf numFmtId="0" fontId="11" fillId="2" borderId="13" xfId="5" applyNumberFormat="1" applyFont="1" applyFill="1" applyBorder="1" applyAlignment="1" applyProtection="1">
      <alignment horizontal="center" vertical="center"/>
      <protection locked="0"/>
    </xf>
    <xf numFmtId="0" fontId="11" fillId="2" borderId="0" xfId="5" applyNumberFormat="1" applyFont="1" applyFill="1" applyBorder="1" applyAlignment="1" applyProtection="1">
      <alignment horizontal="center" vertical="center"/>
      <protection locked="0"/>
    </xf>
    <xf numFmtId="0" fontId="11" fillId="2" borderId="19" xfId="5" applyNumberFormat="1" applyFont="1" applyFill="1" applyBorder="1" applyAlignment="1" applyProtection="1">
      <alignment horizontal="center" vertical="center"/>
      <protection locked="0"/>
    </xf>
    <xf numFmtId="0" fontId="11" fillId="2" borderId="20" xfId="5" applyNumberFormat="1" applyFont="1" applyFill="1" applyBorder="1" applyAlignment="1" applyProtection="1">
      <alignment horizontal="center" vertical="center"/>
      <protection locked="0"/>
    </xf>
    <xf numFmtId="0" fontId="11" fillId="0" borderId="11" xfId="5" applyNumberFormat="1" applyFont="1" applyFill="1" applyBorder="1" applyAlignment="1" applyProtection="1">
      <alignment horizontal="center" vertical="center"/>
    </xf>
    <xf numFmtId="0" fontId="11" fillId="0" borderId="12" xfId="5" applyNumberFormat="1" applyFont="1" applyFill="1" applyBorder="1" applyAlignment="1" applyProtection="1">
      <alignment horizontal="center" vertical="center"/>
    </xf>
    <xf numFmtId="0" fontId="11" fillId="0" borderId="0" xfId="5" applyNumberFormat="1" applyFont="1" applyFill="1" applyBorder="1" applyAlignment="1" applyProtection="1">
      <alignment horizontal="center" vertical="center"/>
    </xf>
    <xf numFmtId="0" fontId="11" fillId="0" borderId="15" xfId="5" applyNumberFormat="1" applyFont="1" applyFill="1" applyBorder="1" applyAlignment="1" applyProtection="1">
      <alignment horizontal="center" vertical="center"/>
    </xf>
    <xf numFmtId="0" fontId="11" fillId="0" borderId="20" xfId="5" applyNumberFormat="1" applyFont="1" applyFill="1" applyBorder="1" applyAlignment="1" applyProtection="1">
      <alignment horizontal="center" vertical="center"/>
    </xf>
    <xf numFmtId="0" fontId="11" fillId="0" borderId="21" xfId="5" applyNumberFormat="1" applyFont="1" applyFill="1" applyBorder="1" applyAlignment="1" applyProtection="1">
      <alignment horizontal="center" vertical="center"/>
    </xf>
    <xf numFmtId="0" fontId="11" fillId="0" borderId="0" xfId="8" applyFont="1" applyBorder="1" applyAlignment="1" applyProtection="1">
      <alignment horizontal="left" vertical="top" wrapText="1"/>
      <protection locked="0"/>
    </xf>
    <xf numFmtId="0" fontId="17" fillId="3" borderId="0" xfId="2" applyFont="1" applyFill="1" applyBorder="1" applyAlignment="1" applyProtection="1">
      <alignment horizontal="center" vertical="center"/>
    </xf>
    <xf numFmtId="0" fontId="11" fillId="0" borderId="0" xfId="8" applyFont="1" applyBorder="1" applyAlignment="1" applyProtection="1">
      <alignment horizontal="center" vertical="top"/>
    </xf>
    <xf numFmtId="0" fontId="18" fillId="0" borderId="23" xfId="9" applyFont="1" applyBorder="1" applyAlignment="1" applyProtection="1">
      <alignment horizontal="center" vertical="center"/>
    </xf>
    <xf numFmtId="0" fontId="18" fillId="0" borderId="11" xfId="9" applyFont="1" applyBorder="1" applyAlignment="1" applyProtection="1">
      <alignment horizontal="center" vertical="center"/>
    </xf>
    <xf numFmtId="0" fontId="18" fillId="0" borderId="12" xfId="9" applyFont="1" applyBorder="1" applyAlignment="1" applyProtection="1">
      <alignment horizontal="center" vertical="center"/>
    </xf>
    <xf numFmtId="0" fontId="18" fillId="0" borderId="6" xfId="9" applyFont="1" applyBorder="1" applyAlignment="1" applyProtection="1">
      <alignment horizontal="center" vertical="center"/>
    </xf>
    <xf numFmtId="0" fontId="18" fillId="0" borderId="0" xfId="9" applyFont="1" applyBorder="1" applyAlignment="1" applyProtection="1">
      <alignment horizontal="center" vertical="center"/>
    </xf>
    <xf numFmtId="0" fontId="18" fillId="0" borderId="15" xfId="9" applyFont="1" applyBorder="1" applyAlignment="1" applyProtection="1">
      <alignment horizontal="center" vertical="center"/>
    </xf>
    <xf numFmtId="0" fontId="18" fillId="0" borderId="24" xfId="9" applyFont="1" applyBorder="1" applyAlignment="1" applyProtection="1">
      <alignment horizontal="center" vertical="center"/>
    </xf>
    <xf numFmtId="0" fontId="18" fillId="0" borderId="20" xfId="9" applyFont="1" applyBorder="1" applyAlignment="1" applyProtection="1">
      <alignment horizontal="center" vertical="center"/>
    </xf>
    <xf numFmtId="0" fontId="18" fillId="0" borderId="21" xfId="9" applyFont="1" applyBorder="1" applyAlignment="1" applyProtection="1">
      <alignment horizontal="center" vertical="center"/>
    </xf>
    <xf numFmtId="0" fontId="18" fillId="2" borderId="23" xfId="9" applyFont="1" applyFill="1" applyBorder="1" applyAlignment="1" applyProtection="1">
      <alignment vertical="center"/>
      <protection locked="0"/>
    </xf>
    <xf numFmtId="0" fontId="18" fillId="2" borderId="11" xfId="9" applyFont="1" applyFill="1" applyBorder="1" applyAlignment="1" applyProtection="1">
      <alignment vertical="center"/>
      <protection locked="0"/>
    </xf>
    <xf numFmtId="0" fontId="18" fillId="2" borderId="12" xfId="9" applyFont="1" applyFill="1" applyBorder="1" applyAlignment="1" applyProtection="1">
      <alignment vertical="center"/>
      <protection locked="0"/>
    </xf>
    <xf numFmtId="0" fontId="18" fillId="2" borderId="6" xfId="9" applyFont="1" applyFill="1" applyBorder="1" applyAlignment="1" applyProtection="1">
      <alignment vertical="center"/>
      <protection locked="0"/>
    </xf>
    <xf numFmtId="0" fontId="18" fillId="2" borderId="0" xfId="9" applyFont="1" applyFill="1" applyBorder="1" applyAlignment="1" applyProtection="1">
      <alignment vertical="center"/>
      <protection locked="0"/>
    </xf>
    <xf numFmtId="0" fontId="18" fillId="2" borderId="15" xfId="9" applyFont="1" applyFill="1" applyBorder="1" applyAlignment="1" applyProtection="1">
      <alignment vertical="center"/>
      <protection locked="0"/>
    </xf>
    <xf numFmtId="0" fontId="18" fillId="2" borderId="24" xfId="9" applyFont="1" applyFill="1" applyBorder="1" applyAlignment="1" applyProtection="1">
      <alignment vertical="center"/>
      <protection locked="0"/>
    </xf>
    <xf numFmtId="0" fontId="18" fillId="2" borderId="20" xfId="9" applyFont="1" applyFill="1" applyBorder="1" applyAlignment="1" applyProtection="1">
      <alignment vertical="center"/>
      <protection locked="0"/>
    </xf>
    <xf numFmtId="0" fontId="18" fillId="2" borderId="21" xfId="9" applyFont="1" applyFill="1" applyBorder="1" applyAlignment="1" applyProtection="1">
      <alignment vertical="center"/>
      <protection locked="0"/>
    </xf>
    <xf numFmtId="0" fontId="11" fillId="0" borderId="23" xfId="8" applyFont="1" applyBorder="1" applyAlignment="1" applyProtection="1">
      <alignment horizontal="center" vertical="center"/>
    </xf>
    <xf numFmtId="0" fontId="11" fillId="0" borderId="11" xfId="8" applyFont="1" applyBorder="1" applyAlignment="1" applyProtection="1">
      <alignment horizontal="center" vertical="center"/>
    </xf>
    <xf numFmtId="0" fontId="11" fillId="0" borderId="12" xfId="8" applyFont="1" applyBorder="1" applyAlignment="1" applyProtection="1">
      <alignment horizontal="center" vertical="center"/>
    </xf>
    <xf numFmtId="0" fontId="11" fillId="0" borderId="6" xfId="8" applyFont="1" applyBorder="1" applyAlignment="1" applyProtection="1">
      <alignment horizontal="center" vertical="center"/>
    </xf>
    <xf numFmtId="0" fontId="11" fillId="0" borderId="0" xfId="8" applyFont="1" applyBorder="1" applyAlignment="1" applyProtection="1">
      <alignment horizontal="center" vertical="center"/>
    </xf>
    <xf numFmtId="0" fontId="11" fillId="0" borderId="15" xfId="8" applyFont="1" applyBorder="1" applyAlignment="1" applyProtection="1">
      <alignment horizontal="center" vertical="center"/>
    </xf>
    <xf numFmtId="0" fontId="11" fillId="0" borderId="24" xfId="8" applyFont="1" applyBorder="1" applyAlignment="1" applyProtection="1">
      <alignment horizontal="center" vertical="center"/>
    </xf>
    <xf numFmtId="0" fontId="11" fillId="0" borderId="20" xfId="8" applyFont="1" applyBorder="1" applyAlignment="1" applyProtection="1">
      <alignment horizontal="center" vertical="center"/>
    </xf>
    <xf numFmtId="0" fontId="11" fillId="0" borderId="21" xfId="8" applyFont="1" applyBorder="1" applyAlignment="1" applyProtection="1">
      <alignment horizontal="center" vertical="center"/>
    </xf>
    <xf numFmtId="0" fontId="11" fillId="0" borderId="23" xfId="8" applyFont="1" applyFill="1" applyBorder="1" applyAlignment="1" applyProtection="1">
      <alignment horizontal="center" vertical="center"/>
    </xf>
    <xf numFmtId="0" fontId="11" fillId="0" borderId="11" xfId="8" applyFont="1" applyFill="1" applyBorder="1" applyAlignment="1" applyProtection="1">
      <alignment horizontal="center" vertical="center"/>
    </xf>
    <xf numFmtId="0" fontId="11" fillId="0" borderId="6" xfId="8" applyFont="1" applyFill="1" applyBorder="1" applyAlignment="1" applyProtection="1">
      <alignment horizontal="center" vertical="center"/>
    </xf>
    <xf numFmtId="0" fontId="11" fillId="0" borderId="0" xfId="8" applyFont="1" applyFill="1" applyBorder="1" applyAlignment="1" applyProtection="1">
      <alignment horizontal="center" vertical="center"/>
    </xf>
    <xf numFmtId="0" fontId="11" fillId="2" borderId="11" xfId="8" applyFont="1" applyFill="1" applyBorder="1" applyAlignment="1" applyProtection="1">
      <alignment vertical="center"/>
      <protection locked="0"/>
    </xf>
    <xf numFmtId="0" fontId="11" fillId="2" borderId="12" xfId="8" applyFont="1" applyFill="1" applyBorder="1" applyAlignment="1" applyProtection="1">
      <alignment vertical="center"/>
      <protection locked="0"/>
    </xf>
    <xf numFmtId="0" fontId="11" fillId="2" borderId="0" xfId="8" applyFont="1" applyFill="1" applyBorder="1" applyAlignment="1" applyProtection="1">
      <alignment vertical="center"/>
      <protection locked="0"/>
    </xf>
    <xf numFmtId="0" fontId="11" fillId="2" borderId="15" xfId="8" applyFont="1" applyFill="1" applyBorder="1" applyAlignment="1" applyProtection="1">
      <alignment vertical="center"/>
      <protection locked="0"/>
    </xf>
    <xf numFmtId="0" fontId="11" fillId="0" borderId="6" xfId="8" applyFont="1" applyBorder="1" applyAlignment="1" applyProtection="1">
      <alignment horizontal="center" vertical="center" wrapText="1"/>
    </xf>
    <xf numFmtId="0" fontId="11" fillId="0" borderId="0" xfId="8" applyFont="1" applyBorder="1" applyAlignment="1" applyProtection="1">
      <alignment horizontal="center" vertical="center" wrapText="1"/>
    </xf>
    <xf numFmtId="0" fontId="11" fillId="0" borderId="24" xfId="8" applyFont="1" applyBorder="1" applyAlignment="1" applyProtection="1">
      <alignment horizontal="center" vertical="center" wrapText="1"/>
    </xf>
    <xf numFmtId="0" fontId="11" fillId="0" borderId="20" xfId="8" applyFont="1" applyBorder="1" applyAlignment="1" applyProtection="1">
      <alignment horizontal="center" vertical="center" wrapText="1"/>
    </xf>
    <xf numFmtId="0" fontId="11" fillId="2" borderId="0" xfId="8" applyFont="1" applyFill="1" applyBorder="1" applyAlignment="1" applyProtection="1">
      <alignment vertical="center" wrapText="1"/>
      <protection locked="0"/>
    </xf>
    <xf numFmtId="0" fontId="11" fillId="2" borderId="15" xfId="8" applyFont="1" applyFill="1" applyBorder="1" applyAlignment="1" applyProtection="1">
      <alignment vertical="center" wrapText="1"/>
      <protection locked="0"/>
    </xf>
    <xf numFmtId="0" fontId="11" fillId="2" borderId="20" xfId="8" applyFont="1" applyFill="1" applyBorder="1" applyAlignment="1" applyProtection="1">
      <alignment vertical="center" wrapText="1"/>
      <protection locked="0"/>
    </xf>
    <xf numFmtId="0" fontId="11" fillId="2" borderId="21" xfId="8" applyFont="1" applyFill="1" applyBorder="1" applyAlignment="1" applyProtection="1">
      <alignment vertical="center" wrapText="1"/>
      <protection locked="0"/>
    </xf>
    <xf numFmtId="0" fontId="11" fillId="2" borderId="23" xfId="8" applyFont="1" applyFill="1" applyBorder="1" applyAlignment="1" applyProtection="1">
      <alignment vertical="center"/>
      <protection locked="0"/>
    </xf>
    <xf numFmtId="0" fontId="11" fillId="2" borderId="6" xfId="8" applyFont="1" applyFill="1" applyBorder="1" applyAlignment="1" applyProtection="1">
      <alignment vertical="center"/>
      <protection locked="0"/>
    </xf>
    <xf numFmtId="0" fontId="11" fillId="2" borderId="24" xfId="8" applyFont="1" applyFill="1" applyBorder="1" applyAlignment="1" applyProtection="1">
      <alignment vertical="center"/>
      <protection locked="0"/>
    </xf>
    <xf numFmtId="0" fontId="11" fillId="2" borderId="20" xfId="8" applyFont="1" applyFill="1" applyBorder="1" applyAlignment="1" applyProtection="1">
      <alignment vertical="center"/>
      <protection locked="0"/>
    </xf>
    <xf numFmtId="0" fontId="11" fillId="2" borderId="21" xfId="8" applyFont="1" applyFill="1" applyBorder="1" applyAlignment="1" applyProtection="1">
      <alignment vertical="center"/>
      <protection locked="0"/>
    </xf>
    <xf numFmtId="0" fontId="11" fillId="0" borderId="23" xfId="8" applyFont="1" applyBorder="1" applyAlignment="1" applyProtection="1">
      <alignment horizontal="center" vertical="center" wrapText="1"/>
    </xf>
    <xf numFmtId="0" fontId="11" fillId="0" borderId="11" xfId="8" applyFont="1" applyBorder="1" applyAlignment="1" applyProtection="1">
      <alignment horizontal="center" vertical="center" wrapText="1"/>
    </xf>
    <xf numFmtId="0" fontId="11" fillId="0" borderId="12" xfId="8" applyFont="1" applyBorder="1" applyAlignment="1" applyProtection="1">
      <alignment horizontal="center" vertical="center" wrapText="1"/>
    </xf>
    <xf numFmtId="0" fontId="11" fillId="0" borderId="15" xfId="8" applyFont="1" applyBorder="1" applyAlignment="1" applyProtection="1">
      <alignment horizontal="center" vertical="center" wrapText="1"/>
    </xf>
    <xf numFmtId="0" fontId="11" fillId="0" borderId="21" xfId="8" applyFont="1" applyBorder="1" applyAlignment="1" applyProtection="1">
      <alignment horizontal="center" vertical="center" wrapText="1"/>
    </xf>
    <xf numFmtId="0" fontId="16" fillId="3" borderId="6" xfId="2" applyFont="1" applyFill="1" applyBorder="1" applyAlignment="1" applyProtection="1">
      <alignment horizontal="center" vertical="center" wrapText="1"/>
    </xf>
    <xf numFmtId="0" fontId="16" fillId="3" borderId="0" xfId="2" applyFont="1" applyFill="1" applyBorder="1" applyAlignment="1" applyProtection="1">
      <alignment horizontal="center" vertical="center" wrapText="1"/>
    </xf>
    <xf numFmtId="0" fontId="16" fillId="2" borderId="0" xfId="2" applyFont="1" applyFill="1" applyBorder="1" applyAlignment="1" applyProtection="1">
      <alignment vertical="center"/>
      <protection locked="0"/>
    </xf>
    <xf numFmtId="0" fontId="16" fillId="2" borderId="15" xfId="2" applyFont="1" applyFill="1" applyBorder="1" applyAlignment="1" applyProtection="1">
      <alignment vertical="center"/>
      <protection locked="0"/>
    </xf>
    <xf numFmtId="0" fontId="11" fillId="3" borderId="6" xfId="2" applyFont="1" applyFill="1" applyBorder="1" applyAlignment="1" applyProtection="1">
      <alignment horizontal="center" vertical="center" wrapText="1"/>
    </xf>
    <xf numFmtId="0" fontId="11" fillId="3" borderId="0" xfId="2" applyFont="1" applyFill="1" applyBorder="1" applyAlignment="1" applyProtection="1">
      <alignment horizontal="center" vertical="center" wrapText="1"/>
    </xf>
    <xf numFmtId="0" fontId="11" fillId="3" borderId="24" xfId="2" applyFont="1" applyFill="1" applyBorder="1" applyAlignment="1" applyProtection="1">
      <alignment horizontal="center" vertical="center" wrapText="1"/>
    </xf>
    <xf numFmtId="0" fontId="11" fillId="3" borderId="20" xfId="2" applyFont="1" applyFill="1" applyBorder="1" applyAlignment="1" applyProtection="1">
      <alignment horizontal="center" vertical="center" wrapText="1"/>
    </xf>
    <xf numFmtId="0" fontId="11" fillId="0" borderId="0" xfId="4" applyFont="1" applyBorder="1" applyAlignment="1">
      <alignment horizontal="right" vertical="center"/>
    </xf>
    <xf numFmtId="0" fontId="12" fillId="0" borderId="23" xfId="8" applyFont="1" applyBorder="1" applyAlignment="1">
      <alignment horizontal="center" vertical="center" wrapText="1"/>
    </xf>
    <xf numFmtId="0" fontId="12" fillId="0" borderId="11" xfId="8" applyFont="1" applyBorder="1" applyAlignment="1">
      <alignment horizontal="center" vertical="center" wrapText="1"/>
    </xf>
    <xf numFmtId="0" fontId="12" fillId="0" borderId="12" xfId="8" applyFont="1" applyBorder="1" applyAlignment="1">
      <alignment horizontal="center" vertical="center" wrapText="1"/>
    </xf>
    <xf numFmtId="0" fontId="12" fillId="0" borderId="6" xfId="8" applyFont="1" applyBorder="1" applyAlignment="1">
      <alignment horizontal="center" vertical="center" wrapText="1"/>
    </xf>
    <xf numFmtId="0" fontId="12" fillId="0" borderId="0" xfId="8" applyFont="1" applyBorder="1" applyAlignment="1">
      <alignment horizontal="center" vertical="center" wrapText="1"/>
    </xf>
    <xf numFmtId="0" fontId="12" fillId="0" borderId="15" xfId="8" applyFont="1" applyBorder="1" applyAlignment="1">
      <alignment horizontal="center" vertical="center" wrapText="1"/>
    </xf>
    <xf numFmtId="0" fontId="12" fillId="0" borderId="24" xfId="8" applyFont="1" applyBorder="1" applyAlignment="1">
      <alignment horizontal="center" vertical="center" wrapText="1"/>
    </xf>
    <xf numFmtId="0" fontId="12" fillId="0" borderId="20" xfId="8" applyFont="1" applyBorder="1" applyAlignment="1">
      <alignment horizontal="center" vertical="center" wrapText="1"/>
    </xf>
    <xf numFmtId="0" fontId="12" fillId="0" borderId="21" xfId="8" applyFont="1" applyBorder="1" applyAlignment="1">
      <alignment horizontal="center" vertical="center" wrapText="1"/>
    </xf>
    <xf numFmtId="0" fontId="12" fillId="2" borderId="23" xfId="8" applyFont="1" applyFill="1" applyBorder="1" applyAlignment="1" applyProtection="1">
      <alignment vertical="center"/>
      <protection locked="0"/>
    </xf>
    <xf numFmtId="0" fontId="6" fillId="0" borderId="11" xfId="2" applyBorder="1" applyAlignment="1" applyProtection="1">
      <alignment vertical="center"/>
      <protection locked="0"/>
    </xf>
    <xf numFmtId="0" fontId="6" fillId="0" borderId="12" xfId="2" applyBorder="1" applyAlignment="1" applyProtection="1">
      <alignment vertical="center"/>
      <protection locked="0"/>
    </xf>
    <xf numFmtId="0" fontId="6" fillId="0" borderId="6" xfId="2" applyBorder="1" applyAlignment="1" applyProtection="1">
      <alignment vertical="center"/>
      <protection locked="0"/>
    </xf>
    <xf numFmtId="0" fontId="6" fillId="0" borderId="0" xfId="2" applyAlignment="1" applyProtection="1">
      <alignment vertical="center"/>
      <protection locked="0"/>
    </xf>
    <xf numFmtId="0" fontId="6" fillId="0" borderId="15" xfId="2" applyBorder="1" applyAlignment="1" applyProtection="1">
      <alignment vertical="center"/>
      <protection locked="0"/>
    </xf>
    <xf numFmtId="0" fontId="6" fillId="0" borderId="24" xfId="2" applyBorder="1" applyAlignment="1" applyProtection="1">
      <alignment vertical="center"/>
      <protection locked="0"/>
    </xf>
    <xf numFmtId="0" fontId="6" fillId="0" borderId="20" xfId="2" applyBorder="1" applyAlignment="1" applyProtection="1">
      <alignment vertical="center"/>
      <protection locked="0"/>
    </xf>
    <xf numFmtId="0" fontId="6" fillId="0" borderId="21" xfId="2" applyBorder="1" applyAlignment="1" applyProtection="1">
      <alignment vertical="center"/>
      <protection locked="0"/>
    </xf>
    <xf numFmtId="0" fontId="11" fillId="0" borderId="0" xfId="4" applyFont="1" applyBorder="1" applyAlignment="1">
      <alignment horizontal="center" vertical="center" wrapText="1"/>
    </xf>
    <xf numFmtId="0" fontId="17" fillId="3" borderId="0" xfId="2" applyFont="1" applyFill="1" applyBorder="1" applyAlignment="1">
      <alignment horizontal="center" vertical="center"/>
    </xf>
    <xf numFmtId="0" fontId="13" fillId="0" borderId="0" xfId="2" applyFont="1" applyBorder="1" applyAlignment="1">
      <alignment horizontal="center" vertical="center"/>
    </xf>
    <xf numFmtId="0" fontId="12" fillId="0" borderId="0" xfId="8" applyFont="1" applyBorder="1" applyAlignment="1" applyProtection="1">
      <alignment horizontal="left" vertical="top" wrapText="1"/>
      <protection locked="0"/>
    </xf>
    <xf numFmtId="0" fontId="11" fillId="0" borderId="0" xfId="8" applyFont="1" applyBorder="1" applyAlignment="1">
      <alignment horizontal="center" vertical="center"/>
    </xf>
    <xf numFmtId="0" fontId="11" fillId="0" borderId="23" xfId="9" applyFont="1" applyBorder="1" applyAlignment="1">
      <alignment horizontal="center" vertical="center"/>
    </xf>
    <xf numFmtId="0" fontId="11" fillId="0" borderId="11" xfId="9" applyFont="1" applyBorder="1" applyAlignment="1">
      <alignment horizontal="center" vertical="center"/>
    </xf>
    <xf numFmtId="0" fontId="11" fillId="0" borderId="12" xfId="9" applyFont="1" applyBorder="1" applyAlignment="1">
      <alignment horizontal="center" vertical="center"/>
    </xf>
    <xf numFmtId="0" fontId="11" fillId="0" borderId="6" xfId="9" applyFont="1" applyBorder="1" applyAlignment="1">
      <alignment horizontal="center" vertical="center"/>
    </xf>
    <xf numFmtId="0" fontId="11" fillId="0" borderId="0" xfId="9" applyFont="1" applyBorder="1" applyAlignment="1">
      <alignment horizontal="center" vertical="center"/>
    </xf>
    <xf numFmtId="0" fontId="11" fillId="0" borderId="15" xfId="9" applyFont="1" applyBorder="1" applyAlignment="1">
      <alignment horizontal="center" vertical="center"/>
    </xf>
    <xf numFmtId="0" fontId="11" fillId="0" borderId="24" xfId="9" applyFont="1" applyBorder="1" applyAlignment="1">
      <alignment horizontal="center" vertical="center"/>
    </xf>
    <xf numFmtId="0" fontId="11" fillId="0" borderId="20" xfId="9" applyFont="1" applyBorder="1" applyAlignment="1">
      <alignment horizontal="center" vertical="center"/>
    </xf>
    <xf numFmtId="0" fontId="11" fillId="0" borderId="21" xfId="9" applyFont="1" applyBorder="1" applyAlignment="1">
      <alignment horizontal="center" vertical="center"/>
    </xf>
    <xf numFmtId="0" fontId="12" fillId="2" borderId="11" xfId="8" applyFont="1" applyFill="1" applyBorder="1" applyAlignment="1" applyProtection="1">
      <alignment vertical="center"/>
      <protection locked="0"/>
    </xf>
    <xf numFmtId="0" fontId="12" fillId="2" borderId="12" xfId="8" applyFont="1" applyFill="1" applyBorder="1" applyAlignment="1" applyProtection="1">
      <alignment vertical="center"/>
      <protection locked="0"/>
    </xf>
    <xf numFmtId="0" fontId="12" fillId="2" borderId="6" xfId="8" applyFont="1" applyFill="1" applyBorder="1" applyAlignment="1" applyProtection="1">
      <alignment vertical="center"/>
      <protection locked="0"/>
    </xf>
    <xf numFmtId="0" fontId="12" fillId="2" borderId="0" xfId="8" applyFont="1" applyFill="1" applyBorder="1" applyAlignment="1" applyProtection="1">
      <alignment vertical="center"/>
      <protection locked="0"/>
    </xf>
    <xf numFmtId="0" fontId="12" fillId="2" borderId="15" xfId="8" applyFont="1" applyFill="1" applyBorder="1" applyAlignment="1" applyProtection="1">
      <alignment vertical="center"/>
      <protection locked="0"/>
    </xf>
    <xf numFmtId="0" fontId="12" fillId="2" borderId="24" xfId="8" applyFont="1" applyFill="1" applyBorder="1" applyAlignment="1" applyProtection="1">
      <alignment vertical="center"/>
      <protection locked="0"/>
    </xf>
    <xf numFmtId="0" fontId="12" fillId="2" borderId="20" xfId="8" applyFont="1" applyFill="1" applyBorder="1" applyAlignment="1" applyProtection="1">
      <alignment vertical="center"/>
      <protection locked="0"/>
    </xf>
    <xf numFmtId="0" fontId="12" fillId="2" borderId="21" xfId="8" applyFont="1" applyFill="1" applyBorder="1" applyAlignment="1" applyProtection="1">
      <alignment vertical="center"/>
      <protection locked="0"/>
    </xf>
    <xf numFmtId="0" fontId="12" fillId="0" borderId="23" xfId="8" applyFont="1" applyFill="1" applyBorder="1" applyAlignment="1">
      <alignment vertical="center"/>
    </xf>
    <xf numFmtId="0" fontId="12" fillId="0" borderId="11" xfId="8" applyFont="1" applyFill="1" applyBorder="1" applyAlignment="1">
      <alignment vertical="center"/>
    </xf>
    <xf numFmtId="0" fontId="12" fillId="0" borderId="12" xfId="8" applyFont="1" applyFill="1" applyBorder="1" applyAlignment="1">
      <alignment vertical="center"/>
    </xf>
    <xf numFmtId="0" fontId="12" fillId="0" borderId="6" xfId="8" applyFont="1" applyFill="1" applyBorder="1" applyAlignment="1">
      <alignment vertical="center"/>
    </xf>
    <xf numFmtId="0" fontId="12" fillId="0" borderId="0" xfId="8" applyFont="1" applyFill="1" applyBorder="1" applyAlignment="1">
      <alignment vertical="center"/>
    </xf>
    <xf numFmtId="0" fontId="12" fillId="0" borderId="15" xfId="8" applyFont="1" applyFill="1" applyBorder="1" applyAlignment="1">
      <alignment vertical="center"/>
    </xf>
    <xf numFmtId="0" fontId="12" fillId="0" borderId="24" xfId="8" applyFont="1" applyFill="1" applyBorder="1" applyAlignment="1">
      <alignment vertical="center"/>
    </xf>
    <xf numFmtId="0" fontId="12" fillId="0" borderId="20" xfId="8" applyFont="1" applyFill="1" applyBorder="1" applyAlignment="1">
      <alignment vertical="center"/>
    </xf>
    <xf numFmtId="0" fontId="12" fillId="0" borderId="21" xfId="8" applyFont="1" applyFill="1" applyBorder="1" applyAlignment="1">
      <alignment vertical="center"/>
    </xf>
    <xf numFmtId="0" fontId="17" fillId="3" borderId="0" xfId="2" applyFont="1" applyFill="1" applyBorder="1" applyAlignment="1">
      <alignment horizontal="center"/>
    </xf>
    <xf numFmtId="0" fontId="11" fillId="0" borderId="0" xfId="2" applyFont="1" applyBorder="1" applyAlignment="1">
      <alignment horizontal="center" vertical="top" wrapText="1"/>
    </xf>
    <xf numFmtId="0" fontId="11" fillId="0" borderId="7" xfId="4" applyFont="1" applyBorder="1" applyAlignment="1">
      <alignment horizontal="center" vertical="center" wrapText="1"/>
    </xf>
    <xf numFmtId="0" fontId="11" fillId="0" borderId="8" xfId="4" applyFont="1" applyBorder="1" applyAlignment="1">
      <alignment horizontal="center" vertical="center" wrapText="1"/>
    </xf>
    <xf numFmtId="0" fontId="11" fillId="0" borderId="9" xfId="4" applyFont="1" applyBorder="1" applyAlignment="1">
      <alignment horizontal="center" vertical="center" wrapText="1"/>
    </xf>
    <xf numFmtId="0" fontId="11" fillId="0" borderId="13" xfId="4" applyFont="1" applyBorder="1" applyAlignment="1">
      <alignment horizontal="center" vertical="center" wrapText="1"/>
    </xf>
    <xf numFmtId="0" fontId="11" fillId="0" borderId="14" xfId="4" applyFont="1" applyBorder="1" applyAlignment="1">
      <alignment horizontal="center" vertical="center" wrapText="1"/>
    </xf>
    <xf numFmtId="0" fontId="11" fillId="0" borderId="16" xfId="4" applyFont="1" applyBorder="1" applyAlignment="1">
      <alignment horizontal="center" vertical="center" wrapText="1"/>
    </xf>
    <xf numFmtId="0" fontId="11" fillId="0" borderId="17" xfId="4" applyFont="1" applyBorder="1" applyAlignment="1">
      <alignment horizontal="center" vertical="center" wrapText="1"/>
    </xf>
    <xf numFmtId="0" fontId="11" fillId="0" borderId="18" xfId="4" applyFont="1" applyBorder="1" applyAlignment="1">
      <alignment horizontal="center" vertical="center" wrapText="1"/>
    </xf>
    <xf numFmtId="0" fontId="11" fillId="0" borderId="19" xfId="4" applyFont="1" applyBorder="1" applyAlignment="1">
      <alignment horizontal="center" vertical="center" wrapText="1"/>
    </xf>
    <xf numFmtId="0" fontId="11" fillId="0" borderId="20" xfId="4" applyFont="1" applyBorder="1" applyAlignment="1">
      <alignment horizontal="center" vertical="center" wrapText="1"/>
    </xf>
    <xf numFmtId="0" fontId="11" fillId="0" borderId="22" xfId="4" applyFont="1" applyBorder="1" applyAlignment="1">
      <alignment horizontal="center" vertical="center" wrapText="1"/>
    </xf>
    <xf numFmtId="0" fontId="11" fillId="2" borderId="10" xfId="5" applyNumberFormat="1" applyFont="1" applyFill="1" applyBorder="1" applyAlignment="1" applyProtection="1">
      <alignment vertical="center" shrinkToFit="1"/>
      <protection locked="0"/>
    </xf>
    <xf numFmtId="0" fontId="11" fillId="2" borderId="11" xfId="5" applyNumberFormat="1" applyFont="1" applyFill="1" applyBorder="1" applyAlignment="1" applyProtection="1">
      <alignment vertical="center" shrinkToFit="1"/>
      <protection locked="0"/>
    </xf>
    <xf numFmtId="0" fontId="11" fillId="2" borderId="12" xfId="5" applyNumberFormat="1" applyFont="1" applyFill="1" applyBorder="1" applyAlignment="1" applyProtection="1">
      <alignment vertical="center" shrinkToFit="1"/>
      <protection locked="0"/>
    </xf>
    <xf numFmtId="0" fontId="11" fillId="2" borderId="13" xfId="5" applyNumberFormat="1" applyFont="1" applyFill="1" applyBorder="1" applyAlignment="1" applyProtection="1">
      <alignment vertical="center" shrinkToFit="1"/>
      <protection locked="0"/>
    </xf>
    <xf numFmtId="0" fontId="11" fillId="2" borderId="0" xfId="5" applyNumberFormat="1" applyFont="1" applyFill="1" applyBorder="1" applyAlignment="1" applyProtection="1">
      <alignment vertical="center" shrinkToFit="1"/>
      <protection locked="0"/>
    </xf>
    <xf numFmtId="0" fontId="11" fillId="2" borderId="15" xfId="5" applyNumberFormat="1" applyFont="1" applyFill="1" applyBorder="1" applyAlignment="1" applyProtection="1">
      <alignment vertical="center" shrinkToFit="1"/>
      <protection locked="0"/>
    </xf>
    <xf numFmtId="0" fontId="11" fillId="2" borderId="19" xfId="5" applyNumberFormat="1" applyFont="1" applyFill="1" applyBorder="1" applyAlignment="1" applyProtection="1">
      <alignment vertical="center" shrinkToFit="1"/>
      <protection locked="0"/>
    </xf>
    <xf numFmtId="0" fontId="11" fillId="2" borderId="20" xfId="5" applyNumberFormat="1" applyFont="1" applyFill="1" applyBorder="1" applyAlignment="1" applyProtection="1">
      <alignment vertical="center" shrinkToFit="1"/>
      <protection locked="0"/>
    </xf>
    <xf numFmtId="0" fontId="11" fillId="2" borderId="21" xfId="5" applyNumberFormat="1" applyFont="1" applyFill="1" applyBorder="1" applyAlignment="1" applyProtection="1">
      <alignment vertical="center" shrinkToFit="1"/>
      <protection locked="0"/>
    </xf>
    <xf numFmtId="0" fontId="11" fillId="0" borderId="23"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24"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21" xfId="2" applyFont="1" applyBorder="1" applyAlignment="1">
      <alignment horizontal="center" vertical="center" wrapText="1"/>
    </xf>
    <xf numFmtId="0" fontId="11" fillId="0" borderId="23" xfId="2" applyFont="1" applyBorder="1" applyAlignment="1">
      <alignment horizontal="left" vertical="center" wrapText="1"/>
    </xf>
    <xf numFmtId="0" fontId="11" fillId="0" borderId="11" xfId="2" applyFont="1" applyBorder="1" applyAlignment="1">
      <alignment horizontal="left" vertical="center" wrapText="1"/>
    </xf>
    <xf numFmtId="0" fontId="11" fillId="0" borderId="12" xfId="2" applyFont="1" applyBorder="1" applyAlignment="1">
      <alignment horizontal="left" vertical="center" wrapText="1"/>
    </xf>
    <xf numFmtId="0" fontId="11" fillId="0" borderId="6" xfId="2" applyFont="1" applyBorder="1" applyAlignment="1">
      <alignment horizontal="left" vertical="center" wrapText="1"/>
    </xf>
    <xf numFmtId="0" fontId="11" fillId="0" borderId="0" xfId="2" applyFont="1" applyBorder="1" applyAlignment="1">
      <alignment horizontal="left" vertical="center" wrapText="1"/>
    </xf>
    <xf numFmtId="0" fontId="11" fillId="0" borderId="15" xfId="2" applyFont="1" applyBorder="1" applyAlignment="1">
      <alignment horizontal="left" vertical="center" wrapText="1"/>
    </xf>
    <xf numFmtId="0" fontId="11" fillId="0" borderId="24" xfId="2" applyFont="1" applyBorder="1" applyAlignment="1">
      <alignment horizontal="left" vertical="center" wrapText="1"/>
    </xf>
    <xf numFmtId="0" fontId="11" fillId="0" borderId="20" xfId="2" applyFont="1" applyBorder="1" applyAlignment="1">
      <alignment horizontal="left" vertical="center" wrapText="1"/>
    </xf>
    <xf numFmtId="0" fontId="11" fillId="0" borderId="21" xfId="2" applyFont="1" applyBorder="1" applyAlignment="1">
      <alignment horizontal="left" vertical="center" wrapText="1"/>
    </xf>
    <xf numFmtId="0" fontId="11" fillId="0" borderId="23" xfId="2" applyFont="1" applyBorder="1" applyAlignment="1">
      <alignment horizontal="left" vertical="center"/>
    </xf>
    <xf numFmtId="0" fontId="11" fillId="0" borderId="11" xfId="2" applyFont="1" applyBorder="1" applyAlignment="1">
      <alignment horizontal="left" vertical="center"/>
    </xf>
    <xf numFmtId="0" fontId="11" fillId="0" borderId="12" xfId="2" applyFont="1" applyBorder="1" applyAlignment="1">
      <alignment horizontal="left" vertical="center"/>
    </xf>
    <xf numFmtId="0" fontId="11" fillId="0" borderId="6" xfId="2" applyFont="1" applyBorder="1" applyAlignment="1">
      <alignment horizontal="left" vertical="center"/>
    </xf>
    <xf numFmtId="0" fontId="11" fillId="0" borderId="0" xfId="2" applyFont="1" applyBorder="1" applyAlignment="1">
      <alignment horizontal="left" vertical="center"/>
    </xf>
    <xf numFmtId="0" fontId="11" fillId="0" borderId="15" xfId="2" applyFont="1" applyBorder="1" applyAlignment="1">
      <alignment horizontal="left" vertical="center"/>
    </xf>
    <xf numFmtId="0" fontId="11" fillId="0" borderId="24" xfId="2" applyFont="1" applyBorder="1" applyAlignment="1">
      <alignment horizontal="left" vertical="center"/>
    </xf>
    <xf numFmtId="0" fontId="11" fillId="0" borderId="20" xfId="2" applyFont="1" applyBorder="1" applyAlignment="1">
      <alignment horizontal="left" vertical="center"/>
    </xf>
    <xf numFmtId="0" fontId="11" fillId="0" borderId="21" xfId="2" applyFont="1" applyBorder="1" applyAlignment="1">
      <alignment horizontal="left" vertical="center"/>
    </xf>
    <xf numFmtId="0" fontId="11" fillId="0" borderId="0" xfId="2" applyFont="1" applyBorder="1" applyAlignment="1" applyProtection="1">
      <alignment vertical="top" wrapText="1"/>
      <protection locked="0"/>
    </xf>
    <xf numFmtId="0" fontId="11" fillId="0" borderId="23"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11" fillId="0" borderId="24" xfId="2" applyFont="1" applyBorder="1" applyAlignment="1">
      <alignment horizontal="center" vertical="center"/>
    </xf>
    <xf numFmtId="0" fontId="11" fillId="0" borderId="20" xfId="2" applyFont="1" applyBorder="1" applyAlignment="1">
      <alignment horizontal="center" vertical="center"/>
    </xf>
    <xf numFmtId="0" fontId="11" fillId="0" borderId="21" xfId="2" applyFont="1" applyBorder="1" applyAlignment="1">
      <alignment horizontal="center" vertical="center"/>
    </xf>
    <xf numFmtId="38" fontId="11" fillId="2" borderId="23" xfId="2" applyNumberFormat="1" applyFont="1" applyFill="1" applyBorder="1" applyAlignment="1" applyProtection="1">
      <alignment horizontal="right" vertical="center"/>
      <protection locked="0"/>
    </xf>
    <xf numFmtId="38" fontId="11" fillId="2" borderId="11" xfId="2" applyNumberFormat="1" applyFont="1" applyFill="1" applyBorder="1" applyAlignment="1" applyProtection="1">
      <alignment horizontal="right" vertical="center"/>
      <protection locked="0"/>
    </xf>
    <xf numFmtId="38" fontId="11" fillId="2" borderId="24" xfId="2" applyNumberFormat="1" applyFont="1" applyFill="1" applyBorder="1" applyAlignment="1" applyProtection="1">
      <alignment horizontal="right" vertical="center"/>
      <protection locked="0"/>
    </xf>
    <xf numFmtId="38" fontId="11" fillId="2" borderId="20" xfId="2" applyNumberFormat="1" applyFont="1" applyFill="1" applyBorder="1" applyAlignment="1" applyProtection="1">
      <alignment horizontal="right" vertical="center"/>
      <protection locked="0"/>
    </xf>
    <xf numFmtId="0" fontId="11" fillId="0" borderId="11" xfId="2" applyFont="1" applyFill="1" applyBorder="1" applyAlignment="1">
      <alignment horizontal="center" vertical="center"/>
    </xf>
    <xf numFmtId="0" fontId="11" fillId="0" borderId="20" xfId="2" applyFont="1" applyFill="1" applyBorder="1" applyAlignment="1">
      <alignment horizontal="center" vertical="center"/>
    </xf>
    <xf numFmtId="0" fontId="11" fillId="0" borderId="6"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0" xfId="2" applyFont="1" applyFill="1" applyBorder="1" applyAlignment="1">
      <alignment horizontal="left" vertical="center"/>
    </xf>
    <xf numFmtId="0" fontId="11" fillId="0" borderId="20" xfId="2" applyFont="1" applyFill="1" applyBorder="1" applyAlignment="1">
      <alignment horizontal="left" vertical="center"/>
    </xf>
    <xf numFmtId="38" fontId="11" fillId="2" borderId="26" xfId="5" applyFont="1" applyFill="1" applyBorder="1" applyAlignment="1" applyProtection="1">
      <alignment horizontal="right" vertical="center"/>
      <protection locked="0"/>
    </xf>
    <xf numFmtId="38" fontId="11" fillId="2" borderId="20" xfId="5" applyFont="1" applyFill="1" applyBorder="1" applyAlignment="1" applyProtection="1">
      <alignment horizontal="right" vertical="center"/>
      <protection locked="0"/>
    </xf>
    <xf numFmtId="0" fontId="11" fillId="0" borderId="0" xfId="2" applyFont="1" applyFill="1" applyBorder="1" applyAlignment="1">
      <alignment horizontal="center" vertical="center"/>
    </xf>
    <xf numFmtId="38" fontId="11" fillId="2" borderId="25" xfId="5" applyFont="1" applyFill="1" applyBorder="1" applyAlignment="1" applyProtection="1">
      <alignment horizontal="right" vertical="center"/>
      <protection locked="0"/>
    </xf>
    <xf numFmtId="38" fontId="11" fillId="2" borderId="0" xfId="5" applyFont="1" applyFill="1" applyBorder="1" applyAlignment="1" applyProtection="1">
      <alignment horizontal="right" vertical="center"/>
      <protection locked="0"/>
    </xf>
    <xf numFmtId="0" fontId="11" fillId="2" borderId="23" xfId="2" applyFont="1" applyFill="1" applyBorder="1" applyAlignment="1" applyProtection="1">
      <alignment horizontal="center" vertical="center" wrapText="1"/>
      <protection locked="0"/>
    </xf>
    <xf numFmtId="0" fontId="11" fillId="2" borderId="11" xfId="2" applyFont="1" applyFill="1" applyBorder="1" applyAlignment="1" applyProtection="1">
      <alignment horizontal="center" vertical="center" wrapText="1"/>
      <protection locked="0"/>
    </xf>
    <xf numFmtId="0" fontId="11" fillId="2" borderId="6" xfId="2" applyFont="1" applyFill="1" applyBorder="1" applyAlignment="1" applyProtection="1">
      <alignment horizontal="center" vertical="center" wrapText="1"/>
      <protection locked="0"/>
    </xf>
    <xf numFmtId="0" fontId="11" fillId="2" borderId="0" xfId="2" applyFont="1" applyFill="1" applyBorder="1" applyAlignment="1" applyProtection="1">
      <alignment horizontal="center" vertical="center" wrapText="1"/>
      <protection locked="0"/>
    </xf>
    <xf numFmtId="0" fontId="11" fillId="2" borderId="11" xfId="2" applyFont="1" applyFill="1" applyBorder="1" applyAlignment="1" applyProtection="1">
      <alignment horizontal="center" vertical="center"/>
      <protection locked="0"/>
    </xf>
    <xf numFmtId="0" fontId="11" fillId="2" borderId="0" xfId="2" applyFont="1" applyFill="1" applyBorder="1" applyAlignment="1" applyProtection="1">
      <alignment horizontal="center" vertical="center"/>
      <protection locked="0"/>
    </xf>
    <xf numFmtId="0" fontId="11" fillId="0" borderId="6" xfId="2" applyFont="1" applyBorder="1" applyAlignment="1">
      <alignment horizontal="center" vertical="center"/>
    </xf>
    <xf numFmtId="0" fontId="11" fillId="0" borderId="0" xfId="2" applyFont="1" applyBorder="1" applyAlignment="1">
      <alignment horizontal="center" vertical="center"/>
    </xf>
    <xf numFmtId="0" fontId="11" fillId="0" borderId="15" xfId="2" applyFont="1" applyBorder="1" applyAlignment="1">
      <alignment horizontal="center" vertical="center"/>
    </xf>
    <xf numFmtId="0" fontId="11" fillId="2" borderId="23" xfId="2" applyFont="1" applyFill="1" applyBorder="1" applyAlignment="1" applyProtection="1">
      <alignment horizontal="center" vertical="center"/>
      <protection locked="0"/>
    </xf>
    <xf numFmtId="0" fontId="11" fillId="2" borderId="6" xfId="2" applyFont="1" applyFill="1" applyBorder="1" applyAlignment="1" applyProtection="1">
      <alignment horizontal="center" vertical="center"/>
      <protection locked="0"/>
    </xf>
  </cellXfs>
  <cellStyles count="14">
    <cellStyle name="桁区切り 2" xfId="5"/>
    <cellStyle name="標準" xfId="0" builtinId="0"/>
    <cellStyle name="標準 13 2" xfId="9"/>
    <cellStyle name="標準 13 2 2" xfId="12"/>
    <cellStyle name="標準 2" xfId="2"/>
    <cellStyle name="標準 2 3" xfId="7"/>
    <cellStyle name="標準 2 4 2" xfId="3"/>
    <cellStyle name="標準 2 5" xfId="6"/>
    <cellStyle name="標準 3" xfId="4"/>
    <cellStyle name="標準 4 3" xfId="13"/>
    <cellStyle name="標準 4 4 2" xfId="1"/>
    <cellStyle name="標準 5 2" xfId="8"/>
    <cellStyle name="標準 5 2 2 2" xfId="11"/>
    <cellStyle name="標準 9" xfId="10"/>
  </cellStyles>
  <dxfs count="17">
    <dxf>
      <font>
        <color theme="0"/>
      </font>
    </dxf>
    <dxf>
      <font>
        <color theme="0"/>
      </font>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G$24"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G$27" lockText="1" noThreeD="1"/>
</file>

<file path=xl/ctrlProps/ctrlProp3.xml><?xml version="1.0" encoding="utf-8"?>
<formControlPr xmlns="http://schemas.microsoft.com/office/spreadsheetml/2009/9/main" objectType="CheckBox" fmlaLink="$G$28" lockText="1" noThreeD="1"/>
</file>

<file path=xl/ctrlProps/ctrlProp4.xml><?xml version="1.0" encoding="utf-8"?>
<formControlPr xmlns="http://schemas.microsoft.com/office/spreadsheetml/2009/9/main" objectType="CheckBox" fmlaLink="$G$29" lockText="1" noThreeD="1"/>
</file>

<file path=xl/ctrlProps/ctrlProp5.xml><?xml version="1.0" encoding="utf-8"?>
<formControlPr xmlns="http://schemas.microsoft.com/office/spreadsheetml/2009/9/main" objectType="CheckBox" fmlaLink="$G$30" lockText="1" noThreeD="1"/>
</file>

<file path=xl/ctrlProps/ctrlProp6.xml><?xml version="1.0" encoding="utf-8"?>
<formControlPr xmlns="http://schemas.microsoft.com/office/spreadsheetml/2009/9/main" objectType="CheckBox" fmlaLink="$G$31" lockText="1" noThreeD="1"/>
</file>

<file path=xl/ctrlProps/ctrlProp7.xml><?xml version="1.0" encoding="utf-8"?>
<formControlPr xmlns="http://schemas.microsoft.com/office/spreadsheetml/2009/9/main" objectType="CheckBox" fmlaLink="$G$32"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xdr:colOff>
          <xdr:row>22</xdr:row>
          <xdr:rowOff>205740</xdr:rowOff>
        </xdr:from>
        <xdr:to>
          <xdr:col>2</xdr:col>
          <xdr:colOff>99060</xdr:colOff>
          <xdr:row>24</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25</xdr:row>
          <xdr:rowOff>220980</xdr:rowOff>
        </xdr:from>
        <xdr:to>
          <xdr:col>2</xdr:col>
          <xdr:colOff>91440</xdr:colOff>
          <xdr:row>26</xdr:row>
          <xdr:rowOff>259080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27</xdr:row>
          <xdr:rowOff>38100</xdr:rowOff>
        </xdr:from>
        <xdr:to>
          <xdr:col>2</xdr:col>
          <xdr:colOff>91440</xdr:colOff>
          <xdr:row>27</xdr:row>
          <xdr:rowOff>304800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28</xdr:row>
          <xdr:rowOff>22860</xdr:rowOff>
        </xdr:from>
        <xdr:to>
          <xdr:col>2</xdr:col>
          <xdr:colOff>91440</xdr:colOff>
          <xdr:row>28</xdr:row>
          <xdr:rowOff>289560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29</xdr:row>
          <xdr:rowOff>0</xdr:rowOff>
        </xdr:from>
        <xdr:to>
          <xdr:col>2</xdr:col>
          <xdr:colOff>99060</xdr:colOff>
          <xdr:row>29</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30</xdr:row>
          <xdr:rowOff>0</xdr:rowOff>
        </xdr:from>
        <xdr:to>
          <xdr:col>2</xdr:col>
          <xdr:colOff>99060</xdr:colOff>
          <xdr:row>30</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31</xdr:row>
          <xdr:rowOff>0</xdr:rowOff>
        </xdr:from>
        <xdr:to>
          <xdr:col>2</xdr:col>
          <xdr:colOff>99060</xdr:colOff>
          <xdr:row>31</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22</xdr:row>
          <xdr:rowOff>205740</xdr:rowOff>
        </xdr:from>
        <xdr:to>
          <xdr:col>10</xdr:col>
          <xdr:colOff>99060</xdr:colOff>
          <xdr:row>24</xdr:row>
          <xdr:rowOff>30480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25</xdr:row>
          <xdr:rowOff>220980</xdr:rowOff>
        </xdr:from>
        <xdr:to>
          <xdr:col>10</xdr:col>
          <xdr:colOff>91440</xdr:colOff>
          <xdr:row>26</xdr:row>
          <xdr:rowOff>259080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27</xdr:row>
          <xdr:rowOff>38100</xdr:rowOff>
        </xdr:from>
        <xdr:to>
          <xdr:col>10</xdr:col>
          <xdr:colOff>91440</xdr:colOff>
          <xdr:row>27</xdr:row>
          <xdr:rowOff>304800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28</xdr:row>
          <xdr:rowOff>22860</xdr:rowOff>
        </xdr:from>
        <xdr:to>
          <xdr:col>10</xdr:col>
          <xdr:colOff>91440</xdr:colOff>
          <xdr:row>28</xdr:row>
          <xdr:rowOff>289560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29</xdr:row>
          <xdr:rowOff>0</xdr:rowOff>
        </xdr:from>
        <xdr:to>
          <xdr:col>10</xdr:col>
          <xdr:colOff>99060</xdr:colOff>
          <xdr:row>29</xdr:row>
          <xdr:rowOff>266700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30</xdr:row>
          <xdr:rowOff>0</xdr:rowOff>
        </xdr:from>
        <xdr:to>
          <xdr:col>10</xdr:col>
          <xdr:colOff>99060</xdr:colOff>
          <xdr:row>30</xdr:row>
          <xdr:rowOff>266700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31</xdr:row>
          <xdr:rowOff>0</xdr:rowOff>
        </xdr:from>
        <xdr:to>
          <xdr:col>10</xdr:col>
          <xdr:colOff>99060</xdr:colOff>
          <xdr:row>31</xdr:row>
          <xdr:rowOff>266700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700-000002000000}"/>
            </a:ext>
          </a:extLst>
        </xdr:cNvPr>
        <xdr:cNvSpPr txBox="1">
          <a:spLocks noChangeArrowheads="1"/>
        </xdr:cNvSpPr>
      </xdr:nvSpPr>
      <xdr:spPr bwMode="auto">
        <a:xfrm>
          <a:off x="11142345" y="169545"/>
          <a:ext cx="293560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Users\sakurai-k\Desktop\&#27096;&#24335;1&#65374;4_&#20132;&#20184;&#30003;&#35531;&#26360;&#39006;&#19968;&#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98"/>
  <sheetViews>
    <sheetView view="pageBreakPreview" topLeftCell="A13" zoomScale="90" zoomScaleNormal="100" zoomScaleSheetLayoutView="90" workbookViewId="0">
      <selection activeCell="D32" sqref="D32"/>
    </sheetView>
  </sheetViews>
  <sheetFormatPr defaultRowHeight="18" x14ac:dyDescent="0.45"/>
  <cols>
    <col min="1" max="2" width="3.5" customWidth="1"/>
    <col min="3" max="3" width="6" customWidth="1"/>
    <col min="4" max="4" width="62.8984375" customWidth="1"/>
    <col min="5" max="5" width="4.3984375" customWidth="1"/>
    <col min="6" max="6" width="0" hidden="1" customWidth="1"/>
    <col min="7" max="8" width="3.5" customWidth="1"/>
    <col min="9" max="9" width="6" customWidth="1"/>
    <col min="10" max="10" width="62.8984375" customWidth="1"/>
    <col min="11" max="11" width="4.3984375" customWidth="1"/>
  </cols>
  <sheetData>
    <row r="1" spans="1:14" x14ac:dyDescent="0.45">
      <c r="A1" s="140" t="s">
        <v>0</v>
      </c>
      <c r="B1" s="140"/>
      <c r="C1" s="140"/>
      <c r="D1" s="141"/>
      <c r="E1" s="141"/>
      <c r="F1" s="142"/>
      <c r="G1" s="140" t="s">
        <v>0</v>
      </c>
      <c r="H1" s="140"/>
      <c r="I1" s="140"/>
      <c r="J1" s="141"/>
      <c r="K1" s="141"/>
      <c r="L1" s="142"/>
      <c r="M1" s="142"/>
      <c r="N1" s="142"/>
    </row>
    <row r="2" spans="1:14" x14ac:dyDescent="0.45">
      <c r="A2" s="140" t="s">
        <v>1</v>
      </c>
      <c r="B2" s="140"/>
      <c r="C2" s="140"/>
      <c r="D2" s="141"/>
      <c r="E2" s="141"/>
      <c r="F2" s="142"/>
      <c r="G2" s="140" t="s">
        <v>1</v>
      </c>
      <c r="H2" s="140"/>
      <c r="I2" s="140"/>
      <c r="J2" s="141"/>
      <c r="K2" s="141"/>
      <c r="L2" s="142"/>
      <c r="M2" s="142"/>
      <c r="N2" s="142"/>
    </row>
    <row r="3" spans="1:14" x14ac:dyDescent="0.45">
      <c r="A3" s="140"/>
      <c r="B3" s="140"/>
      <c r="C3" s="140"/>
      <c r="D3" s="141"/>
      <c r="E3" s="141"/>
      <c r="F3" s="142"/>
      <c r="G3" s="140"/>
      <c r="H3" s="140"/>
      <c r="I3" s="140"/>
      <c r="J3" s="141"/>
      <c r="K3" s="141"/>
      <c r="L3" s="142"/>
      <c r="M3" s="142"/>
      <c r="N3" s="142"/>
    </row>
    <row r="4" spans="1:14" x14ac:dyDescent="0.45">
      <c r="A4" s="140"/>
      <c r="B4" s="140" t="s">
        <v>2</v>
      </c>
      <c r="C4" s="140"/>
      <c r="D4" s="141"/>
      <c r="E4" s="141"/>
      <c r="F4" s="142"/>
      <c r="G4" s="140"/>
      <c r="H4" s="140" t="s">
        <v>2</v>
      </c>
      <c r="I4" s="140"/>
      <c r="J4" s="141"/>
      <c r="K4" s="141"/>
      <c r="L4" s="142"/>
      <c r="M4" s="142"/>
      <c r="N4" s="142"/>
    </row>
    <row r="5" spans="1:14" x14ac:dyDescent="0.45">
      <c r="A5" s="140"/>
      <c r="B5" s="140" t="s">
        <v>3</v>
      </c>
      <c r="C5" s="140"/>
      <c r="D5" s="141"/>
      <c r="E5" s="141"/>
      <c r="F5" s="142"/>
      <c r="G5" s="140"/>
      <c r="H5" s="140" t="s">
        <v>3</v>
      </c>
      <c r="I5" s="140"/>
      <c r="J5" s="141"/>
      <c r="K5" s="141"/>
      <c r="L5" s="142"/>
      <c r="M5" s="142"/>
      <c r="N5" s="142"/>
    </row>
    <row r="6" spans="1:14" x14ac:dyDescent="0.45">
      <c r="A6" s="140"/>
      <c r="B6" s="140"/>
      <c r="C6" s="140"/>
      <c r="D6" s="141"/>
      <c r="E6" s="141"/>
      <c r="F6" s="142"/>
      <c r="G6" s="140"/>
      <c r="H6" s="140"/>
      <c r="I6" s="140"/>
      <c r="J6" s="141"/>
      <c r="K6" s="141"/>
      <c r="L6" s="142"/>
      <c r="M6" s="142"/>
      <c r="N6" s="142"/>
    </row>
    <row r="7" spans="1:14" ht="42.6" x14ac:dyDescent="0.45">
      <c r="A7" s="140"/>
      <c r="B7" s="140"/>
      <c r="C7" s="140"/>
      <c r="D7" s="139" t="s">
        <v>255</v>
      </c>
      <c r="E7" s="141"/>
      <c r="F7" s="142"/>
      <c r="G7" s="140"/>
      <c r="H7" s="140"/>
      <c r="I7" s="140"/>
      <c r="J7" s="139" t="s">
        <v>255</v>
      </c>
      <c r="K7" s="141"/>
      <c r="L7" s="142"/>
      <c r="M7" s="142"/>
      <c r="N7" s="142"/>
    </row>
    <row r="8" spans="1:14" ht="18.600000000000001" thickBot="1" x14ac:dyDescent="0.5">
      <c r="A8" s="140"/>
      <c r="B8" s="140"/>
      <c r="C8" s="140" t="s">
        <v>4</v>
      </c>
      <c r="D8" s="141"/>
      <c r="E8" s="141"/>
      <c r="F8" s="142"/>
      <c r="G8" s="140"/>
      <c r="H8" s="140"/>
      <c r="I8" s="140" t="s">
        <v>4</v>
      </c>
      <c r="J8" s="141"/>
      <c r="K8" s="141"/>
      <c r="L8" s="142"/>
      <c r="M8" s="142"/>
      <c r="N8" s="142"/>
    </row>
    <row r="9" spans="1:14" ht="18.600000000000001" thickBot="1" x14ac:dyDescent="0.5">
      <c r="A9" s="140"/>
      <c r="B9" s="140"/>
      <c r="C9" s="140"/>
      <c r="D9" s="120"/>
      <c r="E9" s="141"/>
      <c r="F9" s="142"/>
      <c r="G9" s="140"/>
      <c r="H9" s="140"/>
      <c r="I9" s="140"/>
      <c r="J9" s="143">
        <v>44743</v>
      </c>
      <c r="K9" s="141"/>
      <c r="L9" s="142"/>
      <c r="M9" s="142"/>
      <c r="N9" s="142"/>
    </row>
    <row r="10" spans="1:14" x14ac:dyDescent="0.45">
      <c r="A10" s="140"/>
      <c r="B10" s="140"/>
      <c r="C10" s="140"/>
      <c r="D10" s="144"/>
      <c r="E10" s="141"/>
      <c r="F10" s="142"/>
      <c r="G10" s="140"/>
      <c r="H10" s="140"/>
      <c r="I10" s="140"/>
      <c r="J10" s="144"/>
      <c r="K10" s="141"/>
      <c r="L10" s="142"/>
      <c r="M10" s="142"/>
      <c r="N10" s="142"/>
    </row>
    <row r="11" spans="1:14" x14ac:dyDescent="0.45">
      <c r="A11" s="140"/>
      <c r="B11" s="140" t="s">
        <v>19</v>
      </c>
      <c r="C11" s="140"/>
      <c r="D11" s="147"/>
      <c r="E11" s="141"/>
      <c r="F11" s="142"/>
      <c r="G11" s="140"/>
      <c r="H11" s="140" t="s">
        <v>19</v>
      </c>
      <c r="I11" s="140"/>
      <c r="J11" s="147"/>
      <c r="K11" s="141"/>
      <c r="L11" s="142"/>
      <c r="M11" s="142"/>
      <c r="N11" s="142"/>
    </row>
    <row r="12" spans="1:14" ht="18.600000000000001" thickBot="1" x14ac:dyDescent="0.5">
      <c r="A12" s="140"/>
      <c r="B12" s="140"/>
      <c r="C12" s="140" t="s">
        <v>218</v>
      </c>
      <c r="D12" s="147"/>
      <c r="E12" s="141"/>
      <c r="F12" s="142"/>
      <c r="G12" s="140"/>
      <c r="H12" s="140"/>
      <c r="I12" s="140" t="s">
        <v>20</v>
      </c>
      <c r="J12" s="147"/>
      <c r="K12" s="141"/>
      <c r="L12" s="142"/>
      <c r="M12" s="142"/>
      <c r="N12" s="142"/>
    </row>
    <row r="13" spans="1:14" ht="18.600000000000001" thickBot="1" x14ac:dyDescent="0.5">
      <c r="A13" s="140"/>
      <c r="B13" s="140"/>
      <c r="C13" s="140"/>
      <c r="D13" s="218"/>
      <c r="E13" s="141"/>
      <c r="F13" s="142"/>
      <c r="G13" s="140"/>
      <c r="H13" s="140"/>
      <c r="I13" s="140"/>
      <c r="J13" s="229" t="s">
        <v>173</v>
      </c>
      <c r="K13" s="141"/>
      <c r="L13" s="142"/>
      <c r="M13" s="142"/>
      <c r="N13" s="142"/>
    </row>
    <row r="14" spans="1:14" x14ac:dyDescent="0.45">
      <c r="A14" s="140"/>
      <c r="B14" s="140"/>
      <c r="C14" s="140"/>
      <c r="D14" s="147"/>
      <c r="E14" s="141"/>
      <c r="F14" s="142"/>
      <c r="G14" s="140"/>
      <c r="H14" s="140"/>
      <c r="I14" s="140"/>
      <c r="J14" s="147"/>
      <c r="K14" s="141"/>
      <c r="L14" s="142"/>
      <c r="M14" s="142"/>
      <c r="N14" s="142"/>
    </row>
    <row r="15" spans="1:14" ht="18.600000000000001" thickBot="1" x14ac:dyDescent="0.5">
      <c r="A15" s="140"/>
      <c r="B15" s="140"/>
      <c r="C15" s="140" t="s">
        <v>219</v>
      </c>
      <c r="D15" s="147"/>
      <c r="E15" s="141"/>
      <c r="F15" s="142"/>
      <c r="G15" s="140"/>
      <c r="H15" s="140"/>
      <c r="I15" s="140" t="s">
        <v>219</v>
      </c>
      <c r="J15" s="147"/>
      <c r="K15" s="141"/>
      <c r="L15" s="142"/>
      <c r="M15" s="142"/>
      <c r="N15" s="142"/>
    </row>
    <row r="16" spans="1:14" ht="18.600000000000001" thickBot="1" x14ac:dyDescent="0.5">
      <c r="A16" s="140"/>
      <c r="B16" s="140"/>
      <c r="C16" s="140"/>
      <c r="D16" s="7"/>
      <c r="E16" s="141"/>
      <c r="F16" s="142"/>
      <c r="G16" s="140"/>
      <c r="H16" s="140"/>
      <c r="I16" s="140"/>
      <c r="J16" s="146" t="s">
        <v>174</v>
      </c>
      <c r="K16" s="141"/>
      <c r="L16" s="142"/>
      <c r="M16" s="142"/>
      <c r="N16" s="142"/>
    </row>
    <row r="17" spans="1:14" x14ac:dyDescent="0.45">
      <c r="A17" s="140"/>
      <c r="B17" s="140"/>
      <c r="C17" s="140"/>
      <c r="D17" s="147"/>
      <c r="E17" s="141"/>
      <c r="F17" s="142"/>
      <c r="G17" s="140"/>
      <c r="H17" s="140"/>
      <c r="I17" s="140"/>
      <c r="J17" s="147"/>
      <c r="K17" s="141"/>
      <c r="L17" s="142"/>
      <c r="M17" s="142"/>
      <c r="N17" s="142"/>
    </row>
    <row r="18" spans="1:14" ht="18.600000000000001" thickBot="1" x14ac:dyDescent="0.5">
      <c r="A18" s="140"/>
      <c r="B18" s="140"/>
      <c r="C18" s="140" t="s">
        <v>21</v>
      </c>
      <c r="D18" s="147"/>
      <c r="E18" s="141"/>
      <c r="F18" s="142"/>
      <c r="G18" s="140"/>
      <c r="H18" s="140"/>
      <c r="I18" s="140" t="s">
        <v>21</v>
      </c>
      <c r="J18" s="147"/>
      <c r="K18" s="141"/>
      <c r="L18" s="142"/>
      <c r="M18" s="142"/>
      <c r="N18" s="142"/>
    </row>
    <row r="19" spans="1:14" ht="18.600000000000001" thickBot="1" x14ac:dyDescent="0.5">
      <c r="A19" s="140"/>
      <c r="B19" s="140"/>
      <c r="C19" s="148" t="s">
        <v>22</v>
      </c>
      <c r="D19" s="8"/>
      <c r="E19" s="141"/>
      <c r="F19" s="142"/>
      <c r="G19" s="140"/>
      <c r="H19" s="140"/>
      <c r="I19" s="148" t="s">
        <v>22</v>
      </c>
      <c r="J19" s="149" t="s">
        <v>184</v>
      </c>
      <c r="K19" s="141" t="s">
        <v>23</v>
      </c>
      <c r="L19" s="142"/>
      <c r="M19" s="142"/>
      <c r="N19" s="142"/>
    </row>
    <row r="20" spans="1:14" x14ac:dyDescent="0.45">
      <c r="A20" s="140"/>
      <c r="B20" s="140"/>
      <c r="C20" s="140"/>
      <c r="D20" s="147"/>
      <c r="E20" s="141"/>
      <c r="F20" s="142"/>
      <c r="G20" s="140"/>
      <c r="H20" s="140"/>
      <c r="I20" s="140"/>
      <c r="J20" s="147"/>
      <c r="K20" s="141"/>
      <c r="L20" s="142"/>
      <c r="M20" s="142"/>
      <c r="N20" s="142"/>
    </row>
    <row r="21" spans="1:14" ht="18.600000000000001" thickBot="1" x14ac:dyDescent="0.5">
      <c r="A21" s="140"/>
      <c r="B21" s="140"/>
      <c r="C21" s="140" t="s">
        <v>24</v>
      </c>
      <c r="D21" s="147"/>
      <c r="E21" s="141"/>
      <c r="F21" s="142"/>
      <c r="G21" s="140"/>
      <c r="H21" s="140"/>
      <c r="I21" s="140" t="s">
        <v>24</v>
      </c>
      <c r="J21" s="147"/>
      <c r="K21" s="141"/>
      <c r="L21" s="142"/>
      <c r="M21" s="142"/>
      <c r="N21" s="142"/>
    </row>
    <row r="22" spans="1:14" ht="18.600000000000001" thickBot="1" x14ac:dyDescent="0.5">
      <c r="A22" s="140"/>
      <c r="B22" s="140"/>
      <c r="C22" s="148" t="s">
        <v>22</v>
      </c>
      <c r="D22" s="7"/>
      <c r="E22" s="141"/>
      <c r="F22" s="142"/>
      <c r="G22" s="140"/>
      <c r="H22" s="140"/>
      <c r="I22" s="148" t="s">
        <v>22</v>
      </c>
      <c r="J22" s="146" t="s">
        <v>175</v>
      </c>
      <c r="K22" s="141" t="s">
        <v>25</v>
      </c>
      <c r="L22" s="142"/>
      <c r="M22" s="142"/>
      <c r="N22" s="142"/>
    </row>
    <row r="23" spans="1:14" x14ac:dyDescent="0.45">
      <c r="A23" s="140"/>
      <c r="B23" s="140"/>
      <c r="C23" s="140"/>
      <c r="D23" s="147"/>
      <c r="E23" s="141"/>
      <c r="F23" s="142"/>
      <c r="G23" s="140"/>
      <c r="H23" s="140"/>
      <c r="I23" s="140"/>
      <c r="J23" s="147"/>
      <c r="K23" s="141"/>
      <c r="L23" s="142"/>
      <c r="M23" s="142"/>
      <c r="N23" s="142"/>
    </row>
    <row r="24" spans="1:14" ht="18.600000000000001" thickBot="1" x14ac:dyDescent="0.5">
      <c r="A24" s="140"/>
      <c r="B24" s="140" t="s">
        <v>150</v>
      </c>
      <c r="C24" s="140"/>
      <c r="D24" s="147"/>
      <c r="E24" s="141"/>
      <c r="F24" s="142"/>
      <c r="G24" s="140"/>
      <c r="H24" s="140" t="s">
        <v>150</v>
      </c>
      <c r="I24" s="140"/>
      <c r="J24" s="150"/>
      <c r="K24" s="141"/>
      <c r="L24" s="142"/>
      <c r="M24" s="142"/>
      <c r="N24" s="142"/>
    </row>
    <row r="25" spans="1:14" ht="18.600000000000001" thickBot="1" x14ac:dyDescent="0.5">
      <c r="A25" s="140"/>
      <c r="B25" s="140"/>
      <c r="C25" s="140"/>
      <c r="D25" s="214">
        <f>ROUNDDOWN(F25,-3)</f>
        <v>0</v>
      </c>
      <c r="E25" s="141"/>
      <c r="F25" s="152">
        <f>D27+D29</f>
        <v>0</v>
      </c>
      <c r="G25" s="140"/>
      <c r="H25" s="140"/>
      <c r="I25" s="140"/>
      <c r="J25" s="151">
        <f>SUM(J27+J29)</f>
        <v>1000000</v>
      </c>
      <c r="K25" s="141" t="s">
        <v>26</v>
      </c>
      <c r="L25" s="142"/>
      <c r="M25" s="142"/>
      <c r="N25" s="142"/>
    </row>
    <row r="26" spans="1:14" ht="18.600000000000001" thickBot="1" x14ac:dyDescent="0.5">
      <c r="A26" s="140"/>
      <c r="B26" s="140"/>
      <c r="C26" s="140" t="s">
        <v>27</v>
      </c>
      <c r="D26" s="150"/>
      <c r="E26" s="141"/>
      <c r="F26" s="142"/>
      <c r="G26" s="140"/>
      <c r="H26" s="140"/>
      <c r="I26" s="140" t="s">
        <v>27</v>
      </c>
      <c r="J26" s="150"/>
      <c r="K26" s="141"/>
      <c r="L26" s="142"/>
      <c r="M26" s="142"/>
      <c r="N26" s="142"/>
    </row>
    <row r="27" spans="1:14" ht="18.600000000000001" thickBot="1" x14ac:dyDescent="0.5">
      <c r="A27" s="141"/>
      <c r="B27" s="141"/>
      <c r="C27" s="141"/>
      <c r="D27" s="214">
        <f>'3維持管理費'!D68</f>
        <v>0</v>
      </c>
      <c r="E27" s="141"/>
      <c r="F27" s="142"/>
      <c r="G27" s="141"/>
      <c r="H27" s="141"/>
      <c r="I27" s="141"/>
      <c r="J27" s="151">
        <f>'3維持管理費'!K68</f>
        <v>400000</v>
      </c>
      <c r="K27" s="141" t="s">
        <v>26</v>
      </c>
      <c r="L27" s="142"/>
      <c r="M27" s="142"/>
      <c r="N27" s="142"/>
    </row>
    <row r="28" spans="1:14" ht="18.600000000000001" thickBot="1" x14ac:dyDescent="0.5">
      <c r="A28" s="141"/>
      <c r="B28" s="141"/>
      <c r="C28" s="141" t="s">
        <v>28</v>
      </c>
      <c r="D28" s="153"/>
      <c r="E28" s="141"/>
      <c r="F28" s="142"/>
      <c r="G28" s="141"/>
      <c r="H28" s="141"/>
      <c r="I28" s="141" t="s">
        <v>28</v>
      </c>
      <c r="J28" s="153"/>
      <c r="K28" s="141"/>
      <c r="L28" s="142"/>
      <c r="M28" s="142"/>
      <c r="N28" s="142"/>
    </row>
    <row r="29" spans="1:14" ht="18.600000000000001" thickBot="1" x14ac:dyDescent="0.5">
      <c r="A29" s="141"/>
      <c r="B29" s="141"/>
      <c r="C29" s="141"/>
      <c r="D29" s="214">
        <f>'3電気料金'!D58</f>
        <v>0</v>
      </c>
      <c r="E29" s="141"/>
      <c r="F29" s="142"/>
      <c r="G29" s="141"/>
      <c r="H29" s="141"/>
      <c r="I29" s="141"/>
      <c r="J29" s="151">
        <f>'3電気料金'!L58</f>
        <v>600000</v>
      </c>
      <c r="K29" s="141" t="s">
        <v>26</v>
      </c>
      <c r="L29" s="142"/>
      <c r="M29" s="142"/>
      <c r="N29" s="142"/>
    </row>
    <row r="30" spans="1:14" x14ac:dyDescent="0.45">
      <c r="A30" s="140"/>
      <c r="B30" s="140" t="s">
        <v>5</v>
      </c>
      <c r="C30" s="140"/>
      <c r="D30" s="144"/>
      <c r="E30" s="141"/>
      <c r="F30" s="142"/>
      <c r="G30" s="140"/>
      <c r="H30" s="140" t="s">
        <v>5</v>
      </c>
      <c r="I30" s="140"/>
      <c r="J30" s="144"/>
      <c r="K30" s="141"/>
      <c r="L30" s="142"/>
      <c r="M30" s="142"/>
      <c r="N30" s="142"/>
    </row>
    <row r="31" spans="1:14" ht="18.600000000000001" thickBot="1" x14ac:dyDescent="0.5">
      <c r="A31" s="140"/>
      <c r="B31" s="140"/>
      <c r="C31" s="140" t="s">
        <v>6</v>
      </c>
      <c r="D31" s="144"/>
      <c r="E31" s="141"/>
      <c r="F31" s="142"/>
      <c r="G31" s="140"/>
      <c r="H31" s="140"/>
      <c r="I31" s="140" t="s">
        <v>6</v>
      </c>
      <c r="J31" s="145" t="s">
        <v>178</v>
      </c>
      <c r="K31" s="141"/>
      <c r="L31" s="142"/>
      <c r="M31" s="142"/>
      <c r="N31" s="142"/>
    </row>
    <row r="32" spans="1:14" ht="18.600000000000001" thickBot="1" x14ac:dyDescent="0.5">
      <c r="A32" s="140"/>
      <c r="B32" s="140"/>
      <c r="C32" s="140"/>
      <c r="D32" s="7"/>
      <c r="E32" s="141"/>
      <c r="F32" s="142"/>
      <c r="G32" s="140"/>
      <c r="H32" s="140"/>
      <c r="I32" s="140"/>
      <c r="J32" s="146" t="s">
        <v>160</v>
      </c>
      <c r="K32" s="141"/>
      <c r="L32" s="142"/>
      <c r="M32" s="142"/>
      <c r="N32" s="142"/>
    </row>
    <row r="33" spans="1:14" x14ac:dyDescent="0.45">
      <c r="A33" s="140"/>
      <c r="B33" s="140"/>
      <c r="C33" s="140"/>
      <c r="D33" s="147"/>
      <c r="E33" s="141"/>
      <c r="F33" s="142"/>
      <c r="G33" s="140"/>
      <c r="H33" s="140"/>
      <c r="I33" s="140"/>
      <c r="J33" s="147"/>
      <c r="K33" s="141"/>
      <c r="L33" s="142"/>
      <c r="M33" s="142"/>
      <c r="N33" s="142"/>
    </row>
    <row r="34" spans="1:14" ht="18.600000000000001" thickBot="1" x14ac:dyDescent="0.5">
      <c r="A34" s="140"/>
      <c r="B34" s="140"/>
      <c r="C34" s="140" t="s">
        <v>7</v>
      </c>
      <c r="D34" s="144"/>
      <c r="E34" s="141"/>
      <c r="F34" s="142"/>
      <c r="G34" s="140"/>
      <c r="H34" s="140"/>
      <c r="I34" s="140" t="s">
        <v>7</v>
      </c>
      <c r="J34" s="145" t="s">
        <v>179</v>
      </c>
      <c r="K34" s="141"/>
      <c r="L34" s="142"/>
      <c r="M34" s="142"/>
      <c r="N34" s="142"/>
    </row>
    <row r="35" spans="1:14" ht="18.600000000000001" thickBot="1" x14ac:dyDescent="0.5">
      <c r="A35" s="140"/>
      <c r="B35" s="140"/>
      <c r="C35" s="140"/>
      <c r="D35" s="7"/>
      <c r="E35" s="141"/>
      <c r="F35" s="142"/>
      <c r="G35" s="140"/>
      <c r="H35" s="140"/>
      <c r="I35" s="140"/>
      <c r="J35" s="146" t="s">
        <v>161</v>
      </c>
      <c r="K35" s="141"/>
      <c r="L35" s="142"/>
      <c r="M35" s="142"/>
      <c r="N35" s="142"/>
    </row>
    <row r="36" spans="1:14" x14ac:dyDescent="0.45">
      <c r="A36" s="140"/>
      <c r="B36" s="140"/>
      <c r="C36" s="140"/>
      <c r="D36" s="147"/>
      <c r="E36" s="141"/>
      <c r="F36" s="142"/>
      <c r="G36" s="140"/>
      <c r="H36" s="140"/>
      <c r="I36" s="140"/>
      <c r="J36" s="147"/>
      <c r="K36" s="141"/>
      <c r="L36" s="142"/>
      <c r="M36" s="142"/>
      <c r="N36" s="142"/>
    </row>
    <row r="37" spans="1:14" ht="18.600000000000001" thickBot="1" x14ac:dyDescent="0.5">
      <c r="A37" s="140"/>
      <c r="B37" s="140"/>
      <c r="C37" s="140" t="s">
        <v>8</v>
      </c>
      <c r="D37" s="144"/>
      <c r="E37" s="141"/>
      <c r="F37" s="142"/>
      <c r="G37" s="140"/>
      <c r="H37" s="140"/>
      <c r="I37" s="140" t="s">
        <v>8</v>
      </c>
      <c r="J37" s="145"/>
      <c r="K37" s="141"/>
      <c r="L37" s="142"/>
      <c r="M37" s="142"/>
      <c r="N37" s="142"/>
    </row>
    <row r="38" spans="1:14" ht="18.600000000000001" thickBot="1" x14ac:dyDescent="0.5">
      <c r="A38" s="140"/>
      <c r="B38" s="140"/>
      <c r="C38" s="140"/>
      <c r="D38" s="7"/>
      <c r="E38" s="141"/>
      <c r="F38" s="142"/>
      <c r="G38" s="140"/>
      <c r="H38" s="140"/>
      <c r="I38" s="140"/>
      <c r="J38" s="146" t="s">
        <v>180</v>
      </c>
      <c r="K38" s="141"/>
      <c r="L38" s="142"/>
      <c r="M38" s="142"/>
      <c r="N38" s="142"/>
    </row>
    <row r="39" spans="1:14" x14ac:dyDescent="0.45">
      <c r="A39" s="140"/>
      <c r="B39" s="140"/>
      <c r="C39" s="140"/>
      <c r="D39" s="147"/>
      <c r="E39" s="141"/>
      <c r="F39" s="142"/>
      <c r="G39" s="140"/>
      <c r="H39" s="140"/>
      <c r="I39" s="140"/>
      <c r="J39" s="147"/>
      <c r="K39" s="141"/>
      <c r="L39" s="142"/>
      <c r="M39" s="142"/>
      <c r="N39" s="142"/>
    </row>
    <row r="40" spans="1:14" ht="18.600000000000001" thickBot="1" x14ac:dyDescent="0.5">
      <c r="A40" s="140"/>
      <c r="B40" s="140"/>
      <c r="C40" s="140" t="s">
        <v>9</v>
      </c>
      <c r="D40" s="144"/>
      <c r="E40" s="141"/>
      <c r="F40" s="142"/>
      <c r="G40" s="140"/>
      <c r="H40" s="140"/>
      <c r="I40" s="140" t="s">
        <v>9</v>
      </c>
      <c r="J40" s="144"/>
      <c r="K40" s="141"/>
      <c r="L40" s="142"/>
      <c r="M40" s="142"/>
      <c r="N40" s="142"/>
    </row>
    <row r="41" spans="1:14" ht="18.600000000000001" thickBot="1" x14ac:dyDescent="0.5">
      <c r="A41" s="140"/>
      <c r="B41" s="140"/>
      <c r="C41" s="140"/>
      <c r="D41" s="7"/>
      <c r="E41" s="141"/>
      <c r="F41" s="142"/>
      <c r="G41" s="140"/>
      <c r="H41" s="140"/>
      <c r="I41" s="140"/>
      <c r="J41" s="146" t="s">
        <v>162</v>
      </c>
      <c r="K41" s="141"/>
      <c r="L41" s="142"/>
      <c r="M41" s="142"/>
      <c r="N41" s="142"/>
    </row>
    <row r="42" spans="1:14" x14ac:dyDescent="0.45">
      <c r="A42" s="140"/>
      <c r="B42" s="140"/>
      <c r="C42" s="140"/>
      <c r="D42" s="144"/>
      <c r="E42" s="141"/>
      <c r="F42" s="142"/>
      <c r="G42" s="140"/>
      <c r="H42" s="140"/>
      <c r="I42" s="140"/>
      <c r="J42" s="144"/>
      <c r="K42" s="141"/>
      <c r="L42" s="142"/>
      <c r="M42" s="142"/>
      <c r="N42" s="142"/>
    </row>
    <row r="43" spans="1:14" x14ac:dyDescent="0.45">
      <c r="A43" s="140"/>
      <c r="B43" s="140"/>
      <c r="C43" s="140"/>
      <c r="D43" s="144"/>
      <c r="E43" s="141"/>
      <c r="F43" s="142"/>
      <c r="G43" s="140"/>
      <c r="H43" s="140"/>
      <c r="I43" s="140"/>
      <c r="J43" s="144"/>
      <c r="K43" s="141"/>
      <c r="L43" s="142"/>
      <c r="M43" s="142"/>
      <c r="N43" s="142"/>
    </row>
    <row r="44" spans="1:14" x14ac:dyDescent="0.45">
      <c r="A44" s="140"/>
      <c r="B44" s="140" t="s">
        <v>10</v>
      </c>
      <c r="C44" s="140"/>
      <c r="D44" s="144"/>
      <c r="E44" s="141"/>
      <c r="F44" s="142"/>
      <c r="G44" s="140"/>
      <c r="H44" s="140" t="s">
        <v>10</v>
      </c>
      <c r="I44" s="140"/>
      <c r="J44" s="144"/>
      <c r="K44" s="141"/>
      <c r="L44" s="142"/>
      <c r="M44" s="142"/>
      <c r="N44" s="142"/>
    </row>
    <row r="45" spans="1:14" ht="18.600000000000001" thickBot="1" x14ac:dyDescent="0.5">
      <c r="A45" s="140"/>
      <c r="B45" s="140"/>
      <c r="C45" s="140" t="s">
        <v>11</v>
      </c>
      <c r="D45" s="144"/>
      <c r="E45" s="141"/>
      <c r="F45" s="142"/>
      <c r="G45" s="140"/>
      <c r="H45" s="140"/>
      <c r="I45" s="140" t="s">
        <v>11</v>
      </c>
      <c r="J45" s="144"/>
      <c r="K45" s="141"/>
      <c r="L45" s="142"/>
      <c r="M45" s="142"/>
      <c r="N45" s="142"/>
    </row>
    <row r="46" spans="1:14" ht="18.600000000000001" thickBot="1" x14ac:dyDescent="0.5">
      <c r="A46" s="140"/>
      <c r="B46" s="140"/>
      <c r="C46" s="140"/>
      <c r="D46" s="7"/>
      <c r="E46" s="141"/>
      <c r="F46" s="142"/>
      <c r="G46" s="140"/>
      <c r="H46" s="140"/>
      <c r="I46" s="140"/>
      <c r="J46" s="146" t="s">
        <v>163</v>
      </c>
      <c r="K46" s="141"/>
      <c r="L46" s="142"/>
      <c r="M46" s="142"/>
      <c r="N46" s="142"/>
    </row>
    <row r="47" spans="1:14" x14ac:dyDescent="0.45">
      <c r="A47" s="140"/>
      <c r="B47" s="140"/>
      <c r="C47" s="140"/>
      <c r="D47" s="147"/>
      <c r="E47" s="141"/>
      <c r="F47" s="142"/>
      <c r="G47" s="140"/>
      <c r="H47" s="140"/>
      <c r="I47" s="140"/>
      <c r="J47" s="147"/>
      <c r="K47" s="141"/>
      <c r="L47" s="142"/>
      <c r="M47" s="142"/>
      <c r="N47" s="142"/>
    </row>
    <row r="48" spans="1:14" ht="18.600000000000001" thickBot="1" x14ac:dyDescent="0.5">
      <c r="A48" s="140"/>
      <c r="B48" s="140"/>
      <c r="C48" s="140" t="s">
        <v>6</v>
      </c>
      <c r="D48" s="144"/>
      <c r="E48" s="141"/>
      <c r="F48" s="142"/>
      <c r="G48" s="140"/>
      <c r="H48" s="140"/>
      <c r="I48" s="140" t="s">
        <v>6</v>
      </c>
      <c r="J48" s="144"/>
      <c r="K48" s="141"/>
      <c r="L48" s="142"/>
      <c r="M48" s="142"/>
      <c r="N48" s="142"/>
    </row>
    <row r="49" spans="1:14" ht="18.600000000000001" thickBot="1" x14ac:dyDescent="0.5">
      <c r="A49" s="140"/>
      <c r="B49" s="140"/>
      <c r="C49" s="140"/>
      <c r="D49" s="7"/>
      <c r="E49" s="141"/>
      <c r="F49" s="142"/>
      <c r="G49" s="140"/>
      <c r="H49" s="140"/>
      <c r="I49" s="140"/>
      <c r="J49" s="146" t="s">
        <v>164</v>
      </c>
      <c r="K49" s="141"/>
      <c r="L49" s="142"/>
      <c r="M49" s="142"/>
      <c r="N49" s="142"/>
    </row>
    <row r="50" spans="1:14" x14ac:dyDescent="0.45">
      <c r="A50" s="140"/>
      <c r="B50" s="140"/>
      <c r="C50" s="140"/>
      <c r="D50" s="147"/>
      <c r="E50" s="141"/>
      <c r="F50" s="142"/>
      <c r="G50" s="140"/>
      <c r="H50" s="140"/>
      <c r="I50" s="140"/>
      <c r="J50" s="147"/>
      <c r="K50" s="141"/>
      <c r="L50" s="142"/>
      <c r="M50" s="142"/>
      <c r="N50" s="142"/>
    </row>
    <row r="51" spans="1:14" ht="18.600000000000001" thickBot="1" x14ac:dyDescent="0.5">
      <c r="A51" s="140"/>
      <c r="B51" s="140"/>
      <c r="C51" s="140" t="s">
        <v>12</v>
      </c>
      <c r="D51" s="144"/>
      <c r="E51" s="141"/>
      <c r="F51" s="142"/>
      <c r="G51" s="140"/>
      <c r="H51" s="140"/>
      <c r="I51" s="140" t="s">
        <v>12</v>
      </c>
      <c r="J51" s="144"/>
      <c r="K51" s="141"/>
      <c r="L51" s="142"/>
      <c r="M51" s="142"/>
      <c r="N51" s="142"/>
    </row>
    <row r="52" spans="1:14" ht="18.600000000000001" thickBot="1" x14ac:dyDescent="0.5">
      <c r="A52" s="140"/>
      <c r="B52" s="140"/>
      <c r="C52" s="140"/>
      <c r="D52" s="7"/>
      <c r="E52" s="141"/>
      <c r="F52" s="142"/>
      <c r="G52" s="140"/>
      <c r="H52" s="140"/>
      <c r="I52" s="140"/>
      <c r="J52" s="146" t="s">
        <v>161</v>
      </c>
      <c r="K52" s="141"/>
      <c r="L52" s="142"/>
      <c r="M52" s="142"/>
      <c r="N52" s="142"/>
    </row>
    <row r="53" spans="1:14" x14ac:dyDescent="0.45">
      <c r="A53" s="140"/>
      <c r="B53" s="140"/>
      <c r="C53" s="140"/>
      <c r="D53" s="147"/>
      <c r="E53" s="141"/>
      <c r="F53" s="142"/>
      <c r="G53" s="140"/>
      <c r="H53" s="140"/>
      <c r="I53" s="140"/>
      <c r="J53" s="147"/>
      <c r="K53" s="141"/>
      <c r="L53" s="142"/>
      <c r="M53" s="142"/>
      <c r="N53" s="142"/>
    </row>
    <row r="54" spans="1:14" ht="18.600000000000001" thickBot="1" x14ac:dyDescent="0.5">
      <c r="A54" s="140"/>
      <c r="B54" s="140"/>
      <c r="C54" s="140" t="s">
        <v>13</v>
      </c>
      <c r="D54" s="144"/>
      <c r="E54" s="141"/>
      <c r="F54" s="142"/>
      <c r="G54" s="140"/>
      <c r="H54" s="140"/>
      <c r="I54" s="140" t="s">
        <v>13</v>
      </c>
      <c r="J54" s="144"/>
      <c r="K54" s="141"/>
      <c r="L54" s="142"/>
      <c r="M54" s="142"/>
      <c r="N54" s="142"/>
    </row>
    <row r="55" spans="1:14" ht="18.600000000000001" thickBot="1" x14ac:dyDescent="0.5">
      <c r="A55" s="140"/>
      <c r="B55" s="140"/>
      <c r="C55" s="140"/>
      <c r="D55" s="7"/>
      <c r="E55" s="141"/>
      <c r="F55" s="142"/>
      <c r="G55" s="140"/>
      <c r="H55" s="140"/>
      <c r="I55" s="140"/>
      <c r="J55" s="146" t="s">
        <v>165</v>
      </c>
      <c r="K55" s="141"/>
      <c r="L55" s="142"/>
      <c r="M55" s="142"/>
      <c r="N55" s="142"/>
    </row>
    <row r="56" spans="1:14" x14ac:dyDescent="0.45">
      <c r="A56" s="140"/>
      <c r="B56" s="140"/>
      <c r="C56" s="140"/>
      <c r="D56" s="147"/>
      <c r="E56" s="141"/>
      <c r="F56" s="142"/>
      <c r="G56" s="140"/>
      <c r="H56" s="140"/>
      <c r="I56" s="140"/>
      <c r="J56" s="147"/>
      <c r="K56" s="141"/>
      <c r="L56" s="142"/>
      <c r="M56" s="142"/>
      <c r="N56" s="142"/>
    </row>
    <row r="57" spans="1:14" ht="18.600000000000001" thickBot="1" x14ac:dyDescent="0.5">
      <c r="A57" s="140"/>
      <c r="B57" s="140"/>
      <c r="C57" s="140" t="s">
        <v>14</v>
      </c>
      <c r="D57" s="144"/>
      <c r="E57" s="141"/>
      <c r="F57" s="142"/>
      <c r="G57" s="140"/>
      <c r="H57" s="140"/>
      <c r="I57" s="140" t="s">
        <v>14</v>
      </c>
      <c r="J57" s="144"/>
      <c r="K57" s="141"/>
      <c r="L57" s="142"/>
      <c r="M57" s="142"/>
      <c r="N57" s="142"/>
    </row>
    <row r="58" spans="1:14" ht="18.600000000000001" thickBot="1" x14ac:dyDescent="0.5">
      <c r="A58" s="140"/>
      <c r="B58" s="140"/>
      <c r="C58" s="140"/>
      <c r="D58" s="7"/>
      <c r="E58" s="141"/>
      <c r="F58" s="142"/>
      <c r="G58" s="140"/>
      <c r="H58" s="140"/>
      <c r="I58" s="140"/>
      <c r="J58" s="146" t="s">
        <v>166</v>
      </c>
      <c r="K58" s="141"/>
      <c r="L58" s="142"/>
      <c r="M58" s="142"/>
      <c r="N58" s="142"/>
    </row>
    <row r="59" spans="1:14" x14ac:dyDescent="0.45">
      <c r="A59" s="140"/>
      <c r="B59" s="140"/>
      <c r="C59" s="140"/>
      <c r="D59" s="147"/>
      <c r="E59" s="141"/>
      <c r="F59" s="142"/>
      <c r="G59" s="140"/>
      <c r="H59" s="140"/>
      <c r="I59" s="140"/>
      <c r="J59" s="147"/>
      <c r="K59" s="141"/>
      <c r="L59" s="142"/>
      <c r="M59" s="142"/>
      <c r="N59" s="142"/>
    </row>
    <row r="60" spans="1:14" ht="18.600000000000001" thickBot="1" x14ac:dyDescent="0.5">
      <c r="A60" s="140"/>
      <c r="B60" s="140"/>
      <c r="C60" s="140" t="s">
        <v>15</v>
      </c>
      <c r="D60" s="144"/>
      <c r="E60" s="141"/>
      <c r="F60" s="142"/>
      <c r="G60" s="140"/>
      <c r="H60" s="140"/>
      <c r="I60" s="140" t="s">
        <v>15</v>
      </c>
      <c r="J60" s="144"/>
      <c r="K60" s="141"/>
      <c r="L60" s="142"/>
      <c r="M60" s="142"/>
      <c r="N60" s="142"/>
    </row>
    <row r="61" spans="1:14" ht="18.600000000000001" thickBot="1" x14ac:dyDescent="0.5">
      <c r="A61" s="140"/>
      <c r="B61" s="140"/>
      <c r="C61" s="140"/>
      <c r="D61" s="7"/>
      <c r="E61" s="141"/>
      <c r="F61" s="142"/>
      <c r="G61" s="140"/>
      <c r="H61" s="140"/>
      <c r="I61" s="140"/>
      <c r="J61" s="146" t="s">
        <v>167</v>
      </c>
      <c r="K61" s="141"/>
      <c r="L61" s="142"/>
      <c r="M61" s="142"/>
      <c r="N61" s="142"/>
    </row>
    <row r="62" spans="1:14" x14ac:dyDescent="0.45">
      <c r="A62" s="140"/>
      <c r="B62" s="140"/>
      <c r="C62" s="140"/>
      <c r="D62" s="147"/>
      <c r="E62" s="141"/>
      <c r="F62" s="142"/>
      <c r="G62" s="140"/>
      <c r="H62" s="140"/>
      <c r="I62" s="140"/>
      <c r="J62" s="147"/>
      <c r="K62" s="141"/>
      <c r="L62" s="142"/>
      <c r="M62" s="142"/>
      <c r="N62" s="142"/>
    </row>
    <row r="63" spans="1:14" ht="18.600000000000001" thickBot="1" x14ac:dyDescent="0.5">
      <c r="A63" s="140"/>
      <c r="B63" s="140"/>
      <c r="C63" s="140" t="s">
        <v>16</v>
      </c>
      <c r="D63" s="144"/>
      <c r="E63" s="141"/>
      <c r="F63" s="142"/>
      <c r="G63" s="140"/>
      <c r="H63" s="140"/>
      <c r="I63" s="140" t="s">
        <v>16</v>
      </c>
      <c r="J63" s="144"/>
      <c r="K63" s="141"/>
      <c r="L63" s="142"/>
      <c r="M63" s="142"/>
      <c r="N63" s="142"/>
    </row>
    <row r="64" spans="1:14" ht="18.600000000000001" thickBot="1" x14ac:dyDescent="0.5">
      <c r="A64" s="140"/>
      <c r="B64" s="140"/>
      <c r="C64" s="140"/>
      <c r="D64" s="7"/>
      <c r="E64" s="141"/>
      <c r="F64" s="142"/>
      <c r="G64" s="140"/>
      <c r="H64" s="140"/>
      <c r="I64" s="140"/>
      <c r="J64" s="146" t="s">
        <v>168</v>
      </c>
      <c r="K64" s="141"/>
      <c r="L64" s="142"/>
      <c r="M64" s="142"/>
      <c r="N64" s="142"/>
    </row>
    <row r="65" spans="1:14" x14ac:dyDescent="0.45">
      <c r="A65" s="140"/>
      <c r="B65" s="140"/>
      <c r="C65" s="140"/>
      <c r="D65" s="147"/>
      <c r="E65" s="141"/>
      <c r="F65" s="142"/>
      <c r="G65" s="140"/>
      <c r="H65" s="140"/>
      <c r="I65" s="140"/>
      <c r="J65" s="147"/>
      <c r="K65" s="141"/>
      <c r="L65" s="142"/>
      <c r="M65" s="142"/>
      <c r="N65" s="142"/>
    </row>
    <row r="66" spans="1:14" ht="18.600000000000001" thickBot="1" x14ac:dyDescent="0.5">
      <c r="A66" s="140"/>
      <c r="B66" s="140"/>
      <c r="C66" s="140" t="s">
        <v>17</v>
      </c>
      <c r="D66" s="144"/>
      <c r="E66" s="141"/>
      <c r="F66" s="142"/>
      <c r="G66" s="140"/>
      <c r="H66" s="140"/>
      <c r="I66" s="140" t="s">
        <v>17</v>
      </c>
      <c r="J66" s="144"/>
      <c r="K66" s="141"/>
      <c r="L66" s="142"/>
      <c r="M66" s="142"/>
      <c r="N66" s="142"/>
    </row>
    <row r="67" spans="1:14" ht="18.600000000000001" thickBot="1" x14ac:dyDescent="0.5">
      <c r="A67" s="140"/>
      <c r="B67" s="140"/>
      <c r="C67" s="140"/>
      <c r="D67" s="7"/>
      <c r="E67" s="141"/>
      <c r="F67" s="142"/>
      <c r="G67" s="140"/>
      <c r="H67" s="140"/>
      <c r="I67" s="140"/>
      <c r="J67" s="146"/>
      <c r="K67" s="141"/>
      <c r="L67" s="142"/>
      <c r="M67" s="142"/>
      <c r="N67" s="142"/>
    </row>
    <row r="68" spans="1:14" x14ac:dyDescent="0.45">
      <c r="A68" s="140"/>
      <c r="B68" s="140"/>
      <c r="C68" s="140"/>
      <c r="D68" s="147"/>
      <c r="E68" s="141"/>
      <c r="F68" s="142"/>
      <c r="G68" s="140"/>
      <c r="H68" s="140"/>
      <c r="I68" s="140"/>
      <c r="J68" s="147"/>
      <c r="K68" s="141"/>
      <c r="L68" s="142"/>
      <c r="M68" s="142"/>
      <c r="N68" s="142"/>
    </row>
    <row r="69" spans="1:14" x14ac:dyDescent="0.45">
      <c r="A69" s="140"/>
      <c r="B69" s="140"/>
      <c r="C69" s="140"/>
      <c r="D69" s="147"/>
      <c r="E69" s="141"/>
      <c r="F69" s="142"/>
      <c r="G69" s="140"/>
      <c r="H69" s="140"/>
      <c r="I69" s="140"/>
      <c r="J69" s="147"/>
      <c r="K69" s="141"/>
      <c r="L69" s="142"/>
      <c r="M69" s="142"/>
      <c r="N69" s="142"/>
    </row>
    <row r="70" spans="1:14" x14ac:dyDescent="0.45">
      <c r="A70" s="140"/>
      <c r="B70" s="140" t="s">
        <v>18</v>
      </c>
      <c r="C70" s="140"/>
      <c r="D70" s="144"/>
      <c r="E70" s="141"/>
      <c r="F70" s="142"/>
      <c r="G70" s="140"/>
      <c r="H70" s="140" t="s">
        <v>18</v>
      </c>
      <c r="I70" s="140"/>
      <c r="J70" s="144"/>
      <c r="K70" s="141"/>
      <c r="L70" s="142"/>
      <c r="M70" s="142"/>
      <c r="N70" s="142"/>
    </row>
    <row r="71" spans="1:14" ht="18.600000000000001" thickBot="1" x14ac:dyDescent="0.5">
      <c r="A71" s="140"/>
      <c r="B71" s="140"/>
      <c r="C71" s="140" t="s">
        <v>11</v>
      </c>
      <c r="D71" s="144"/>
      <c r="E71" s="141"/>
      <c r="F71" s="142"/>
      <c r="G71" s="140"/>
      <c r="H71" s="140"/>
      <c r="I71" s="140" t="s">
        <v>11</v>
      </c>
      <c r="J71" s="144"/>
      <c r="K71" s="141"/>
      <c r="L71" s="142"/>
      <c r="M71" s="142"/>
      <c r="N71" s="142"/>
    </row>
    <row r="72" spans="1:14" ht="18.600000000000001" thickBot="1" x14ac:dyDescent="0.5">
      <c r="A72" s="140"/>
      <c r="B72" s="140"/>
      <c r="C72" s="140"/>
      <c r="D72" s="7"/>
      <c r="E72" s="141"/>
      <c r="F72" s="142"/>
      <c r="G72" s="140"/>
      <c r="H72" s="140"/>
      <c r="I72" s="140"/>
      <c r="J72" s="146" t="s">
        <v>163</v>
      </c>
      <c r="K72" s="141"/>
      <c r="L72" s="142"/>
      <c r="M72" s="142"/>
      <c r="N72" s="142"/>
    </row>
    <row r="73" spans="1:14" x14ac:dyDescent="0.45">
      <c r="A73" s="140"/>
      <c r="B73" s="140"/>
      <c r="C73" s="140"/>
      <c r="D73" s="147"/>
      <c r="E73" s="141"/>
      <c r="F73" s="142"/>
      <c r="G73" s="140"/>
      <c r="H73" s="140"/>
      <c r="I73" s="140"/>
      <c r="J73" s="147"/>
      <c r="K73" s="141"/>
      <c r="L73" s="142"/>
      <c r="M73" s="142"/>
      <c r="N73" s="142"/>
    </row>
    <row r="74" spans="1:14" ht="18.600000000000001" thickBot="1" x14ac:dyDescent="0.5">
      <c r="A74" s="140"/>
      <c r="B74" s="140"/>
      <c r="C74" s="140" t="s">
        <v>6</v>
      </c>
      <c r="D74" s="144"/>
      <c r="E74" s="141"/>
      <c r="F74" s="142"/>
      <c r="G74" s="140"/>
      <c r="H74" s="140"/>
      <c r="I74" s="140" t="s">
        <v>6</v>
      </c>
      <c r="J74" s="144"/>
      <c r="K74" s="141"/>
      <c r="L74" s="142"/>
      <c r="M74" s="142"/>
      <c r="N74" s="142"/>
    </row>
    <row r="75" spans="1:14" ht="18.600000000000001" thickBot="1" x14ac:dyDescent="0.5">
      <c r="A75" s="140"/>
      <c r="B75" s="140"/>
      <c r="C75" s="140"/>
      <c r="D75" s="7"/>
      <c r="E75" s="141"/>
      <c r="F75" s="142"/>
      <c r="G75" s="140"/>
      <c r="H75" s="140"/>
      <c r="I75" s="140"/>
      <c r="J75" s="146" t="s">
        <v>169</v>
      </c>
      <c r="K75" s="141"/>
      <c r="L75" s="142"/>
      <c r="M75" s="142"/>
      <c r="N75" s="142"/>
    </row>
    <row r="76" spans="1:14" x14ac:dyDescent="0.45">
      <c r="A76" s="140"/>
      <c r="B76" s="140"/>
      <c r="C76" s="140"/>
      <c r="D76" s="147"/>
      <c r="E76" s="141"/>
      <c r="F76" s="142"/>
      <c r="G76" s="140"/>
      <c r="H76" s="140"/>
      <c r="I76" s="140"/>
      <c r="J76" s="147"/>
      <c r="K76" s="141"/>
      <c r="L76" s="142"/>
      <c r="M76" s="142"/>
      <c r="N76" s="142"/>
    </row>
    <row r="77" spans="1:14" ht="18.600000000000001" thickBot="1" x14ac:dyDescent="0.5">
      <c r="A77" s="140"/>
      <c r="B77" s="140"/>
      <c r="C77" s="140" t="s">
        <v>12</v>
      </c>
      <c r="D77" s="144"/>
      <c r="E77" s="141"/>
      <c r="F77" s="142"/>
      <c r="G77" s="140"/>
      <c r="H77" s="140"/>
      <c r="I77" s="140" t="s">
        <v>12</v>
      </c>
      <c r="J77" s="144"/>
      <c r="K77" s="141"/>
      <c r="L77" s="142"/>
      <c r="M77" s="142"/>
      <c r="N77" s="142"/>
    </row>
    <row r="78" spans="1:14" ht="18.600000000000001" thickBot="1" x14ac:dyDescent="0.5">
      <c r="A78" s="140"/>
      <c r="B78" s="140"/>
      <c r="C78" s="140"/>
      <c r="D78" s="7"/>
      <c r="E78" s="141"/>
      <c r="F78" s="142"/>
      <c r="G78" s="140"/>
      <c r="H78" s="140"/>
      <c r="I78" s="140"/>
      <c r="J78" s="146" t="s">
        <v>170</v>
      </c>
      <c r="K78" s="141"/>
      <c r="L78" s="142"/>
      <c r="M78" s="142"/>
      <c r="N78" s="142"/>
    </row>
    <row r="79" spans="1:14" x14ac:dyDescent="0.45">
      <c r="A79" s="140"/>
      <c r="B79" s="140"/>
      <c r="C79" s="140"/>
      <c r="D79" s="147"/>
      <c r="E79" s="141"/>
      <c r="F79" s="142"/>
      <c r="G79" s="140"/>
      <c r="H79" s="140"/>
      <c r="I79" s="140"/>
      <c r="J79" s="147"/>
      <c r="K79" s="141"/>
      <c r="L79" s="142"/>
      <c r="M79" s="142"/>
      <c r="N79" s="142"/>
    </row>
    <row r="80" spans="1:14" ht="18.600000000000001" thickBot="1" x14ac:dyDescent="0.5">
      <c r="A80" s="140"/>
      <c r="B80" s="140"/>
      <c r="C80" s="140" t="s">
        <v>13</v>
      </c>
      <c r="D80" s="144"/>
      <c r="E80" s="141"/>
      <c r="F80" s="142"/>
      <c r="G80" s="140"/>
      <c r="H80" s="140"/>
      <c r="I80" s="140" t="s">
        <v>13</v>
      </c>
      <c r="J80" s="144"/>
      <c r="K80" s="141"/>
      <c r="L80" s="142"/>
      <c r="M80" s="142"/>
      <c r="N80" s="142"/>
    </row>
    <row r="81" spans="1:14" ht="18.600000000000001" thickBot="1" x14ac:dyDescent="0.5">
      <c r="A81" s="140"/>
      <c r="B81" s="140"/>
      <c r="C81" s="140"/>
      <c r="D81" s="7"/>
      <c r="E81" s="141"/>
      <c r="F81" s="142"/>
      <c r="G81" s="140"/>
      <c r="H81" s="140"/>
      <c r="I81" s="140"/>
      <c r="J81" s="146" t="s">
        <v>165</v>
      </c>
      <c r="K81" s="141"/>
      <c r="L81" s="142"/>
      <c r="M81" s="142"/>
      <c r="N81" s="142"/>
    </row>
    <row r="82" spans="1:14" x14ac:dyDescent="0.45">
      <c r="A82" s="140"/>
      <c r="B82" s="140"/>
      <c r="C82" s="140"/>
      <c r="D82" s="147"/>
      <c r="E82" s="141"/>
      <c r="F82" s="142"/>
      <c r="G82" s="140"/>
      <c r="H82" s="140"/>
      <c r="I82" s="140"/>
      <c r="J82" s="147"/>
      <c r="K82" s="141"/>
      <c r="L82" s="142"/>
      <c r="M82" s="142"/>
      <c r="N82" s="142"/>
    </row>
    <row r="83" spans="1:14" ht="18.600000000000001" thickBot="1" x14ac:dyDescent="0.5">
      <c r="A83" s="140"/>
      <c r="B83" s="140"/>
      <c r="C83" s="140" t="s">
        <v>14</v>
      </c>
      <c r="D83" s="144"/>
      <c r="E83" s="141"/>
      <c r="F83" s="142"/>
      <c r="G83" s="140"/>
      <c r="H83" s="140"/>
      <c r="I83" s="140" t="s">
        <v>14</v>
      </c>
      <c r="J83" s="144"/>
      <c r="K83" s="141"/>
      <c r="L83" s="142"/>
      <c r="M83" s="142"/>
      <c r="N83" s="142"/>
    </row>
    <row r="84" spans="1:14" ht="18.600000000000001" thickBot="1" x14ac:dyDescent="0.5">
      <c r="A84" s="140"/>
      <c r="B84" s="140"/>
      <c r="C84" s="140"/>
      <c r="D84" s="7"/>
      <c r="E84" s="141"/>
      <c r="F84" s="142"/>
      <c r="G84" s="140"/>
      <c r="H84" s="140"/>
      <c r="I84" s="140"/>
      <c r="J84" s="146" t="s">
        <v>171</v>
      </c>
      <c r="K84" s="141"/>
      <c r="L84" s="142"/>
      <c r="M84" s="142"/>
      <c r="N84" s="142"/>
    </row>
    <row r="85" spans="1:14" x14ac:dyDescent="0.45">
      <c r="A85" s="140"/>
      <c r="B85" s="140"/>
      <c r="C85" s="140"/>
      <c r="D85" s="147"/>
      <c r="E85" s="141"/>
      <c r="F85" s="142"/>
      <c r="G85" s="140"/>
      <c r="H85" s="140"/>
      <c r="I85" s="140"/>
      <c r="J85" s="147"/>
      <c r="K85" s="141"/>
      <c r="L85" s="142"/>
      <c r="M85" s="142"/>
      <c r="N85" s="142"/>
    </row>
    <row r="86" spans="1:14" ht="18.600000000000001" thickBot="1" x14ac:dyDescent="0.5">
      <c r="A86" s="140"/>
      <c r="B86" s="140"/>
      <c r="C86" s="140" t="s">
        <v>15</v>
      </c>
      <c r="D86" s="144"/>
      <c r="E86" s="141"/>
      <c r="F86" s="142"/>
      <c r="G86" s="140"/>
      <c r="H86" s="140"/>
      <c r="I86" s="140" t="s">
        <v>15</v>
      </c>
      <c r="J86" s="144"/>
      <c r="K86" s="141"/>
      <c r="L86" s="142"/>
      <c r="M86" s="142"/>
      <c r="N86" s="142"/>
    </row>
    <row r="87" spans="1:14" ht="18.600000000000001" thickBot="1" x14ac:dyDescent="0.5">
      <c r="A87" s="140"/>
      <c r="B87" s="140"/>
      <c r="C87" s="140"/>
      <c r="D87" s="7"/>
      <c r="E87" s="141"/>
      <c r="F87" s="142"/>
      <c r="G87" s="140"/>
      <c r="H87" s="140"/>
      <c r="I87" s="140"/>
      <c r="J87" s="146" t="s">
        <v>172</v>
      </c>
      <c r="K87" s="141"/>
      <c r="L87" s="142"/>
      <c r="M87" s="142"/>
      <c r="N87" s="142"/>
    </row>
    <row r="88" spans="1:14" x14ac:dyDescent="0.45">
      <c r="A88" s="140"/>
      <c r="B88" s="140"/>
      <c r="C88" s="140"/>
      <c r="D88" s="147"/>
      <c r="E88" s="141"/>
      <c r="F88" s="142"/>
      <c r="G88" s="140"/>
      <c r="H88" s="140"/>
      <c r="I88" s="140"/>
      <c r="J88" s="147"/>
      <c r="K88" s="141"/>
      <c r="L88" s="142"/>
      <c r="M88" s="142"/>
      <c r="N88" s="142"/>
    </row>
    <row r="89" spans="1:14" ht="18.600000000000001" thickBot="1" x14ac:dyDescent="0.5">
      <c r="A89" s="140"/>
      <c r="B89" s="140"/>
      <c r="C89" s="140" t="s">
        <v>16</v>
      </c>
      <c r="D89" s="144"/>
      <c r="E89" s="141"/>
      <c r="F89" s="142"/>
      <c r="G89" s="140"/>
      <c r="H89" s="140"/>
      <c r="I89" s="140" t="s">
        <v>16</v>
      </c>
      <c r="J89" s="144"/>
      <c r="K89" s="141"/>
      <c r="L89" s="142"/>
      <c r="M89" s="142"/>
      <c r="N89" s="142"/>
    </row>
    <row r="90" spans="1:14" ht="18.600000000000001" thickBot="1" x14ac:dyDescent="0.5">
      <c r="A90" s="140"/>
      <c r="B90" s="140"/>
      <c r="C90" s="140"/>
      <c r="D90" s="7"/>
      <c r="E90" s="141"/>
      <c r="F90" s="142"/>
      <c r="G90" s="140"/>
      <c r="H90" s="140"/>
      <c r="I90" s="140"/>
      <c r="J90" s="146" t="s">
        <v>168</v>
      </c>
      <c r="K90" s="141"/>
      <c r="L90" s="142"/>
      <c r="M90" s="142"/>
      <c r="N90" s="142"/>
    </row>
    <row r="91" spans="1:14" x14ac:dyDescent="0.45">
      <c r="A91" s="140"/>
      <c r="B91" s="140"/>
      <c r="C91" s="140"/>
      <c r="D91" s="147"/>
      <c r="E91" s="141"/>
      <c r="F91" s="142"/>
      <c r="G91" s="140"/>
      <c r="H91" s="140"/>
      <c r="I91" s="140"/>
      <c r="J91" s="147"/>
      <c r="K91" s="141"/>
      <c r="L91" s="142"/>
      <c r="M91" s="142"/>
      <c r="N91" s="142"/>
    </row>
    <row r="92" spans="1:14" ht="18.600000000000001" thickBot="1" x14ac:dyDescent="0.5">
      <c r="A92" s="140"/>
      <c r="B92" s="140"/>
      <c r="C92" s="140" t="s">
        <v>17</v>
      </c>
      <c r="D92" s="144"/>
      <c r="E92" s="141"/>
      <c r="F92" s="142"/>
      <c r="G92" s="140"/>
      <c r="H92" s="140"/>
      <c r="I92" s="140" t="s">
        <v>17</v>
      </c>
      <c r="J92" s="144"/>
      <c r="K92" s="141"/>
      <c r="L92" s="142"/>
      <c r="M92" s="142"/>
      <c r="N92" s="142"/>
    </row>
    <row r="93" spans="1:14" ht="18.600000000000001" thickBot="1" x14ac:dyDescent="0.5">
      <c r="A93" s="140"/>
      <c r="B93" s="140"/>
      <c r="C93" s="140"/>
      <c r="D93" s="7"/>
      <c r="E93" s="141"/>
      <c r="F93" s="142"/>
      <c r="G93" s="140"/>
      <c r="H93" s="140"/>
      <c r="I93" s="140"/>
      <c r="J93" s="146"/>
      <c r="K93" s="141"/>
      <c r="L93" s="142"/>
      <c r="M93" s="142"/>
      <c r="N93" s="142"/>
    </row>
    <row r="94" spans="1:14" x14ac:dyDescent="0.45">
      <c r="A94" s="140"/>
      <c r="B94" s="140"/>
      <c r="C94" s="140"/>
      <c r="D94" s="147"/>
      <c r="E94" s="141"/>
      <c r="F94" s="142"/>
      <c r="G94" s="140"/>
      <c r="H94" s="140"/>
      <c r="I94" s="140"/>
      <c r="J94" s="147"/>
      <c r="K94" s="141"/>
      <c r="L94" s="142"/>
      <c r="M94" s="142"/>
      <c r="N94" s="142"/>
    </row>
    <row r="95" spans="1:14" x14ac:dyDescent="0.45">
      <c r="A95" s="140"/>
      <c r="B95" s="140"/>
      <c r="C95" s="140"/>
      <c r="D95" s="147"/>
      <c r="E95" s="141"/>
      <c r="F95" s="142"/>
      <c r="G95" s="140"/>
      <c r="H95" s="140"/>
      <c r="I95" s="140"/>
      <c r="J95" s="147"/>
      <c r="K95" s="141"/>
      <c r="L95" s="142"/>
      <c r="M95" s="142"/>
      <c r="N95" s="142"/>
    </row>
    <row r="96" spans="1:14" x14ac:dyDescent="0.45">
      <c r="A96" s="154"/>
      <c r="B96" s="154"/>
      <c r="C96" s="154"/>
      <c r="D96" s="154"/>
      <c r="E96" s="154"/>
      <c r="F96" s="142"/>
      <c r="G96" s="142"/>
      <c r="H96" s="142"/>
      <c r="I96" s="142"/>
      <c r="J96" s="142"/>
      <c r="K96" s="142"/>
      <c r="L96" s="142"/>
      <c r="M96" s="142"/>
      <c r="N96" s="142"/>
    </row>
    <row r="97" spans="1:14" x14ac:dyDescent="0.45">
      <c r="A97" s="142"/>
      <c r="B97" s="142"/>
      <c r="C97" s="142"/>
      <c r="D97" s="142"/>
      <c r="E97" s="142"/>
      <c r="F97" s="142"/>
      <c r="G97" s="142"/>
      <c r="H97" s="142"/>
      <c r="I97" s="142"/>
      <c r="J97" s="142"/>
      <c r="K97" s="142"/>
      <c r="L97" s="142"/>
      <c r="M97" s="142"/>
      <c r="N97" s="142"/>
    </row>
    <row r="98" spans="1:14" x14ac:dyDescent="0.45">
      <c r="A98" s="142"/>
      <c r="B98" s="142"/>
      <c r="C98" s="142"/>
      <c r="D98" s="142"/>
      <c r="E98" s="142"/>
      <c r="F98" s="142"/>
      <c r="G98" s="142"/>
      <c r="H98" s="142"/>
      <c r="I98" s="142"/>
      <c r="J98" s="142"/>
      <c r="K98" s="142"/>
      <c r="L98" s="142"/>
      <c r="M98" s="142"/>
      <c r="N98" s="142"/>
    </row>
  </sheetData>
  <sheetProtection algorithmName="SHA-512" hashValue="S41g/r2JxSghLxCVuwRYyKGXgUCMB7LvRyk4fsmtcYYr2jSDIHQQCSDMBhXL6GpcnLP60aiL2gtJdLJX6RFPCw==" saltValue="5d0hnJzY4xtQlp5r1nJcwQ==" spinCount="100000" sheet="1" selectLockedCells="1"/>
  <protectedRanges>
    <protectedRange sqref="D9" name="範囲1"/>
  </protectedRanges>
  <phoneticPr fontId="4"/>
  <dataValidations count="2">
    <dataValidation type="list" allowBlank="1" showInputMessage="1" showErrorMessage="1" sqref="D19 J19">
      <formula1>"１回目,２回目,３回目,４回目"</formula1>
    </dataValidation>
    <dataValidation type="list" allowBlank="1" showInputMessage="1" showErrorMessage="1" sqref="D22 J22">
      <formula1>"維持管理費,,電気料金,維持管理費・電気料金どちらも"</formula1>
    </dataValidation>
  </dataValidations>
  <pageMargins left="0.7" right="0.7" top="0.75" bottom="0.75" header="0.3" footer="0.3"/>
  <pageSetup paperSize="9" orientation="portrait" r:id="rId1"/>
  <rowBreaks count="1" manualBreakCount="1">
    <brk id="29"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V70"/>
  <sheetViews>
    <sheetView showGridLines="0" view="pageBreakPreview" zoomScaleNormal="100" zoomScaleSheetLayoutView="100" workbookViewId="0">
      <selection activeCell="D5" sqref="D5"/>
    </sheetView>
  </sheetViews>
  <sheetFormatPr defaultColWidth="9" defaultRowHeight="18" x14ac:dyDescent="0.45"/>
  <cols>
    <col min="1" max="2" width="3.5" style="2" customWidth="1"/>
    <col min="3" max="3" width="6" style="2" customWidth="1"/>
    <col min="4" max="4" width="62.8984375" style="2" customWidth="1"/>
    <col min="5" max="5" width="4.3984375" style="2" customWidth="1"/>
    <col min="6" max="6" width="3.69921875" style="2" customWidth="1"/>
    <col min="7" max="10" width="3.5" style="2" customWidth="1"/>
    <col min="11" max="11" width="6" style="2" customWidth="1"/>
    <col min="12" max="12" width="62.8984375" style="2" customWidth="1"/>
    <col min="13" max="13" width="4.3984375" style="2" customWidth="1"/>
    <col min="14" max="14" width="3.69921875" style="2" customWidth="1"/>
    <col min="15" max="16384" width="9" style="2"/>
  </cols>
  <sheetData>
    <row r="1" spans="1:22" x14ac:dyDescent="0.45">
      <c r="A1" s="1" t="s">
        <v>246</v>
      </c>
      <c r="B1" s="1"/>
      <c r="C1" s="16"/>
      <c r="G1" s="1"/>
      <c r="H1" s="1"/>
      <c r="I1" s="233" t="s">
        <v>253</v>
      </c>
      <c r="J1" s="233"/>
      <c r="K1" s="234"/>
      <c r="L1" s="154"/>
    </row>
    <row r="2" spans="1:22" x14ac:dyDescent="0.45">
      <c r="A2" s="1"/>
      <c r="B2" s="1" t="s">
        <v>229</v>
      </c>
      <c r="C2" s="16"/>
      <c r="G2" s="1"/>
      <c r="H2" s="1"/>
      <c r="I2" s="233"/>
      <c r="J2" s="233" t="s">
        <v>47</v>
      </c>
      <c r="K2" s="234"/>
      <c r="L2" s="154"/>
    </row>
    <row r="3" spans="1:22" ht="18.600000000000001" thickBot="1" x14ac:dyDescent="0.5">
      <c r="A3" s="1"/>
      <c r="B3" s="1" t="s">
        <v>222</v>
      </c>
      <c r="C3" s="1"/>
      <c r="D3" s="3"/>
      <c r="G3" s="1"/>
      <c r="H3" s="1"/>
      <c r="I3" s="233"/>
      <c r="J3" s="233" t="s">
        <v>157</v>
      </c>
      <c r="K3" s="235"/>
      <c r="L3" s="154"/>
      <c r="N3" s="1"/>
    </row>
    <row r="4" spans="1:22" ht="18.600000000000001" thickBot="1" x14ac:dyDescent="0.5">
      <c r="A4" s="1"/>
      <c r="B4" s="1"/>
      <c r="C4" s="1" t="s">
        <v>221</v>
      </c>
      <c r="D4" s="158"/>
      <c r="G4" s="1"/>
      <c r="H4" s="1"/>
      <c r="I4" s="233"/>
      <c r="J4" s="233"/>
      <c r="K4" s="236"/>
      <c r="L4" s="237">
        <v>4</v>
      </c>
      <c r="N4" s="1"/>
    </row>
    <row r="5" spans="1:22" ht="18.600000000000001" thickBot="1" x14ac:dyDescent="0.5">
      <c r="A5" s="1"/>
      <c r="B5" s="1"/>
      <c r="C5" s="1" t="s">
        <v>220</v>
      </c>
      <c r="D5" s="159"/>
      <c r="G5" s="1"/>
      <c r="H5" s="1"/>
      <c r="I5" s="233"/>
      <c r="J5" s="233"/>
      <c r="K5" s="238"/>
      <c r="L5" s="239">
        <v>4</v>
      </c>
      <c r="N5" s="1"/>
    </row>
    <row r="6" spans="1:22" ht="18.600000000000001" thickBot="1" x14ac:dyDescent="0.5">
      <c r="A6" s="1"/>
      <c r="B6" s="1"/>
      <c r="C6" s="1" t="s">
        <v>223</v>
      </c>
      <c r="D6" s="3"/>
      <c r="G6" s="1"/>
      <c r="H6" s="1"/>
      <c r="I6" s="233"/>
      <c r="J6" s="233" t="s">
        <v>223</v>
      </c>
      <c r="K6" s="240"/>
      <c r="L6" s="154"/>
      <c r="N6" s="1"/>
    </row>
    <row r="7" spans="1:22" ht="18.600000000000001" thickBot="1" x14ac:dyDescent="0.5">
      <c r="A7" s="1"/>
      <c r="B7" s="1"/>
      <c r="C7" s="1" t="s">
        <v>225</v>
      </c>
      <c r="D7" s="158"/>
      <c r="G7" s="1"/>
      <c r="H7" s="1"/>
      <c r="I7" s="233"/>
      <c r="J7" s="233"/>
      <c r="K7" s="236"/>
      <c r="L7" s="237">
        <v>4</v>
      </c>
      <c r="N7" s="1"/>
    </row>
    <row r="8" spans="1:22" ht="18" customHeight="1" thickBot="1" x14ac:dyDescent="0.5">
      <c r="A8" s="1"/>
      <c r="B8" s="1"/>
      <c r="C8" s="1" t="s">
        <v>226</v>
      </c>
      <c r="D8" s="219"/>
      <c r="G8" s="1"/>
      <c r="H8" s="1"/>
      <c r="I8" s="233"/>
      <c r="J8" s="233"/>
      <c r="K8" s="241"/>
      <c r="L8" s="231">
        <v>12</v>
      </c>
      <c r="N8" s="1"/>
    </row>
    <row r="9" spans="1:22" x14ac:dyDescent="0.45">
      <c r="A9" s="1"/>
      <c r="B9" s="1"/>
      <c r="C9" s="1" t="s">
        <v>224</v>
      </c>
      <c r="D9" s="3"/>
      <c r="G9" s="1"/>
      <c r="H9" s="1"/>
      <c r="I9" s="233"/>
      <c r="J9" s="233" t="s">
        <v>224</v>
      </c>
      <c r="K9" s="235"/>
      <c r="L9" s="154"/>
      <c r="N9" s="1"/>
    </row>
    <row r="10" spans="1:22" ht="18.600000000000001" thickBot="1" x14ac:dyDescent="0.5">
      <c r="A10" s="1"/>
      <c r="B10" s="1" t="s">
        <v>241</v>
      </c>
      <c r="C10" s="1"/>
      <c r="D10" s="3"/>
      <c r="G10" s="1"/>
      <c r="H10" s="1"/>
      <c r="I10" s="233" t="s">
        <v>186</v>
      </c>
      <c r="J10" s="233"/>
      <c r="K10" s="235"/>
      <c r="L10" s="154"/>
      <c r="N10" s="1"/>
    </row>
    <row r="11" spans="1:22" ht="18.600000000000001" thickBot="1" x14ac:dyDescent="0.5">
      <c r="A11" s="1"/>
      <c r="B11" s="1"/>
      <c r="C11" s="1"/>
      <c r="D11" s="230">
        <f>36-(D14+D16+D18)</f>
        <v>36</v>
      </c>
      <c r="G11" s="1"/>
      <c r="H11" s="1"/>
      <c r="I11" s="233"/>
      <c r="J11" s="233"/>
      <c r="K11" s="242"/>
      <c r="L11" s="243">
        <f>36-(L14+L16+L18)</f>
        <v>8</v>
      </c>
      <c r="N11" s="1"/>
    </row>
    <row r="12" spans="1:22" x14ac:dyDescent="0.45">
      <c r="A12" s="1"/>
      <c r="B12" s="1"/>
      <c r="C12" s="1" t="s">
        <v>53</v>
      </c>
      <c r="D12" s="3"/>
      <c r="G12" s="1"/>
      <c r="H12" s="1"/>
      <c r="I12" s="233"/>
      <c r="J12" s="233" t="s">
        <v>53</v>
      </c>
      <c r="K12" s="240"/>
      <c r="L12" s="154"/>
      <c r="N12" s="1"/>
    </row>
    <row r="13" spans="1:22" ht="18.600000000000001" thickBot="1" x14ac:dyDescent="0.5">
      <c r="A13" s="1"/>
      <c r="B13" s="1"/>
      <c r="C13" s="1" t="s">
        <v>54</v>
      </c>
      <c r="D13" s="125"/>
      <c r="G13" s="1"/>
      <c r="H13" s="1"/>
      <c r="I13" s="233"/>
      <c r="J13" s="233" t="s">
        <v>54</v>
      </c>
      <c r="K13" s="240"/>
      <c r="L13" s="154"/>
      <c r="N13" s="1"/>
      <c r="V13" s="6"/>
    </row>
    <row r="14" spans="1:22" ht="18.600000000000001" thickBot="1" x14ac:dyDescent="0.5">
      <c r="A14" s="1"/>
      <c r="B14" s="1"/>
      <c r="C14" s="1" t="s">
        <v>154</v>
      </c>
      <c r="D14" s="160"/>
      <c r="G14" s="1"/>
      <c r="H14" s="1"/>
      <c r="I14" s="233"/>
      <c r="J14" s="233"/>
      <c r="K14" s="242"/>
      <c r="L14" s="243">
        <v>4</v>
      </c>
      <c r="N14" s="1"/>
    </row>
    <row r="15" spans="1:22" ht="18.600000000000001" thickBot="1" x14ac:dyDescent="0.5">
      <c r="A15" s="1"/>
      <c r="B15" s="1"/>
      <c r="C15" s="1" t="s">
        <v>55</v>
      </c>
      <c r="D15" s="125"/>
      <c r="G15" s="1"/>
      <c r="H15" s="1"/>
      <c r="I15" s="233"/>
      <c r="J15" s="233" t="s">
        <v>55</v>
      </c>
      <c r="K15" s="240"/>
      <c r="L15" s="235"/>
      <c r="N15" s="1"/>
      <c r="V15" s="6"/>
    </row>
    <row r="16" spans="1:22" s="6" customFormat="1" ht="18.600000000000001" thickBot="1" x14ac:dyDescent="0.5">
      <c r="A16" s="1"/>
      <c r="B16" s="1"/>
      <c r="C16" s="1" t="s">
        <v>155</v>
      </c>
      <c r="D16" s="160"/>
      <c r="E16" s="2"/>
      <c r="F16" s="2"/>
      <c r="G16" s="1"/>
      <c r="H16" s="1"/>
      <c r="I16" s="233"/>
      <c r="J16" s="233"/>
      <c r="K16" s="242"/>
      <c r="L16" s="243">
        <v>12</v>
      </c>
      <c r="M16" s="2"/>
      <c r="N16" s="1"/>
      <c r="V16" s="2"/>
    </row>
    <row r="17" spans="1:22" ht="18.600000000000001" thickBot="1" x14ac:dyDescent="0.5">
      <c r="A17" s="1"/>
      <c r="B17" s="1"/>
      <c r="C17" s="1" t="s">
        <v>56</v>
      </c>
      <c r="D17" s="125"/>
      <c r="G17" s="1"/>
      <c r="H17" s="1"/>
      <c r="I17" s="233"/>
      <c r="J17" s="233" t="s">
        <v>56</v>
      </c>
      <c r="K17" s="240"/>
      <c r="L17" s="235"/>
      <c r="N17" s="1"/>
    </row>
    <row r="18" spans="1:22" s="6" customFormat="1" ht="18.600000000000001" thickBot="1" x14ac:dyDescent="0.5">
      <c r="A18" s="1"/>
      <c r="B18" s="1"/>
      <c r="C18" s="1" t="s">
        <v>156</v>
      </c>
      <c r="D18" s="160"/>
      <c r="E18" s="2"/>
      <c r="F18" s="2"/>
      <c r="G18" s="1"/>
      <c r="H18" s="1"/>
      <c r="I18" s="233"/>
      <c r="J18" s="233"/>
      <c r="K18" s="242"/>
      <c r="L18" s="243">
        <v>12</v>
      </c>
      <c r="M18" s="2"/>
      <c r="N18" s="1"/>
      <c r="V18" s="2"/>
    </row>
    <row r="19" spans="1:22" x14ac:dyDescent="0.45">
      <c r="A19" s="1"/>
      <c r="B19" s="1"/>
      <c r="C19" s="16"/>
      <c r="G19" s="1"/>
      <c r="H19" s="1"/>
      <c r="I19" s="233"/>
      <c r="J19" s="233" t="s">
        <v>48</v>
      </c>
      <c r="K19" s="234"/>
      <c r="L19" s="154"/>
    </row>
    <row r="20" spans="1:22" x14ac:dyDescent="0.45">
      <c r="A20" s="1"/>
      <c r="B20" s="1" t="s">
        <v>48</v>
      </c>
      <c r="C20" s="16"/>
      <c r="G20" s="1"/>
      <c r="H20" s="1"/>
      <c r="I20" s="233"/>
      <c r="J20" s="233"/>
      <c r="K20" s="234"/>
      <c r="L20" s="154"/>
    </row>
    <row r="21" spans="1:22" ht="18.600000000000001" thickBot="1" x14ac:dyDescent="0.5">
      <c r="A21" s="1"/>
      <c r="B21" s="1"/>
      <c r="C21" s="1" t="s">
        <v>49</v>
      </c>
      <c r="G21" s="1"/>
      <c r="H21" s="1"/>
      <c r="I21" s="233"/>
      <c r="J21" s="233"/>
      <c r="K21" s="233" t="s">
        <v>49</v>
      </c>
      <c r="L21" s="154"/>
    </row>
    <row r="22" spans="1:22" ht="18.600000000000001" thickBot="1" x14ac:dyDescent="0.5">
      <c r="A22" s="1"/>
      <c r="B22" s="1"/>
      <c r="C22" s="1"/>
      <c r="D22" s="7"/>
      <c r="G22" s="1"/>
      <c r="H22" s="1"/>
      <c r="I22" s="233"/>
      <c r="J22" s="233"/>
      <c r="K22" s="233"/>
      <c r="L22" s="208" t="s">
        <v>183</v>
      </c>
      <c r="M22" s="2" t="s">
        <v>50</v>
      </c>
    </row>
    <row r="23" spans="1:22" x14ac:dyDescent="0.45">
      <c r="A23" s="1"/>
      <c r="B23" s="1" t="s">
        <v>57</v>
      </c>
      <c r="C23" s="1"/>
      <c r="D23" s="3"/>
      <c r="G23" s="1"/>
      <c r="H23" s="1"/>
      <c r="I23" s="233"/>
      <c r="J23" s="233" t="s">
        <v>57</v>
      </c>
      <c r="K23" s="233"/>
      <c r="L23" s="235"/>
    </row>
    <row r="24" spans="1:22" ht="18.600000000000001" thickBot="1" x14ac:dyDescent="0.5">
      <c r="A24" s="1"/>
      <c r="B24" s="1"/>
      <c r="C24" s="1" t="s">
        <v>58</v>
      </c>
      <c r="D24" s="3"/>
      <c r="G24" s="1"/>
      <c r="H24" s="4"/>
      <c r="I24" s="233"/>
      <c r="J24" s="233"/>
      <c r="K24" s="233" t="s">
        <v>58</v>
      </c>
      <c r="L24" s="235"/>
    </row>
    <row r="25" spans="1:22" s="6" customFormat="1" ht="18.600000000000001" thickBot="1" x14ac:dyDescent="0.5">
      <c r="A25" s="1"/>
      <c r="B25" s="1"/>
      <c r="C25" s="1"/>
      <c r="D25" s="135"/>
      <c r="E25" s="2"/>
      <c r="F25" s="2"/>
      <c r="G25" s="1"/>
      <c r="H25" s="1"/>
      <c r="I25" s="233"/>
      <c r="J25" s="233"/>
      <c r="K25" s="233"/>
      <c r="L25" s="151">
        <v>240000</v>
      </c>
      <c r="O25" s="2"/>
      <c r="P25" s="2"/>
      <c r="Q25" s="2"/>
      <c r="R25" s="2"/>
      <c r="S25" s="2"/>
      <c r="T25" s="2"/>
      <c r="U25" s="2"/>
      <c r="V25" s="2"/>
    </row>
    <row r="26" spans="1:22" ht="18.600000000000001" thickBot="1" x14ac:dyDescent="0.5">
      <c r="A26" s="4"/>
      <c r="B26" s="4"/>
      <c r="C26" s="4" t="s">
        <v>59</v>
      </c>
      <c r="D26" s="5"/>
      <c r="E26" s="6"/>
      <c r="F26" s="6"/>
      <c r="G26" s="4"/>
      <c r="H26" s="1"/>
      <c r="I26" s="244"/>
      <c r="J26" s="244"/>
      <c r="K26" s="244" t="s">
        <v>240</v>
      </c>
      <c r="L26" s="245"/>
      <c r="O26" s="6"/>
    </row>
    <row r="27" spans="1:22" ht="18.600000000000001" thickBot="1" x14ac:dyDescent="0.5">
      <c r="A27" s="1"/>
      <c r="B27" s="1"/>
      <c r="C27" s="1"/>
      <c r="D27" s="135"/>
      <c r="G27" s="1"/>
      <c r="H27" s="1"/>
      <c r="I27" s="233"/>
      <c r="J27" s="233"/>
      <c r="K27" s="233"/>
      <c r="L27" s="151">
        <v>160000</v>
      </c>
      <c r="M27" s="6"/>
      <c r="N27" s="6"/>
      <c r="P27" s="6"/>
      <c r="Q27" s="6"/>
      <c r="R27" s="6"/>
      <c r="S27" s="6"/>
      <c r="T27" s="6"/>
      <c r="U27" s="6"/>
      <c r="V27" s="6"/>
    </row>
    <row r="28" spans="1:22" s="6" customFormat="1" x14ac:dyDescent="0.45">
      <c r="A28" s="4"/>
      <c r="B28" s="4"/>
      <c r="C28" s="4"/>
      <c r="D28" s="5"/>
      <c r="G28" s="4"/>
      <c r="H28" s="1"/>
      <c r="I28" s="244"/>
      <c r="J28" s="244"/>
      <c r="K28" s="244"/>
      <c r="L28" s="245"/>
      <c r="M28" s="2"/>
      <c r="N28" s="2"/>
      <c r="O28" s="2"/>
      <c r="P28" s="2"/>
      <c r="Q28" s="2"/>
      <c r="R28" s="2"/>
      <c r="S28" s="2"/>
      <c r="T28" s="2"/>
      <c r="U28" s="2"/>
      <c r="V28" s="2"/>
    </row>
    <row r="29" spans="1:22" s="6" customFormat="1" x14ac:dyDescent="0.45">
      <c r="A29" s="1"/>
      <c r="B29" s="1" t="s">
        <v>60</v>
      </c>
      <c r="C29" s="16"/>
      <c r="D29" s="2"/>
      <c r="E29" s="2"/>
      <c r="F29" s="2"/>
      <c r="G29" s="1"/>
      <c r="H29" s="4"/>
      <c r="I29" s="233"/>
      <c r="J29" s="233" t="s">
        <v>60</v>
      </c>
      <c r="K29" s="234"/>
      <c r="L29" s="246"/>
      <c r="M29" s="2"/>
      <c r="N29" s="2"/>
      <c r="P29" s="2"/>
      <c r="Q29" s="2"/>
      <c r="R29" s="2"/>
      <c r="S29" s="2"/>
      <c r="T29" s="2"/>
      <c r="U29" s="2"/>
      <c r="V29" s="2"/>
    </row>
    <row r="30" spans="1:22" ht="18.600000000000001" thickBot="1" x14ac:dyDescent="0.5">
      <c r="A30" s="1"/>
      <c r="B30" s="1"/>
      <c r="C30" s="1" t="s">
        <v>49</v>
      </c>
      <c r="G30" s="1"/>
      <c r="H30" s="1"/>
      <c r="I30" s="233"/>
      <c r="J30" s="233"/>
      <c r="K30" s="233" t="s">
        <v>49</v>
      </c>
      <c r="L30" s="246"/>
      <c r="P30" s="6"/>
      <c r="Q30" s="6"/>
      <c r="R30" s="6"/>
      <c r="S30" s="6"/>
      <c r="T30" s="6"/>
      <c r="U30" s="6"/>
      <c r="V30" s="6"/>
    </row>
    <row r="31" spans="1:22" ht="18.600000000000001" thickBot="1" x14ac:dyDescent="0.5">
      <c r="A31" s="1"/>
      <c r="B31" s="1"/>
      <c r="C31" s="1"/>
      <c r="D31" s="7"/>
      <c r="G31" s="1"/>
      <c r="H31" s="1"/>
      <c r="I31" s="233"/>
      <c r="J31" s="233"/>
      <c r="K31" s="233"/>
      <c r="L31" s="208" t="s">
        <v>185</v>
      </c>
      <c r="M31" s="2" t="s">
        <v>50</v>
      </c>
    </row>
    <row r="32" spans="1:22" x14ac:dyDescent="0.45">
      <c r="A32" s="1"/>
      <c r="B32" s="1" t="s">
        <v>57</v>
      </c>
      <c r="C32" s="1"/>
      <c r="D32" s="3"/>
      <c r="G32" s="1"/>
      <c r="H32" s="1"/>
      <c r="I32" s="244"/>
      <c r="J32" s="233" t="s">
        <v>57</v>
      </c>
      <c r="K32" s="233"/>
      <c r="L32" s="235"/>
      <c r="P32" s="6"/>
      <c r="Q32" s="6"/>
      <c r="R32" s="6"/>
      <c r="S32" s="6"/>
      <c r="T32" s="6"/>
      <c r="U32" s="6"/>
      <c r="V32" s="6"/>
    </row>
    <row r="33" spans="1:22" ht="18.600000000000001" thickBot="1" x14ac:dyDescent="0.5">
      <c r="A33" s="4"/>
      <c r="B33" s="1"/>
      <c r="C33" s="1" t="s">
        <v>58</v>
      </c>
      <c r="D33" s="3"/>
      <c r="F33" s="6"/>
      <c r="G33" s="4"/>
      <c r="H33" s="1"/>
      <c r="I33" s="233"/>
      <c r="J33" s="233"/>
      <c r="K33" s="233" t="s">
        <v>58</v>
      </c>
      <c r="L33" s="235"/>
      <c r="M33" s="6"/>
    </row>
    <row r="34" spans="1:22" s="6" customFormat="1" ht="18.600000000000001" thickBot="1" x14ac:dyDescent="0.5">
      <c r="A34" s="1"/>
      <c r="B34" s="1"/>
      <c r="C34" s="1"/>
      <c r="D34" s="135"/>
      <c r="E34" s="2"/>
      <c r="F34" s="2"/>
      <c r="G34" s="1"/>
      <c r="H34" s="4"/>
      <c r="I34" s="233"/>
      <c r="J34" s="233"/>
      <c r="K34" s="233"/>
      <c r="L34" s="151">
        <v>120000</v>
      </c>
      <c r="M34" s="2"/>
      <c r="O34" s="2"/>
      <c r="P34" s="2"/>
      <c r="Q34" s="2"/>
      <c r="R34" s="2"/>
      <c r="S34" s="2"/>
      <c r="T34" s="2"/>
      <c r="U34" s="2"/>
      <c r="V34" s="2"/>
    </row>
    <row r="35" spans="1:22" ht="18.600000000000001" thickBot="1" x14ac:dyDescent="0.5">
      <c r="A35" s="1"/>
      <c r="B35" s="4"/>
      <c r="C35" s="4" t="s">
        <v>59</v>
      </c>
      <c r="D35" s="5"/>
      <c r="E35" s="6"/>
      <c r="G35" s="1"/>
      <c r="H35" s="1"/>
      <c r="I35" s="244"/>
      <c r="J35" s="244"/>
      <c r="K35" s="244" t="s">
        <v>240</v>
      </c>
      <c r="L35" s="245"/>
      <c r="M35" s="6"/>
      <c r="O35" s="6"/>
    </row>
    <row r="36" spans="1:22" ht="18.600000000000001" thickBot="1" x14ac:dyDescent="0.5">
      <c r="A36" s="4"/>
      <c r="B36" s="1"/>
      <c r="C36" s="1"/>
      <c r="D36" s="135"/>
      <c r="F36" s="6"/>
      <c r="G36" s="4"/>
      <c r="H36" s="1"/>
      <c r="I36" s="233"/>
      <c r="J36" s="233"/>
      <c r="K36" s="233"/>
      <c r="L36" s="151">
        <v>30000</v>
      </c>
      <c r="P36" s="6"/>
      <c r="Q36" s="6"/>
      <c r="R36" s="6"/>
      <c r="S36" s="6"/>
      <c r="T36" s="6"/>
      <c r="U36" s="6"/>
      <c r="V36" s="6"/>
    </row>
    <row r="37" spans="1:22" x14ac:dyDescent="0.45">
      <c r="A37" s="1"/>
      <c r="B37" s="4"/>
      <c r="C37" s="4"/>
      <c r="D37" s="5"/>
      <c r="E37" s="6"/>
      <c r="G37" s="1"/>
      <c r="H37" s="1"/>
      <c r="I37" s="233"/>
      <c r="J37" s="244"/>
      <c r="K37" s="244"/>
      <c r="L37" s="245"/>
      <c r="N37" s="6"/>
    </row>
    <row r="38" spans="1:22" x14ac:dyDescent="0.45">
      <c r="A38" s="1"/>
      <c r="B38" s="1" t="s">
        <v>61</v>
      </c>
      <c r="C38" s="16"/>
      <c r="G38" s="1"/>
      <c r="H38" s="4"/>
      <c r="I38" s="244"/>
      <c r="J38" s="233" t="s">
        <v>61</v>
      </c>
      <c r="K38" s="234"/>
      <c r="L38" s="246"/>
      <c r="O38" s="6"/>
    </row>
    <row r="39" spans="1:22" ht="18.600000000000001" thickBot="1" x14ac:dyDescent="0.5">
      <c r="A39" s="4"/>
      <c r="B39" s="1"/>
      <c r="C39" s="1" t="s">
        <v>49</v>
      </c>
      <c r="F39" s="6"/>
      <c r="G39" s="4"/>
      <c r="H39" s="4"/>
      <c r="I39" s="233"/>
      <c r="J39" s="233"/>
      <c r="K39" s="233" t="s">
        <v>49</v>
      </c>
      <c r="L39" s="246"/>
      <c r="P39" s="6"/>
      <c r="Q39" s="6"/>
      <c r="R39" s="6"/>
      <c r="S39" s="6"/>
      <c r="T39" s="6"/>
      <c r="U39" s="6"/>
      <c r="V39" s="6"/>
    </row>
    <row r="40" spans="1:22" ht="18.600000000000001" thickBot="1" x14ac:dyDescent="0.5">
      <c r="A40" s="1"/>
      <c r="B40" s="1"/>
      <c r="C40" s="1"/>
      <c r="D40" s="7"/>
      <c r="G40" s="1"/>
      <c r="H40" s="1"/>
      <c r="I40" s="233"/>
      <c r="J40" s="233"/>
      <c r="K40" s="233"/>
      <c r="L40" s="208" t="s">
        <v>187</v>
      </c>
      <c r="M40" s="2" t="s">
        <v>50</v>
      </c>
      <c r="N40" s="6"/>
    </row>
    <row r="41" spans="1:22" x14ac:dyDescent="0.45">
      <c r="A41" s="1"/>
      <c r="B41" s="1" t="s">
        <v>57</v>
      </c>
      <c r="C41" s="1"/>
      <c r="D41" s="3"/>
      <c r="G41" s="4"/>
      <c r="H41" s="4"/>
      <c r="I41" s="233"/>
      <c r="J41" s="233" t="s">
        <v>57</v>
      </c>
      <c r="K41" s="233"/>
      <c r="L41" s="235"/>
    </row>
    <row r="42" spans="1:22" ht="18.600000000000001" thickBot="1" x14ac:dyDescent="0.5">
      <c r="A42" s="4"/>
      <c r="B42" s="1"/>
      <c r="C42" s="1" t="s">
        <v>58</v>
      </c>
      <c r="D42" s="3"/>
      <c r="E42" s="6"/>
      <c r="F42" s="6"/>
      <c r="G42" s="1"/>
      <c r="H42" s="1"/>
      <c r="I42" s="233"/>
      <c r="J42" s="233"/>
      <c r="K42" s="233" t="s">
        <v>58</v>
      </c>
      <c r="L42" s="235"/>
      <c r="M42" s="6"/>
      <c r="N42" s="6"/>
    </row>
    <row r="43" spans="1:22" ht="18.600000000000001" thickBot="1" x14ac:dyDescent="0.5">
      <c r="A43" s="1"/>
      <c r="B43" s="1"/>
      <c r="C43" s="1"/>
      <c r="D43" s="7"/>
      <c r="G43" s="1"/>
      <c r="H43" s="1"/>
      <c r="I43" s="244"/>
      <c r="J43" s="233"/>
      <c r="K43" s="233"/>
      <c r="L43" s="151">
        <v>120000</v>
      </c>
    </row>
    <row r="44" spans="1:22" ht="18.600000000000001" thickBot="1" x14ac:dyDescent="0.5">
      <c r="A44" s="1"/>
      <c r="B44" s="4"/>
      <c r="C44" s="4" t="s">
        <v>59</v>
      </c>
      <c r="D44" s="5"/>
      <c r="G44" s="4"/>
      <c r="H44" s="1"/>
      <c r="I44" s="233"/>
      <c r="J44" s="244"/>
      <c r="K44" s="244" t="s">
        <v>240</v>
      </c>
      <c r="L44" s="245"/>
    </row>
    <row r="45" spans="1:22" ht="18.600000000000001" thickBot="1" x14ac:dyDescent="0.5">
      <c r="A45" s="4"/>
      <c r="B45" s="1"/>
      <c r="C45" s="1"/>
      <c r="D45" s="7"/>
      <c r="E45" s="6"/>
      <c r="F45" s="6"/>
      <c r="G45" s="1"/>
      <c r="H45" s="1"/>
      <c r="I45" s="233"/>
      <c r="J45" s="233"/>
      <c r="K45" s="233"/>
      <c r="L45" s="151">
        <v>120000</v>
      </c>
      <c r="N45" s="17"/>
    </row>
    <row r="46" spans="1:22" x14ac:dyDescent="0.45">
      <c r="A46" s="1"/>
      <c r="C46" s="16"/>
      <c r="G46" s="1"/>
      <c r="H46" s="4"/>
      <c r="I46" s="233"/>
      <c r="J46" s="154"/>
      <c r="K46" s="234"/>
      <c r="L46" s="246"/>
      <c r="N46" s="6"/>
    </row>
    <row r="47" spans="1:22" x14ac:dyDescent="0.45">
      <c r="A47" s="1"/>
      <c r="B47" s="1" t="s">
        <v>62</v>
      </c>
      <c r="C47" s="16"/>
      <c r="G47" s="1"/>
      <c r="H47" s="1"/>
      <c r="I47" s="244"/>
      <c r="J47" s="233" t="s">
        <v>62</v>
      </c>
      <c r="K47" s="234"/>
      <c r="L47" s="246"/>
      <c r="N47" s="6"/>
    </row>
    <row r="48" spans="1:22" ht="18.600000000000001" thickBot="1" x14ac:dyDescent="0.5">
      <c r="A48" s="1"/>
      <c r="B48" s="1"/>
      <c r="C48" s="1" t="s">
        <v>49</v>
      </c>
      <c r="F48" s="17"/>
      <c r="G48" s="4"/>
      <c r="H48" s="1"/>
      <c r="I48" s="244"/>
      <c r="J48" s="233"/>
      <c r="K48" s="233" t="s">
        <v>49</v>
      </c>
      <c r="L48" s="246"/>
    </row>
    <row r="49" spans="1:14" ht="18.600000000000001" thickBot="1" x14ac:dyDescent="0.5">
      <c r="A49" s="4"/>
      <c r="B49" s="1"/>
      <c r="C49" s="1"/>
      <c r="D49" s="7"/>
      <c r="F49" s="6"/>
      <c r="G49" s="4"/>
      <c r="H49" s="1"/>
      <c r="I49" s="233"/>
      <c r="J49" s="233"/>
      <c r="K49" s="233"/>
      <c r="L49" s="208" t="s">
        <v>188</v>
      </c>
      <c r="M49" s="2" t="s">
        <v>50</v>
      </c>
    </row>
    <row r="50" spans="1:14" x14ac:dyDescent="0.45">
      <c r="A50" s="1"/>
      <c r="B50" s="1" t="s">
        <v>57</v>
      </c>
      <c r="C50" s="1"/>
      <c r="D50" s="3"/>
      <c r="G50" s="4"/>
      <c r="H50" s="4"/>
      <c r="I50" s="233"/>
      <c r="J50" s="233" t="s">
        <v>57</v>
      </c>
      <c r="K50" s="233"/>
      <c r="L50" s="235"/>
      <c r="M50" s="6"/>
      <c r="N50" s="6"/>
    </row>
    <row r="51" spans="1:14" ht="18.600000000000001" thickBot="1" x14ac:dyDescent="0.5">
      <c r="A51" s="4"/>
      <c r="B51" s="1"/>
      <c r="C51" s="1" t="s">
        <v>58</v>
      </c>
      <c r="D51" s="3"/>
      <c r="E51" s="6"/>
      <c r="F51" s="6"/>
      <c r="G51" s="1"/>
      <c r="H51" s="1"/>
      <c r="I51" s="233"/>
      <c r="J51" s="233"/>
      <c r="K51" s="233" t="s">
        <v>58</v>
      </c>
      <c r="L51" s="235"/>
    </row>
    <row r="52" spans="1:14" ht="18.600000000000001" thickBot="1" x14ac:dyDescent="0.5">
      <c r="A52" s="1"/>
      <c r="B52" s="1"/>
      <c r="C52" s="1"/>
      <c r="D52" s="7"/>
      <c r="G52" s="1"/>
      <c r="H52" s="1"/>
      <c r="I52" s="244"/>
      <c r="J52" s="233"/>
      <c r="K52" s="233"/>
      <c r="L52" s="151">
        <v>240000</v>
      </c>
      <c r="M52" s="6"/>
    </row>
    <row r="53" spans="1:14" ht="18.600000000000001" thickBot="1" x14ac:dyDescent="0.5">
      <c r="A53" s="1"/>
      <c r="B53" s="4"/>
      <c r="C53" s="4" t="s">
        <v>59</v>
      </c>
      <c r="D53" s="5"/>
      <c r="G53" s="4"/>
      <c r="H53" s="1"/>
      <c r="I53" s="233"/>
      <c r="J53" s="244"/>
      <c r="K53" s="244" t="s">
        <v>240</v>
      </c>
      <c r="L53" s="245"/>
      <c r="N53" s="6"/>
    </row>
    <row r="54" spans="1:14" ht="18.600000000000001" thickBot="1" x14ac:dyDescent="0.5">
      <c r="A54" s="4"/>
      <c r="B54" s="1"/>
      <c r="C54" s="1"/>
      <c r="D54" s="7"/>
      <c r="E54" s="6"/>
      <c r="F54" s="6"/>
      <c r="G54" s="1"/>
      <c r="H54" s="1"/>
      <c r="I54" s="233"/>
      <c r="J54" s="233"/>
      <c r="K54" s="233"/>
      <c r="L54" s="151">
        <v>240000</v>
      </c>
      <c r="M54" s="6"/>
    </row>
    <row r="55" spans="1:14" x14ac:dyDescent="0.45">
      <c r="A55" s="1"/>
      <c r="B55" s="1"/>
      <c r="C55" s="1"/>
      <c r="D55" s="3"/>
      <c r="G55" s="1"/>
      <c r="I55" s="244"/>
      <c r="J55" s="154"/>
      <c r="K55" s="154"/>
      <c r="L55" s="154"/>
    </row>
    <row r="56" spans="1:14" x14ac:dyDescent="0.45">
      <c r="A56" s="1"/>
      <c r="B56" s="1"/>
      <c r="C56" s="1"/>
      <c r="D56" s="3"/>
      <c r="E56" s="6"/>
      <c r="G56" s="4"/>
      <c r="I56" s="233"/>
      <c r="J56" s="154"/>
      <c r="K56" s="154"/>
      <c r="L56" s="154"/>
    </row>
    <row r="57" spans="1:14" x14ac:dyDescent="0.45">
      <c r="A57" s="4"/>
      <c r="B57" s="1"/>
      <c r="C57" s="1"/>
      <c r="D57" s="3"/>
      <c r="F57" s="6"/>
      <c r="G57" s="1"/>
      <c r="I57" s="233"/>
      <c r="J57" s="154"/>
      <c r="K57" s="154"/>
      <c r="L57" s="154"/>
    </row>
    <row r="58" spans="1:14" x14ac:dyDescent="0.45">
      <c r="A58" s="1"/>
      <c r="B58" s="1"/>
      <c r="C58" s="1"/>
      <c r="D58" s="3"/>
      <c r="E58" s="6"/>
      <c r="G58" s="1"/>
      <c r="I58" s="233"/>
      <c r="J58" s="154"/>
      <c r="K58" s="154"/>
      <c r="L58" s="154"/>
    </row>
    <row r="59" spans="1:14" ht="18.600000000000001" thickBot="1" x14ac:dyDescent="0.5">
      <c r="A59" s="1"/>
      <c r="B59" s="1" t="s">
        <v>63</v>
      </c>
      <c r="C59" s="1"/>
      <c r="D59" s="3"/>
      <c r="G59" s="1"/>
      <c r="I59" s="233"/>
      <c r="J59" s="233" t="s">
        <v>63</v>
      </c>
      <c r="K59" s="233"/>
      <c r="L59" s="247"/>
    </row>
    <row r="60" spans="1:14" ht="18.600000000000001" thickBot="1" x14ac:dyDescent="0.5">
      <c r="A60" s="1"/>
      <c r="B60" s="1"/>
      <c r="C60" s="1"/>
      <c r="D60" s="129">
        <f>D25+D34+D43+D52</f>
        <v>0</v>
      </c>
      <c r="E60" s="6"/>
      <c r="G60" s="1"/>
      <c r="I60" s="244"/>
      <c r="J60" s="233"/>
      <c r="K60" s="233"/>
      <c r="L60" s="151">
        <f>L25+L34+L43+L52</f>
        <v>720000</v>
      </c>
      <c r="M60" s="2" t="s">
        <v>26</v>
      </c>
    </row>
    <row r="61" spans="1:14" x14ac:dyDescent="0.45">
      <c r="A61" s="1"/>
      <c r="B61" s="4"/>
      <c r="C61" s="4"/>
      <c r="D61" s="5"/>
      <c r="E61" s="6"/>
      <c r="G61" s="4"/>
      <c r="I61" s="233"/>
      <c r="J61" s="244"/>
      <c r="K61" s="244"/>
      <c r="L61" s="248"/>
    </row>
    <row r="62" spans="1:14" ht="18.600000000000001" thickBot="1" x14ac:dyDescent="0.5">
      <c r="A62" s="4"/>
      <c r="B62" s="1" t="s">
        <v>64</v>
      </c>
      <c r="C62" s="1"/>
      <c r="D62" s="3"/>
      <c r="F62" s="6"/>
      <c r="G62" s="1"/>
      <c r="I62" s="233"/>
      <c r="J62" s="233" t="s">
        <v>64</v>
      </c>
      <c r="K62" s="233"/>
      <c r="L62" s="247"/>
      <c r="M62" s="6"/>
    </row>
    <row r="63" spans="1:14" ht="18.600000000000001" thickBot="1" x14ac:dyDescent="0.5">
      <c r="A63" s="1"/>
      <c r="B63" s="1"/>
      <c r="C63" s="1"/>
      <c r="D63" s="129">
        <f>D27+D36+D45+D54</f>
        <v>0</v>
      </c>
      <c r="G63" s="1"/>
      <c r="I63" s="233"/>
      <c r="J63" s="233"/>
      <c r="K63" s="233"/>
      <c r="L63" s="151">
        <f>L27+L36+L45+L54</f>
        <v>550000</v>
      </c>
      <c r="M63" s="2" t="s">
        <v>26</v>
      </c>
    </row>
    <row r="64" spans="1:14" ht="18.600000000000001" thickBot="1" x14ac:dyDescent="0.5">
      <c r="A64" s="1"/>
      <c r="B64" s="4"/>
      <c r="C64" s="4" t="s">
        <v>65</v>
      </c>
      <c r="D64" s="5"/>
      <c r="G64" s="1"/>
      <c r="I64" s="233"/>
      <c r="J64" s="244"/>
      <c r="K64" s="244" t="s">
        <v>65</v>
      </c>
      <c r="L64" s="248"/>
    </row>
    <row r="65" spans="1:13" ht="18.600000000000001" thickBot="1" x14ac:dyDescent="0.5">
      <c r="A65" s="1"/>
      <c r="B65" s="1"/>
      <c r="C65" s="1"/>
      <c r="D65" s="18">
        <v>400000</v>
      </c>
      <c r="G65" s="1"/>
      <c r="I65" s="244"/>
      <c r="J65" s="233"/>
      <c r="K65" s="233"/>
      <c r="L65" s="249">
        <v>400000</v>
      </c>
      <c r="M65" s="2" t="s">
        <v>66</v>
      </c>
    </row>
    <row r="66" spans="1:13" x14ac:dyDescent="0.45">
      <c r="A66" s="1"/>
      <c r="B66" s="4"/>
      <c r="C66" s="4"/>
      <c r="D66" s="5"/>
      <c r="G66" s="4"/>
      <c r="I66" s="233"/>
      <c r="J66" s="244"/>
      <c r="K66" s="244"/>
      <c r="L66" s="248"/>
    </row>
    <row r="67" spans="1:13" ht="18.600000000000001" thickBot="1" x14ac:dyDescent="0.5">
      <c r="A67" s="4"/>
      <c r="B67" s="1" t="s">
        <v>67</v>
      </c>
      <c r="C67" s="1"/>
      <c r="D67" s="3"/>
      <c r="E67" s="6"/>
      <c r="F67" s="6"/>
      <c r="G67" s="1"/>
      <c r="I67" s="233"/>
      <c r="J67" s="233" t="s">
        <v>67</v>
      </c>
      <c r="K67" s="233"/>
      <c r="L67" s="247"/>
      <c r="M67" s="6"/>
    </row>
    <row r="68" spans="1:13" ht="18.600000000000001" thickBot="1" x14ac:dyDescent="0.5">
      <c r="A68" s="1"/>
      <c r="B68" s="1"/>
      <c r="C68" s="1"/>
      <c r="D68" s="129">
        <f>IF(D63&gt;D65,D65,D63)</f>
        <v>0</v>
      </c>
      <c r="G68" s="1"/>
      <c r="I68" s="154"/>
      <c r="J68" s="233"/>
      <c r="K68" s="233"/>
      <c r="L68" s="151">
        <f>IF(L63&gt;L65,L65,L63)</f>
        <v>400000</v>
      </c>
      <c r="M68" s="2" t="s">
        <v>26</v>
      </c>
    </row>
    <row r="69" spans="1:13" x14ac:dyDescent="0.45">
      <c r="A69" s="1"/>
      <c r="B69" s="4"/>
      <c r="C69" s="4"/>
      <c r="D69" s="5"/>
      <c r="F69" s="17"/>
      <c r="I69" s="154"/>
      <c r="J69" s="154"/>
      <c r="K69" s="154"/>
      <c r="L69" s="154"/>
    </row>
    <row r="70" spans="1:13" x14ac:dyDescent="0.45">
      <c r="I70" s="154"/>
      <c r="J70" s="154"/>
      <c r="K70" s="154"/>
      <c r="L70" s="154"/>
    </row>
  </sheetData>
  <sheetProtection algorithmName="SHA-512" hashValue="1T2MphMA1Zdp5mj92khCkl0kvOTROjRuP3H0vUdDJNRbJnKq9EuFP45oTR4GoKy0ipx1sOh8rvUL/dRjZE706A==" saltValue="DPpmMjA8j+WFvN+3Y/wuyQ==" spinCount="100000" sheet="1" selectLockedCells="1"/>
  <phoneticPr fontId="4"/>
  <dataValidations count="3">
    <dataValidation type="list" allowBlank="1" showInputMessage="1" showErrorMessage="1" sqref="D22 D31 D40 D49 L22 L31 L40 L49">
      <formula1>"課金通信費,保守メンテナンス費,コールセンター費,損害保険料"</formula1>
    </dataValidation>
    <dataValidation type="list" allowBlank="1" showInputMessage="1" showErrorMessage="1" sqref="D4 K7:L7 D7 K4:L4">
      <formula1>"4,5"</formula1>
    </dataValidation>
    <dataValidation type="list" allowBlank="1" showInputMessage="1" showErrorMessage="1" sqref="D14 D16 D18 D5 K14:L14 K16:L16 K18:L18 K5:L5 D8 K8:L8">
      <formula1>"1,2,3,4,5,6,7,8,9,10,11,12"</formula1>
    </dataValidation>
  </dataValidations>
  <pageMargins left="0.7" right="0.7" top="0.75" bottom="0.75" header="0.3" footer="0.3"/>
  <pageSetup paperSize="9" orientation="portrait" r:id="rId1"/>
  <rowBreaks count="1" manualBreakCount="1">
    <brk id="37" max="4" man="1"/>
  </rowBreaks>
  <extLst>
    <ext xmlns:x14="http://schemas.microsoft.com/office/spreadsheetml/2009/9/main" uri="{78C0D931-6437-407d-A8EE-F0AAD7539E65}">
      <x14:conditionalFormattings>
        <x14:conditionalFormatting xmlns:xm="http://schemas.microsoft.com/office/excel/2006/main">
          <x14:cfRule type="expression" priority="34" id="{09FECE1F-E78A-4CAF-A9D0-E93E46E192E8}">
            <xm:f>'1交付申請書'!#REF!="１回目"</xm:f>
            <x14:dxf>
              <fill>
                <patternFill>
                  <bgColor theme="1" tint="0.14996795556505021"/>
                </patternFill>
              </fill>
            </x14:dxf>
          </x14:cfRule>
          <xm:sqref>D14 D16 D18 L16 L18 L14</xm:sqref>
        </x14:conditionalFormatting>
        <x14:conditionalFormatting xmlns:xm="http://schemas.microsoft.com/office/excel/2006/main">
          <x14:cfRule type="expression" priority="39" id="{AC043E76-8DF2-471E-87E0-88F4CBFDE4E2}">
            <xm:f>'1交付申請書'!#REF!="２回目"</xm:f>
            <x14:dxf>
              <fill>
                <patternFill>
                  <bgColor theme="1" tint="0.14996795556505021"/>
                </patternFill>
              </fill>
            </x14:dxf>
          </x14:cfRule>
          <xm:sqref>D16 D18 L18 L16</xm:sqref>
        </x14:conditionalFormatting>
        <x14:conditionalFormatting xmlns:xm="http://schemas.microsoft.com/office/excel/2006/main">
          <x14:cfRule type="expression" priority="42" id="{1DE9FC59-B10F-4B9A-9796-8B036592AB63}">
            <xm:f>'1交付申請書'!#REF!="３回目"</xm:f>
            <x14:dxf>
              <fill>
                <patternFill>
                  <bgColor theme="1" tint="0.14996795556505021"/>
                </patternFill>
              </fill>
            </x14:dxf>
          </x14:cfRule>
          <xm:sqref>D18 L18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2"/>
  <sheetViews>
    <sheetView showGridLines="0" view="pageBreakPreview" topLeftCell="A28" zoomScaleNormal="100" zoomScaleSheetLayoutView="100" workbookViewId="0">
      <selection activeCell="D6" sqref="D6"/>
    </sheetView>
  </sheetViews>
  <sheetFormatPr defaultColWidth="9" defaultRowHeight="18" x14ac:dyDescent="0.45"/>
  <cols>
    <col min="1" max="2" width="3.5" style="2" customWidth="1"/>
    <col min="3" max="3" width="6" style="2" customWidth="1"/>
    <col min="4" max="4" width="62.8984375" style="2" customWidth="1"/>
    <col min="5" max="5" width="4.3984375" style="2" customWidth="1"/>
    <col min="6" max="6" width="3.69921875" style="2" customWidth="1"/>
    <col min="7" max="10" width="3.5" style="2" customWidth="1"/>
    <col min="11" max="11" width="6" style="2" customWidth="1"/>
    <col min="12" max="12" width="62.8984375" style="2" customWidth="1"/>
    <col min="13" max="13" width="4.3984375" style="2" customWidth="1"/>
    <col min="14" max="14" width="3.69921875" style="2" customWidth="1"/>
    <col min="15" max="16384" width="9" style="2"/>
  </cols>
  <sheetData>
    <row r="1" spans="1:16" x14ac:dyDescent="0.45">
      <c r="A1" s="1" t="s">
        <v>246</v>
      </c>
      <c r="B1" s="1"/>
      <c r="C1" s="16"/>
      <c r="G1" s="1"/>
      <c r="H1" s="233"/>
      <c r="I1" s="233" t="s">
        <v>253</v>
      </c>
      <c r="J1" s="233"/>
      <c r="K1" s="234"/>
      <c r="L1" s="246"/>
      <c r="M1" s="154"/>
      <c r="N1" s="154"/>
    </row>
    <row r="2" spans="1:16" x14ac:dyDescent="0.45">
      <c r="A2" s="1"/>
      <c r="B2" s="1" t="s">
        <v>68</v>
      </c>
      <c r="C2" s="16"/>
      <c r="G2" s="1"/>
      <c r="H2" s="233"/>
      <c r="I2" s="233"/>
      <c r="J2" s="233" t="s">
        <v>68</v>
      </c>
      <c r="K2" s="234"/>
      <c r="L2" s="246"/>
      <c r="M2" s="154"/>
      <c r="N2" s="154"/>
    </row>
    <row r="3" spans="1:16" ht="18.600000000000001" thickBot="1" x14ac:dyDescent="0.5">
      <c r="A3" s="1"/>
      <c r="B3" s="1" t="s">
        <v>243</v>
      </c>
      <c r="C3" s="130"/>
      <c r="D3" s="127"/>
      <c r="G3" s="1"/>
      <c r="H3" s="233"/>
      <c r="I3" s="233"/>
      <c r="J3" s="233" t="s">
        <v>159</v>
      </c>
      <c r="K3" s="234"/>
      <c r="L3" s="246"/>
      <c r="M3" s="154"/>
      <c r="N3" s="154"/>
    </row>
    <row r="4" spans="1:16" ht="18.600000000000001" thickBot="1" x14ac:dyDescent="0.5">
      <c r="A4" s="1"/>
      <c r="B4" s="1"/>
      <c r="C4" s="130"/>
      <c r="D4" s="117" t="s">
        <v>158</v>
      </c>
      <c r="G4" s="1"/>
      <c r="H4" s="233"/>
      <c r="I4" s="233"/>
      <c r="J4" s="233"/>
      <c r="K4" s="234"/>
      <c r="L4" s="208" t="s">
        <v>158</v>
      </c>
      <c r="M4" s="154" t="s">
        <v>198</v>
      </c>
      <c r="N4" s="154"/>
    </row>
    <row r="5" spans="1:16" ht="18.600000000000001" thickBot="1" x14ac:dyDescent="0.5">
      <c r="A5" s="1"/>
      <c r="B5" s="1" t="s">
        <v>222</v>
      </c>
      <c r="C5" s="1"/>
      <c r="D5" s="3"/>
      <c r="G5" s="1"/>
      <c r="H5" s="233"/>
      <c r="I5" s="233"/>
      <c r="J5" s="233" t="s">
        <v>157</v>
      </c>
      <c r="K5" s="235"/>
      <c r="L5" s="154"/>
      <c r="M5" s="154"/>
      <c r="N5" s="233"/>
    </row>
    <row r="6" spans="1:16" ht="18.600000000000001" thickBot="1" x14ac:dyDescent="0.5">
      <c r="A6" s="1"/>
      <c r="B6" s="1"/>
      <c r="C6" s="1" t="s">
        <v>221</v>
      </c>
      <c r="D6" s="158"/>
      <c r="G6" s="1"/>
      <c r="H6" s="233"/>
      <c r="I6" s="233"/>
      <c r="J6" s="233"/>
      <c r="K6" s="236"/>
      <c r="L6" s="237">
        <v>4</v>
      </c>
      <c r="M6" s="154"/>
      <c r="N6" s="233"/>
    </row>
    <row r="7" spans="1:16" ht="18.600000000000001" thickBot="1" x14ac:dyDescent="0.5">
      <c r="A7" s="1"/>
      <c r="B7" s="1"/>
      <c r="C7" s="1" t="s">
        <v>220</v>
      </c>
      <c r="D7" s="159"/>
      <c r="G7" s="1"/>
      <c r="H7" s="233"/>
      <c r="I7" s="233"/>
      <c r="J7" s="233"/>
      <c r="K7" s="238"/>
      <c r="L7" s="239">
        <v>4</v>
      </c>
      <c r="M7" s="154"/>
      <c r="N7" s="233"/>
    </row>
    <row r="8" spans="1:16" ht="18.600000000000001" thickBot="1" x14ac:dyDescent="0.5">
      <c r="A8" s="1"/>
      <c r="B8" s="1"/>
      <c r="C8" s="1" t="s">
        <v>223</v>
      </c>
      <c r="D8" s="3"/>
      <c r="G8" s="1"/>
      <c r="H8" s="233"/>
      <c r="I8" s="233"/>
      <c r="J8" s="233" t="s">
        <v>223</v>
      </c>
      <c r="K8" s="240"/>
      <c r="L8" s="154"/>
      <c r="M8" s="154"/>
      <c r="N8" s="233"/>
    </row>
    <row r="9" spans="1:16" ht="18.600000000000001" thickBot="1" x14ac:dyDescent="0.5">
      <c r="A9" s="1"/>
      <c r="B9" s="1"/>
      <c r="C9" s="1" t="s">
        <v>225</v>
      </c>
      <c r="D9" s="158"/>
      <c r="G9" s="1"/>
      <c r="H9" s="233"/>
      <c r="I9" s="233"/>
      <c r="J9" s="233"/>
      <c r="K9" s="236"/>
      <c r="L9" s="237">
        <v>4</v>
      </c>
      <c r="M9" s="154"/>
      <c r="N9" s="233"/>
    </row>
    <row r="10" spans="1:16" ht="18.600000000000001" thickBot="1" x14ac:dyDescent="0.5">
      <c r="A10" s="1"/>
      <c r="B10" s="1"/>
      <c r="C10" s="1" t="s">
        <v>226</v>
      </c>
      <c r="D10" s="219"/>
      <c r="G10" s="1"/>
      <c r="H10" s="233"/>
      <c r="I10" s="233"/>
      <c r="J10" s="233"/>
      <c r="K10" s="241"/>
      <c r="L10" s="231">
        <v>12</v>
      </c>
      <c r="M10" s="154"/>
      <c r="N10" s="233"/>
    </row>
    <row r="11" spans="1:16" x14ac:dyDescent="0.45">
      <c r="A11" s="1"/>
      <c r="B11" s="1"/>
      <c r="C11" s="1" t="s">
        <v>224</v>
      </c>
      <c r="D11" s="3"/>
      <c r="G11" s="1"/>
      <c r="H11" s="233"/>
      <c r="I11" s="233"/>
      <c r="J11" s="233" t="s">
        <v>224</v>
      </c>
      <c r="K11" s="235"/>
      <c r="L11" s="154"/>
      <c r="M11" s="154"/>
      <c r="N11" s="233"/>
    </row>
    <row r="12" spans="1:16" s="6" customFormat="1" ht="18.600000000000001" thickBot="1" x14ac:dyDescent="0.5">
      <c r="A12" s="1"/>
      <c r="B12" s="1" t="s">
        <v>241</v>
      </c>
      <c r="C12" s="1"/>
      <c r="D12" s="125"/>
      <c r="E12" s="2"/>
      <c r="F12" s="2"/>
      <c r="G12" s="1"/>
      <c r="H12" s="233"/>
      <c r="I12" s="233" t="s">
        <v>186</v>
      </c>
      <c r="J12" s="233"/>
      <c r="K12" s="235"/>
      <c r="L12" s="154"/>
      <c r="M12" s="154"/>
      <c r="N12" s="233"/>
      <c r="O12" s="2"/>
      <c r="P12" s="2"/>
    </row>
    <row r="13" spans="1:16" ht="18.600000000000001" thickBot="1" x14ac:dyDescent="0.5">
      <c r="A13" s="1"/>
      <c r="B13" s="1"/>
      <c r="C13" s="1"/>
      <c r="D13" s="230">
        <f>36-(D16+D18+D20)</f>
        <v>36</v>
      </c>
      <c r="G13" s="1"/>
      <c r="H13" s="233"/>
      <c r="I13" s="233"/>
      <c r="J13" s="233"/>
      <c r="K13" s="233"/>
      <c r="L13" s="243">
        <f>36-(L16+L18+L20)</f>
        <v>8</v>
      </c>
      <c r="M13" s="154" t="s">
        <v>52</v>
      </c>
      <c r="N13" s="233"/>
      <c r="P13" s="6"/>
    </row>
    <row r="14" spans="1:16" x14ac:dyDescent="0.45">
      <c r="A14" s="1"/>
      <c r="B14" s="1"/>
      <c r="C14" s="1" t="s">
        <v>53</v>
      </c>
      <c r="D14" s="125"/>
      <c r="G14" s="1"/>
      <c r="H14" s="233"/>
      <c r="I14" s="233"/>
      <c r="J14" s="233" t="s">
        <v>53</v>
      </c>
      <c r="K14" s="235"/>
      <c r="L14" s="154"/>
      <c r="M14" s="154"/>
      <c r="N14" s="233"/>
    </row>
    <row r="15" spans="1:16" ht="18.600000000000001" thickBot="1" x14ac:dyDescent="0.5">
      <c r="A15" s="1"/>
      <c r="B15" s="1"/>
      <c r="C15" s="1" t="s">
        <v>54</v>
      </c>
      <c r="D15" s="125"/>
      <c r="G15" s="1"/>
      <c r="H15" s="233"/>
      <c r="I15" s="233"/>
      <c r="J15" s="233" t="s">
        <v>54</v>
      </c>
      <c r="K15" s="235"/>
      <c r="L15" s="154"/>
      <c r="M15" s="154"/>
      <c r="N15" s="233"/>
    </row>
    <row r="16" spans="1:16" ht="18.600000000000001" thickBot="1" x14ac:dyDescent="0.5">
      <c r="A16" s="1"/>
      <c r="B16" s="1"/>
      <c r="C16" s="1" t="s">
        <v>154</v>
      </c>
      <c r="D16" s="160"/>
      <c r="G16" s="1"/>
      <c r="H16" s="233"/>
      <c r="I16" s="233"/>
      <c r="J16" s="233" t="s">
        <v>154</v>
      </c>
      <c r="K16" s="233" t="s">
        <v>154</v>
      </c>
      <c r="L16" s="243">
        <v>4</v>
      </c>
      <c r="M16" s="154"/>
      <c r="N16" s="233"/>
    </row>
    <row r="17" spans="1:16" ht="18.600000000000001" thickBot="1" x14ac:dyDescent="0.5">
      <c r="A17" s="1"/>
      <c r="B17" s="1"/>
      <c r="C17" s="1" t="s">
        <v>55</v>
      </c>
      <c r="D17" s="125"/>
      <c r="G17" s="1"/>
      <c r="H17" s="233"/>
      <c r="I17" s="233"/>
      <c r="J17" s="233" t="s">
        <v>55</v>
      </c>
      <c r="K17" s="235"/>
      <c r="L17" s="154"/>
      <c r="M17" s="154"/>
      <c r="N17" s="233"/>
    </row>
    <row r="18" spans="1:16" ht="18.600000000000001" thickBot="1" x14ac:dyDescent="0.5">
      <c r="A18" s="1"/>
      <c r="B18" s="1"/>
      <c r="C18" s="1" t="s">
        <v>155</v>
      </c>
      <c r="D18" s="160"/>
      <c r="G18" s="4"/>
      <c r="H18" s="233"/>
      <c r="I18" s="233"/>
      <c r="J18" s="233" t="s">
        <v>155</v>
      </c>
      <c r="K18" s="233" t="s">
        <v>155</v>
      </c>
      <c r="L18" s="243">
        <v>12</v>
      </c>
      <c r="M18" s="154"/>
      <c r="N18" s="244"/>
    </row>
    <row r="19" spans="1:16" ht="18.600000000000001" thickBot="1" x14ac:dyDescent="0.5">
      <c r="A19" s="1"/>
      <c r="B19" s="1"/>
      <c r="C19" s="1" t="s">
        <v>56</v>
      </c>
      <c r="D19" s="125"/>
      <c r="G19" s="1"/>
      <c r="H19" s="233"/>
      <c r="I19" s="233"/>
      <c r="J19" s="233" t="s">
        <v>56</v>
      </c>
      <c r="K19" s="235"/>
      <c r="L19" s="154"/>
      <c r="M19" s="154"/>
      <c r="N19" s="233"/>
    </row>
    <row r="20" spans="1:16" s="6" customFormat="1" ht="18.600000000000001" thickBot="1" x14ac:dyDescent="0.5">
      <c r="A20" s="1"/>
      <c r="B20" s="1"/>
      <c r="C20" s="1" t="s">
        <v>156</v>
      </c>
      <c r="D20" s="160"/>
      <c r="E20" s="2"/>
      <c r="F20" s="2"/>
      <c r="G20" s="1"/>
      <c r="H20" s="233"/>
      <c r="I20" s="233"/>
      <c r="J20" s="233" t="s">
        <v>156</v>
      </c>
      <c r="K20" s="233" t="s">
        <v>156</v>
      </c>
      <c r="L20" s="243">
        <v>12</v>
      </c>
      <c r="M20" s="154"/>
      <c r="N20" s="233"/>
      <c r="O20" s="2"/>
      <c r="P20" s="2"/>
    </row>
    <row r="21" spans="1:16" x14ac:dyDescent="0.45">
      <c r="A21" s="1"/>
      <c r="B21" s="1"/>
      <c r="C21" s="130"/>
      <c r="D21" s="127"/>
      <c r="G21" s="1"/>
      <c r="H21" s="233"/>
      <c r="I21" s="233"/>
      <c r="J21" s="233"/>
      <c r="K21" s="234"/>
      <c r="L21" s="246"/>
      <c r="M21" s="154"/>
      <c r="N21" s="154"/>
      <c r="P21" s="6"/>
    </row>
    <row r="22" spans="1:16" x14ac:dyDescent="0.45">
      <c r="A22" s="1"/>
      <c r="B22" s="1" t="s">
        <v>230</v>
      </c>
      <c r="C22" s="130"/>
      <c r="D22" s="127"/>
      <c r="G22" s="1"/>
      <c r="H22" s="233"/>
      <c r="I22" s="233"/>
      <c r="J22" s="233" t="s">
        <v>69</v>
      </c>
      <c r="K22" s="234"/>
      <c r="L22" s="246"/>
      <c r="M22" s="154"/>
      <c r="N22" s="154"/>
    </row>
    <row r="23" spans="1:16" s="6" customFormat="1" ht="18.600000000000001" thickBot="1" x14ac:dyDescent="0.5">
      <c r="A23" s="1"/>
      <c r="B23" s="1"/>
      <c r="C23" s="131" t="s">
        <v>70</v>
      </c>
      <c r="D23" s="127"/>
      <c r="E23" s="2"/>
      <c r="F23" s="2"/>
      <c r="G23" s="1"/>
      <c r="H23" s="233"/>
      <c r="I23" s="233"/>
      <c r="J23" s="233"/>
      <c r="K23" s="233" t="s">
        <v>70</v>
      </c>
      <c r="L23" s="246"/>
      <c r="M23" s="154"/>
      <c r="N23" s="154"/>
      <c r="O23" s="2"/>
      <c r="P23" s="2"/>
    </row>
    <row r="24" spans="1:16" ht="18.600000000000001" thickBot="1" x14ac:dyDescent="0.5">
      <c r="A24" s="1"/>
      <c r="B24" s="1"/>
      <c r="C24" s="131"/>
      <c r="D24" s="135"/>
      <c r="G24" s="1"/>
      <c r="H24" s="233"/>
      <c r="I24" s="233"/>
      <c r="J24" s="233"/>
      <c r="K24" s="233"/>
      <c r="L24" s="151">
        <v>1200000</v>
      </c>
      <c r="M24" s="154"/>
      <c r="N24" s="154"/>
      <c r="P24" s="6"/>
    </row>
    <row r="25" spans="1:16" s="6" customFormat="1" ht="18.600000000000001" thickBot="1" x14ac:dyDescent="0.5">
      <c r="A25" s="1"/>
      <c r="B25" s="1"/>
      <c r="C25" s="131" t="s">
        <v>71</v>
      </c>
      <c r="D25" s="125"/>
      <c r="E25" s="2"/>
      <c r="F25" s="2"/>
      <c r="G25" s="1"/>
      <c r="H25" s="233"/>
      <c r="I25" s="233"/>
      <c r="J25" s="233"/>
      <c r="K25" s="233" t="s">
        <v>71</v>
      </c>
      <c r="L25" s="235"/>
      <c r="M25" s="154"/>
      <c r="N25" s="154"/>
      <c r="O25" s="2"/>
      <c r="P25" s="2"/>
    </row>
    <row r="26" spans="1:16" ht="18.600000000000001" thickBot="1" x14ac:dyDescent="0.5">
      <c r="A26" s="1"/>
      <c r="B26" s="1"/>
      <c r="C26" s="131"/>
      <c r="D26" s="161"/>
      <c r="G26" s="1"/>
      <c r="H26" s="233"/>
      <c r="I26" s="233"/>
      <c r="J26" s="233"/>
      <c r="K26" s="233"/>
      <c r="L26" s="250">
        <v>30000</v>
      </c>
      <c r="M26" s="154"/>
      <c r="N26" s="154"/>
      <c r="P26" s="6"/>
    </row>
    <row r="27" spans="1:16" ht="18.600000000000001" thickBot="1" x14ac:dyDescent="0.5">
      <c r="A27" s="1"/>
      <c r="B27" s="1"/>
      <c r="C27" s="131" t="s">
        <v>72</v>
      </c>
      <c r="D27" s="125"/>
      <c r="G27" s="1"/>
      <c r="H27" s="233"/>
      <c r="I27" s="233"/>
      <c r="J27" s="233"/>
      <c r="K27" s="233" t="s">
        <v>72</v>
      </c>
      <c r="L27" s="235"/>
      <c r="M27" s="154"/>
      <c r="N27" s="154"/>
    </row>
    <row r="28" spans="1:16" ht="18.600000000000001" thickBot="1" x14ac:dyDescent="0.5">
      <c r="A28" s="1"/>
      <c r="B28" s="1"/>
      <c r="C28" s="131"/>
      <c r="D28" s="135"/>
      <c r="G28" s="1"/>
      <c r="H28" s="233"/>
      <c r="I28" s="233"/>
      <c r="J28" s="233"/>
      <c r="K28" s="233"/>
      <c r="L28" s="151">
        <v>1200000</v>
      </c>
      <c r="M28" s="154"/>
      <c r="N28" s="154"/>
    </row>
    <row r="29" spans="1:16" s="6" customFormat="1" ht="18.600000000000001" thickBot="1" x14ac:dyDescent="0.5">
      <c r="A29" s="4"/>
      <c r="B29" s="4"/>
      <c r="C29" s="132" t="s">
        <v>65</v>
      </c>
      <c r="D29" s="126"/>
      <c r="G29" s="4"/>
      <c r="H29" s="244"/>
      <c r="I29" s="244"/>
      <c r="J29" s="244"/>
      <c r="K29" s="244" t="s">
        <v>65</v>
      </c>
      <c r="L29" s="245"/>
      <c r="M29" s="251"/>
      <c r="N29" s="251"/>
      <c r="P29" s="2"/>
    </row>
    <row r="30" spans="1:16" ht="18.600000000000001" thickBot="1" x14ac:dyDescent="0.5">
      <c r="A30" s="1"/>
      <c r="B30" s="1"/>
      <c r="C30" s="131"/>
      <c r="D30" s="129">
        <f>IF(D4="急速充電設備",600000,1100000)</f>
        <v>600000</v>
      </c>
      <c r="G30" s="1"/>
      <c r="H30" s="233"/>
      <c r="I30" s="233"/>
      <c r="J30" s="233"/>
      <c r="K30" s="233"/>
      <c r="L30" s="151">
        <f>IF(L4="急速充電設備",600000,1100000)</f>
        <v>600000</v>
      </c>
      <c r="M30" s="154"/>
      <c r="N30" s="154"/>
    </row>
    <row r="31" spans="1:16" ht="18.600000000000001" thickBot="1" x14ac:dyDescent="0.5">
      <c r="A31" s="1"/>
      <c r="B31" s="1" t="s">
        <v>73</v>
      </c>
      <c r="C31" s="132"/>
      <c r="D31" s="126"/>
      <c r="E31" s="6"/>
      <c r="F31" s="6"/>
      <c r="G31" s="1"/>
      <c r="H31" s="233"/>
      <c r="I31" s="233"/>
      <c r="J31" s="233" t="s">
        <v>73</v>
      </c>
      <c r="K31" s="244"/>
      <c r="L31" s="245"/>
      <c r="M31" s="251"/>
      <c r="N31" s="251"/>
      <c r="P31" s="6"/>
    </row>
    <row r="32" spans="1:16" s="6" customFormat="1" ht="18.600000000000001" thickBot="1" x14ac:dyDescent="0.5">
      <c r="A32" s="1"/>
      <c r="B32" s="1"/>
      <c r="C32" s="131"/>
      <c r="D32" s="129">
        <f>IF(D28&gt;D30,D30,D28)</f>
        <v>0</v>
      </c>
      <c r="E32" s="2"/>
      <c r="F32" s="2"/>
      <c r="G32" s="1"/>
      <c r="H32" s="233"/>
      <c r="I32" s="233"/>
      <c r="J32" s="233"/>
      <c r="K32" s="233"/>
      <c r="L32" s="151">
        <f>IF(L28&gt;L30,L30,L28)</f>
        <v>600000</v>
      </c>
      <c r="M32" s="154"/>
      <c r="N32" s="154"/>
      <c r="O32" s="2"/>
    </row>
    <row r="33" spans="1:16" s="6" customFormat="1" x14ac:dyDescent="0.45">
      <c r="A33" s="1"/>
      <c r="B33" s="1"/>
      <c r="C33" s="130"/>
      <c r="D33" s="127"/>
      <c r="E33" s="2"/>
      <c r="F33" s="2"/>
      <c r="G33" s="1"/>
      <c r="H33" s="233"/>
      <c r="I33" s="233"/>
      <c r="J33" s="233"/>
      <c r="K33" s="234"/>
      <c r="L33" s="246"/>
      <c r="M33" s="154"/>
      <c r="N33" s="154"/>
      <c r="O33" s="2"/>
      <c r="P33" s="2"/>
    </row>
    <row r="34" spans="1:16" x14ac:dyDescent="0.45">
      <c r="A34" s="1"/>
      <c r="B34" s="1" t="s">
        <v>231</v>
      </c>
      <c r="C34" s="130"/>
      <c r="D34" s="127"/>
      <c r="G34" s="1"/>
      <c r="H34" s="233"/>
      <c r="I34" s="233"/>
      <c r="J34" s="233" t="s">
        <v>74</v>
      </c>
      <c r="K34" s="234"/>
      <c r="L34" s="246"/>
      <c r="M34" s="154"/>
      <c r="N34" s="154"/>
    </row>
    <row r="35" spans="1:16" x14ac:dyDescent="0.45">
      <c r="A35" s="1"/>
      <c r="B35" s="1"/>
      <c r="C35" s="130"/>
      <c r="D35" s="130" t="s">
        <v>244</v>
      </c>
      <c r="G35" s="1"/>
      <c r="H35" s="233"/>
      <c r="I35" s="233"/>
      <c r="J35" s="233"/>
      <c r="K35" s="234"/>
      <c r="L35" s="252" t="s">
        <v>75</v>
      </c>
      <c r="M35" s="154"/>
      <c r="N35" s="154"/>
    </row>
    <row r="36" spans="1:16" ht="18.600000000000001" thickBot="1" x14ac:dyDescent="0.5">
      <c r="A36" s="1"/>
      <c r="B36" s="1"/>
      <c r="C36" s="131" t="s">
        <v>76</v>
      </c>
      <c r="D36" s="127"/>
      <c r="G36" s="1"/>
      <c r="H36" s="233"/>
      <c r="I36" s="233"/>
      <c r="J36" s="233"/>
      <c r="K36" s="233" t="s">
        <v>76</v>
      </c>
      <c r="L36" s="246"/>
      <c r="M36" s="154"/>
      <c r="N36" s="154"/>
    </row>
    <row r="37" spans="1:16" ht="18.600000000000001" thickBot="1" x14ac:dyDescent="0.5">
      <c r="A37" s="4"/>
      <c r="B37" s="1"/>
      <c r="C37" s="131"/>
      <c r="D37" s="135"/>
      <c r="G37" s="4"/>
      <c r="H37" s="244"/>
      <c r="I37" s="244"/>
      <c r="J37" s="233"/>
      <c r="K37" s="233"/>
      <c r="L37" s="151">
        <v>2800000</v>
      </c>
      <c r="M37" s="154"/>
      <c r="N37" s="154"/>
      <c r="O37" s="6"/>
      <c r="P37" s="6"/>
    </row>
    <row r="38" spans="1:16" s="6" customFormat="1" ht="18.600000000000001" thickBot="1" x14ac:dyDescent="0.5">
      <c r="A38" s="1"/>
      <c r="B38" s="1"/>
      <c r="C38" s="131" t="s">
        <v>77</v>
      </c>
      <c r="D38" s="125"/>
      <c r="E38" s="2"/>
      <c r="F38" s="2"/>
      <c r="G38" s="1"/>
      <c r="H38" s="233"/>
      <c r="I38" s="233"/>
      <c r="J38" s="233"/>
      <c r="K38" s="233" t="s">
        <v>77</v>
      </c>
      <c r="L38" s="235"/>
      <c r="M38" s="154"/>
      <c r="N38" s="154"/>
      <c r="O38" s="2"/>
      <c r="P38" s="2"/>
    </row>
    <row r="39" spans="1:16" ht="18.600000000000001" thickBot="1" x14ac:dyDescent="0.5">
      <c r="A39" s="1"/>
      <c r="B39" s="1"/>
      <c r="C39" s="131"/>
      <c r="D39" s="161"/>
      <c r="F39" s="6"/>
      <c r="G39" s="1"/>
      <c r="H39" s="233"/>
      <c r="I39" s="233"/>
      <c r="J39" s="233"/>
      <c r="K39" s="233"/>
      <c r="L39" s="250">
        <v>70000</v>
      </c>
      <c r="M39" s="154"/>
      <c r="N39" s="251"/>
      <c r="P39" s="6"/>
    </row>
    <row r="40" spans="1:16" s="6" customFormat="1" x14ac:dyDescent="0.45">
      <c r="A40" s="4"/>
      <c r="B40" s="1"/>
      <c r="C40" s="131" t="s">
        <v>232</v>
      </c>
      <c r="D40" s="125"/>
      <c r="E40" s="2"/>
      <c r="F40" s="2"/>
      <c r="G40" s="4"/>
      <c r="H40" s="244"/>
      <c r="I40" s="244"/>
      <c r="J40" s="233"/>
      <c r="K40" s="233" t="s">
        <v>78</v>
      </c>
      <c r="L40" s="235"/>
      <c r="M40" s="154"/>
      <c r="N40" s="154"/>
      <c r="P40" s="2"/>
    </row>
    <row r="41" spans="1:16" ht="18.600000000000001" thickBot="1" x14ac:dyDescent="0.5">
      <c r="A41" s="1"/>
      <c r="B41" s="1"/>
      <c r="C41" s="131" t="s">
        <v>233</v>
      </c>
      <c r="D41" s="125"/>
      <c r="G41" s="1"/>
      <c r="H41" s="233"/>
      <c r="I41" s="233"/>
      <c r="J41" s="233"/>
      <c r="K41" s="233" t="s">
        <v>79</v>
      </c>
      <c r="L41" s="235"/>
      <c r="M41" s="154"/>
      <c r="N41" s="154"/>
    </row>
    <row r="42" spans="1:16" ht="18.600000000000001" thickBot="1" x14ac:dyDescent="0.5">
      <c r="A42" s="4"/>
      <c r="B42" s="1"/>
      <c r="C42" s="131"/>
      <c r="D42" s="161"/>
      <c r="G42" s="4"/>
      <c r="H42" s="244"/>
      <c r="I42" s="244"/>
      <c r="J42" s="233"/>
      <c r="K42" s="233"/>
      <c r="L42" s="250">
        <v>20000</v>
      </c>
      <c r="M42" s="154"/>
      <c r="N42" s="154"/>
      <c r="O42" s="6"/>
    </row>
    <row r="43" spans="1:16" ht="18.600000000000001" thickBot="1" x14ac:dyDescent="0.5">
      <c r="A43" s="1"/>
      <c r="B43" s="4"/>
      <c r="C43" s="131" t="s">
        <v>72</v>
      </c>
      <c r="D43" s="126"/>
      <c r="E43" s="6"/>
      <c r="G43" s="1"/>
      <c r="H43" s="233"/>
      <c r="I43" s="233"/>
      <c r="J43" s="244"/>
      <c r="K43" s="233" t="s">
        <v>72</v>
      </c>
      <c r="L43" s="245"/>
      <c r="M43" s="251"/>
      <c r="N43" s="154"/>
    </row>
    <row r="44" spans="1:16" ht="18.600000000000001" thickBot="1" x14ac:dyDescent="0.5">
      <c r="A44" s="1"/>
      <c r="B44" s="1"/>
      <c r="C44" s="131"/>
      <c r="D44" s="135"/>
      <c r="F44" s="6"/>
      <c r="G44" s="1"/>
      <c r="H44" s="233"/>
      <c r="I44" s="233"/>
      <c r="J44" s="233"/>
      <c r="K44" s="233"/>
      <c r="L44" s="151">
        <f>L37*L42/L39</f>
        <v>800000</v>
      </c>
      <c r="M44" s="154"/>
      <c r="N44" s="251"/>
    </row>
    <row r="45" spans="1:16" ht="18.600000000000001" thickBot="1" x14ac:dyDescent="0.5">
      <c r="A45" s="1"/>
      <c r="B45" s="1"/>
      <c r="C45" s="131" t="s">
        <v>80</v>
      </c>
      <c r="D45" s="125"/>
      <c r="G45" s="1"/>
      <c r="H45" s="233"/>
      <c r="I45" s="233"/>
      <c r="J45" s="233"/>
      <c r="K45" s="233" t="s">
        <v>80</v>
      </c>
      <c r="L45" s="235"/>
      <c r="M45" s="154"/>
      <c r="N45" s="154"/>
    </row>
    <row r="46" spans="1:16" ht="18.600000000000001" thickBot="1" x14ac:dyDescent="0.5">
      <c r="A46" s="1"/>
      <c r="B46" s="1"/>
      <c r="C46" s="131"/>
      <c r="D46" s="18">
        <f>IF(D4="急速充電設備",600000,1100000)</f>
        <v>600000</v>
      </c>
      <c r="F46" s="6"/>
      <c r="G46" s="1"/>
      <c r="H46" s="233"/>
      <c r="I46" s="233"/>
      <c r="J46" s="233"/>
      <c r="K46" s="233"/>
      <c r="L46" s="253">
        <f>IF(L4="急速充電設備",600000,1100000)</f>
        <v>600000</v>
      </c>
      <c r="M46" s="154"/>
      <c r="N46" s="251"/>
    </row>
    <row r="47" spans="1:16" ht="18.600000000000001" thickBot="1" x14ac:dyDescent="0.5">
      <c r="A47" s="4"/>
      <c r="B47" s="1" t="s">
        <v>81</v>
      </c>
      <c r="C47" s="131"/>
      <c r="D47" s="125"/>
      <c r="G47" s="4"/>
      <c r="H47" s="244"/>
      <c r="I47" s="244"/>
      <c r="J47" s="233" t="s">
        <v>81</v>
      </c>
      <c r="K47" s="233"/>
      <c r="L47" s="235"/>
      <c r="M47" s="154"/>
      <c r="N47" s="154"/>
      <c r="O47" s="6"/>
    </row>
    <row r="48" spans="1:16" ht="18.600000000000001" thickBot="1" x14ac:dyDescent="0.5">
      <c r="A48" s="4"/>
      <c r="B48" s="1"/>
      <c r="C48" s="131"/>
      <c r="D48" s="129">
        <f>IF(D44&gt;D46,D46,D44)</f>
        <v>0</v>
      </c>
      <c r="G48" s="4"/>
      <c r="H48" s="244"/>
      <c r="I48" s="244"/>
      <c r="J48" s="233"/>
      <c r="K48" s="233"/>
      <c r="L48" s="151">
        <f>IF(L44&gt;L46,L46,L44)</f>
        <v>600000</v>
      </c>
      <c r="M48" s="154"/>
      <c r="N48" s="154"/>
      <c r="O48" s="6"/>
    </row>
    <row r="49" spans="1:14" x14ac:dyDescent="0.45">
      <c r="A49" s="1"/>
      <c r="B49" s="1"/>
      <c r="C49" s="131"/>
      <c r="D49" s="125"/>
      <c r="E49" s="6"/>
      <c r="G49" s="1"/>
      <c r="H49" s="233"/>
      <c r="I49" s="233"/>
      <c r="J49" s="233"/>
      <c r="K49" s="233"/>
      <c r="L49" s="235"/>
      <c r="M49" s="251"/>
      <c r="N49" s="154"/>
    </row>
    <row r="50" spans="1:14" x14ac:dyDescent="0.45">
      <c r="A50" s="1"/>
      <c r="B50" s="1"/>
      <c r="C50" s="131"/>
      <c r="D50" s="125"/>
      <c r="F50" s="6"/>
      <c r="G50" s="1"/>
      <c r="H50" s="233"/>
      <c r="I50" s="233"/>
      <c r="J50" s="233"/>
      <c r="K50" s="233"/>
      <c r="L50" s="235"/>
      <c r="M50" s="154"/>
      <c r="N50" s="251"/>
    </row>
    <row r="51" spans="1:14" x14ac:dyDescent="0.45">
      <c r="A51" s="1"/>
      <c r="B51" s="1"/>
      <c r="C51" s="131"/>
      <c r="D51" s="125"/>
      <c r="E51" s="6"/>
      <c r="G51" s="1"/>
      <c r="H51" s="233"/>
      <c r="I51" s="233"/>
      <c r="J51" s="233"/>
      <c r="K51" s="233"/>
      <c r="L51" s="235"/>
      <c r="M51" s="251"/>
      <c r="N51" s="154"/>
    </row>
    <row r="52" spans="1:14" ht="18.600000000000001" thickBot="1" x14ac:dyDescent="0.5">
      <c r="A52" s="1"/>
      <c r="B52" s="1" t="s">
        <v>235</v>
      </c>
      <c r="C52" s="131"/>
      <c r="D52" s="125"/>
      <c r="G52" s="1"/>
      <c r="H52" s="233"/>
      <c r="I52" s="233"/>
      <c r="J52" s="233" t="s">
        <v>82</v>
      </c>
      <c r="K52" s="233"/>
      <c r="L52" s="235"/>
      <c r="M52" s="154"/>
      <c r="N52" s="154"/>
    </row>
    <row r="53" spans="1:14" ht="18.600000000000001" thickBot="1" x14ac:dyDescent="0.5">
      <c r="A53" s="4"/>
      <c r="B53" s="1"/>
      <c r="C53" s="131"/>
      <c r="D53" s="129">
        <f>D32+D48</f>
        <v>0</v>
      </c>
      <c r="E53" s="6"/>
      <c r="G53" s="4"/>
      <c r="H53" s="244"/>
      <c r="I53" s="244"/>
      <c r="J53" s="233"/>
      <c r="K53" s="233"/>
      <c r="L53" s="151">
        <f>L32+L48</f>
        <v>1200000</v>
      </c>
      <c r="M53" s="154" t="s">
        <v>26</v>
      </c>
      <c r="N53" s="251"/>
    </row>
    <row r="54" spans="1:14" ht="18.600000000000001" thickBot="1" x14ac:dyDescent="0.5">
      <c r="A54" s="1"/>
      <c r="B54" s="4"/>
      <c r="C54" s="132" t="s">
        <v>65</v>
      </c>
      <c r="D54" s="126"/>
      <c r="G54" s="1"/>
      <c r="H54" s="233"/>
      <c r="I54" s="233"/>
      <c r="J54" s="244"/>
      <c r="K54" s="244" t="s">
        <v>65</v>
      </c>
      <c r="L54" s="245"/>
      <c r="M54" s="154"/>
      <c r="N54" s="154"/>
    </row>
    <row r="55" spans="1:14" ht="18.600000000000001" thickBot="1" x14ac:dyDescent="0.5">
      <c r="A55" s="4"/>
      <c r="B55" s="1"/>
      <c r="C55" s="131"/>
      <c r="D55" s="18">
        <f>IF(D4="急速充電設備",600000,1100000)</f>
        <v>600000</v>
      </c>
      <c r="G55" s="4"/>
      <c r="H55" s="244"/>
      <c r="I55" s="244"/>
      <c r="J55" s="233"/>
      <c r="K55" s="233"/>
      <c r="L55" s="253">
        <f>IF(L4="急速充電設備",600000,1100000)</f>
        <v>600000</v>
      </c>
      <c r="M55" s="154" t="s">
        <v>26</v>
      </c>
      <c r="N55" s="251"/>
    </row>
    <row r="56" spans="1:14" x14ac:dyDescent="0.45">
      <c r="A56" s="1"/>
      <c r="B56" s="4"/>
      <c r="C56" s="132"/>
      <c r="D56" s="126"/>
      <c r="G56" s="1"/>
      <c r="H56" s="233"/>
      <c r="I56" s="233"/>
      <c r="J56" s="244"/>
      <c r="K56" s="244"/>
      <c r="L56" s="245"/>
      <c r="M56" s="154"/>
      <c r="N56" s="154"/>
    </row>
    <row r="57" spans="1:14" ht="18.600000000000001" thickBot="1" x14ac:dyDescent="0.5">
      <c r="A57" s="1"/>
      <c r="B57" s="1" t="s">
        <v>83</v>
      </c>
      <c r="C57" s="131"/>
      <c r="D57" s="125"/>
      <c r="E57" s="6"/>
      <c r="F57" s="6"/>
      <c r="G57" s="1"/>
      <c r="H57" s="233"/>
      <c r="I57" s="233"/>
      <c r="J57" s="233" t="s">
        <v>83</v>
      </c>
      <c r="K57" s="233"/>
      <c r="L57" s="235"/>
      <c r="M57" s="251"/>
      <c r="N57" s="154"/>
    </row>
    <row r="58" spans="1:14" ht="18.600000000000001" thickBot="1" x14ac:dyDescent="0.5">
      <c r="B58" s="1"/>
      <c r="C58" s="131"/>
      <c r="D58" s="129">
        <f>IF(D53&gt;D55,D55,D53)</f>
        <v>0</v>
      </c>
      <c r="H58" s="154"/>
      <c r="I58" s="154"/>
      <c r="J58" s="233"/>
      <c r="K58" s="233"/>
      <c r="L58" s="151">
        <f>IF(L53&gt;L55,L55,L53)</f>
        <v>600000</v>
      </c>
      <c r="M58" s="154" t="s">
        <v>26</v>
      </c>
      <c r="N58" s="154"/>
    </row>
    <row r="59" spans="1:14" x14ac:dyDescent="0.45">
      <c r="B59" s="4"/>
      <c r="C59" s="132"/>
      <c r="D59" s="126"/>
      <c r="F59" s="17"/>
      <c r="H59" s="154"/>
      <c r="I59" s="154"/>
      <c r="J59" s="244"/>
      <c r="K59" s="244"/>
      <c r="L59" s="245"/>
      <c r="M59" s="154"/>
      <c r="N59" s="254"/>
    </row>
    <row r="60" spans="1:14" x14ac:dyDescent="0.45">
      <c r="B60" s="2" t="s">
        <v>84</v>
      </c>
      <c r="C60" s="127"/>
      <c r="D60" s="127"/>
      <c r="H60" s="154"/>
      <c r="I60" s="154"/>
      <c r="J60" s="154" t="s">
        <v>84</v>
      </c>
      <c r="K60" s="154"/>
      <c r="L60" s="246"/>
      <c r="M60" s="154"/>
      <c r="N60" s="154"/>
    </row>
    <row r="61" spans="1:14" x14ac:dyDescent="0.45">
      <c r="C61" s="127" t="s">
        <v>85</v>
      </c>
      <c r="D61" s="133"/>
      <c r="H61" s="154"/>
      <c r="I61" s="154"/>
      <c r="J61" s="154"/>
      <c r="K61" s="154" t="s">
        <v>85</v>
      </c>
      <c r="L61" s="255"/>
      <c r="M61" s="154"/>
      <c r="N61" s="154"/>
    </row>
    <row r="62" spans="1:14" x14ac:dyDescent="0.45">
      <c r="B62" s="2" t="s">
        <v>86</v>
      </c>
      <c r="C62" s="127"/>
      <c r="D62" s="127"/>
      <c r="H62" s="154"/>
      <c r="I62" s="154"/>
      <c r="J62" s="154" t="s">
        <v>86</v>
      </c>
      <c r="K62" s="154"/>
      <c r="L62" s="246"/>
      <c r="M62" s="154"/>
      <c r="N62" s="154"/>
    </row>
    <row r="63" spans="1:14" x14ac:dyDescent="0.45">
      <c r="B63" s="2" t="s">
        <v>234</v>
      </c>
      <c r="C63" s="127"/>
      <c r="D63" s="127"/>
      <c r="H63" s="154"/>
      <c r="I63" s="154"/>
      <c r="J63" s="154" t="s">
        <v>87</v>
      </c>
      <c r="K63" s="154"/>
      <c r="L63" s="246"/>
      <c r="M63" s="154"/>
      <c r="N63" s="154"/>
    </row>
    <row r="64" spans="1:14" x14ac:dyDescent="0.45">
      <c r="C64" s="127"/>
      <c r="D64" s="127"/>
      <c r="H64" s="154"/>
      <c r="I64" s="154"/>
      <c r="J64" s="154"/>
      <c r="K64" s="154"/>
      <c r="L64" s="246"/>
      <c r="M64" s="154"/>
      <c r="N64" s="154"/>
    </row>
    <row r="72" spans="12:12" x14ac:dyDescent="0.45">
      <c r="L72" s="127"/>
    </row>
  </sheetData>
  <sheetProtection algorithmName="SHA-512" hashValue="U9YIfkLHPG9dJ9n/4GXGjRoTMSfb7Q2yeK4badv+X91JtPLrvfbDKoUH2W9wMKDBPrLgxzeYhJPMoZVSzdFYLw==" saltValue="7zz2nDKykBXNg38NR87ARA==" spinCount="100000" sheet="1" selectLockedCells="1"/>
  <phoneticPr fontId="4"/>
  <dataValidations count="3">
    <dataValidation type="list" allowBlank="1" showInputMessage="1" showErrorMessage="1" sqref="D16 D18 D20 L18 L16 L20 D7 K7:L7 D10 K10:L10">
      <formula1>"1,2,3,4,5,6,7,8,9,10,11,12"</formula1>
    </dataValidation>
    <dataValidation type="list" allowBlank="1" showInputMessage="1" showErrorMessage="1" sqref="L4 D4">
      <formula1>"超急速充電設備,急速充電設備"</formula1>
    </dataValidation>
    <dataValidation type="list" allowBlank="1" showInputMessage="1" showErrorMessage="1" sqref="D6 K9:L9 D9 K6:L6">
      <formula1>"4,5"</formula1>
    </dataValidation>
  </dataValidations>
  <pageMargins left="0.7" right="0.7" top="0.75" bottom="0.75" header="0.3" footer="0.3"/>
  <pageSetup paperSize="9" orientation="portrait" r:id="rId1"/>
  <rowBreaks count="1" manualBreakCount="1">
    <brk id="33" max="4" man="1"/>
  </rowBreaks>
  <extLst>
    <ext xmlns:x14="http://schemas.microsoft.com/office/spreadsheetml/2009/9/main" uri="{78C0D931-6437-407d-A8EE-F0AAD7539E65}">
      <x14:conditionalFormattings>
        <x14:conditionalFormatting xmlns:xm="http://schemas.microsoft.com/office/excel/2006/main">
          <x14:cfRule type="expression" priority="15" id="{39CF377A-E75C-4AAA-B3B0-B33F9F620C47}">
            <xm:f>'11実績報告'!$D$41="１回目"</xm:f>
            <x14:dxf>
              <fill>
                <patternFill>
                  <bgColor theme="1" tint="0.14996795556505021"/>
                </patternFill>
              </fill>
            </x14:dxf>
          </x14:cfRule>
          <xm:sqref>D16 D18 D20</xm:sqref>
        </x14:conditionalFormatting>
        <x14:conditionalFormatting xmlns:xm="http://schemas.microsoft.com/office/excel/2006/main">
          <x14:cfRule type="expression" priority="14" id="{951D9250-CB67-43D5-99FF-4C1BE713AC8C}">
            <xm:f>'11実績報告'!$D$41="２回目"</xm:f>
            <x14:dxf>
              <fill>
                <patternFill>
                  <bgColor theme="1" tint="0.14996795556505021"/>
                </patternFill>
              </fill>
            </x14:dxf>
          </x14:cfRule>
          <xm:sqref>D18 D20</xm:sqref>
        </x14:conditionalFormatting>
        <x14:conditionalFormatting xmlns:xm="http://schemas.microsoft.com/office/excel/2006/main">
          <x14:cfRule type="expression" priority="13" id="{465879CF-2A35-446C-ACCB-AC584C4417F6}">
            <xm:f>'11実績報告'!$D$41="３回目"</xm:f>
            <x14:dxf>
              <fill>
                <patternFill>
                  <bgColor theme="1" tint="0.14996795556505021"/>
                </patternFill>
              </fill>
            </x14:dxf>
          </x14:cfRule>
          <xm:sqref>D20</xm:sqref>
        </x14:conditionalFormatting>
        <x14:conditionalFormatting xmlns:xm="http://schemas.microsoft.com/office/excel/2006/main">
          <x14:cfRule type="expression" priority="46" id="{EECBEAFB-31A1-45B7-A60C-F6734D43E1F7}">
            <xm:f>'1交付申請書'!#REF!="３回目"</xm:f>
            <x14:dxf>
              <fill>
                <patternFill>
                  <bgColor theme="1" tint="0.14996795556505021"/>
                </patternFill>
              </fill>
            </x14:dxf>
          </x14:cfRule>
          <xm:sqref>L20</xm:sqref>
        </x14:conditionalFormatting>
        <x14:conditionalFormatting xmlns:xm="http://schemas.microsoft.com/office/excel/2006/main">
          <x14:cfRule type="expression" priority="47" id="{98C5B1BF-74B5-4330-9025-4637306DD65D}">
            <xm:f>'1交付申請書'!#REF!="１回目"</xm:f>
            <x14:dxf>
              <fill>
                <patternFill>
                  <bgColor theme="1" tint="0.14996795556505021"/>
                </patternFill>
              </fill>
            </x14:dxf>
          </x14:cfRule>
          <xm:sqref>L16 L18 L20</xm:sqref>
        </x14:conditionalFormatting>
        <x14:conditionalFormatting xmlns:xm="http://schemas.microsoft.com/office/excel/2006/main">
          <x14:cfRule type="expression" priority="49" id="{C0384A46-C81E-4BD9-BEBE-558BAE784734}">
            <xm:f>'1交付申請書'!#REF!="２回目"</xm:f>
            <x14:dxf>
              <fill>
                <patternFill>
                  <bgColor theme="1" tint="0.14996795556505021"/>
                </patternFill>
              </fill>
            </x14:dxf>
          </x14:cfRule>
          <xm:sqref>L18 L20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42"/>
  <sheetViews>
    <sheetView view="pageBreakPreview" zoomScale="90" zoomScaleNormal="100" zoomScaleSheetLayoutView="90" workbookViewId="0">
      <selection activeCell="D20" sqref="D20"/>
    </sheetView>
  </sheetViews>
  <sheetFormatPr defaultRowHeight="18" x14ac:dyDescent="0.45"/>
  <cols>
    <col min="1" max="2" width="3.5" customWidth="1"/>
    <col min="3" max="3" width="6" customWidth="1"/>
    <col min="4" max="4" width="62.8984375" customWidth="1"/>
    <col min="5" max="5" width="4.3984375" customWidth="1"/>
    <col min="6" max="7" width="5.69921875" customWidth="1"/>
    <col min="8" max="9" width="3.5" customWidth="1"/>
    <col min="10" max="10" width="6" customWidth="1"/>
    <col min="11" max="11" width="62.8984375" customWidth="1"/>
    <col min="12" max="12" width="4.3984375" customWidth="1"/>
  </cols>
  <sheetData>
    <row r="1" spans="1:16" x14ac:dyDescent="0.45">
      <c r="A1" s="140" t="s">
        <v>0</v>
      </c>
      <c r="B1" s="140"/>
      <c r="C1" s="140"/>
      <c r="D1" s="141"/>
      <c r="E1" s="141"/>
      <c r="F1" s="142"/>
      <c r="G1" s="142"/>
      <c r="H1" s="140" t="s">
        <v>0</v>
      </c>
      <c r="I1" s="140"/>
      <c r="J1" s="140"/>
      <c r="K1" s="141"/>
      <c r="L1" s="141"/>
      <c r="M1" s="142"/>
      <c r="N1" s="142"/>
      <c r="O1" s="142"/>
      <c r="P1" s="142"/>
    </row>
    <row r="2" spans="1:16" x14ac:dyDescent="0.45">
      <c r="A2" s="140" t="s">
        <v>251</v>
      </c>
      <c r="B2" s="140"/>
      <c r="C2" s="140"/>
      <c r="D2" s="141"/>
      <c r="E2" s="141"/>
      <c r="F2" s="142"/>
      <c r="G2" s="142"/>
      <c r="H2" s="140" t="s">
        <v>251</v>
      </c>
      <c r="I2" s="140"/>
      <c r="J2" s="140"/>
      <c r="K2" s="141"/>
      <c r="L2" s="141"/>
      <c r="M2" s="142"/>
      <c r="N2" s="142"/>
      <c r="O2" s="142"/>
      <c r="P2" s="142"/>
    </row>
    <row r="3" spans="1:16" x14ac:dyDescent="0.45">
      <c r="A3" s="140"/>
      <c r="B3" s="140"/>
      <c r="C3" s="140"/>
      <c r="D3" s="141"/>
      <c r="E3" s="141"/>
      <c r="F3" s="142"/>
      <c r="G3" s="142"/>
      <c r="H3" s="140"/>
      <c r="I3" s="140"/>
      <c r="J3" s="140"/>
      <c r="K3" s="141"/>
      <c r="L3" s="141"/>
      <c r="M3" s="142"/>
      <c r="N3" s="142"/>
      <c r="O3" s="142"/>
      <c r="P3" s="142"/>
    </row>
    <row r="4" spans="1:16" x14ac:dyDescent="0.45">
      <c r="A4" s="140"/>
      <c r="B4" s="140" t="s">
        <v>2</v>
      </c>
      <c r="C4" s="140"/>
      <c r="D4" s="141"/>
      <c r="E4" s="141"/>
      <c r="F4" s="142"/>
      <c r="G4" s="142"/>
      <c r="H4" s="140"/>
      <c r="I4" s="140" t="s">
        <v>2</v>
      </c>
      <c r="J4" s="140"/>
      <c r="K4" s="141"/>
      <c r="L4" s="141"/>
      <c r="M4" s="142"/>
      <c r="N4" s="142"/>
      <c r="O4" s="142"/>
      <c r="P4" s="142"/>
    </row>
    <row r="5" spans="1:16" x14ac:dyDescent="0.45">
      <c r="A5" s="140"/>
      <c r="B5" s="140" t="s">
        <v>3</v>
      </c>
      <c r="C5" s="140"/>
      <c r="D5" s="141"/>
      <c r="E5" s="141"/>
      <c r="F5" s="142"/>
      <c r="G5" s="142"/>
      <c r="H5" s="140"/>
      <c r="I5" s="140" t="s">
        <v>3</v>
      </c>
      <c r="J5" s="140"/>
      <c r="K5" s="141"/>
      <c r="L5" s="141"/>
      <c r="M5" s="142"/>
      <c r="N5" s="142"/>
      <c r="O5" s="142"/>
      <c r="P5" s="142"/>
    </row>
    <row r="6" spans="1:16" x14ac:dyDescent="0.45">
      <c r="A6" s="140"/>
      <c r="B6" s="140"/>
      <c r="C6" s="140"/>
      <c r="D6" s="141"/>
      <c r="E6" s="141"/>
      <c r="F6" s="142"/>
      <c r="G6" s="142"/>
      <c r="H6" s="140"/>
      <c r="I6" s="140"/>
      <c r="J6" s="140"/>
      <c r="K6" s="141"/>
      <c r="L6" s="141"/>
      <c r="M6" s="142"/>
      <c r="N6" s="142"/>
      <c r="O6" s="142"/>
      <c r="P6" s="142"/>
    </row>
    <row r="7" spans="1:16" ht="58.8" customHeight="1" x14ac:dyDescent="0.45">
      <c r="A7" s="140"/>
      <c r="B7" s="140"/>
      <c r="C7" s="140"/>
      <c r="D7" s="205" t="str">
        <f>"　"&amp;TEXT('11実績報告'!$D$11,"ggge年m月d日")&amp;"付"&amp;'11実績報告'!$D$13&amp;"都環公地温第"&amp;'11実績報告'!$D$15&amp;"号で交付決定の通知を受けた事業について、充電設備運営支援事業助成金交付要綱（令和4年7月12日付4都環公地温第743号）第17条の規定に基づき、下記のとおり届け出ます。"</f>
        <v>　令和　年　月　日付都環公地温第号で交付決定の通知を受けた事業について、充電設備運営支援事業助成金交付要綱（令和4年7月12日付4都環公地温第743号）第17条の規定に基づき、下記のとおり届け出ます。</v>
      </c>
      <c r="E7" s="141"/>
      <c r="F7" s="142"/>
      <c r="G7" s="142"/>
      <c r="H7" s="140"/>
      <c r="I7" s="140"/>
      <c r="J7" s="140"/>
      <c r="K7" s="205" t="str">
        <f>"　"&amp;TEXT('11実績報告'!$D$11,"ggge年m月d日")&amp;"付"&amp;'11実績報告'!$D$13&amp;"都環公地温第"&amp;'11実績報告'!$D$15&amp;"号で交付決定の通知を受けた事業について、充電設備運営支援事業助成金交付要綱（令和4年7月12日付4都環公地温第743号）第17条の規定に基づき、下記のとおり届け出ます。"</f>
        <v>　令和　年　月　日付都環公地温第号で交付決定の通知を受けた事業について、充電設備運営支援事業助成金交付要綱（令和4年7月12日付4都環公地温第743号）第17条の規定に基づき、下記のとおり届け出ます。</v>
      </c>
      <c r="L7" s="141"/>
      <c r="M7" s="142"/>
      <c r="N7" s="142"/>
      <c r="O7" s="142"/>
      <c r="P7" s="142"/>
    </row>
    <row r="8" spans="1:16" x14ac:dyDescent="0.45">
      <c r="A8" s="140"/>
      <c r="B8" s="140"/>
      <c r="C8" s="140"/>
      <c r="D8" s="141"/>
      <c r="E8" s="141"/>
      <c r="F8" s="142"/>
      <c r="G8" s="142"/>
      <c r="H8" s="140"/>
      <c r="I8" s="140"/>
      <c r="J8" s="140"/>
      <c r="K8" s="141"/>
      <c r="L8" s="141"/>
      <c r="M8" s="142"/>
      <c r="N8" s="142"/>
      <c r="O8" s="142"/>
      <c r="P8" s="142"/>
    </row>
    <row r="9" spans="1:16" ht="18.600000000000001" thickBot="1" x14ac:dyDescent="0.5">
      <c r="A9" s="140"/>
      <c r="B9" s="140"/>
      <c r="C9" s="140" t="s">
        <v>4</v>
      </c>
      <c r="D9" s="210"/>
      <c r="E9" s="141"/>
      <c r="F9" s="142"/>
      <c r="G9" s="142"/>
      <c r="H9" s="140"/>
      <c r="I9" s="140"/>
      <c r="J9" s="140" t="s">
        <v>4</v>
      </c>
      <c r="K9" s="210"/>
      <c r="L9" s="141"/>
      <c r="M9" s="142"/>
      <c r="N9" s="142"/>
      <c r="O9" s="142"/>
      <c r="P9" s="142"/>
    </row>
    <row r="10" spans="1:16" ht="18.600000000000001" thickBot="1" x14ac:dyDescent="0.5">
      <c r="A10" s="140"/>
      <c r="B10" s="140"/>
      <c r="C10" s="140"/>
      <c r="D10" s="120"/>
      <c r="E10" s="141"/>
      <c r="F10" s="142"/>
      <c r="G10" s="142"/>
      <c r="H10" s="140"/>
      <c r="I10" s="140"/>
      <c r="J10" s="140"/>
      <c r="K10" s="143">
        <v>44713</v>
      </c>
      <c r="L10" s="141"/>
      <c r="M10" s="142"/>
    </row>
    <row r="11" spans="1:16" x14ac:dyDescent="0.45">
      <c r="A11" s="140"/>
      <c r="B11" s="215"/>
      <c r="C11" s="140"/>
      <c r="D11" s="207"/>
      <c r="E11" s="141"/>
      <c r="F11" s="142"/>
      <c r="G11" s="142"/>
      <c r="H11" s="140"/>
      <c r="I11" s="215"/>
      <c r="J11" s="140"/>
      <c r="K11" s="207"/>
      <c r="L11" s="141"/>
      <c r="M11" s="142"/>
    </row>
    <row r="12" spans="1:16" x14ac:dyDescent="0.45">
      <c r="A12" s="140"/>
      <c r="B12" s="140" t="s">
        <v>19</v>
      </c>
      <c r="C12" s="140"/>
      <c r="D12" s="207"/>
      <c r="E12" s="141"/>
      <c r="F12" s="142"/>
      <c r="G12" s="142"/>
      <c r="H12" s="140"/>
      <c r="I12" s="140" t="s">
        <v>19</v>
      </c>
      <c r="J12" s="140"/>
      <c r="K12" s="207"/>
      <c r="L12" s="141"/>
      <c r="M12" s="142"/>
    </row>
    <row r="13" spans="1:16" ht="18.600000000000001" thickBot="1" x14ac:dyDescent="0.5">
      <c r="A13" s="140"/>
      <c r="B13" s="140"/>
      <c r="C13" s="140" t="s">
        <v>20</v>
      </c>
      <c r="D13" s="207"/>
      <c r="E13" s="141"/>
      <c r="F13" s="142"/>
      <c r="G13" s="142"/>
      <c r="H13" s="140"/>
      <c r="I13" s="140"/>
      <c r="J13" s="140" t="s">
        <v>20</v>
      </c>
      <c r="K13" s="207"/>
      <c r="L13" s="141"/>
      <c r="M13" s="142"/>
    </row>
    <row r="14" spans="1:16" ht="18.600000000000001" thickBot="1" x14ac:dyDescent="0.5">
      <c r="A14" s="140"/>
      <c r="B14" s="140"/>
      <c r="C14" s="140"/>
      <c r="D14" s="256">
        <f>'11実績報告'!D35</f>
        <v>0</v>
      </c>
      <c r="E14" s="141"/>
      <c r="F14" s="142"/>
      <c r="G14" s="142"/>
      <c r="H14" s="140"/>
      <c r="I14" s="140"/>
      <c r="J14" s="140"/>
      <c r="K14" s="256" t="str">
        <f>'11実績報告'!K35</f>
        <v>●●本社</v>
      </c>
      <c r="L14" s="141"/>
      <c r="M14" s="142"/>
    </row>
    <row r="15" spans="1:16" ht="18.600000000000001" thickBot="1" x14ac:dyDescent="0.5">
      <c r="A15" s="140"/>
      <c r="B15" s="140"/>
      <c r="C15" s="140" t="s">
        <v>148</v>
      </c>
      <c r="D15" s="207"/>
      <c r="E15" s="141"/>
      <c r="F15" s="142"/>
      <c r="G15" s="142"/>
      <c r="H15" s="140"/>
      <c r="I15" s="140"/>
      <c r="J15" s="140" t="s">
        <v>148</v>
      </c>
      <c r="K15" s="207"/>
      <c r="L15" s="141"/>
      <c r="M15" s="142"/>
    </row>
    <row r="16" spans="1:16" ht="18.600000000000001" thickBot="1" x14ac:dyDescent="0.5">
      <c r="A16" s="140"/>
      <c r="B16" s="140"/>
      <c r="C16" s="140"/>
      <c r="D16" s="216">
        <f>'11実績報告'!D38</f>
        <v>0</v>
      </c>
      <c r="E16" s="141"/>
      <c r="F16" s="142"/>
      <c r="G16" s="142"/>
      <c r="H16" s="140"/>
      <c r="I16" s="140"/>
      <c r="J16" s="140"/>
      <c r="K16" s="216" t="str">
        <f>'11実績報告'!K38</f>
        <v>●●ー●</v>
      </c>
      <c r="L16" s="141"/>
      <c r="M16" s="142"/>
    </row>
    <row r="17" spans="1:13" x14ac:dyDescent="0.45">
      <c r="A17" s="140"/>
      <c r="B17" s="140"/>
      <c r="C17" s="140"/>
      <c r="D17" s="211"/>
      <c r="E17" s="141"/>
      <c r="F17" s="142"/>
      <c r="G17" s="142"/>
      <c r="H17" s="140"/>
      <c r="I17" s="140"/>
      <c r="J17" s="140"/>
      <c r="K17" s="211"/>
      <c r="L17" s="141"/>
      <c r="M17" s="142"/>
    </row>
    <row r="18" spans="1:13" x14ac:dyDescent="0.45">
      <c r="A18" s="140"/>
      <c r="B18" s="140" t="s">
        <v>199</v>
      </c>
      <c r="C18" s="140"/>
      <c r="D18" s="207"/>
      <c r="E18" s="141"/>
      <c r="F18" s="142"/>
      <c r="G18" s="142"/>
      <c r="H18" s="140"/>
      <c r="I18" s="140" t="s">
        <v>199</v>
      </c>
      <c r="J18" s="140"/>
      <c r="K18" s="207"/>
      <c r="L18" s="141"/>
      <c r="M18" s="142"/>
    </row>
    <row r="19" spans="1:13" ht="18.600000000000001" thickBot="1" x14ac:dyDescent="0.5">
      <c r="A19" s="140"/>
      <c r="B19" s="140"/>
      <c r="C19" s="140" t="s">
        <v>200</v>
      </c>
      <c r="D19" s="207"/>
      <c r="E19" s="141"/>
      <c r="F19" s="142"/>
      <c r="G19" s="142"/>
      <c r="H19" s="140"/>
      <c r="I19" s="140"/>
      <c r="J19" s="140" t="s">
        <v>200</v>
      </c>
      <c r="K19" s="207"/>
      <c r="L19" s="141"/>
      <c r="M19" s="142"/>
    </row>
    <row r="20" spans="1:13" ht="18.600000000000001" thickBot="1" x14ac:dyDescent="0.5">
      <c r="A20" s="140"/>
      <c r="B20" s="140"/>
      <c r="C20" s="140"/>
      <c r="D20" s="117"/>
      <c r="E20" s="141"/>
      <c r="F20" s="142"/>
      <c r="G20" s="142"/>
      <c r="H20" s="140"/>
      <c r="I20" s="140"/>
      <c r="J20" s="140"/>
      <c r="K20" s="208" t="s">
        <v>209</v>
      </c>
      <c r="L20" s="141"/>
      <c r="M20" s="142"/>
    </row>
    <row r="21" spans="1:13" ht="18.600000000000001" thickBot="1" x14ac:dyDescent="0.5">
      <c r="A21" s="140"/>
      <c r="B21" s="140"/>
      <c r="C21" s="140" t="s">
        <v>202</v>
      </c>
      <c r="D21" s="207"/>
      <c r="E21" s="141"/>
      <c r="F21" s="142"/>
      <c r="G21" s="142"/>
      <c r="H21" s="140"/>
      <c r="I21" s="140"/>
      <c r="J21" s="140" t="s">
        <v>202</v>
      </c>
      <c r="K21" s="207"/>
      <c r="L21" s="141"/>
      <c r="M21" s="142"/>
    </row>
    <row r="22" spans="1:13" ht="18.600000000000001" thickBot="1" x14ac:dyDescent="0.5">
      <c r="A22" s="140"/>
      <c r="B22" s="140"/>
      <c r="C22" s="140"/>
      <c r="D22" s="117"/>
      <c r="E22" s="141"/>
      <c r="F22" s="142"/>
      <c r="G22" s="142"/>
      <c r="H22" s="140"/>
      <c r="I22" s="140"/>
      <c r="J22" s="140"/>
      <c r="K22" s="208" t="s">
        <v>189</v>
      </c>
      <c r="L22" s="141"/>
      <c r="M22" s="142"/>
    </row>
    <row r="23" spans="1:13" ht="18.600000000000001" thickBot="1" x14ac:dyDescent="0.5">
      <c r="A23" s="140"/>
      <c r="B23" s="140"/>
      <c r="C23" s="140" t="s">
        <v>201</v>
      </c>
      <c r="D23" s="207"/>
      <c r="E23" s="141"/>
      <c r="F23" s="142"/>
      <c r="G23" s="142"/>
      <c r="H23" s="140"/>
      <c r="I23" s="140"/>
      <c r="J23" s="140" t="s">
        <v>201</v>
      </c>
      <c r="K23" s="207"/>
      <c r="L23" s="141"/>
      <c r="M23" s="142"/>
    </row>
    <row r="24" spans="1:13" ht="18.600000000000001" thickBot="1" x14ac:dyDescent="0.5">
      <c r="A24" s="140"/>
      <c r="B24" s="140"/>
      <c r="C24" s="148"/>
      <c r="D24" s="118"/>
      <c r="E24" s="141"/>
      <c r="F24" s="142"/>
      <c r="G24" s="142"/>
      <c r="H24" s="140"/>
      <c r="I24" s="140"/>
      <c r="J24" s="148"/>
      <c r="K24" s="209" t="s">
        <v>210</v>
      </c>
      <c r="L24" s="141"/>
      <c r="M24" s="142"/>
    </row>
    <row r="25" spans="1:13" ht="18.600000000000001" thickBot="1" x14ac:dyDescent="0.5">
      <c r="A25" s="140"/>
      <c r="B25" s="140"/>
      <c r="C25" s="140" t="s">
        <v>203</v>
      </c>
      <c r="D25" s="207"/>
      <c r="E25" s="141"/>
      <c r="F25" s="142"/>
      <c r="G25" s="142"/>
      <c r="H25" s="140"/>
      <c r="I25" s="140"/>
      <c r="J25" s="140" t="s">
        <v>203</v>
      </c>
      <c r="K25" s="207"/>
      <c r="L25" s="141"/>
      <c r="M25" s="142"/>
    </row>
    <row r="26" spans="1:13" ht="18.600000000000001" thickBot="1" x14ac:dyDescent="0.5">
      <c r="A26" s="140"/>
      <c r="B26" s="140"/>
      <c r="C26" s="148"/>
      <c r="D26" s="117"/>
      <c r="E26" s="141"/>
      <c r="F26" s="142"/>
      <c r="G26" s="142"/>
      <c r="H26" s="140"/>
      <c r="I26" s="140"/>
      <c r="J26" s="148"/>
      <c r="K26" s="208" t="s">
        <v>211</v>
      </c>
      <c r="L26" s="141"/>
      <c r="M26" s="142"/>
    </row>
    <row r="27" spans="1:13" ht="18.600000000000001" thickBot="1" x14ac:dyDescent="0.5">
      <c r="A27" s="140"/>
      <c r="B27" s="140"/>
      <c r="C27" s="140" t="s">
        <v>205</v>
      </c>
      <c r="D27" s="207"/>
      <c r="E27" s="141"/>
      <c r="F27" s="142"/>
      <c r="G27" s="142"/>
      <c r="H27" s="140"/>
      <c r="I27" s="140"/>
      <c r="J27" s="140" t="s">
        <v>205</v>
      </c>
      <c r="K27" s="207"/>
      <c r="L27" s="141"/>
      <c r="M27" s="142"/>
    </row>
    <row r="28" spans="1:13" ht="18.600000000000001" thickBot="1" x14ac:dyDescent="0.5">
      <c r="A28" s="140"/>
      <c r="B28" s="140"/>
      <c r="C28" s="148" t="s">
        <v>22</v>
      </c>
      <c r="D28" s="118"/>
      <c r="E28" s="141"/>
      <c r="F28" s="142"/>
      <c r="G28" s="142"/>
      <c r="H28" s="140"/>
      <c r="I28" s="140"/>
      <c r="J28" s="148" t="s">
        <v>22</v>
      </c>
      <c r="K28" s="209" t="s">
        <v>204</v>
      </c>
      <c r="L28" s="141"/>
      <c r="M28" s="142"/>
    </row>
    <row r="29" spans="1:13" ht="18.600000000000001" thickBot="1" x14ac:dyDescent="0.5">
      <c r="A29" s="140"/>
      <c r="B29" s="140"/>
      <c r="C29" s="140" t="s">
        <v>206</v>
      </c>
      <c r="D29" s="207"/>
      <c r="E29" s="141"/>
      <c r="F29" s="142"/>
      <c r="G29" s="142"/>
      <c r="H29" s="140"/>
      <c r="I29" s="140"/>
      <c r="J29" s="140" t="s">
        <v>206</v>
      </c>
      <c r="K29" s="207"/>
      <c r="L29" s="141"/>
      <c r="M29" s="142"/>
    </row>
    <row r="30" spans="1:13" ht="18.600000000000001" thickBot="1" x14ac:dyDescent="0.5">
      <c r="A30" s="140"/>
      <c r="B30" s="140"/>
      <c r="C30" s="148" t="s">
        <v>207</v>
      </c>
      <c r="D30" s="117"/>
      <c r="E30" s="141"/>
      <c r="F30" s="142"/>
      <c r="G30" s="142"/>
      <c r="H30" s="140"/>
      <c r="I30" s="140"/>
      <c r="J30" s="148" t="s">
        <v>207</v>
      </c>
      <c r="K30" s="208" t="s">
        <v>212</v>
      </c>
      <c r="L30" s="141"/>
      <c r="M30" s="142"/>
    </row>
    <row r="31" spans="1:13" ht="18.600000000000001" thickBot="1" x14ac:dyDescent="0.5">
      <c r="A31" s="140"/>
      <c r="B31" s="140"/>
      <c r="C31" s="140" t="s">
        <v>213</v>
      </c>
      <c r="D31" s="207"/>
      <c r="E31" s="141"/>
      <c r="F31" s="142"/>
      <c r="G31" s="142"/>
      <c r="H31" s="140"/>
      <c r="I31" s="140"/>
      <c r="J31" s="140" t="s">
        <v>214</v>
      </c>
      <c r="K31" s="207"/>
      <c r="L31" s="141"/>
      <c r="M31" s="142"/>
    </row>
    <row r="32" spans="1:13" ht="18.600000000000001" thickBot="1" x14ac:dyDescent="0.5">
      <c r="A32" s="140"/>
      <c r="B32" s="140"/>
      <c r="C32" s="148"/>
      <c r="D32" s="117"/>
      <c r="E32" s="141"/>
      <c r="F32" s="142"/>
      <c r="G32" s="142"/>
      <c r="H32" s="140"/>
      <c r="I32" s="140"/>
      <c r="J32" s="148" t="s">
        <v>207</v>
      </c>
      <c r="K32" s="208" t="s">
        <v>215</v>
      </c>
      <c r="L32" s="141"/>
      <c r="M32" s="142"/>
    </row>
    <row r="33" spans="1:13" x14ac:dyDescent="0.45">
      <c r="A33" s="140"/>
      <c r="B33" s="140"/>
      <c r="C33" s="140"/>
      <c r="D33" s="207"/>
      <c r="E33" s="141"/>
      <c r="F33" s="142"/>
      <c r="G33" s="142"/>
      <c r="H33" s="140"/>
      <c r="I33" s="140"/>
      <c r="J33" s="140"/>
      <c r="K33" s="207"/>
      <c r="L33" s="141"/>
      <c r="M33" s="142"/>
    </row>
    <row r="34" spans="1:13" ht="18.600000000000001" thickBot="1" x14ac:dyDescent="0.5">
      <c r="A34" s="140"/>
      <c r="B34" s="140" t="s">
        <v>208</v>
      </c>
      <c r="C34" s="140"/>
      <c r="D34" s="207"/>
      <c r="E34" s="141"/>
      <c r="F34" s="142"/>
      <c r="G34" s="142"/>
      <c r="H34" s="140"/>
      <c r="I34" s="140" t="s">
        <v>208</v>
      </c>
      <c r="J34" s="140"/>
      <c r="K34" s="207"/>
      <c r="L34" s="215"/>
      <c r="M34" s="142"/>
    </row>
    <row r="35" spans="1:13" ht="18.600000000000001" thickBot="1" x14ac:dyDescent="0.5">
      <c r="A35" s="140"/>
      <c r="B35" s="140"/>
      <c r="C35" s="140"/>
      <c r="D35" s="214">
        <f>'11実績報告'!D47</f>
        <v>0</v>
      </c>
      <c r="E35" s="141"/>
      <c r="F35" s="142"/>
      <c r="G35" s="142"/>
      <c r="H35" s="140"/>
      <c r="I35" s="140"/>
      <c r="J35" s="140"/>
      <c r="K35" s="151">
        <f>'11実績報告'!K47</f>
        <v>1000000</v>
      </c>
      <c r="L35" s="215"/>
      <c r="M35" s="142"/>
    </row>
    <row r="36" spans="1:13" x14ac:dyDescent="0.45">
      <c r="A36" s="215"/>
      <c r="B36" s="215"/>
      <c r="C36" s="215"/>
      <c r="D36" s="215"/>
      <c r="E36" s="215"/>
      <c r="F36" s="142"/>
      <c r="G36" s="142"/>
      <c r="H36" s="215"/>
      <c r="I36" s="215"/>
      <c r="J36" s="215"/>
      <c r="K36" s="215"/>
      <c r="L36" s="215"/>
      <c r="M36" s="142"/>
    </row>
    <row r="37" spans="1:13" ht="18.600000000000001" thickBot="1" x14ac:dyDescent="0.5">
      <c r="A37" s="215"/>
      <c r="B37" s="215" t="s">
        <v>216</v>
      </c>
      <c r="C37" s="215"/>
      <c r="D37" s="215"/>
      <c r="E37" s="215"/>
      <c r="F37" s="142"/>
      <c r="G37" s="142"/>
      <c r="H37" s="215"/>
      <c r="I37" s="215" t="s">
        <v>216</v>
      </c>
      <c r="J37" s="215"/>
      <c r="K37" s="215"/>
      <c r="L37" s="215"/>
      <c r="M37" s="142"/>
    </row>
    <row r="38" spans="1:13" ht="90.6" thickBot="1" x14ac:dyDescent="0.5">
      <c r="A38" s="215"/>
      <c r="B38" s="215"/>
      <c r="C38" s="215"/>
      <c r="D38" s="257" t="s">
        <v>217</v>
      </c>
      <c r="E38" s="215"/>
      <c r="F38" s="142"/>
      <c r="G38" s="142"/>
      <c r="H38" s="215"/>
      <c r="I38" s="215"/>
      <c r="J38" s="215"/>
      <c r="K38" s="257" t="s">
        <v>217</v>
      </c>
      <c r="L38" s="142"/>
      <c r="M38" s="142"/>
    </row>
    <row r="39" spans="1:13" x14ac:dyDescent="0.45">
      <c r="A39" s="215"/>
      <c r="B39" s="215"/>
      <c r="C39" s="215"/>
      <c r="D39" s="215"/>
      <c r="E39" s="215"/>
      <c r="F39" s="142"/>
      <c r="G39" s="142"/>
      <c r="H39" s="215"/>
      <c r="I39" s="215"/>
      <c r="J39" s="215"/>
      <c r="K39" s="215"/>
      <c r="L39" s="142"/>
      <c r="M39" s="142"/>
    </row>
    <row r="40" spans="1:13" x14ac:dyDescent="0.45">
      <c r="A40" s="142"/>
      <c r="B40" s="142"/>
      <c r="C40" s="142"/>
      <c r="D40" s="142"/>
      <c r="E40" s="142"/>
      <c r="F40" s="142"/>
      <c r="G40" s="142"/>
      <c r="H40" s="142"/>
      <c r="I40" s="142"/>
      <c r="J40" s="142"/>
      <c r="K40" s="142"/>
      <c r="L40" s="142"/>
      <c r="M40" s="142"/>
    </row>
    <row r="41" spans="1:13" x14ac:dyDescent="0.45">
      <c r="A41" s="142"/>
      <c r="B41" s="142"/>
      <c r="C41" s="142"/>
      <c r="D41" s="142"/>
      <c r="E41" s="142"/>
      <c r="F41" s="142"/>
      <c r="G41" s="142"/>
      <c r="H41" s="142"/>
      <c r="I41" s="142"/>
      <c r="J41" s="142"/>
      <c r="K41" s="142"/>
    </row>
    <row r="42" spans="1:13" x14ac:dyDescent="0.45">
      <c r="A42" s="142"/>
      <c r="B42" s="142"/>
      <c r="C42" s="142"/>
      <c r="D42" s="142"/>
      <c r="E42" s="142"/>
      <c r="F42" s="142"/>
      <c r="G42" s="142"/>
      <c r="H42" s="142"/>
      <c r="I42" s="142"/>
      <c r="J42" s="142"/>
      <c r="K42" s="142"/>
    </row>
  </sheetData>
  <sheetProtection algorithmName="SHA-512" hashValue="4/aIFfSacJg88WK/qJpPOgPMjjO1cfup8wWwTLse5F7Iab7wqpQfq6iDaUodQxPqNTBcdG/zA/8I+gPoKCP37A==" saltValue="jp6E4RXMb+dBP1tp+3i0SQ==" spinCount="100000" sheet="1" objects="1" scenarios="1" selectLockedCells="1"/>
  <phoneticPr fontId="4"/>
  <conditionalFormatting sqref="D14">
    <cfRule type="expression" dxfId="1" priority="2">
      <formula>$D$14=0</formula>
    </cfRule>
  </conditionalFormatting>
  <conditionalFormatting sqref="D16">
    <cfRule type="expression" dxfId="0" priority="1">
      <formula>$D$16=0</formula>
    </cfRule>
  </conditionalFormatting>
  <dataValidations count="1">
    <dataValidation type="list" allowBlank="1" showInputMessage="1" showErrorMessage="1" sqref="D28 K28">
      <formula1>"普通,貯蓄,当座"</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S237"/>
  <sheetViews>
    <sheetView showGridLines="0" tabSelected="1" view="pageBreakPreview" zoomScaleNormal="100" zoomScaleSheetLayoutView="100" workbookViewId="0">
      <selection activeCell="U7" sqref="U7:AG8"/>
    </sheetView>
  </sheetViews>
  <sheetFormatPr defaultColWidth="2.19921875" defaultRowHeight="14.4" x14ac:dyDescent="0.2"/>
  <cols>
    <col min="1" max="43" width="2.3984375" style="49" customWidth="1"/>
    <col min="44" max="16384" width="2.19921875" style="49"/>
  </cols>
  <sheetData>
    <row r="1" spans="1:45" s="21" customFormat="1" ht="13.5" customHeight="1" x14ac:dyDescent="0.2">
      <c r="A1" s="89" t="s">
        <v>249</v>
      </c>
      <c r="B1" s="89"/>
    </row>
    <row r="2" spans="1:45" s="21" customFormat="1" ht="13.5" customHeight="1" x14ac:dyDescent="0.2">
      <c r="A2" s="22"/>
      <c r="B2" s="22"/>
      <c r="C2" s="22"/>
      <c r="D2" s="22"/>
      <c r="E2" s="22"/>
      <c r="F2" s="22"/>
      <c r="G2" s="22"/>
      <c r="H2" s="22"/>
      <c r="I2" s="22"/>
      <c r="J2" s="22"/>
      <c r="K2" s="22"/>
      <c r="L2" s="22"/>
      <c r="M2" s="22"/>
      <c r="N2" s="22"/>
      <c r="O2" s="22"/>
      <c r="P2" s="22"/>
      <c r="Q2" s="22"/>
      <c r="R2" s="22"/>
      <c r="S2" s="22"/>
      <c r="T2" s="22"/>
      <c r="U2" s="22"/>
      <c r="V2" s="22"/>
      <c r="W2" s="22"/>
      <c r="X2" s="22"/>
      <c r="Y2" s="385" t="s">
        <v>4</v>
      </c>
      <c r="Z2" s="385"/>
      <c r="AA2" s="385"/>
      <c r="AB2" s="266" t="s">
        <v>92</v>
      </c>
      <c r="AC2" s="267"/>
      <c r="AD2" s="267"/>
      <c r="AE2" s="267"/>
      <c r="AF2" s="267"/>
      <c r="AG2" s="267"/>
      <c r="AH2" s="267"/>
      <c r="AI2" s="267"/>
      <c r="AJ2" s="30"/>
      <c r="AK2" s="30"/>
    </row>
    <row r="3" spans="1:45" s="95" customFormat="1" ht="13.5" customHeight="1" x14ac:dyDescent="0.45">
      <c r="A3" s="90"/>
      <c r="B3" s="91"/>
      <c r="C3" s="91"/>
      <c r="D3" s="91"/>
      <c r="E3" s="91"/>
      <c r="F3" s="91"/>
      <c r="G3" s="91"/>
      <c r="H3" s="91"/>
      <c r="I3" s="91"/>
      <c r="J3" s="91"/>
      <c r="K3" s="91"/>
      <c r="L3" s="91"/>
      <c r="M3" s="91"/>
      <c r="N3" s="91"/>
      <c r="O3" s="91"/>
      <c r="P3" s="91"/>
      <c r="Q3" s="91"/>
      <c r="R3" s="91"/>
      <c r="S3" s="91"/>
      <c r="T3" s="92"/>
      <c r="U3" s="92"/>
      <c r="V3" s="92"/>
      <c r="W3" s="92"/>
      <c r="X3" s="92"/>
      <c r="Y3" s="93"/>
      <c r="Z3" s="94"/>
      <c r="AA3" s="94"/>
      <c r="AB3" s="90"/>
      <c r="AC3" s="90"/>
      <c r="AD3" s="90"/>
      <c r="AE3" s="90"/>
      <c r="AF3" s="90"/>
      <c r="AG3" s="90"/>
      <c r="AH3" s="90"/>
      <c r="AI3" s="90"/>
      <c r="AJ3" s="55"/>
      <c r="AK3" s="55"/>
    </row>
    <row r="4" spans="1:45" s="79" customFormat="1" ht="13.5" customHeight="1" x14ac:dyDescent="0.45">
      <c r="A4" s="22"/>
      <c r="B4" s="22" t="s">
        <v>93</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7"/>
      <c r="AI4" s="27"/>
      <c r="AJ4" s="55"/>
      <c r="AK4" s="55"/>
      <c r="AL4" s="76"/>
      <c r="AM4" s="77"/>
      <c r="AN4" s="77"/>
      <c r="AO4" s="78"/>
      <c r="AP4" s="78"/>
      <c r="AQ4" s="78"/>
      <c r="AR4" s="76"/>
      <c r="AS4" s="76"/>
    </row>
    <row r="5" spans="1:45" s="79" customFormat="1" ht="13.5" customHeight="1" x14ac:dyDescent="0.4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55"/>
      <c r="AK5" s="55"/>
      <c r="AL5" s="78"/>
      <c r="AM5" s="78"/>
      <c r="AN5" s="78"/>
      <c r="AO5" s="78"/>
      <c r="AP5" s="78"/>
      <c r="AQ5" s="76"/>
      <c r="AR5" s="76"/>
    </row>
    <row r="6" spans="1:45" s="79" customFormat="1" ht="13.5" customHeight="1" x14ac:dyDescent="0.45">
      <c r="A6" s="24"/>
      <c r="B6" s="24"/>
      <c r="C6" s="24"/>
      <c r="D6" s="24"/>
      <c r="E6" s="24"/>
      <c r="F6" s="24"/>
      <c r="G6" s="24"/>
      <c r="H6" s="22"/>
      <c r="I6" s="22"/>
      <c r="J6" s="22"/>
      <c r="K6" s="22"/>
      <c r="L6" s="22"/>
      <c r="M6" s="24"/>
      <c r="N6" s="55"/>
      <c r="O6" s="55"/>
      <c r="P6" s="55"/>
      <c r="Q6" s="22" t="s">
        <v>94</v>
      </c>
      <c r="R6" s="22"/>
      <c r="S6" s="22"/>
      <c r="T6" s="22"/>
      <c r="U6" s="22"/>
      <c r="V6" s="22"/>
      <c r="W6" s="22"/>
      <c r="X6" s="22"/>
      <c r="Y6" s="22"/>
      <c r="Z6" s="22"/>
      <c r="AA6" s="22"/>
      <c r="AB6" s="22"/>
      <c r="AC6" s="22"/>
      <c r="AD6" s="22"/>
      <c r="AE6" s="22"/>
      <c r="AF6" s="22"/>
      <c r="AG6" s="22"/>
      <c r="AH6" s="22"/>
      <c r="AI6" s="22"/>
      <c r="AJ6" s="55"/>
      <c r="AK6" s="55"/>
      <c r="AL6" s="78"/>
      <c r="AM6" s="78"/>
      <c r="AN6" s="78"/>
      <c r="AO6" s="78"/>
      <c r="AP6" s="78"/>
      <c r="AQ6" s="76"/>
      <c r="AR6" s="76"/>
    </row>
    <row r="7" spans="1:45" s="79" customFormat="1" ht="13.5" customHeight="1" x14ac:dyDescent="0.45">
      <c r="A7" s="22"/>
      <c r="B7" s="22"/>
      <c r="C7" s="22"/>
      <c r="D7" s="22"/>
      <c r="E7" s="22"/>
      <c r="F7" s="22"/>
      <c r="G7" s="22"/>
      <c r="H7" s="22"/>
      <c r="I7" s="22"/>
      <c r="J7" s="22"/>
      <c r="K7" s="22"/>
      <c r="L7" s="24"/>
      <c r="M7" s="24"/>
      <c r="N7" s="55"/>
      <c r="O7" s="55"/>
      <c r="P7" s="55"/>
      <c r="Q7" s="271" t="s">
        <v>95</v>
      </c>
      <c r="R7" s="271"/>
      <c r="S7" s="271"/>
      <c r="T7" s="271"/>
      <c r="U7" s="269"/>
      <c r="V7" s="269"/>
      <c r="W7" s="269"/>
      <c r="X7" s="269"/>
      <c r="Y7" s="269"/>
      <c r="Z7" s="269"/>
      <c r="AA7" s="269"/>
      <c r="AB7" s="269"/>
      <c r="AC7" s="269"/>
      <c r="AD7" s="269"/>
      <c r="AE7" s="269"/>
      <c r="AF7" s="269"/>
      <c r="AG7" s="269"/>
      <c r="AH7" s="22"/>
      <c r="AI7" s="22"/>
      <c r="AJ7" s="55"/>
      <c r="AK7" s="55"/>
      <c r="AL7" s="78"/>
      <c r="AM7" s="78"/>
      <c r="AN7" s="78"/>
      <c r="AO7" s="78"/>
      <c r="AP7" s="78"/>
      <c r="AQ7" s="76"/>
      <c r="AR7" s="76"/>
    </row>
    <row r="8" spans="1:45" s="79" customFormat="1" ht="13.5" customHeight="1" x14ac:dyDescent="0.45">
      <c r="A8" s="22"/>
      <c r="B8" s="22"/>
      <c r="C8" s="22"/>
      <c r="D8" s="22"/>
      <c r="E8" s="22"/>
      <c r="F8" s="22"/>
      <c r="G8" s="22"/>
      <c r="H8" s="22"/>
      <c r="I8" s="22"/>
      <c r="J8" s="22"/>
      <c r="K8" s="22"/>
      <c r="L8" s="24"/>
      <c r="M8" s="24"/>
      <c r="N8" s="55"/>
      <c r="O8" s="55"/>
      <c r="P8" s="55"/>
      <c r="Q8" s="271"/>
      <c r="R8" s="271"/>
      <c r="S8" s="271"/>
      <c r="T8" s="271"/>
      <c r="U8" s="270"/>
      <c r="V8" s="270"/>
      <c r="W8" s="270"/>
      <c r="X8" s="270"/>
      <c r="Y8" s="270"/>
      <c r="Z8" s="270"/>
      <c r="AA8" s="270"/>
      <c r="AB8" s="270"/>
      <c r="AC8" s="270"/>
      <c r="AD8" s="270"/>
      <c r="AE8" s="270"/>
      <c r="AF8" s="270"/>
      <c r="AG8" s="270"/>
      <c r="AH8" s="22"/>
      <c r="AI8" s="22"/>
      <c r="AJ8" s="55"/>
      <c r="AK8" s="55"/>
      <c r="AL8" s="78"/>
      <c r="AM8" s="78"/>
      <c r="AN8" s="78"/>
      <c r="AO8" s="78"/>
      <c r="AP8" s="78"/>
      <c r="AQ8" s="76"/>
      <c r="AR8" s="76"/>
    </row>
    <row r="9" spans="1:45" s="79" customFormat="1" ht="13.5" customHeight="1" x14ac:dyDescent="0.45">
      <c r="A9" s="22"/>
      <c r="B9" s="22"/>
      <c r="C9" s="22"/>
      <c r="D9" s="22"/>
      <c r="E9" s="22"/>
      <c r="F9" s="22"/>
      <c r="G9" s="22"/>
      <c r="H9" s="22"/>
      <c r="I9" s="22"/>
      <c r="J9" s="22"/>
      <c r="K9" s="22"/>
      <c r="L9" s="24"/>
      <c r="M9" s="24"/>
      <c r="N9" s="55"/>
      <c r="O9" s="55"/>
      <c r="P9" s="55"/>
      <c r="Q9" s="271" t="s">
        <v>96</v>
      </c>
      <c r="R9" s="271"/>
      <c r="S9" s="271"/>
      <c r="T9" s="271"/>
      <c r="U9" s="263"/>
      <c r="V9" s="263"/>
      <c r="W9" s="263"/>
      <c r="X9" s="263"/>
      <c r="Y9" s="263"/>
      <c r="Z9" s="263"/>
      <c r="AA9" s="263"/>
      <c r="AB9" s="263"/>
      <c r="AC9" s="263"/>
      <c r="AD9" s="263"/>
      <c r="AE9" s="263"/>
      <c r="AF9" s="263"/>
      <c r="AG9" s="263"/>
      <c r="AH9" s="22"/>
      <c r="AI9" s="22"/>
      <c r="AJ9" s="55"/>
      <c r="AK9" s="55"/>
      <c r="AL9" s="78"/>
      <c r="AM9" s="78"/>
      <c r="AN9" s="78"/>
      <c r="AO9" s="78"/>
      <c r="AP9" s="78"/>
      <c r="AQ9" s="76"/>
      <c r="AR9" s="76"/>
    </row>
    <row r="10" spans="1:45" s="79" customFormat="1" ht="13.5" customHeight="1" x14ac:dyDescent="0.45">
      <c r="A10" s="22"/>
      <c r="B10" s="22"/>
      <c r="C10" s="22"/>
      <c r="D10" s="22"/>
      <c r="E10" s="22"/>
      <c r="F10" s="22"/>
      <c r="G10" s="22"/>
      <c r="H10" s="22"/>
      <c r="I10" s="22"/>
      <c r="J10" s="22"/>
      <c r="K10" s="22"/>
      <c r="L10" s="24"/>
      <c r="M10" s="24"/>
      <c r="N10" s="55"/>
      <c r="O10" s="55"/>
      <c r="P10" s="55"/>
      <c r="Q10" s="271"/>
      <c r="R10" s="271"/>
      <c r="S10" s="271"/>
      <c r="T10" s="271"/>
      <c r="U10" s="263"/>
      <c r="V10" s="263"/>
      <c r="W10" s="263"/>
      <c r="X10" s="263"/>
      <c r="Y10" s="263"/>
      <c r="Z10" s="263"/>
      <c r="AA10" s="263"/>
      <c r="AB10" s="263"/>
      <c r="AC10" s="263"/>
      <c r="AD10" s="263"/>
      <c r="AE10" s="263"/>
      <c r="AF10" s="263"/>
      <c r="AG10" s="263"/>
      <c r="AH10" s="22"/>
      <c r="AI10" s="22"/>
      <c r="AJ10" s="55"/>
      <c r="AK10" s="55"/>
      <c r="AL10" s="78"/>
      <c r="AM10" s="78"/>
      <c r="AN10" s="78"/>
      <c r="AO10" s="78"/>
      <c r="AP10" s="78"/>
      <c r="AQ10" s="76"/>
      <c r="AR10" s="76"/>
    </row>
    <row r="11" spans="1:45" s="79" customFormat="1" ht="13.5" customHeight="1" x14ac:dyDescent="0.45">
      <c r="A11" s="22"/>
      <c r="B11" s="22"/>
      <c r="C11" s="22"/>
      <c r="D11" s="22"/>
      <c r="E11" s="22"/>
      <c r="F11" s="22"/>
      <c r="G11" s="22"/>
      <c r="H11" s="22"/>
      <c r="I11" s="22"/>
      <c r="J11" s="22"/>
      <c r="K11" s="22"/>
      <c r="L11" s="24"/>
      <c r="M11" s="24"/>
      <c r="N11" s="55"/>
      <c r="O11" s="55"/>
      <c r="P11" s="55"/>
      <c r="Q11" s="404" t="s">
        <v>97</v>
      </c>
      <c r="R11" s="404"/>
      <c r="S11" s="404"/>
      <c r="T11" s="404"/>
      <c r="U11" s="263"/>
      <c r="V11" s="263"/>
      <c r="W11" s="263"/>
      <c r="X11" s="263"/>
      <c r="Y11" s="263"/>
      <c r="Z11" s="263"/>
      <c r="AA11" s="263"/>
      <c r="AB11" s="263"/>
      <c r="AC11" s="263"/>
      <c r="AD11" s="263"/>
      <c r="AE11" s="263"/>
      <c r="AF11" s="263"/>
      <c r="AG11" s="263"/>
      <c r="AH11" s="271"/>
      <c r="AI11" s="271"/>
      <c r="AJ11" s="55"/>
      <c r="AK11" s="55"/>
      <c r="AL11" s="78"/>
      <c r="AM11" s="78"/>
      <c r="AN11" s="78"/>
      <c r="AO11" s="78"/>
      <c r="AP11" s="78"/>
      <c r="AQ11" s="76"/>
      <c r="AR11" s="76"/>
    </row>
    <row r="12" spans="1:45" s="79" customFormat="1" ht="13.5" customHeight="1" x14ac:dyDescent="0.45">
      <c r="A12" s="22"/>
      <c r="B12" s="22"/>
      <c r="C12" s="22"/>
      <c r="D12" s="22"/>
      <c r="E12" s="22"/>
      <c r="F12" s="22"/>
      <c r="G12" s="22"/>
      <c r="H12" s="22"/>
      <c r="I12" s="22"/>
      <c r="J12" s="22"/>
      <c r="K12" s="22"/>
      <c r="L12" s="24"/>
      <c r="M12" s="24"/>
      <c r="N12" s="55"/>
      <c r="O12" s="55"/>
      <c r="P12" s="55"/>
      <c r="Q12" s="404"/>
      <c r="R12" s="404"/>
      <c r="S12" s="404"/>
      <c r="T12" s="404"/>
      <c r="U12" s="263"/>
      <c r="V12" s="263"/>
      <c r="W12" s="263"/>
      <c r="X12" s="263"/>
      <c r="Y12" s="263"/>
      <c r="Z12" s="263"/>
      <c r="AA12" s="263"/>
      <c r="AB12" s="263"/>
      <c r="AC12" s="263"/>
      <c r="AD12" s="263"/>
      <c r="AE12" s="263"/>
      <c r="AF12" s="263"/>
      <c r="AG12" s="263"/>
      <c r="AH12" s="271"/>
      <c r="AI12" s="271"/>
      <c r="AJ12" s="55"/>
      <c r="AK12" s="55"/>
      <c r="AL12" s="78"/>
      <c r="AM12" s="78"/>
      <c r="AN12" s="78"/>
      <c r="AO12" s="78"/>
      <c r="AP12" s="78"/>
      <c r="AQ12" s="76"/>
      <c r="AR12" s="76"/>
    </row>
    <row r="13" spans="1:45" s="79" customFormat="1" ht="13.5" customHeight="1" x14ac:dyDescent="0.45">
      <c r="A13" s="22"/>
      <c r="B13" s="22"/>
      <c r="C13" s="22"/>
      <c r="D13" s="22"/>
      <c r="E13" s="22"/>
      <c r="F13" s="22"/>
      <c r="G13" s="22"/>
      <c r="H13" s="22"/>
      <c r="I13" s="22"/>
      <c r="J13" s="22"/>
      <c r="K13" s="22"/>
      <c r="L13" s="24"/>
      <c r="M13" s="24"/>
      <c r="N13" s="55"/>
      <c r="O13" s="55"/>
      <c r="P13" s="55"/>
      <c r="Q13" s="22"/>
      <c r="R13" s="22"/>
      <c r="S13" s="22"/>
      <c r="T13" s="22"/>
      <c r="U13" s="22"/>
      <c r="V13" s="22"/>
      <c r="W13" s="22"/>
      <c r="X13" s="22"/>
      <c r="Y13" s="22"/>
      <c r="Z13" s="22"/>
      <c r="AA13" s="22"/>
      <c r="AB13" s="22"/>
      <c r="AC13" s="22"/>
      <c r="AD13" s="22"/>
      <c r="AE13" s="22"/>
      <c r="AF13" s="22"/>
      <c r="AG13" s="22"/>
      <c r="AH13" s="22"/>
      <c r="AI13" s="22"/>
      <c r="AJ13" s="55"/>
      <c r="AK13" s="55"/>
      <c r="AL13" s="78"/>
      <c r="AM13" s="78"/>
      <c r="AN13" s="78"/>
      <c r="AO13" s="78"/>
      <c r="AP13" s="78"/>
      <c r="AQ13" s="76"/>
      <c r="AR13" s="76"/>
    </row>
    <row r="14" spans="1:45" s="79" customFormat="1" ht="13.5" customHeight="1" x14ac:dyDescent="0.45">
      <c r="A14" s="22"/>
      <c r="B14" s="22"/>
      <c r="C14" s="22"/>
      <c r="D14" s="22"/>
      <c r="E14" s="22"/>
      <c r="F14" s="22"/>
      <c r="G14" s="22"/>
      <c r="H14" s="22"/>
      <c r="I14" s="22"/>
      <c r="J14" s="22"/>
      <c r="K14" s="22"/>
      <c r="L14" s="24"/>
      <c r="M14" s="24"/>
      <c r="N14" s="55"/>
      <c r="O14" s="55"/>
      <c r="P14" s="55"/>
      <c r="Q14" s="22"/>
      <c r="R14" s="22"/>
      <c r="S14" s="22"/>
      <c r="T14" s="22"/>
      <c r="U14" s="22"/>
      <c r="V14" s="22"/>
      <c r="W14" s="22"/>
      <c r="X14" s="22"/>
      <c r="Y14" s="22"/>
      <c r="Z14" s="22"/>
      <c r="AA14" s="22"/>
      <c r="AB14" s="22"/>
      <c r="AC14" s="22"/>
      <c r="AD14" s="22"/>
      <c r="AE14" s="22"/>
      <c r="AF14" s="22"/>
      <c r="AG14" s="22"/>
      <c r="AH14" s="22"/>
      <c r="AI14" s="22"/>
      <c r="AJ14" s="55"/>
      <c r="AK14" s="55"/>
      <c r="AL14" s="78"/>
      <c r="AM14" s="78"/>
      <c r="AN14" s="78"/>
      <c r="AO14" s="78"/>
      <c r="AP14" s="78"/>
      <c r="AQ14" s="76"/>
      <c r="AR14" s="76"/>
    </row>
    <row r="15" spans="1:45" s="21" customFormat="1" ht="13.5" customHeight="1" x14ac:dyDescent="0.2">
      <c r="A15" s="30"/>
      <c r="B15" s="20"/>
      <c r="C15" s="2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row>
    <row r="16" spans="1:45" s="33" customFormat="1" ht="13.5" customHeight="1" x14ac:dyDescent="0.2">
      <c r="A16" s="435" t="s">
        <v>151</v>
      </c>
      <c r="B16" s="435"/>
      <c r="C16" s="435"/>
      <c r="D16" s="435"/>
      <c r="E16" s="435"/>
      <c r="F16" s="435"/>
      <c r="G16" s="435"/>
      <c r="H16" s="435"/>
      <c r="I16" s="435"/>
      <c r="J16" s="435"/>
      <c r="K16" s="435"/>
      <c r="L16" s="435"/>
      <c r="M16" s="435"/>
      <c r="N16" s="435"/>
      <c r="O16" s="435"/>
      <c r="P16" s="435"/>
      <c r="Q16" s="435"/>
      <c r="R16" s="435"/>
      <c r="S16" s="435"/>
      <c r="T16" s="435"/>
      <c r="U16" s="435"/>
      <c r="V16" s="435"/>
      <c r="W16" s="435"/>
      <c r="X16" s="435"/>
      <c r="Y16" s="435"/>
      <c r="Z16" s="435"/>
      <c r="AA16" s="435"/>
      <c r="AB16" s="435"/>
      <c r="AC16" s="435"/>
      <c r="AD16" s="435"/>
      <c r="AE16" s="435"/>
      <c r="AF16" s="435"/>
      <c r="AG16" s="435"/>
      <c r="AH16" s="435"/>
      <c r="AI16" s="435"/>
      <c r="AJ16" s="31"/>
      <c r="AK16" s="31"/>
      <c r="AL16" s="31"/>
      <c r="AM16" s="32"/>
      <c r="AN16" s="32"/>
      <c r="AO16" s="32"/>
      <c r="AP16" s="31"/>
      <c r="AQ16" s="31"/>
      <c r="AR16" s="31"/>
    </row>
    <row r="17" spans="1:44" s="36" customFormat="1" ht="13.5" customHeight="1" x14ac:dyDescent="0.2">
      <c r="A17" s="406" t="s">
        <v>131</v>
      </c>
      <c r="B17" s="406"/>
      <c r="C17" s="406"/>
      <c r="D17" s="406"/>
      <c r="E17" s="406"/>
      <c r="F17" s="406"/>
      <c r="G17" s="406"/>
      <c r="H17" s="406"/>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34"/>
      <c r="AK17" s="35"/>
    </row>
    <row r="18" spans="1:44" s="21" customFormat="1" ht="13.5" customHeight="1" x14ac:dyDescent="0.2">
      <c r="A18" s="30"/>
      <c r="B18" s="40"/>
      <c r="C18" s="2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row>
    <row r="19" spans="1:44" s="21" customFormat="1" ht="13.5" customHeight="1" x14ac:dyDescent="0.45">
      <c r="A19" s="19"/>
      <c r="B19" s="481" t="s">
        <v>262</v>
      </c>
      <c r="C19" s="481"/>
      <c r="D19" s="481"/>
      <c r="E19" s="481"/>
      <c r="F19" s="481"/>
      <c r="G19" s="481"/>
      <c r="H19" s="481"/>
      <c r="I19" s="481"/>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19"/>
      <c r="AI19" s="19"/>
      <c r="AJ19" s="55"/>
      <c r="AK19" s="38"/>
      <c r="AL19" s="38"/>
      <c r="AM19" s="38"/>
      <c r="AN19" s="38"/>
      <c r="AO19" s="38"/>
      <c r="AP19" s="38"/>
      <c r="AQ19" s="38"/>
      <c r="AR19" s="30"/>
    </row>
    <row r="20" spans="1:44" s="21" customFormat="1" ht="13.5" customHeight="1" x14ac:dyDescent="0.2">
      <c r="A20" s="30"/>
      <c r="B20" s="481"/>
      <c r="C20" s="481"/>
      <c r="D20" s="481"/>
      <c r="E20" s="481"/>
      <c r="F20" s="481"/>
      <c r="G20" s="481"/>
      <c r="H20" s="481"/>
      <c r="I20" s="481"/>
      <c r="J20" s="481"/>
      <c r="K20" s="481"/>
      <c r="L20" s="481"/>
      <c r="M20" s="481"/>
      <c r="N20" s="481"/>
      <c r="O20" s="481"/>
      <c r="P20" s="481"/>
      <c r="Q20" s="481"/>
      <c r="R20" s="481"/>
      <c r="S20" s="481"/>
      <c r="T20" s="481"/>
      <c r="U20" s="481"/>
      <c r="V20" s="481"/>
      <c r="W20" s="481"/>
      <c r="X20" s="481"/>
      <c r="Y20" s="481"/>
      <c r="Z20" s="481"/>
      <c r="AA20" s="481"/>
      <c r="AB20" s="481"/>
      <c r="AC20" s="481"/>
      <c r="AD20" s="481"/>
      <c r="AE20" s="481"/>
      <c r="AF20" s="481"/>
      <c r="AG20" s="481"/>
      <c r="AH20" s="39"/>
      <c r="AI20" s="39"/>
      <c r="AJ20" s="39"/>
      <c r="AK20" s="30"/>
    </row>
    <row r="21" spans="1:44" s="21" customFormat="1" ht="13.5" customHeight="1" x14ac:dyDescent="0.2">
      <c r="A21" s="30"/>
      <c r="B21" s="481"/>
      <c r="C21" s="481"/>
      <c r="D21" s="481"/>
      <c r="E21" s="481"/>
      <c r="F21" s="481"/>
      <c r="G21" s="481"/>
      <c r="H21" s="481"/>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39"/>
      <c r="AI21" s="39"/>
      <c r="AJ21" s="39"/>
      <c r="AK21" s="30"/>
    </row>
    <row r="22" spans="1:44" s="21" customFormat="1" ht="13.5" customHeight="1" x14ac:dyDescent="0.2">
      <c r="A22" s="30"/>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0"/>
    </row>
    <row r="23" spans="1:44" s="21" customFormat="1" ht="13.5" customHeight="1" x14ac:dyDescent="0.2">
      <c r="A23" s="30"/>
      <c r="B23" s="436" t="s">
        <v>99</v>
      </c>
      <c r="C23" s="436"/>
      <c r="D23" s="436"/>
      <c r="E23" s="436"/>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436"/>
      <c r="AH23" s="39"/>
      <c r="AI23" s="39"/>
      <c r="AJ23" s="39"/>
      <c r="AK23" s="30"/>
    </row>
    <row r="24" spans="1:44" s="21" customFormat="1" ht="13.5" customHeight="1" x14ac:dyDescent="0.2">
      <c r="A24" s="30"/>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0"/>
    </row>
    <row r="25" spans="1:44" s="21" customFormat="1" ht="13.5" customHeight="1" x14ac:dyDescent="0.2">
      <c r="A25" s="96"/>
      <c r="B25" s="437" t="s">
        <v>90</v>
      </c>
      <c r="C25" s="438"/>
      <c r="D25" s="438"/>
      <c r="E25" s="438"/>
      <c r="F25" s="438"/>
      <c r="G25" s="438"/>
      <c r="H25" s="438"/>
      <c r="I25" s="439"/>
      <c r="J25" s="309"/>
      <c r="K25" s="310"/>
      <c r="L25" s="310"/>
      <c r="M25" s="310"/>
      <c r="N25" s="310"/>
      <c r="O25" s="310"/>
      <c r="P25" s="310"/>
      <c r="Q25" s="310"/>
      <c r="R25" s="310"/>
      <c r="S25" s="310"/>
      <c r="T25" s="310"/>
      <c r="U25" s="310"/>
      <c r="V25" s="310"/>
      <c r="W25" s="310"/>
      <c r="X25" s="315" t="s">
        <v>248</v>
      </c>
      <c r="Y25" s="315"/>
      <c r="Z25" s="315"/>
      <c r="AA25" s="315"/>
      <c r="AB25" s="315"/>
      <c r="AC25" s="315"/>
      <c r="AD25" s="315"/>
      <c r="AE25" s="315"/>
      <c r="AF25" s="315"/>
      <c r="AG25" s="316"/>
      <c r="AH25" s="97"/>
      <c r="AI25" s="98"/>
      <c r="AJ25" s="99"/>
      <c r="AK25" s="30"/>
    </row>
    <row r="26" spans="1:44" s="41" customFormat="1" ht="13.5" customHeight="1" x14ac:dyDescent="0.2">
      <c r="A26" s="96"/>
      <c r="B26" s="440"/>
      <c r="C26" s="404"/>
      <c r="D26" s="404"/>
      <c r="E26" s="404"/>
      <c r="F26" s="404"/>
      <c r="G26" s="404"/>
      <c r="H26" s="404"/>
      <c r="I26" s="441"/>
      <c r="J26" s="311"/>
      <c r="K26" s="312"/>
      <c r="L26" s="312"/>
      <c r="M26" s="312"/>
      <c r="N26" s="312"/>
      <c r="O26" s="312"/>
      <c r="P26" s="312"/>
      <c r="Q26" s="312"/>
      <c r="R26" s="312"/>
      <c r="S26" s="312"/>
      <c r="T26" s="312"/>
      <c r="U26" s="312"/>
      <c r="V26" s="312"/>
      <c r="W26" s="312"/>
      <c r="X26" s="317"/>
      <c r="Y26" s="317"/>
      <c r="Z26" s="317"/>
      <c r="AA26" s="317"/>
      <c r="AB26" s="317"/>
      <c r="AC26" s="317"/>
      <c r="AD26" s="317"/>
      <c r="AE26" s="317"/>
      <c r="AF26" s="317"/>
      <c r="AG26" s="318"/>
      <c r="AH26" s="97"/>
      <c r="AI26" s="98"/>
      <c r="AJ26" s="63"/>
    </row>
    <row r="27" spans="1:44" s="41" customFormat="1" ht="13.5" customHeight="1" x14ac:dyDescent="0.2">
      <c r="A27" s="96"/>
      <c r="B27" s="442"/>
      <c r="C27" s="443"/>
      <c r="D27" s="443"/>
      <c r="E27" s="443"/>
      <c r="F27" s="443"/>
      <c r="G27" s="443"/>
      <c r="H27" s="443"/>
      <c r="I27" s="444"/>
      <c r="J27" s="313"/>
      <c r="K27" s="314"/>
      <c r="L27" s="314"/>
      <c r="M27" s="314"/>
      <c r="N27" s="314"/>
      <c r="O27" s="314"/>
      <c r="P27" s="314"/>
      <c r="Q27" s="314"/>
      <c r="R27" s="314"/>
      <c r="S27" s="314"/>
      <c r="T27" s="314"/>
      <c r="U27" s="314"/>
      <c r="V27" s="314"/>
      <c r="W27" s="314"/>
      <c r="X27" s="319"/>
      <c r="Y27" s="319"/>
      <c r="Z27" s="319"/>
      <c r="AA27" s="319"/>
      <c r="AB27" s="319"/>
      <c r="AC27" s="319"/>
      <c r="AD27" s="319"/>
      <c r="AE27" s="319"/>
      <c r="AF27" s="319"/>
      <c r="AG27" s="320"/>
      <c r="AH27" s="97"/>
      <c r="AI27" s="98"/>
      <c r="AJ27" s="63"/>
    </row>
    <row r="28" spans="1:44" s="30" customFormat="1" ht="13.5" customHeight="1" x14ac:dyDescent="0.2">
      <c r="A28" s="96"/>
      <c r="B28" s="437" t="s">
        <v>91</v>
      </c>
      <c r="C28" s="438"/>
      <c r="D28" s="438"/>
      <c r="E28" s="438"/>
      <c r="F28" s="438"/>
      <c r="G28" s="438"/>
      <c r="H28" s="438"/>
      <c r="I28" s="439"/>
      <c r="J28" s="448"/>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50"/>
      <c r="AH28" s="98"/>
      <c r="AI28" s="98"/>
      <c r="AJ28" s="46"/>
    </row>
    <row r="29" spans="1:44" s="30" customFormat="1" ht="13.5" customHeight="1" x14ac:dyDescent="0.2">
      <c r="A29" s="96"/>
      <c r="B29" s="440"/>
      <c r="C29" s="404"/>
      <c r="D29" s="404"/>
      <c r="E29" s="404"/>
      <c r="F29" s="404"/>
      <c r="G29" s="404"/>
      <c r="H29" s="404"/>
      <c r="I29" s="441"/>
      <c r="J29" s="451"/>
      <c r="K29" s="452"/>
      <c r="L29" s="452"/>
      <c r="M29" s="452"/>
      <c r="N29" s="452"/>
      <c r="O29" s="452"/>
      <c r="P29" s="452"/>
      <c r="Q29" s="452"/>
      <c r="R29" s="452"/>
      <c r="S29" s="452"/>
      <c r="T29" s="452"/>
      <c r="U29" s="452"/>
      <c r="V29" s="452"/>
      <c r="W29" s="452"/>
      <c r="X29" s="452"/>
      <c r="Y29" s="452"/>
      <c r="Z29" s="452"/>
      <c r="AA29" s="452"/>
      <c r="AB29" s="452"/>
      <c r="AC29" s="452"/>
      <c r="AD29" s="452"/>
      <c r="AE29" s="452"/>
      <c r="AF29" s="452"/>
      <c r="AG29" s="453"/>
      <c r="AH29" s="98"/>
      <c r="AI29" s="98"/>
      <c r="AJ29" s="46"/>
    </row>
    <row r="30" spans="1:44" s="30" customFormat="1" ht="13.5" customHeight="1" x14ac:dyDescent="0.2">
      <c r="A30" s="96"/>
      <c r="B30" s="445"/>
      <c r="C30" s="446"/>
      <c r="D30" s="446"/>
      <c r="E30" s="446"/>
      <c r="F30" s="446"/>
      <c r="G30" s="446"/>
      <c r="H30" s="446"/>
      <c r="I30" s="447"/>
      <c r="J30" s="454"/>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6"/>
      <c r="AH30" s="98"/>
      <c r="AI30" s="98"/>
      <c r="AJ30" s="100"/>
    </row>
    <row r="31" spans="1:44" s="30" customFormat="1" ht="13.5" customHeight="1" x14ac:dyDescent="0.2">
      <c r="B31" s="482" t="s">
        <v>132</v>
      </c>
      <c r="C31" s="483"/>
      <c r="D31" s="483"/>
      <c r="E31" s="483"/>
      <c r="F31" s="483"/>
      <c r="G31" s="483"/>
      <c r="H31" s="483"/>
      <c r="I31" s="484"/>
      <c r="J31" s="488"/>
      <c r="K31" s="489"/>
      <c r="L31" s="489"/>
      <c r="M31" s="489"/>
      <c r="N31" s="489"/>
      <c r="O31" s="489"/>
      <c r="P31" s="489"/>
      <c r="Q31" s="489"/>
      <c r="R31" s="489"/>
      <c r="S31" s="489"/>
      <c r="T31" s="489"/>
      <c r="U31" s="489"/>
      <c r="V31" s="489"/>
      <c r="W31" s="489"/>
      <c r="X31" s="492" t="s">
        <v>129</v>
      </c>
      <c r="Y31" s="101"/>
      <c r="Z31" s="101"/>
      <c r="AA31" s="101"/>
      <c r="AB31" s="101"/>
      <c r="AC31" s="101"/>
      <c r="AD31" s="101"/>
      <c r="AE31" s="101"/>
      <c r="AF31" s="101"/>
      <c r="AG31" s="101"/>
      <c r="AH31" s="45"/>
      <c r="AI31" s="46"/>
      <c r="AJ31" s="100"/>
    </row>
    <row r="32" spans="1:44" s="30" customFormat="1" ht="13.5" customHeight="1" x14ac:dyDescent="0.2">
      <c r="B32" s="485"/>
      <c r="C32" s="486"/>
      <c r="D32" s="486"/>
      <c r="E32" s="486"/>
      <c r="F32" s="486"/>
      <c r="G32" s="486"/>
      <c r="H32" s="486"/>
      <c r="I32" s="487"/>
      <c r="J32" s="490"/>
      <c r="K32" s="491"/>
      <c r="L32" s="491"/>
      <c r="M32" s="491"/>
      <c r="N32" s="491"/>
      <c r="O32" s="491"/>
      <c r="P32" s="491"/>
      <c r="Q32" s="491"/>
      <c r="R32" s="491"/>
      <c r="S32" s="491"/>
      <c r="T32" s="491"/>
      <c r="U32" s="491"/>
      <c r="V32" s="491"/>
      <c r="W32" s="491"/>
      <c r="X32" s="493"/>
      <c r="Y32" s="102"/>
      <c r="Z32" s="102"/>
      <c r="AA32" s="102"/>
      <c r="AB32" s="102"/>
      <c r="AC32" s="102"/>
      <c r="AD32" s="102"/>
      <c r="AE32" s="102"/>
      <c r="AF32" s="102"/>
      <c r="AG32" s="102"/>
      <c r="AH32" s="45"/>
      <c r="AI32" s="46"/>
      <c r="AJ32" s="100"/>
    </row>
    <row r="33" spans="2:36" s="30" customFormat="1" ht="13.5" customHeight="1" x14ac:dyDescent="0.2">
      <c r="B33" s="482" t="s">
        <v>133</v>
      </c>
      <c r="C33" s="483"/>
      <c r="D33" s="483"/>
      <c r="E33" s="483"/>
      <c r="F33" s="483"/>
      <c r="G33" s="483"/>
      <c r="H33" s="483"/>
      <c r="I33" s="484"/>
      <c r="J33" s="488"/>
      <c r="K33" s="489"/>
      <c r="L33" s="489"/>
      <c r="M33" s="489"/>
      <c r="N33" s="489"/>
      <c r="O33" s="489"/>
      <c r="P33" s="489"/>
      <c r="Q33" s="489"/>
      <c r="R33" s="489"/>
      <c r="S33" s="489"/>
      <c r="T33" s="489"/>
      <c r="U33" s="489"/>
      <c r="V33" s="489"/>
      <c r="W33" s="489"/>
      <c r="X33" s="492" t="s">
        <v>129</v>
      </c>
      <c r="Y33" s="101"/>
      <c r="Z33" s="101"/>
      <c r="AA33" s="101"/>
      <c r="AB33" s="101"/>
      <c r="AC33" s="101"/>
      <c r="AD33" s="101"/>
      <c r="AE33" s="101"/>
      <c r="AF33" s="101"/>
      <c r="AG33" s="101"/>
      <c r="AH33" s="45"/>
      <c r="AI33" s="46"/>
      <c r="AJ33" s="100"/>
    </row>
    <row r="34" spans="2:36" s="30" customFormat="1" ht="13.5" customHeight="1" x14ac:dyDescent="0.2">
      <c r="B34" s="485"/>
      <c r="C34" s="486"/>
      <c r="D34" s="486"/>
      <c r="E34" s="486"/>
      <c r="F34" s="486"/>
      <c r="G34" s="486"/>
      <c r="H34" s="486"/>
      <c r="I34" s="487"/>
      <c r="J34" s="490"/>
      <c r="K34" s="491"/>
      <c r="L34" s="491"/>
      <c r="M34" s="491"/>
      <c r="N34" s="491"/>
      <c r="O34" s="491"/>
      <c r="P34" s="491"/>
      <c r="Q34" s="491"/>
      <c r="R34" s="491"/>
      <c r="S34" s="491"/>
      <c r="T34" s="491"/>
      <c r="U34" s="491"/>
      <c r="V34" s="491"/>
      <c r="W34" s="491"/>
      <c r="X34" s="493"/>
      <c r="Y34" s="102"/>
      <c r="Z34" s="102"/>
      <c r="AA34" s="102"/>
      <c r="AB34" s="102"/>
      <c r="AC34" s="102"/>
      <c r="AD34" s="102"/>
      <c r="AE34" s="102"/>
      <c r="AF34" s="102"/>
      <c r="AG34" s="102"/>
      <c r="AH34" s="45"/>
      <c r="AI34" s="46"/>
      <c r="AJ34" s="100"/>
    </row>
    <row r="35" spans="2:36" s="30" customFormat="1" ht="13.5" customHeight="1" x14ac:dyDescent="0.2">
      <c r="B35" s="457" t="s">
        <v>134</v>
      </c>
      <c r="C35" s="458"/>
      <c r="D35" s="458"/>
      <c r="E35" s="458"/>
      <c r="F35" s="458"/>
      <c r="G35" s="458"/>
      <c r="H35" s="458"/>
      <c r="I35" s="459"/>
      <c r="J35" s="504"/>
      <c r="K35" s="505"/>
      <c r="L35" s="505"/>
      <c r="M35" s="505"/>
      <c r="N35" s="505"/>
      <c r="O35" s="505"/>
      <c r="P35" s="492" t="s">
        <v>130</v>
      </c>
      <c r="Q35" s="508"/>
      <c r="R35" s="508"/>
      <c r="S35" s="492" t="s">
        <v>135</v>
      </c>
      <c r="T35" s="508"/>
      <c r="U35" s="508"/>
      <c r="V35" s="492" t="s">
        <v>136</v>
      </c>
      <c r="W35" s="103"/>
      <c r="X35" s="103"/>
      <c r="Y35" s="103"/>
      <c r="Z35" s="103"/>
      <c r="AA35" s="103"/>
      <c r="AB35" s="103"/>
      <c r="AC35" s="103"/>
      <c r="AD35" s="103"/>
      <c r="AE35" s="103"/>
      <c r="AF35" s="103"/>
      <c r="AG35" s="103"/>
      <c r="AH35" s="104"/>
      <c r="AI35" s="100"/>
      <c r="AJ35" s="100"/>
    </row>
    <row r="36" spans="2:36" s="30" customFormat="1" ht="13.5" customHeight="1" x14ac:dyDescent="0.2">
      <c r="B36" s="494"/>
      <c r="C36" s="495"/>
      <c r="D36" s="495"/>
      <c r="E36" s="495"/>
      <c r="F36" s="495"/>
      <c r="G36" s="495"/>
      <c r="H36" s="495"/>
      <c r="I36" s="496"/>
      <c r="J36" s="506"/>
      <c r="K36" s="507"/>
      <c r="L36" s="507"/>
      <c r="M36" s="507"/>
      <c r="N36" s="507"/>
      <c r="O36" s="507"/>
      <c r="P36" s="501"/>
      <c r="Q36" s="509"/>
      <c r="R36" s="509"/>
      <c r="S36" s="501"/>
      <c r="T36" s="509"/>
      <c r="U36" s="509"/>
      <c r="V36" s="501"/>
      <c r="W36" s="100"/>
      <c r="X36" s="100"/>
      <c r="Y36" s="100"/>
      <c r="Z36" s="100"/>
      <c r="AA36" s="100"/>
      <c r="AB36" s="100"/>
      <c r="AC36" s="100"/>
      <c r="AD36" s="100"/>
      <c r="AE36" s="100"/>
      <c r="AF36" s="100"/>
      <c r="AG36" s="100"/>
      <c r="AH36" s="104"/>
      <c r="AI36" s="100"/>
      <c r="AJ36" s="100"/>
    </row>
    <row r="37" spans="2:36" s="30" customFormat="1" ht="13.5" customHeight="1" x14ac:dyDescent="0.2">
      <c r="B37" s="494"/>
      <c r="C37" s="495"/>
      <c r="D37" s="495"/>
      <c r="E37" s="495"/>
      <c r="F37" s="495"/>
      <c r="G37" s="495"/>
      <c r="H37" s="495"/>
      <c r="I37" s="496"/>
      <c r="J37" s="87"/>
      <c r="K37" s="497" t="s">
        <v>137</v>
      </c>
      <c r="L37" s="497"/>
      <c r="M37" s="497"/>
      <c r="N37" s="497"/>
      <c r="O37" s="497"/>
      <c r="P37" s="497"/>
      <c r="Q37" s="503"/>
      <c r="R37" s="503"/>
      <c r="S37" s="503"/>
      <c r="T37" s="503"/>
      <c r="U37" s="503"/>
      <c r="V37" s="503"/>
      <c r="W37" s="503"/>
      <c r="X37" s="503"/>
      <c r="Y37" s="503"/>
      <c r="Z37" s="503"/>
      <c r="AA37" s="503"/>
      <c r="AB37" s="501" t="s">
        <v>129</v>
      </c>
      <c r="AC37" s="100"/>
      <c r="AD37" s="100"/>
      <c r="AE37" s="100"/>
      <c r="AF37" s="100"/>
      <c r="AG37" s="100"/>
      <c r="AH37" s="104"/>
      <c r="AI37" s="100"/>
      <c r="AJ37" s="100"/>
    </row>
    <row r="38" spans="2:36" s="30" customFormat="1" ht="13.5" customHeight="1" x14ac:dyDescent="0.2">
      <c r="B38" s="494"/>
      <c r="C38" s="495"/>
      <c r="D38" s="495"/>
      <c r="E38" s="495"/>
      <c r="F38" s="495"/>
      <c r="G38" s="495"/>
      <c r="H38" s="495"/>
      <c r="I38" s="496"/>
      <c r="J38" s="87"/>
      <c r="K38" s="497"/>
      <c r="L38" s="497"/>
      <c r="M38" s="497"/>
      <c r="N38" s="497"/>
      <c r="O38" s="497"/>
      <c r="P38" s="497"/>
      <c r="Q38" s="502"/>
      <c r="R38" s="502"/>
      <c r="S38" s="502"/>
      <c r="T38" s="502"/>
      <c r="U38" s="502"/>
      <c r="V38" s="502"/>
      <c r="W38" s="502"/>
      <c r="X38" s="502"/>
      <c r="Y38" s="502"/>
      <c r="Z38" s="502"/>
      <c r="AA38" s="502"/>
      <c r="AB38" s="501"/>
      <c r="AC38" s="100"/>
      <c r="AD38" s="100"/>
      <c r="AE38" s="100"/>
      <c r="AF38" s="100"/>
      <c r="AG38" s="100"/>
      <c r="AH38" s="104"/>
      <c r="AI38" s="100"/>
      <c r="AJ38" s="100"/>
    </row>
    <row r="39" spans="2:36" s="30" customFormat="1" ht="13.5" customHeight="1" x14ac:dyDescent="0.2">
      <c r="B39" s="494"/>
      <c r="C39" s="495"/>
      <c r="D39" s="495"/>
      <c r="E39" s="495"/>
      <c r="F39" s="495"/>
      <c r="G39" s="495"/>
      <c r="H39" s="495"/>
      <c r="I39" s="496"/>
      <c r="J39" s="87"/>
      <c r="K39" s="497" t="s">
        <v>138</v>
      </c>
      <c r="L39" s="497"/>
      <c r="M39" s="497"/>
      <c r="N39" s="497"/>
      <c r="O39" s="497"/>
      <c r="P39" s="497"/>
      <c r="Q39" s="499"/>
      <c r="R39" s="499"/>
      <c r="S39" s="499"/>
      <c r="T39" s="499"/>
      <c r="U39" s="499"/>
      <c r="V39" s="499"/>
      <c r="W39" s="499"/>
      <c r="X39" s="499"/>
      <c r="Y39" s="499"/>
      <c r="Z39" s="499"/>
      <c r="AA39" s="499"/>
      <c r="AB39" s="501" t="s">
        <v>129</v>
      </c>
      <c r="AC39" s="100"/>
      <c r="AD39" s="100"/>
      <c r="AE39" s="100"/>
      <c r="AF39" s="100"/>
      <c r="AG39" s="100"/>
      <c r="AH39" s="104"/>
      <c r="AI39" s="100"/>
      <c r="AJ39" s="100"/>
    </row>
    <row r="40" spans="2:36" s="30" customFormat="1" ht="13.5" customHeight="1" x14ac:dyDescent="0.2">
      <c r="B40" s="494"/>
      <c r="C40" s="495"/>
      <c r="D40" s="495"/>
      <c r="E40" s="495"/>
      <c r="F40" s="495"/>
      <c r="G40" s="495"/>
      <c r="H40" s="495"/>
      <c r="I40" s="496"/>
      <c r="J40" s="87"/>
      <c r="K40" s="497"/>
      <c r="L40" s="497"/>
      <c r="M40" s="497"/>
      <c r="N40" s="497"/>
      <c r="O40" s="497"/>
      <c r="P40" s="497"/>
      <c r="Q40" s="502"/>
      <c r="R40" s="502"/>
      <c r="S40" s="502"/>
      <c r="T40" s="502"/>
      <c r="U40" s="502"/>
      <c r="V40" s="502"/>
      <c r="W40" s="502"/>
      <c r="X40" s="502"/>
      <c r="Y40" s="502"/>
      <c r="Z40" s="502"/>
      <c r="AA40" s="502"/>
      <c r="AB40" s="501"/>
      <c r="AC40" s="100"/>
      <c r="AD40" s="100"/>
      <c r="AE40" s="100"/>
      <c r="AF40" s="100"/>
      <c r="AG40" s="100"/>
      <c r="AH40" s="104"/>
      <c r="AI40" s="100"/>
      <c r="AJ40" s="100"/>
    </row>
    <row r="41" spans="2:36" s="30" customFormat="1" ht="13.5" customHeight="1" x14ac:dyDescent="0.2">
      <c r="B41" s="494"/>
      <c r="C41" s="495"/>
      <c r="D41" s="495"/>
      <c r="E41" s="495"/>
      <c r="F41" s="495"/>
      <c r="G41" s="495"/>
      <c r="H41" s="495"/>
      <c r="I41" s="496"/>
      <c r="J41" s="87"/>
      <c r="K41" s="497" t="s">
        <v>139</v>
      </c>
      <c r="L41" s="497"/>
      <c r="M41" s="497"/>
      <c r="N41" s="497"/>
      <c r="O41" s="497"/>
      <c r="P41" s="497"/>
      <c r="Q41" s="499"/>
      <c r="R41" s="499"/>
      <c r="S41" s="499"/>
      <c r="T41" s="499"/>
      <c r="U41" s="499"/>
      <c r="V41" s="499"/>
      <c r="W41" s="499"/>
      <c r="X41" s="499"/>
      <c r="Y41" s="499"/>
      <c r="Z41" s="499"/>
      <c r="AA41" s="499"/>
      <c r="AB41" s="501" t="s">
        <v>129</v>
      </c>
      <c r="AC41" s="100"/>
      <c r="AD41" s="100"/>
      <c r="AE41" s="100"/>
      <c r="AF41" s="100"/>
      <c r="AG41" s="105"/>
      <c r="AH41" s="104"/>
      <c r="AI41" s="100"/>
      <c r="AJ41" s="100"/>
    </row>
    <row r="42" spans="2:36" s="30" customFormat="1" ht="13.5" customHeight="1" x14ac:dyDescent="0.2">
      <c r="B42" s="460"/>
      <c r="C42" s="461"/>
      <c r="D42" s="461"/>
      <c r="E42" s="461"/>
      <c r="F42" s="461"/>
      <c r="G42" s="461"/>
      <c r="H42" s="461"/>
      <c r="I42" s="462"/>
      <c r="J42" s="106"/>
      <c r="K42" s="498"/>
      <c r="L42" s="498"/>
      <c r="M42" s="498"/>
      <c r="N42" s="498"/>
      <c r="O42" s="498"/>
      <c r="P42" s="498"/>
      <c r="Q42" s="500"/>
      <c r="R42" s="500"/>
      <c r="S42" s="500"/>
      <c r="T42" s="500"/>
      <c r="U42" s="500"/>
      <c r="V42" s="500"/>
      <c r="W42" s="500"/>
      <c r="X42" s="500"/>
      <c r="Y42" s="500"/>
      <c r="Z42" s="500"/>
      <c r="AA42" s="500"/>
      <c r="AB42" s="493"/>
      <c r="AC42" s="107"/>
      <c r="AD42" s="107"/>
      <c r="AE42" s="107"/>
      <c r="AF42" s="107"/>
      <c r="AG42" s="108"/>
      <c r="AH42" s="104"/>
      <c r="AI42" s="100"/>
      <c r="AJ42" s="100"/>
    </row>
    <row r="43" spans="2:36" s="30" customFormat="1" ht="13.5" customHeight="1" x14ac:dyDescent="0.2">
      <c r="B43" s="457" t="s">
        <v>140</v>
      </c>
      <c r="C43" s="458"/>
      <c r="D43" s="458"/>
      <c r="E43" s="458"/>
      <c r="F43" s="458"/>
      <c r="G43" s="458"/>
      <c r="H43" s="458"/>
      <c r="I43" s="459"/>
      <c r="J43" s="504"/>
      <c r="K43" s="505"/>
      <c r="L43" s="505"/>
      <c r="M43" s="505"/>
      <c r="N43" s="505"/>
      <c r="O43" s="505"/>
      <c r="P43" s="492" t="s">
        <v>130</v>
      </c>
      <c r="Q43" s="508"/>
      <c r="R43" s="508"/>
      <c r="S43" s="492" t="s">
        <v>135</v>
      </c>
      <c r="T43" s="508"/>
      <c r="U43" s="508"/>
      <c r="V43" s="492" t="s">
        <v>136</v>
      </c>
      <c r="W43" s="103"/>
      <c r="X43" s="103"/>
      <c r="Y43" s="103"/>
      <c r="Z43" s="103"/>
      <c r="AA43" s="103"/>
      <c r="AB43" s="103"/>
      <c r="AC43" s="103"/>
      <c r="AD43" s="103"/>
      <c r="AE43" s="103"/>
      <c r="AF43" s="103"/>
      <c r="AG43" s="103"/>
      <c r="AH43" s="104"/>
      <c r="AI43" s="100"/>
      <c r="AJ43" s="100"/>
    </row>
    <row r="44" spans="2:36" s="30" customFormat="1" ht="13.5" customHeight="1" x14ac:dyDescent="0.2">
      <c r="B44" s="494"/>
      <c r="C44" s="495"/>
      <c r="D44" s="495"/>
      <c r="E44" s="495"/>
      <c r="F44" s="495"/>
      <c r="G44" s="495"/>
      <c r="H44" s="495"/>
      <c r="I44" s="496"/>
      <c r="J44" s="506"/>
      <c r="K44" s="507"/>
      <c r="L44" s="507"/>
      <c r="M44" s="507"/>
      <c r="N44" s="507"/>
      <c r="O44" s="507"/>
      <c r="P44" s="501"/>
      <c r="Q44" s="509"/>
      <c r="R44" s="509"/>
      <c r="S44" s="501"/>
      <c r="T44" s="509"/>
      <c r="U44" s="509"/>
      <c r="V44" s="501"/>
      <c r="W44" s="100"/>
      <c r="X44" s="100"/>
      <c r="Y44" s="100"/>
      <c r="Z44" s="100"/>
      <c r="AA44" s="100"/>
      <c r="AB44" s="100"/>
      <c r="AC44" s="100"/>
      <c r="AD44" s="100"/>
      <c r="AE44" s="100"/>
      <c r="AF44" s="100"/>
      <c r="AG44" s="100"/>
      <c r="AH44" s="104"/>
      <c r="AI44" s="100"/>
      <c r="AJ44" s="100"/>
    </row>
    <row r="45" spans="2:36" s="30" customFormat="1" ht="13.5" customHeight="1" x14ac:dyDescent="0.2">
      <c r="B45" s="494"/>
      <c r="C45" s="495"/>
      <c r="D45" s="495"/>
      <c r="E45" s="495"/>
      <c r="F45" s="495"/>
      <c r="G45" s="495"/>
      <c r="H45" s="495"/>
      <c r="I45" s="496"/>
      <c r="J45" s="87"/>
      <c r="K45" s="497" t="s">
        <v>137</v>
      </c>
      <c r="L45" s="497"/>
      <c r="M45" s="497"/>
      <c r="N45" s="497"/>
      <c r="O45" s="497"/>
      <c r="P45" s="497"/>
      <c r="Q45" s="503"/>
      <c r="R45" s="503"/>
      <c r="S45" s="503"/>
      <c r="T45" s="503"/>
      <c r="U45" s="503"/>
      <c r="V45" s="503"/>
      <c r="W45" s="503"/>
      <c r="X45" s="503"/>
      <c r="Y45" s="503"/>
      <c r="Z45" s="503"/>
      <c r="AA45" s="503"/>
      <c r="AB45" s="501" t="s">
        <v>129</v>
      </c>
      <c r="AC45" s="100"/>
      <c r="AD45" s="100"/>
      <c r="AE45" s="100"/>
      <c r="AF45" s="100"/>
      <c r="AG45" s="100"/>
      <c r="AH45" s="104"/>
      <c r="AI45" s="100"/>
      <c r="AJ45" s="100"/>
    </row>
    <row r="46" spans="2:36" s="30" customFormat="1" ht="13.5" customHeight="1" x14ac:dyDescent="0.2">
      <c r="B46" s="494"/>
      <c r="C46" s="495"/>
      <c r="D46" s="495"/>
      <c r="E46" s="495"/>
      <c r="F46" s="495"/>
      <c r="G46" s="495"/>
      <c r="H46" s="495"/>
      <c r="I46" s="496"/>
      <c r="J46" s="87"/>
      <c r="K46" s="497"/>
      <c r="L46" s="497"/>
      <c r="M46" s="497"/>
      <c r="N46" s="497"/>
      <c r="O46" s="497"/>
      <c r="P46" s="497"/>
      <c r="Q46" s="502"/>
      <c r="R46" s="502"/>
      <c r="S46" s="502"/>
      <c r="T46" s="502"/>
      <c r="U46" s="502"/>
      <c r="V46" s="502"/>
      <c r="W46" s="502"/>
      <c r="X46" s="502"/>
      <c r="Y46" s="502"/>
      <c r="Z46" s="502"/>
      <c r="AA46" s="502"/>
      <c r="AB46" s="501"/>
      <c r="AC46" s="100"/>
      <c r="AD46" s="100"/>
      <c r="AE46" s="100"/>
      <c r="AF46" s="100"/>
      <c r="AG46" s="100"/>
      <c r="AH46" s="104"/>
      <c r="AI46" s="100"/>
      <c r="AJ46" s="100"/>
    </row>
    <row r="47" spans="2:36" s="30" customFormat="1" ht="13.5" customHeight="1" x14ac:dyDescent="0.2">
      <c r="B47" s="494"/>
      <c r="C47" s="495"/>
      <c r="D47" s="495"/>
      <c r="E47" s="495"/>
      <c r="F47" s="495"/>
      <c r="G47" s="495"/>
      <c r="H47" s="495"/>
      <c r="I47" s="496"/>
      <c r="J47" s="87"/>
      <c r="K47" s="497" t="s">
        <v>138</v>
      </c>
      <c r="L47" s="497"/>
      <c r="M47" s="497"/>
      <c r="N47" s="497"/>
      <c r="O47" s="497"/>
      <c r="P47" s="497"/>
      <c r="Q47" s="499"/>
      <c r="R47" s="499"/>
      <c r="S47" s="499"/>
      <c r="T47" s="499"/>
      <c r="U47" s="499"/>
      <c r="V47" s="499"/>
      <c r="W47" s="499"/>
      <c r="X47" s="499"/>
      <c r="Y47" s="499"/>
      <c r="Z47" s="499"/>
      <c r="AA47" s="499"/>
      <c r="AB47" s="501" t="s">
        <v>129</v>
      </c>
      <c r="AC47" s="100"/>
      <c r="AD47" s="100"/>
      <c r="AE47" s="100"/>
      <c r="AF47" s="100"/>
      <c r="AG47" s="100"/>
      <c r="AH47" s="104"/>
      <c r="AI47" s="100"/>
      <c r="AJ47" s="100"/>
    </row>
    <row r="48" spans="2:36" s="30" customFormat="1" ht="13.5" customHeight="1" x14ac:dyDescent="0.2">
      <c r="B48" s="494"/>
      <c r="C48" s="495"/>
      <c r="D48" s="495"/>
      <c r="E48" s="495"/>
      <c r="F48" s="495"/>
      <c r="G48" s="495"/>
      <c r="H48" s="495"/>
      <c r="I48" s="496"/>
      <c r="J48" s="87"/>
      <c r="K48" s="497"/>
      <c r="L48" s="497"/>
      <c r="M48" s="497"/>
      <c r="N48" s="497"/>
      <c r="O48" s="497"/>
      <c r="P48" s="497"/>
      <c r="Q48" s="502"/>
      <c r="R48" s="502"/>
      <c r="S48" s="502"/>
      <c r="T48" s="502"/>
      <c r="U48" s="502"/>
      <c r="V48" s="502"/>
      <c r="W48" s="502"/>
      <c r="X48" s="502"/>
      <c r="Y48" s="502"/>
      <c r="Z48" s="502"/>
      <c r="AA48" s="502"/>
      <c r="AB48" s="501"/>
      <c r="AC48" s="100"/>
      <c r="AD48" s="100"/>
      <c r="AE48" s="100"/>
      <c r="AF48" s="100"/>
      <c r="AG48" s="100"/>
      <c r="AH48" s="104"/>
      <c r="AI48" s="100"/>
      <c r="AJ48" s="100"/>
    </row>
    <row r="49" spans="1:37" s="30" customFormat="1" ht="13.5" customHeight="1" x14ac:dyDescent="0.2">
      <c r="B49" s="494"/>
      <c r="C49" s="495"/>
      <c r="D49" s="495"/>
      <c r="E49" s="495"/>
      <c r="F49" s="495"/>
      <c r="G49" s="495"/>
      <c r="H49" s="495"/>
      <c r="I49" s="496"/>
      <c r="J49" s="87"/>
      <c r="K49" s="497" t="s">
        <v>139</v>
      </c>
      <c r="L49" s="497"/>
      <c r="M49" s="497"/>
      <c r="N49" s="497"/>
      <c r="O49" s="497"/>
      <c r="P49" s="497"/>
      <c r="Q49" s="499"/>
      <c r="R49" s="499"/>
      <c r="S49" s="499"/>
      <c r="T49" s="499"/>
      <c r="U49" s="499"/>
      <c r="V49" s="499"/>
      <c r="W49" s="499"/>
      <c r="X49" s="499"/>
      <c r="Y49" s="499"/>
      <c r="Z49" s="499"/>
      <c r="AA49" s="499"/>
      <c r="AB49" s="501" t="s">
        <v>129</v>
      </c>
      <c r="AC49" s="100"/>
      <c r="AD49" s="100"/>
      <c r="AE49" s="100"/>
      <c r="AF49" s="100"/>
      <c r="AG49" s="105"/>
      <c r="AH49" s="104"/>
      <c r="AI49" s="100"/>
      <c r="AJ49" s="100"/>
    </row>
    <row r="50" spans="1:37" s="30" customFormat="1" ht="13.5" customHeight="1" x14ac:dyDescent="0.2">
      <c r="B50" s="460"/>
      <c r="C50" s="461"/>
      <c r="D50" s="461"/>
      <c r="E50" s="461"/>
      <c r="F50" s="461"/>
      <c r="G50" s="461"/>
      <c r="H50" s="461"/>
      <c r="I50" s="462"/>
      <c r="J50" s="88"/>
      <c r="K50" s="498"/>
      <c r="L50" s="498"/>
      <c r="M50" s="498"/>
      <c r="N50" s="498"/>
      <c r="O50" s="498"/>
      <c r="P50" s="498"/>
      <c r="Q50" s="500"/>
      <c r="R50" s="500"/>
      <c r="S50" s="500"/>
      <c r="T50" s="500"/>
      <c r="U50" s="500"/>
      <c r="V50" s="500"/>
      <c r="W50" s="500"/>
      <c r="X50" s="500"/>
      <c r="Y50" s="500"/>
      <c r="Z50" s="500"/>
      <c r="AA50" s="500"/>
      <c r="AB50" s="493"/>
      <c r="AC50" s="107"/>
      <c r="AD50" s="107"/>
      <c r="AE50" s="107"/>
      <c r="AF50" s="107"/>
      <c r="AG50" s="108"/>
      <c r="AH50" s="104"/>
      <c r="AI50" s="100"/>
      <c r="AJ50" s="100"/>
    </row>
    <row r="51" spans="1:37" s="30" customFormat="1" ht="13.5" customHeight="1" x14ac:dyDescent="0.2">
      <c r="B51" s="482" t="s">
        <v>141</v>
      </c>
      <c r="C51" s="483"/>
      <c r="D51" s="483"/>
      <c r="E51" s="483"/>
      <c r="F51" s="483"/>
      <c r="G51" s="483"/>
      <c r="H51" s="483"/>
      <c r="I51" s="484"/>
      <c r="J51" s="513"/>
      <c r="K51" s="508"/>
      <c r="L51" s="508"/>
      <c r="M51" s="508"/>
      <c r="N51" s="508"/>
      <c r="O51" s="508"/>
      <c r="P51" s="492" t="s">
        <v>130</v>
      </c>
      <c r="Q51" s="508"/>
      <c r="R51" s="508"/>
      <c r="S51" s="492" t="s">
        <v>135</v>
      </c>
      <c r="T51" s="508"/>
      <c r="U51" s="508"/>
      <c r="V51" s="492" t="s">
        <v>136</v>
      </c>
      <c r="W51" s="103"/>
      <c r="X51" s="103"/>
      <c r="Y51" s="103"/>
      <c r="Z51" s="103"/>
      <c r="AA51" s="103"/>
      <c r="AB51" s="103"/>
      <c r="AC51" s="103"/>
      <c r="AD51" s="103"/>
      <c r="AE51" s="103"/>
      <c r="AF51" s="103"/>
      <c r="AG51" s="103"/>
      <c r="AH51" s="104"/>
      <c r="AI51" s="100"/>
      <c r="AJ51" s="100"/>
    </row>
    <row r="52" spans="1:37" s="30" customFormat="1" ht="13.5" customHeight="1" x14ac:dyDescent="0.2">
      <c r="B52" s="510"/>
      <c r="C52" s="511"/>
      <c r="D52" s="511"/>
      <c r="E52" s="511"/>
      <c r="F52" s="511"/>
      <c r="G52" s="511"/>
      <c r="H52" s="511"/>
      <c r="I52" s="512"/>
      <c r="J52" s="514"/>
      <c r="K52" s="509"/>
      <c r="L52" s="509"/>
      <c r="M52" s="509"/>
      <c r="N52" s="509"/>
      <c r="O52" s="509"/>
      <c r="P52" s="501"/>
      <c r="Q52" s="509"/>
      <c r="R52" s="509"/>
      <c r="S52" s="501"/>
      <c r="T52" s="509"/>
      <c r="U52" s="509"/>
      <c r="V52" s="501"/>
      <c r="W52" s="100"/>
      <c r="X52" s="100"/>
      <c r="Y52" s="100"/>
      <c r="Z52" s="100"/>
      <c r="AA52" s="100"/>
      <c r="AB52" s="100"/>
      <c r="AC52" s="100"/>
      <c r="AD52" s="100"/>
      <c r="AE52" s="100"/>
      <c r="AF52" s="100"/>
      <c r="AG52" s="100"/>
      <c r="AH52" s="104"/>
      <c r="AI52" s="100"/>
      <c r="AJ52" s="100"/>
    </row>
    <row r="53" spans="1:37" s="30" customFormat="1" ht="13.5" customHeight="1" x14ac:dyDescent="0.2">
      <c r="B53" s="510"/>
      <c r="C53" s="511"/>
      <c r="D53" s="511"/>
      <c r="E53" s="511"/>
      <c r="F53" s="511"/>
      <c r="G53" s="511"/>
      <c r="H53" s="511"/>
      <c r="I53" s="512"/>
      <c r="J53" s="109"/>
      <c r="K53" s="497" t="s">
        <v>137</v>
      </c>
      <c r="L53" s="497"/>
      <c r="M53" s="497"/>
      <c r="N53" s="497"/>
      <c r="O53" s="497"/>
      <c r="P53" s="497"/>
      <c r="Q53" s="503"/>
      <c r="R53" s="503"/>
      <c r="S53" s="503"/>
      <c r="T53" s="503"/>
      <c r="U53" s="503"/>
      <c r="V53" s="503"/>
      <c r="W53" s="503"/>
      <c r="X53" s="503"/>
      <c r="Y53" s="503"/>
      <c r="Z53" s="503"/>
      <c r="AA53" s="503"/>
      <c r="AB53" s="501" t="s">
        <v>129</v>
      </c>
      <c r="AC53" s="100"/>
      <c r="AD53" s="100"/>
      <c r="AE53" s="100"/>
      <c r="AF53" s="100"/>
      <c r="AG53" s="100"/>
      <c r="AH53" s="104"/>
      <c r="AI53" s="100"/>
      <c r="AJ53" s="100"/>
    </row>
    <row r="54" spans="1:37" s="30" customFormat="1" ht="13.5" customHeight="1" x14ac:dyDescent="0.2">
      <c r="B54" s="510"/>
      <c r="C54" s="511"/>
      <c r="D54" s="511"/>
      <c r="E54" s="511"/>
      <c r="F54" s="511"/>
      <c r="G54" s="511"/>
      <c r="H54" s="511"/>
      <c r="I54" s="512"/>
      <c r="J54" s="109"/>
      <c r="K54" s="497"/>
      <c r="L54" s="497"/>
      <c r="M54" s="497"/>
      <c r="N54" s="497"/>
      <c r="O54" s="497"/>
      <c r="P54" s="497"/>
      <c r="Q54" s="502"/>
      <c r="R54" s="502"/>
      <c r="S54" s="502"/>
      <c r="T54" s="502"/>
      <c r="U54" s="502"/>
      <c r="V54" s="502"/>
      <c r="W54" s="502"/>
      <c r="X54" s="502"/>
      <c r="Y54" s="502"/>
      <c r="Z54" s="502"/>
      <c r="AA54" s="502"/>
      <c r="AB54" s="501"/>
      <c r="AC54" s="100"/>
      <c r="AD54" s="100"/>
      <c r="AE54" s="100"/>
      <c r="AF54" s="100"/>
      <c r="AG54" s="100"/>
      <c r="AH54" s="104"/>
      <c r="AI54" s="100"/>
      <c r="AJ54" s="100"/>
    </row>
    <row r="55" spans="1:37" s="21" customFormat="1" ht="13.5" customHeight="1" x14ac:dyDescent="0.2">
      <c r="A55" s="30"/>
      <c r="B55" s="510"/>
      <c r="C55" s="511"/>
      <c r="D55" s="511"/>
      <c r="E55" s="511"/>
      <c r="F55" s="511"/>
      <c r="G55" s="511"/>
      <c r="H55" s="511"/>
      <c r="I55" s="512"/>
      <c r="J55" s="109"/>
      <c r="K55" s="497" t="s">
        <v>138</v>
      </c>
      <c r="L55" s="497"/>
      <c r="M55" s="497"/>
      <c r="N55" s="497"/>
      <c r="O55" s="497"/>
      <c r="P55" s="497"/>
      <c r="Q55" s="499"/>
      <c r="R55" s="499"/>
      <c r="S55" s="499"/>
      <c r="T55" s="499"/>
      <c r="U55" s="499"/>
      <c r="V55" s="499"/>
      <c r="W55" s="499"/>
      <c r="X55" s="499"/>
      <c r="Y55" s="499"/>
      <c r="Z55" s="499"/>
      <c r="AA55" s="499"/>
      <c r="AB55" s="501" t="s">
        <v>129</v>
      </c>
      <c r="AC55" s="100"/>
      <c r="AD55" s="100"/>
      <c r="AE55" s="100"/>
      <c r="AF55" s="100"/>
      <c r="AG55" s="100"/>
      <c r="AH55" s="104"/>
      <c r="AI55" s="100"/>
      <c r="AJ55" s="30"/>
      <c r="AK55" s="30"/>
    </row>
    <row r="56" spans="1:37" s="21" customFormat="1" ht="13.5" customHeight="1" x14ac:dyDescent="0.2">
      <c r="A56" s="30"/>
      <c r="B56" s="510"/>
      <c r="C56" s="511"/>
      <c r="D56" s="511"/>
      <c r="E56" s="511"/>
      <c r="F56" s="511"/>
      <c r="G56" s="511"/>
      <c r="H56" s="511"/>
      <c r="I56" s="512"/>
      <c r="J56" s="109"/>
      <c r="K56" s="497"/>
      <c r="L56" s="497"/>
      <c r="M56" s="497"/>
      <c r="N56" s="497"/>
      <c r="O56" s="497"/>
      <c r="P56" s="497"/>
      <c r="Q56" s="502"/>
      <c r="R56" s="502"/>
      <c r="S56" s="502"/>
      <c r="T56" s="502"/>
      <c r="U56" s="502"/>
      <c r="V56" s="502"/>
      <c r="W56" s="502"/>
      <c r="X56" s="502"/>
      <c r="Y56" s="502"/>
      <c r="Z56" s="502"/>
      <c r="AA56" s="502"/>
      <c r="AB56" s="501"/>
      <c r="AC56" s="100"/>
      <c r="AD56" s="100"/>
      <c r="AE56" s="100"/>
      <c r="AF56" s="100"/>
      <c r="AG56" s="100"/>
      <c r="AH56" s="104"/>
      <c r="AI56" s="100"/>
      <c r="AJ56" s="30"/>
      <c r="AK56" s="30"/>
    </row>
    <row r="57" spans="1:37" s="21" customFormat="1" ht="13.5" customHeight="1" x14ac:dyDescent="0.2">
      <c r="A57" s="30"/>
      <c r="B57" s="510"/>
      <c r="C57" s="511"/>
      <c r="D57" s="511"/>
      <c r="E57" s="511"/>
      <c r="F57" s="511"/>
      <c r="G57" s="511"/>
      <c r="H57" s="511"/>
      <c r="I57" s="512"/>
      <c r="J57" s="109"/>
      <c r="K57" s="497" t="s">
        <v>139</v>
      </c>
      <c r="L57" s="497"/>
      <c r="M57" s="497"/>
      <c r="N57" s="497"/>
      <c r="O57" s="497"/>
      <c r="P57" s="497"/>
      <c r="Q57" s="499"/>
      <c r="R57" s="499"/>
      <c r="S57" s="499"/>
      <c r="T57" s="499"/>
      <c r="U57" s="499"/>
      <c r="V57" s="499"/>
      <c r="W57" s="499"/>
      <c r="X57" s="499"/>
      <c r="Y57" s="499"/>
      <c r="Z57" s="499"/>
      <c r="AA57" s="499"/>
      <c r="AB57" s="501" t="s">
        <v>129</v>
      </c>
      <c r="AC57" s="100"/>
      <c r="AD57" s="100"/>
      <c r="AE57" s="100"/>
      <c r="AF57" s="100"/>
      <c r="AG57" s="105"/>
      <c r="AH57" s="104"/>
      <c r="AI57" s="100"/>
      <c r="AJ57" s="30"/>
      <c r="AK57" s="30"/>
    </row>
    <row r="58" spans="1:37" s="21" customFormat="1" ht="13.5" customHeight="1" x14ac:dyDescent="0.2">
      <c r="A58" s="30"/>
      <c r="B58" s="485"/>
      <c r="C58" s="486"/>
      <c r="D58" s="486"/>
      <c r="E58" s="486"/>
      <c r="F58" s="486"/>
      <c r="G58" s="486"/>
      <c r="H58" s="486"/>
      <c r="I58" s="487"/>
      <c r="J58" s="110"/>
      <c r="K58" s="498"/>
      <c r="L58" s="498"/>
      <c r="M58" s="498"/>
      <c r="N58" s="498"/>
      <c r="O58" s="498"/>
      <c r="P58" s="498"/>
      <c r="Q58" s="500"/>
      <c r="R58" s="500"/>
      <c r="S58" s="500"/>
      <c r="T58" s="500"/>
      <c r="U58" s="500"/>
      <c r="V58" s="500"/>
      <c r="W58" s="500"/>
      <c r="X58" s="500"/>
      <c r="Y58" s="500"/>
      <c r="Z58" s="500"/>
      <c r="AA58" s="500"/>
      <c r="AB58" s="493"/>
      <c r="AC58" s="107"/>
      <c r="AD58" s="107"/>
      <c r="AE58" s="107"/>
      <c r="AF58" s="107"/>
      <c r="AG58" s="108"/>
      <c r="AH58" s="104"/>
      <c r="AI58" s="100"/>
      <c r="AJ58" s="30"/>
      <c r="AK58" s="30"/>
    </row>
    <row r="59" spans="1:37" s="21" customFormat="1" ht="13.5" customHeight="1" x14ac:dyDescent="0.4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30"/>
      <c r="AK59" s="30"/>
    </row>
    <row r="60" spans="1:37" s="21" customFormat="1" ht="13.5" customHeight="1" x14ac:dyDescent="0.2">
      <c r="A60" s="111"/>
      <c r="B60" s="112"/>
      <c r="C60" s="112"/>
      <c r="D60" s="112"/>
      <c r="E60" s="112"/>
      <c r="F60" s="112"/>
      <c r="G60" s="112"/>
      <c r="H60" s="112"/>
      <c r="I60" s="112"/>
      <c r="J60" s="112"/>
      <c r="K60" s="112"/>
      <c r="L60" s="112"/>
      <c r="M60" s="112"/>
      <c r="N60" s="112"/>
      <c r="O60" s="112"/>
      <c r="P60" s="112"/>
      <c r="Q60" s="113"/>
      <c r="R60" s="113"/>
      <c r="S60" s="113"/>
      <c r="T60" s="113"/>
      <c r="U60" s="113"/>
      <c r="V60" s="113"/>
      <c r="W60" s="113"/>
      <c r="X60" s="113"/>
      <c r="Y60" s="113"/>
      <c r="Z60" s="113"/>
      <c r="AA60" s="113"/>
      <c r="AB60" s="114"/>
      <c r="AC60" s="100"/>
      <c r="AD60" s="100"/>
      <c r="AE60" s="100"/>
      <c r="AF60" s="100"/>
      <c r="AG60" s="100"/>
      <c r="AH60" s="100"/>
      <c r="AI60" s="100"/>
      <c r="AJ60" s="30"/>
      <c r="AK60" s="30"/>
    </row>
    <row r="61" spans="1:37" s="21" customFormat="1" ht="13.5" customHeight="1" x14ac:dyDescent="0.2">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row>
    <row r="62" spans="1:37" s="21" customFormat="1" ht="13.5" customHeight="1" x14ac:dyDescent="0.2">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row>
    <row r="63" spans="1:37" s="19" customFormat="1" ht="13.2" customHeight="1" x14ac:dyDescent="0.45"/>
    <row r="64" spans="1:37" s="19" customFormat="1" ht="13.2" customHeight="1" x14ac:dyDescent="0.45"/>
    <row r="65" s="19" customFormat="1" ht="13.2" customHeight="1" x14ac:dyDescent="0.45"/>
    <row r="66" s="19" customFormat="1" ht="13.2" customHeight="1" x14ac:dyDescent="0.45"/>
    <row r="67" s="19" customFormat="1" ht="13.2" customHeight="1" x14ac:dyDescent="0.45"/>
    <row r="68" s="19" customFormat="1" ht="13.2" customHeight="1" x14ac:dyDescent="0.45"/>
    <row r="69" s="19" customFormat="1" ht="13.2" customHeight="1" x14ac:dyDescent="0.45"/>
    <row r="70" s="19" customFormat="1" ht="13.2" customHeight="1" x14ac:dyDescent="0.45"/>
    <row r="71" s="19" customFormat="1" ht="13.2" customHeight="1" x14ac:dyDescent="0.45"/>
    <row r="72" s="19" customFormat="1" ht="13.2" customHeight="1" x14ac:dyDescent="0.45"/>
    <row r="73" s="19" customFormat="1" ht="13.2" customHeight="1" x14ac:dyDescent="0.45"/>
    <row r="74" s="19" customFormat="1" ht="13.2" customHeight="1" x14ac:dyDescent="0.45"/>
    <row r="75" s="19" customFormat="1" ht="13.2" customHeight="1" x14ac:dyDescent="0.45"/>
    <row r="76" s="19" customFormat="1" ht="13.2" customHeight="1" x14ac:dyDescent="0.45"/>
    <row r="77" s="19" customFormat="1" ht="13.2" customHeight="1" x14ac:dyDescent="0.45"/>
    <row r="78" s="19" customFormat="1" ht="13.2" customHeight="1" x14ac:dyDescent="0.45"/>
    <row r="79" s="19" customFormat="1" ht="13.2" customHeight="1" x14ac:dyDescent="0.45"/>
    <row r="80" s="19" customFormat="1" ht="13.2" customHeight="1" x14ac:dyDescent="0.45"/>
    <row r="81" s="19" customFormat="1" ht="13.2" customHeight="1" x14ac:dyDescent="0.45"/>
    <row r="82" s="19" customFormat="1" ht="13.2" customHeight="1" x14ac:dyDescent="0.45"/>
    <row r="83" s="19" customFormat="1" ht="13.2" customHeight="1" x14ac:dyDescent="0.45"/>
    <row r="84" s="19" customFormat="1" ht="13.2" customHeight="1" x14ac:dyDescent="0.45"/>
    <row r="85" s="19" customFormat="1" ht="13.2" customHeight="1" x14ac:dyDescent="0.45"/>
    <row r="86" s="19" customFormat="1" ht="13.2" customHeight="1" x14ac:dyDescent="0.45"/>
    <row r="87" s="19" customFormat="1" ht="13.2" customHeight="1" x14ac:dyDescent="0.45"/>
    <row r="88" s="19" customFormat="1" ht="13.2" customHeight="1" x14ac:dyDescent="0.45"/>
    <row r="89" s="19" customFormat="1" ht="13.2" customHeight="1" x14ac:dyDescent="0.45"/>
    <row r="90" s="19" customFormat="1" ht="13.2" customHeight="1" x14ac:dyDescent="0.45"/>
    <row r="91" s="19" customFormat="1" ht="13.2" customHeight="1" x14ac:dyDescent="0.45"/>
    <row r="92" s="19" customFormat="1" ht="13.2" customHeight="1" x14ac:dyDescent="0.45"/>
    <row r="93" s="19" customFormat="1" ht="13.2" customHeight="1" x14ac:dyDescent="0.45"/>
    <row r="94" s="19" customFormat="1" ht="13.2" customHeight="1" x14ac:dyDescent="0.45"/>
    <row r="95" s="19" customFormat="1" ht="13.2" customHeight="1" x14ac:dyDescent="0.45"/>
    <row r="96" s="19" customFormat="1" ht="13.2" customHeight="1" x14ac:dyDescent="0.45"/>
    <row r="97" s="19" customFormat="1" ht="13.2" customHeight="1" x14ac:dyDescent="0.45"/>
    <row r="98" s="19" customFormat="1" ht="13.2" customHeight="1" x14ac:dyDescent="0.45"/>
    <row r="99" s="19" customFormat="1" ht="13.2" customHeight="1" x14ac:dyDescent="0.45"/>
    <row r="100" s="19" customFormat="1" ht="13.2" customHeight="1" x14ac:dyDescent="0.45"/>
    <row r="101" s="19" customFormat="1" ht="13.2" customHeight="1" x14ac:dyDescent="0.45"/>
    <row r="102" s="19" customFormat="1" ht="13.2" customHeight="1" x14ac:dyDescent="0.45"/>
    <row r="103" s="19" customFormat="1" ht="13.2" customHeight="1" x14ac:dyDescent="0.45"/>
    <row r="104" s="19" customFormat="1" ht="13.2" customHeight="1" x14ac:dyDescent="0.45"/>
    <row r="105" s="19" customFormat="1" ht="13.2" customHeight="1" x14ac:dyDescent="0.45"/>
    <row r="106" s="19" customFormat="1" ht="13.2" customHeight="1" x14ac:dyDescent="0.45"/>
    <row r="107" s="19" customFormat="1" ht="13.2" customHeight="1" x14ac:dyDescent="0.45"/>
    <row r="108" s="19" customFormat="1" ht="13.2" customHeight="1" x14ac:dyDescent="0.45"/>
    <row r="109" s="19" customFormat="1" ht="13.2" customHeight="1" x14ac:dyDescent="0.45"/>
    <row r="110" s="19" customFormat="1" ht="13.2" customHeight="1" x14ac:dyDescent="0.45"/>
    <row r="111" s="19" customFormat="1" ht="13.2" customHeight="1" x14ac:dyDescent="0.45"/>
    <row r="112" s="19" customFormat="1" ht="13.2" customHeight="1" x14ac:dyDescent="0.45"/>
    <row r="113" s="19" customFormat="1" ht="13.2" customHeight="1" x14ac:dyDescent="0.45"/>
    <row r="114" s="19" customFormat="1" ht="13.2" customHeight="1" x14ac:dyDescent="0.45"/>
    <row r="115" s="19" customFormat="1" ht="13.2" customHeight="1" x14ac:dyDescent="0.45"/>
    <row r="116" s="19" customFormat="1" ht="13.2" customHeight="1" x14ac:dyDescent="0.45"/>
    <row r="117" s="19" customFormat="1" ht="13.2" customHeight="1" x14ac:dyDescent="0.45"/>
    <row r="118" s="19" customFormat="1" ht="13.2" customHeight="1" x14ac:dyDescent="0.45"/>
    <row r="119" s="19" customFormat="1" ht="13.2" customHeight="1" x14ac:dyDescent="0.45"/>
    <row r="120" s="19" customFormat="1" ht="13.2" customHeight="1" x14ac:dyDescent="0.45"/>
    <row r="121" s="19" customFormat="1" ht="13.2" customHeight="1" x14ac:dyDescent="0.45"/>
    <row r="122" s="19" customFormat="1" ht="13.2" customHeight="1" x14ac:dyDescent="0.45"/>
    <row r="123" s="19" customFormat="1" ht="13.2" customHeight="1" x14ac:dyDescent="0.45"/>
    <row r="124" s="19" customFormat="1" ht="13.2" customHeight="1" x14ac:dyDescent="0.45"/>
    <row r="125" s="19" customFormat="1" ht="13.2" customHeight="1" x14ac:dyDescent="0.45"/>
    <row r="126" s="19" customFormat="1" ht="13.2" customHeight="1" x14ac:dyDescent="0.45"/>
    <row r="127" s="19" customFormat="1" ht="13.2" customHeight="1" x14ac:dyDescent="0.45"/>
    <row r="128" s="19" customFormat="1" ht="13.2" customHeight="1" x14ac:dyDescent="0.45"/>
    <row r="129" s="19" customFormat="1" ht="13.2" customHeight="1" x14ac:dyDescent="0.45"/>
    <row r="130" s="19" customFormat="1" ht="13.2" customHeight="1" x14ac:dyDescent="0.45"/>
    <row r="131" s="19" customFormat="1" ht="13.2" customHeight="1" x14ac:dyDescent="0.45"/>
    <row r="132" s="19" customFormat="1" ht="13.2" customHeight="1" x14ac:dyDescent="0.45"/>
    <row r="133" s="19" customFormat="1" ht="13.2" customHeight="1" x14ac:dyDescent="0.45"/>
    <row r="134" s="19" customFormat="1" ht="13.2" customHeight="1" x14ac:dyDescent="0.45"/>
    <row r="135" s="19" customFormat="1" ht="13.2" customHeight="1" x14ac:dyDescent="0.45"/>
    <row r="136" s="19" customFormat="1" ht="13.2" customHeight="1" x14ac:dyDescent="0.45"/>
    <row r="137" s="19" customFormat="1" ht="13.2" customHeight="1" x14ac:dyDescent="0.45"/>
    <row r="138" s="19" customFormat="1" ht="13.2" customHeight="1" x14ac:dyDescent="0.45"/>
    <row r="139" s="19" customFormat="1" ht="13.2" customHeight="1" x14ac:dyDescent="0.45"/>
    <row r="140" s="19" customFormat="1" ht="13.2" customHeight="1" x14ac:dyDescent="0.45"/>
    <row r="141" s="19" customFormat="1" ht="13.2" customHeight="1" x14ac:dyDescent="0.45"/>
    <row r="142" s="19" customFormat="1" ht="13.2" customHeight="1" x14ac:dyDescent="0.45"/>
    <row r="143" s="19" customFormat="1" ht="13.2" customHeight="1" x14ac:dyDescent="0.45"/>
    <row r="144" s="19" customFormat="1" ht="13.2" customHeight="1" x14ac:dyDescent="0.45"/>
    <row r="145" s="19" customFormat="1" ht="13.2" customHeight="1" x14ac:dyDescent="0.45"/>
    <row r="146" s="19" customFormat="1" ht="13.2" customHeight="1" x14ac:dyDescent="0.45"/>
    <row r="147" s="19" customFormat="1" ht="13.2" customHeight="1" x14ac:dyDescent="0.45"/>
    <row r="148" s="19" customFormat="1" ht="13.2" customHeight="1" x14ac:dyDescent="0.45"/>
    <row r="149" s="19" customFormat="1" ht="13.2" customHeight="1" x14ac:dyDescent="0.45"/>
    <row r="150" s="19" customFormat="1" ht="13.2" customHeight="1" x14ac:dyDescent="0.45"/>
    <row r="151" s="19" customFormat="1" ht="13.2" customHeight="1" x14ac:dyDescent="0.45"/>
    <row r="152" s="19" customFormat="1" ht="13.2" customHeight="1" x14ac:dyDescent="0.45"/>
    <row r="153" s="19" customFormat="1" ht="13.2" customHeight="1" x14ac:dyDescent="0.45"/>
    <row r="154" s="19" customFormat="1" ht="13.2" customHeight="1" x14ac:dyDescent="0.45"/>
    <row r="155" s="19" customFormat="1" ht="13.2" customHeight="1" x14ac:dyDescent="0.45"/>
    <row r="156" s="19" customFormat="1" ht="13.2" customHeight="1" x14ac:dyDescent="0.45"/>
    <row r="157" s="19" customFormat="1" ht="13.2" customHeight="1" x14ac:dyDescent="0.45"/>
    <row r="158" s="19" customFormat="1" ht="13.2" customHeight="1" x14ac:dyDescent="0.45"/>
    <row r="159" s="19" customFormat="1" ht="13.2" customHeight="1" x14ac:dyDescent="0.45"/>
    <row r="160" s="19" customFormat="1" ht="13.2" customHeight="1" x14ac:dyDescent="0.45"/>
    <row r="161" s="19" customFormat="1" ht="13.2" customHeight="1" x14ac:dyDescent="0.45"/>
    <row r="162" s="19" customFormat="1" ht="13.2" customHeight="1" x14ac:dyDescent="0.45"/>
    <row r="163" s="19" customFormat="1" ht="13.2" customHeight="1" x14ac:dyDescent="0.45"/>
    <row r="164" s="19" customFormat="1" ht="13.2" customHeight="1" x14ac:dyDescent="0.45"/>
    <row r="165" s="19" customFormat="1" ht="13.2" customHeight="1" x14ac:dyDescent="0.45"/>
    <row r="166" s="19" customFormat="1" ht="13.2" customHeight="1" x14ac:dyDescent="0.45"/>
    <row r="167" s="19" customFormat="1" ht="13.2" customHeight="1" x14ac:dyDescent="0.45"/>
    <row r="168" s="19" customFormat="1" ht="13.2" customHeight="1" x14ac:dyDescent="0.45"/>
    <row r="169" s="19" customFormat="1" ht="13.2" customHeight="1" x14ac:dyDescent="0.45"/>
    <row r="170" s="19" customFormat="1" ht="13.2" customHeight="1" x14ac:dyDescent="0.45"/>
    <row r="171" s="19" customFormat="1" ht="13.2" customHeight="1" x14ac:dyDescent="0.45"/>
    <row r="172" s="19" customFormat="1" ht="13.2" customHeight="1" x14ac:dyDescent="0.45"/>
    <row r="173" s="19" customFormat="1" ht="13.2" customHeight="1" x14ac:dyDescent="0.45"/>
    <row r="174" s="19" customFormat="1" ht="13.2" customHeight="1" x14ac:dyDescent="0.45"/>
    <row r="175" s="19" customFormat="1" ht="13.2" customHeight="1" x14ac:dyDescent="0.45"/>
    <row r="176" s="19" customFormat="1" ht="13.2" customHeight="1" x14ac:dyDescent="0.45"/>
    <row r="177" s="19" customFormat="1" ht="13.2" customHeight="1" x14ac:dyDescent="0.45"/>
    <row r="178" s="19" customFormat="1" ht="13.2" customHeight="1" x14ac:dyDescent="0.45"/>
    <row r="179" s="19" customFormat="1" ht="13.2" customHeight="1" x14ac:dyDescent="0.45"/>
    <row r="180" s="19" customFormat="1" ht="13.2" customHeight="1" x14ac:dyDescent="0.45"/>
    <row r="181" s="19" customFormat="1" ht="13.2" customHeight="1" x14ac:dyDescent="0.45"/>
    <row r="182" s="19" customFormat="1" ht="13.2" customHeight="1" x14ac:dyDescent="0.45"/>
    <row r="183" s="19" customFormat="1" ht="13.2" customHeight="1" x14ac:dyDescent="0.45"/>
    <row r="184" s="19" customFormat="1" ht="13.2" customHeight="1" x14ac:dyDescent="0.45"/>
    <row r="185" s="19" customFormat="1" ht="13.2" customHeight="1" x14ac:dyDescent="0.45"/>
    <row r="186" s="19" customFormat="1" ht="13.2" customHeight="1" x14ac:dyDescent="0.45"/>
    <row r="187" s="19" customFormat="1" ht="13.2" customHeight="1" x14ac:dyDescent="0.45"/>
    <row r="188" s="19" customFormat="1" ht="13.2" customHeight="1" x14ac:dyDescent="0.45"/>
    <row r="189" s="19" customFormat="1" ht="13.2" customHeight="1" x14ac:dyDescent="0.45"/>
    <row r="190" s="19" customFormat="1" ht="13.2" customHeight="1" x14ac:dyDescent="0.45"/>
    <row r="191" s="19" customFormat="1" ht="13.2" customHeight="1" x14ac:dyDescent="0.45"/>
    <row r="192" s="19" customFormat="1" ht="13.2" customHeight="1" x14ac:dyDescent="0.45"/>
    <row r="193" s="19" customFormat="1" ht="13.2" customHeight="1" x14ac:dyDescent="0.45"/>
    <row r="194" s="19" customFormat="1" ht="13.2" customHeight="1" x14ac:dyDescent="0.45"/>
    <row r="195" s="19" customFormat="1" ht="13.2" customHeight="1" x14ac:dyDescent="0.45"/>
    <row r="196" s="19" customFormat="1" ht="13.2" customHeight="1" x14ac:dyDescent="0.45"/>
    <row r="197" s="19" customFormat="1" ht="13.2" customHeight="1" x14ac:dyDescent="0.45"/>
    <row r="198" s="19" customFormat="1" ht="13.2" customHeight="1" x14ac:dyDescent="0.45"/>
    <row r="199" s="19" customFormat="1" ht="13.2" customHeight="1" x14ac:dyDescent="0.45"/>
    <row r="200" s="19" customFormat="1" ht="13.2" customHeight="1" x14ac:dyDescent="0.45"/>
    <row r="201" s="19" customFormat="1" ht="13.2" customHeight="1" x14ac:dyDescent="0.45"/>
    <row r="202" s="19" customFormat="1" ht="13.2" customHeight="1" x14ac:dyDescent="0.45"/>
    <row r="203" s="19" customFormat="1" ht="13.2" customHeight="1" x14ac:dyDescent="0.45"/>
    <row r="204" s="19" customFormat="1" ht="13.2" customHeight="1" x14ac:dyDescent="0.45"/>
    <row r="205" s="19" customFormat="1" ht="13.2" customHeight="1" x14ac:dyDescent="0.45"/>
    <row r="206" s="19" customFormat="1" ht="13.2" customHeight="1" x14ac:dyDescent="0.45"/>
    <row r="207" s="19" customFormat="1" ht="13.2" customHeight="1" x14ac:dyDescent="0.45"/>
    <row r="208" s="19" customFormat="1" ht="13.2" customHeight="1" x14ac:dyDescent="0.45"/>
    <row r="209" s="19" customFormat="1" ht="13.2" customHeight="1" x14ac:dyDescent="0.45"/>
    <row r="210" s="19" customFormat="1" ht="13.2" customHeight="1" x14ac:dyDescent="0.45"/>
    <row r="211" s="19" customFormat="1" ht="13.2" customHeight="1" x14ac:dyDescent="0.45"/>
    <row r="212" s="19" customFormat="1" ht="13.2" customHeight="1" x14ac:dyDescent="0.45"/>
    <row r="213" s="19" customFormat="1" ht="13.2" customHeight="1" x14ac:dyDescent="0.45"/>
    <row r="214" ht="13.2" customHeight="1" x14ac:dyDescent="0.2"/>
    <row r="215" ht="13.2" customHeight="1" x14ac:dyDescent="0.2"/>
    <row r="216" ht="13.2" customHeight="1" x14ac:dyDescent="0.2"/>
    <row r="217" ht="13.2" customHeight="1" x14ac:dyDescent="0.2"/>
    <row r="218" ht="13.2" customHeight="1" x14ac:dyDescent="0.2"/>
    <row r="219" ht="13.2" customHeight="1" x14ac:dyDescent="0.2"/>
    <row r="220" ht="13.2" customHeight="1" x14ac:dyDescent="0.2"/>
    <row r="221" ht="13.2" customHeight="1" x14ac:dyDescent="0.2"/>
    <row r="222" ht="13.2" customHeight="1" x14ac:dyDescent="0.2"/>
    <row r="223" ht="13.2" customHeight="1" x14ac:dyDescent="0.2"/>
    <row r="224" ht="13.2" customHeight="1" x14ac:dyDescent="0.2"/>
    <row r="225" ht="13.2" customHeight="1" x14ac:dyDescent="0.2"/>
    <row r="226" ht="13.2" customHeight="1" x14ac:dyDescent="0.2"/>
    <row r="227" ht="13.2" customHeight="1" x14ac:dyDescent="0.2"/>
    <row r="228" ht="13.2" customHeight="1" x14ac:dyDescent="0.2"/>
    <row r="229" ht="13.2" customHeight="1" x14ac:dyDescent="0.2"/>
    <row r="230" ht="13.2" customHeight="1" x14ac:dyDescent="0.2"/>
    <row r="231" ht="13.2" customHeight="1" x14ac:dyDescent="0.2"/>
    <row r="232" ht="13.2" customHeight="1" x14ac:dyDescent="0.2"/>
    <row r="233" ht="13.2" customHeight="1" x14ac:dyDescent="0.2"/>
    <row r="234" ht="13.2" customHeight="1" x14ac:dyDescent="0.2"/>
    <row r="235" ht="13.2" customHeight="1" x14ac:dyDescent="0.2"/>
    <row r="236" ht="13.2" customHeight="1" x14ac:dyDescent="0.2"/>
    <row r="237" ht="13.2" customHeight="1" x14ac:dyDescent="0.2"/>
  </sheetData>
  <sheetProtection algorithmName="SHA-512" hashValue="yw2kfVmZ/RUEHAUSUY+PkgEyifUPtyKpGV6bYUWDfjkzbEpXKSzynP/1P9Rpi5aYgrD2q1l2E8IZJh+26rwwqQ==" saltValue="tjNwD6XksDHxIlC4MsnDzg==" spinCount="100000" sheet="1" selectLockedCells="1"/>
  <mergeCells count="72">
    <mergeCell ref="S35:S36"/>
    <mergeCell ref="T35:U36"/>
    <mergeCell ref="AB47:AB48"/>
    <mergeCell ref="K49:P50"/>
    <mergeCell ref="Q49:AA50"/>
    <mergeCell ref="AB49:AB50"/>
    <mergeCell ref="AB41:AB42"/>
    <mergeCell ref="T43:U44"/>
    <mergeCell ref="V43:V44"/>
    <mergeCell ref="B51:I58"/>
    <mergeCell ref="J51:O52"/>
    <mergeCell ref="P51:P52"/>
    <mergeCell ref="Q51:R52"/>
    <mergeCell ref="S51:S52"/>
    <mergeCell ref="K57:P58"/>
    <mergeCell ref="Q57:AA58"/>
    <mergeCell ref="K55:P56"/>
    <mergeCell ref="Q55:AA56"/>
    <mergeCell ref="T51:U52"/>
    <mergeCell ref="AB57:AB58"/>
    <mergeCell ref="V51:V52"/>
    <mergeCell ref="K53:P54"/>
    <mergeCell ref="Q53:AA54"/>
    <mergeCell ref="AB53:AB54"/>
    <mergeCell ref="AB55:AB56"/>
    <mergeCell ref="B43:I50"/>
    <mergeCell ref="J43:O44"/>
    <mergeCell ref="P43:P44"/>
    <mergeCell ref="Q43:R44"/>
    <mergeCell ref="S43:S44"/>
    <mergeCell ref="K45:P46"/>
    <mergeCell ref="Q45:AA46"/>
    <mergeCell ref="B35:I42"/>
    <mergeCell ref="K41:P42"/>
    <mergeCell ref="Q41:AA42"/>
    <mergeCell ref="AB45:AB46"/>
    <mergeCell ref="K47:P48"/>
    <mergeCell ref="Q47:AA48"/>
    <mergeCell ref="V35:V36"/>
    <mergeCell ref="K37:P38"/>
    <mergeCell ref="Q37:AA38"/>
    <mergeCell ref="AB37:AB38"/>
    <mergeCell ref="K39:P40"/>
    <mergeCell ref="Q39:AA40"/>
    <mergeCell ref="AB39:AB40"/>
    <mergeCell ref="J35:O36"/>
    <mergeCell ref="P35:P36"/>
    <mergeCell ref="Q35:R36"/>
    <mergeCell ref="B31:I32"/>
    <mergeCell ref="J31:W32"/>
    <mergeCell ref="X31:X32"/>
    <mergeCell ref="B33:I34"/>
    <mergeCell ref="J33:W34"/>
    <mergeCell ref="X33:X34"/>
    <mergeCell ref="B23:AG23"/>
    <mergeCell ref="B25:I27"/>
    <mergeCell ref="B28:I30"/>
    <mergeCell ref="J28:AG30"/>
    <mergeCell ref="B19:AG21"/>
    <mergeCell ref="J25:W27"/>
    <mergeCell ref="X25:AG27"/>
    <mergeCell ref="Y2:AA2"/>
    <mergeCell ref="AB2:AI2"/>
    <mergeCell ref="Q7:T8"/>
    <mergeCell ref="U7:AG8"/>
    <mergeCell ref="Q9:T10"/>
    <mergeCell ref="U9:AG10"/>
    <mergeCell ref="Q11:T12"/>
    <mergeCell ref="U11:AG12"/>
    <mergeCell ref="AH11:AI12"/>
    <mergeCell ref="A16:AI16"/>
    <mergeCell ref="A17:AI17"/>
  </mergeCells>
  <phoneticPr fontId="4"/>
  <printOptions horizontalCentered="1"/>
  <pageMargins left="0.39370078740157483" right="0.39370078740157483" top="0.39370078740157483" bottom="0.39370078740157483" header="0.31496062992125984" footer="0.31496062992125984"/>
  <pageSetup paperSize="9" scale="92" orientation="portrait" r:id="rId1"/>
  <rowBreaks count="2" manualBreakCount="2">
    <brk id="62" max="34" man="1"/>
    <brk id="124" max="3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40"/>
  <sheetViews>
    <sheetView view="pageBreakPreview" zoomScaleNormal="100" zoomScaleSheetLayoutView="100" workbookViewId="0">
      <selection activeCell="D36" sqref="D36"/>
    </sheetView>
  </sheetViews>
  <sheetFormatPr defaultRowHeight="18" x14ac:dyDescent="0.45"/>
  <cols>
    <col min="1" max="2" width="2.3984375" customWidth="1"/>
    <col min="3" max="3" width="18.19921875" customWidth="1"/>
    <col min="4" max="4" width="35.69921875" customWidth="1"/>
    <col min="6" max="6" width="12.796875" customWidth="1"/>
    <col min="7" max="7" width="8.796875" hidden="1" customWidth="1"/>
    <col min="9" max="10" width="2.3984375" customWidth="1"/>
    <col min="11" max="11" width="18.19921875" customWidth="1"/>
    <col min="12" max="12" width="35.69921875" customWidth="1"/>
    <col min="14" max="14" width="12.796875" customWidth="1"/>
  </cols>
  <sheetData>
    <row r="1" spans="1:14" x14ac:dyDescent="0.45">
      <c r="A1" s="9" t="s">
        <v>29</v>
      </c>
      <c r="B1" s="9"/>
      <c r="C1" s="9"/>
      <c r="D1" s="9"/>
      <c r="E1" s="9"/>
      <c r="F1" s="9"/>
      <c r="I1" s="9" t="s">
        <v>29</v>
      </c>
      <c r="J1" s="9"/>
      <c r="K1" s="9"/>
      <c r="L1" s="9"/>
      <c r="M1" s="9"/>
      <c r="N1" s="9"/>
    </row>
    <row r="2" spans="1:14" x14ac:dyDescent="0.45">
      <c r="A2" s="9" t="s">
        <v>30</v>
      </c>
      <c r="B2" s="9"/>
      <c r="C2" s="9"/>
      <c r="D2" s="9"/>
      <c r="E2" s="9"/>
      <c r="F2" s="9"/>
      <c r="I2" s="9" t="s">
        <v>30</v>
      </c>
      <c r="J2" s="9"/>
      <c r="K2" s="9"/>
      <c r="L2" s="9"/>
      <c r="M2" s="9"/>
      <c r="N2" s="9"/>
    </row>
    <row r="3" spans="1:14" ht="9" customHeight="1" x14ac:dyDescent="0.45">
      <c r="A3" s="10"/>
      <c r="B3" s="10"/>
      <c r="C3" s="10"/>
      <c r="D3" s="10"/>
      <c r="E3" s="10"/>
      <c r="F3" s="10"/>
      <c r="I3" s="10"/>
      <c r="J3" s="10"/>
      <c r="K3" s="10"/>
      <c r="L3" s="10"/>
      <c r="M3" s="10"/>
      <c r="N3" s="10"/>
    </row>
    <row r="4" spans="1:14" x14ac:dyDescent="0.45">
      <c r="A4" s="10"/>
      <c r="B4" s="10" t="s">
        <v>2</v>
      </c>
      <c r="C4" s="10"/>
      <c r="D4" s="10"/>
      <c r="E4" s="10"/>
      <c r="F4" s="10"/>
      <c r="I4" s="10"/>
      <c r="J4" s="10" t="s">
        <v>2</v>
      </c>
      <c r="K4" s="10"/>
      <c r="L4" s="10"/>
      <c r="M4" s="10"/>
      <c r="N4" s="10"/>
    </row>
    <row r="5" spans="1:14" x14ac:dyDescent="0.45">
      <c r="A5" s="10"/>
      <c r="B5" s="10" t="s">
        <v>3</v>
      </c>
      <c r="C5" s="10"/>
      <c r="D5" s="10"/>
      <c r="E5" s="10"/>
      <c r="F5" s="10"/>
      <c r="I5" s="10"/>
      <c r="J5" s="10" t="s">
        <v>3</v>
      </c>
      <c r="K5" s="10"/>
      <c r="L5" s="10"/>
      <c r="M5" s="10"/>
      <c r="N5" s="10"/>
    </row>
    <row r="6" spans="1:14" ht="9" customHeight="1" x14ac:dyDescent="0.45">
      <c r="A6" s="10"/>
      <c r="B6" s="10"/>
      <c r="C6" s="10"/>
      <c r="D6" s="10"/>
      <c r="E6" s="10"/>
      <c r="F6" s="10"/>
      <c r="I6" s="10"/>
      <c r="J6" s="10"/>
      <c r="K6" s="10"/>
      <c r="L6" s="10"/>
      <c r="M6" s="10"/>
      <c r="N6" s="10"/>
    </row>
    <row r="7" spans="1:14" x14ac:dyDescent="0.45">
      <c r="A7" s="9"/>
      <c r="B7" s="9" t="s">
        <v>31</v>
      </c>
      <c r="C7" s="9"/>
      <c r="D7" s="9"/>
      <c r="E7" s="9"/>
      <c r="F7" s="9"/>
      <c r="I7" s="9"/>
      <c r="J7" s="9" t="s">
        <v>31</v>
      </c>
      <c r="K7" s="9"/>
      <c r="L7" s="9"/>
      <c r="M7" s="9"/>
      <c r="N7" s="9"/>
    </row>
    <row r="8" spans="1:14" ht="18" customHeight="1" x14ac:dyDescent="0.45">
      <c r="A8" s="10"/>
      <c r="B8" s="10"/>
      <c r="C8" s="260" t="s">
        <v>256</v>
      </c>
      <c r="D8" s="259"/>
      <c r="E8" s="259"/>
      <c r="F8" s="259"/>
      <c r="I8" s="10"/>
      <c r="J8" s="10"/>
      <c r="K8" s="260" t="s">
        <v>257</v>
      </c>
      <c r="L8" s="259"/>
      <c r="M8" s="259"/>
      <c r="N8" s="259"/>
    </row>
    <row r="9" spans="1:14" x14ac:dyDescent="0.45">
      <c r="A9" s="10"/>
      <c r="B9" s="10"/>
      <c r="C9" s="258"/>
      <c r="D9" s="259"/>
      <c r="E9" s="259"/>
      <c r="F9" s="259"/>
      <c r="I9" s="10"/>
      <c r="J9" s="10"/>
      <c r="K9" s="258"/>
      <c r="L9" s="259"/>
      <c r="M9" s="259"/>
      <c r="N9" s="259"/>
    </row>
    <row r="10" spans="1:14" x14ac:dyDescent="0.45">
      <c r="A10" s="10"/>
      <c r="B10" s="10"/>
      <c r="C10" s="258"/>
      <c r="D10" s="259"/>
      <c r="E10" s="259"/>
      <c r="F10" s="259"/>
      <c r="I10" s="10"/>
      <c r="J10" s="10"/>
      <c r="K10" s="258"/>
      <c r="L10" s="259"/>
      <c r="M10" s="259"/>
      <c r="N10" s="259"/>
    </row>
    <row r="11" spans="1:14" x14ac:dyDescent="0.45">
      <c r="A11" s="10"/>
      <c r="B11" s="10"/>
      <c r="C11" s="258"/>
      <c r="D11" s="259"/>
      <c r="E11" s="259"/>
      <c r="F11" s="259"/>
      <c r="I11" s="10"/>
      <c r="J11" s="10"/>
      <c r="K11" s="258"/>
      <c r="L11" s="259"/>
      <c r="M11" s="259"/>
      <c r="N11" s="259"/>
    </row>
    <row r="12" spans="1:14" x14ac:dyDescent="0.45">
      <c r="A12" s="10"/>
      <c r="B12" s="10"/>
      <c r="C12" s="258"/>
      <c r="D12" s="259"/>
      <c r="E12" s="259"/>
      <c r="F12" s="259"/>
      <c r="I12" s="10"/>
      <c r="J12" s="10"/>
      <c r="K12" s="258"/>
      <c r="L12" s="259"/>
      <c r="M12" s="259"/>
      <c r="N12" s="259"/>
    </row>
    <row r="13" spans="1:14" x14ac:dyDescent="0.45">
      <c r="A13" s="10"/>
      <c r="B13" s="10"/>
      <c r="C13" s="258"/>
      <c r="D13" s="259"/>
      <c r="E13" s="259"/>
      <c r="F13" s="259"/>
      <c r="I13" s="10"/>
      <c r="J13" s="10"/>
      <c r="K13" s="258"/>
      <c r="L13" s="259"/>
      <c r="M13" s="259"/>
      <c r="N13" s="259"/>
    </row>
    <row r="14" spans="1:14" x14ac:dyDescent="0.45">
      <c r="A14" s="10"/>
      <c r="B14" s="10"/>
      <c r="C14" s="258"/>
      <c r="D14" s="259"/>
      <c r="E14" s="259"/>
      <c r="F14" s="259"/>
      <c r="I14" s="10"/>
      <c r="J14" s="10"/>
      <c r="K14" s="258"/>
      <c r="L14" s="259"/>
      <c r="M14" s="259"/>
      <c r="N14" s="259"/>
    </row>
    <row r="15" spans="1:14" x14ac:dyDescent="0.45">
      <c r="A15" s="10"/>
      <c r="B15" s="10"/>
      <c r="C15" s="258"/>
      <c r="D15" s="259"/>
      <c r="E15" s="259"/>
      <c r="F15" s="259"/>
      <c r="I15" s="10"/>
      <c r="J15" s="10"/>
      <c r="K15" s="258"/>
      <c r="L15" s="259"/>
      <c r="M15" s="259"/>
      <c r="N15" s="259"/>
    </row>
    <row r="16" spans="1:14" ht="10.050000000000001" customHeight="1" x14ac:dyDescent="0.45">
      <c r="A16" s="10"/>
      <c r="B16" s="10"/>
      <c r="C16" s="259"/>
      <c r="D16" s="259"/>
      <c r="E16" s="259"/>
      <c r="F16" s="259"/>
      <c r="I16" s="10"/>
      <c r="J16" s="10"/>
      <c r="K16" s="259"/>
      <c r="L16" s="259"/>
      <c r="M16" s="259"/>
      <c r="N16" s="259"/>
    </row>
    <row r="17" spans="1:14" ht="10.050000000000001" customHeight="1" x14ac:dyDescent="0.45">
      <c r="A17" s="10"/>
      <c r="B17" s="10"/>
      <c r="C17" s="136"/>
      <c r="D17" s="10"/>
      <c r="E17" s="10"/>
      <c r="F17" s="10"/>
      <c r="I17" s="10"/>
      <c r="J17" s="10"/>
      <c r="K17" s="136"/>
      <c r="L17" s="10"/>
      <c r="M17" s="10"/>
      <c r="N17" s="10"/>
    </row>
    <row r="18" spans="1:14" ht="18" customHeight="1" x14ac:dyDescent="0.45">
      <c r="A18" s="10"/>
      <c r="B18" s="10"/>
      <c r="C18" s="261" t="s">
        <v>32</v>
      </c>
      <c r="D18" s="259"/>
      <c r="E18" s="259"/>
      <c r="F18" s="259"/>
      <c r="I18" s="10"/>
      <c r="J18" s="10"/>
      <c r="K18" s="261" t="s">
        <v>32</v>
      </c>
      <c r="L18" s="259"/>
      <c r="M18" s="259"/>
      <c r="N18" s="259"/>
    </row>
    <row r="19" spans="1:14" x14ac:dyDescent="0.45">
      <c r="A19" s="10"/>
      <c r="B19" s="10"/>
      <c r="C19" s="261"/>
      <c r="D19" s="259"/>
      <c r="E19" s="259"/>
      <c r="F19" s="259"/>
      <c r="I19" s="10"/>
      <c r="J19" s="10"/>
      <c r="K19" s="261"/>
      <c r="L19" s="259"/>
      <c r="M19" s="259"/>
      <c r="N19" s="259"/>
    </row>
    <row r="20" spans="1:14" x14ac:dyDescent="0.45">
      <c r="A20" s="10"/>
      <c r="B20" s="10"/>
      <c r="C20" s="261"/>
      <c r="D20" s="259"/>
      <c r="E20" s="259"/>
      <c r="F20" s="259"/>
      <c r="I20" s="10"/>
      <c r="J20" s="10"/>
      <c r="K20" s="261"/>
      <c r="L20" s="259"/>
      <c r="M20" s="259"/>
      <c r="N20" s="259"/>
    </row>
    <row r="21" spans="1:14" x14ac:dyDescent="0.45">
      <c r="A21" s="10"/>
      <c r="B21" s="10"/>
      <c r="C21" s="261"/>
      <c r="D21" s="259"/>
      <c r="E21" s="259"/>
      <c r="F21" s="259"/>
      <c r="I21" s="10"/>
      <c r="J21" s="10"/>
      <c r="K21" s="261"/>
      <c r="L21" s="259"/>
      <c r="M21" s="259"/>
      <c r="N21" s="259"/>
    </row>
    <row r="22" spans="1:14" x14ac:dyDescent="0.45">
      <c r="A22" s="10"/>
      <c r="B22" s="10"/>
      <c r="C22" s="261"/>
      <c r="D22" s="259"/>
      <c r="E22" s="259"/>
      <c r="F22" s="259"/>
      <c r="I22" s="10"/>
      <c r="J22" s="10"/>
      <c r="K22" s="261"/>
      <c r="L22" s="259"/>
      <c r="M22" s="259"/>
      <c r="N22" s="259"/>
    </row>
    <row r="23" spans="1:14" ht="10.050000000000001" customHeight="1" x14ac:dyDescent="0.45">
      <c r="A23" s="10"/>
      <c r="B23" s="10"/>
      <c r="C23" s="136"/>
      <c r="D23" s="10"/>
      <c r="E23" s="10"/>
      <c r="F23" s="10"/>
      <c r="I23" s="10"/>
      <c r="J23" s="10"/>
      <c r="K23" s="136"/>
      <c r="L23" s="10"/>
      <c r="M23" s="10"/>
      <c r="N23" s="10"/>
    </row>
    <row r="24" spans="1:14" x14ac:dyDescent="0.45">
      <c r="A24" s="10"/>
      <c r="B24" s="10"/>
      <c r="C24" s="10" t="s">
        <v>33</v>
      </c>
      <c r="D24" s="10"/>
      <c r="E24" s="10"/>
      <c r="F24" s="10"/>
      <c r="G24" s="155" t="b">
        <v>0</v>
      </c>
      <c r="I24" s="10"/>
      <c r="J24" s="10"/>
      <c r="K24" s="10" t="s">
        <v>33</v>
      </c>
      <c r="L24" s="10"/>
      <c r="M24" s="10"/>
      <c r="N24" s="10"/>
    </row>
    <row r="25" spans="1:14" ht="9" customHeight="1" x14ac:dyDescent="0.45">
      <c r="A25" s="10"/>
      <c r="B25" s="10"/>
      <c r="C25" s="10"/>
      <c r="D25" s="10"/>
      <c r="E25" s="10"/>
      <c r="F25" s="10"/>
      <c r="I25" s="10"/>
      <c r="J25" s="10"/>
      <c r="K25" s="10"/>
      <c r="L25" s="10"/>
      <c r="M25" s="10"/>
      <c r="N25" s="10"/>
    </row>
    <row r="26" spans="1:14" x14ac:dyDescent="0.45">
      <c r="A26" s="10"/>
      <c r="B26" s="10" t="s">
        <v>34</v>
      </c>
      <c r="C26" s="10"/>
      <c r="D26" s="10"/>
      <c r="E26" s="10"/>
      <c r="F26" s="10"/>
      <c r="I26" s="10"/>
      <c r="J26" s="10" t="s">
        <v>34</v>
      </c>
      <c r="K26" s="10"/>
      <c r="L26" s="10"/>
      <c r="M26" s="10"/>
      <c r="N26" s="10"/>
    </row>
    <row r="27" spans="1:14" ht="28.05" customHeight="1" x14ac:dyDescent="0.45">
      <c r="A27" s="10"/>
      <c r="B27" s="10"/>
      <c r="C27" s="260" t="s">
        <v>35</v>
      </c>
      <c r="D27" s="259"/>
      <c r="E27" s="259"/>
      <c r="F27" s="259"/>
      <c r="G27" s="155" t="b">
        <v>0</v>
      </c>
      <c r="I27" s="10"/>
      <c r="J27" s="10"/>
      <c r="K27" s="260" t="s">
        <v>35</v>
      </c>
      <c r="L27" s="259"/>
      <c r="M27" s="259"/>
      <c r="N27" s="259"/>
    </row>
    <row r="28" spans="1:14" ht="28.05" customHeight="1" x14ac:dyDescent="0.45">
      <c r="A28" s="10"/>
      <c r="B28" s="10"/>
      <c r="C28" s="258" t="s">
        <v>177</v>
      </c>
      <c r="D28" s="259"/>
      <c r="E28" s="259"/>
      <c r="F28" s="259"/>
      <c r="G28" s="155" t="b">
        <v>0</v>
      </c>
      <c r="I28" s="10"/>
      <c r="J28" s="10"/>
      <c r="K28" s="258" t="s">
        <v>177</v>
      </c>
      <c r="L28" s="259"/>
      <c r="M28" s="259"/>
      <c r="N28" s="259"/>
    </row>
    <row r="29" spans="1:14" ht="28.05" customHeight="1" x14ac:dyDescent="0.45">
      <c r="A29" s="10"/>
      <c r="B29" s="10"/>
      <c r="C29" s="258" t="s">
        <v>176</v>
      </c>
      <c r="D29" s="259"/>
      <c r="E29" s="259"/>
      <c r="F29" s="259"/>
      <c r="G29" s="155" t="b">
        <v>0</v>
      </c>
      <c r="I29" s="10"/>
      <c r="J29" s="10"/>
      <c r="K29" s="258" t="s">
        <v>176</v>
      </c>
      <c r="L29" s="259"/>
      <c r="M29" s="259"/>
      <c r="N29" s="259"/>
    </row>
    <row r="30" spans="1:14" ht="28.05" customHeight="1" x14ac:dyDescent="0.45">
      <c r="A30" s="10"/>
      <c r="B30" s="10"/>
      <c r="C30" s="258" t="s">
        <v>36</v>
      </c>
      <c r="D30" s="259"/>
      <c r="E30" s="259"/>
      <c r="F30" s="259"/>
      <c r="G30" s="155" t="b">
        <v>0</v>
      </c>
      <c r="I30" s="10"/>
      <c r="J30" s="10"/>
      <c r="K30" s="258" t="s">
        <v>36</v>
      </c>
      <c r="L30" s="259"/>
      <c r="M30" s="259"/>
      <c r="N30" s="259"/>
    </row>
    <row r="31" spans="1:14" ht="28.05" customHeight="1" x14ac:dyDescent="0.45">
      <c r="A31" s="10"/>
      <c r="B31" s="10"/>
      <c r="C31" s="258" t="s">
        <v>37</v>
      </c>
      <c r="D31" s="259"/>
      <c r="E31" s="259"/>
      <c r="F31" s="259"/>
      <c r="G31" s="155" t="b">
        <v>0</v>
      </c>
      <c r="I31" s="10"/>
      <c r="J31" s="10"/>
      <c r="K31" s="258" t="s">
        <v>37</v>
      </c>
      <c r="L31" s="259"/>
      <c r="M31" s="259"/>
      <c r="N31" s="259"/>
    </row>
    <row r="32" spans="1:14" ht="25.2" customHeight="1" x14ac:dyDescent="0.45">
      <c r="A32" s="10"/>
      <c r="B32" s="10"/>
      <c r="C32" s="258" t="s">
        <v>38</v>
      </c>
      <c r="D32" s="259"/>
      <c r="E32" s="259"/>
      <c r="F32" s="259"/>
      <c r="G32" s="155" t="b">
        <v>0</v>
      </c>
      <c r="I32" s="10"/>
      <c r="J32" s="10"/>
      <c r="K32" s="258" t="s">
        <v>38</v>
      </c>
      <c r="L32" s="259"/>
      <c r="M32" s="259"/>
      <c r="N32" s="259"/>
    </row>
    <row r="33" spans="1:14" ht="9" customHeight="1" x14ac:dyDescent="0.45">
      <c r="A33" s="10"/>
      <c r="B33" s="10"/>
      <c r="C33" s="10"/>
      <c r="D33" s="10"/>
      <c r="E33" s="10"/>
      <c r="F33" s="10"/>
      <c r="I33" s="10"/>
      <c r="J33" s="10"/>
      <c r="K33" s="10"/>
      <c r="L33" s="10"/>
      <c r="M33" s="10"/>
      <c r="N33" s="10"/>
    </row>
    <row r="34" spans="1:14" x14ac:dyDescent="0.45">
      <c r="A34" s="10"/>
      <c r="B34" s="10" t="s">
        <v>39</v>
      </c>
      <c r="C34" s="10"/>
      <c r="D34" s="10"/>
      <c r="E34" s="10"/>
      <c r="F34" s="10"/>
      <c r="I34" s="10"/>
      <c r="J34" s="10" t="s">
        <v>39</v>
      </c>
      <c r="K34" s="10"/>
      <c r="L34" s="10"/>
      <c r="M34" s="10"/>
      <c r="N34" s="10"/>
    </row>
    <row r="35" spans="1:14" ht="13.05" customHeight="1" x14ac:dyDescent="0.45">
      <c r="A35" s="10"/>
      <c r="B35" s="10"/>
      <c r="C35" s="10"/>
      <c r="D35" s="10"/>
      <c r="E35" s="10"/>
      <c r="F35" s="10"/>
      <c r="I35" s="10"/>
      <c r="J35" s="10"/>
      <c r="K35" s="10"/>
      <c r="L35" s="10"/>
      <c r="M35" s="10"/>
      <c r="N35" s="10"/>
    </row>
    <row r="36" spans="1:14" x14ac:dyDescent="0.45">
      <c r="A36" s="10"/>
      <c r="B36" s="11" t="s">
        <v>40</v>
      </c>
      <c r="C36" s="11"/>
      <c r="D36" s="156"/>
      <c r="E36" s="12"/>
      <c r="F36" s="13"/>
      <c r="I36" s="10"/>
      <c r="J36" s="11" t="s">
        <v>40</v>
      </c>
      <c r="K36" s="11"/>
      <c r="L36" s="121">
        <v>44743</v>
      </c>
      <c r="M36" s="12"/>
      <c r="N36" s="13"/>
    </row>
    <row r="37" spans="1:14" x14ac:dyDescent="0.45">
      <c r="A37" s="10"/>
      <c r="B37" s="11" t="s">
        <v>41</v>
      </c>
      <c r="C37" s="11"/>
      <c r="D37" s="157"/>
      <c r="E37" s="12"/>
      <c r="F37" s="13"/>
      <c r="I37" s="10"/>
      <c r="J37" s="11" t="s">
        <v>41</v>
      </c>
      <c r="K37" s="11"/>
      <c r="L37" s="115" t="s">
        <v>181</v>
      </c>
      <c r="M37" s="12"/>
      <c r="N37" s="13"/>
    </row>
    <row r="38" spans="1:14" x14ac:dyDescent="0.45">
      <c r="A38" s="10"/>
      <c r="B38" s="11" t="s">
        <v>42</v>
      </c>
      <c r="C38" s="11"/>
      <c r="D38" s="157"/>
      <c r="E38" s="12"/>
      <c r="F38" s="13"/>
      <c r="I38" s="10"/>
      <c r="J38" s="11" t="s">
        <v>42</v>
      </c>
      <c r="K38" s="11"/>
      <c r="L38" s="115" t="s">
        <v>161</v>
      </c>
      <c r="M38" s="12"/>
      <c r="N38" s="13"/>
    </row>
    <row r="39" spans="1:14" x14ac:dyDescent="0.45">
      <c r="A39" s="10"/>
      <c r="B39" s="11" t="s">
        <v>43</v>
      </c>
      <c r="C39" s="11"/>
      <c r="D39" s="157"/>
      <c r="E39" s="12"/>
      <c r="F39" s="13"/>
      <c r="I39" s="10"/>
      <c r="J39" s="11" t="s">
        <v>43</v>
      </c>
      <c r="K39" s="11"/>
      <c r="L39" s="115" t="s">
        <v>182</v>
      </c>
      <c r="M39" s="12"/>
      <c r="N39" s="13"/>
    </row>
    <row r="40" spans="1:14" x14ac:dyDescent="0.45">
      <c r="A40" s="10"/>
      <c r="B40" s="14" t="s">
        <v>44</v>
      </c>
      <c r="C40" s="15" t="s">
        <v>45</v>
      </c>
      <c r="D40" s="10"/>
      <c r="E40" s="10"/>
      <c r="F40" s="10"/>
      <c r="I40" s="10"/>
      <c r="J40" s="14" t="s">
        <v>44</v>
      </c>
      <c r="K40" s="15" t="s">
        <v>45</v>
      </c>
      <c r="L40" s="10"/>
      <c r="M40" s="10"/>
      <c r="N40" s="10"/>
    </row>
  </sheetData>
  <sheetProtection algorithmName="SHA-512" hashValue="/K4Fi7gSV5SwfoMmmnxmR8F80wzecvg9XPpgW1oRkj7BGFOIL44msefmtESibhgUx7HlGuqpofiBobzVDK3z9g==" saltValue="3Y13eENPzdZYN/3GZrQqlg==" spinCount="100000" sheet="1" selectLockedCells="1"/>
  <mergeCells count="16">
    <mergeCell ref="K30:N30"/>
    <mergeCell ref="K31:N31"/>
    <mergeCell ref="K32:N32"/>
    <mergeCell ref="K8:N16"/>
    <mergeCell ref="K18:N22"/>
    <mergeCell ref="K27:N27"/>
    <mergeCell ref="K28:N28"/>
    <mergeCell ref="K29:N29"/>
    <mergeCell ref="C31:F31"/>
    <mergeCell ref="C32:F32"/>
    <mergeCell ref="C8:F16"/>
    <mergeCell ref="C18:F22"/>
    <mergeCell ref="C27:F27"/>
    <mergeCell ref="C28:F28"/>
    <mergeCell ref="C29:F29"/>
    <mergeCell ref="C30:F30"/>
  </mergeCells>
  <phoneticPr fontId="4"/>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22</xdr:row>
                    <xdr:rowOff>205740</xdr:rowOff>
                  </from>
                  <to>
                    <xdr:col>2</xdr:col>
                    <xdr:colOff>99060</xdr:colOff>
                    <xdr:row>24</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160020</xdr:colOff>
                    <xdr:row>25</xdr:row>
                    <xdr:rowOff>220980</xdr:rowOff>
                  </from>
                  <to>
                    <xdr:col>2</xdr:col>
                    <xdr:colOff>91440</xdr:colOff>
                    <xdr:row>26</xdr:row>
                    <xdr:rowOff>259080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160020</xdr:colOff>
                    <xdr:row>27</xdr:row>
                    <xdr:rowOff>38100</xdr:rowOff>
                  </from>
                  <to>
                    <xdr:col>2</xdr:col>
                    <xdr:colOff>91440</xdr:colOff>
                    <xdr:row>27</xdr:row>
                    <xdr:rowOff>304800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160020</xdr:colOff>
                    <xdr:row>28</xdr:row>
                    <xdr:rowOff>22860</xdr:rowOff>
                  </from>
                  <to>
                    <xdr:col>2</xdr:col>
                    <xdr:colOff>91440</xdr:colOff>
                    <xdr:row>28</xdr:row>
                    <xdr:rowOff>289560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160020</xdr:colOff>
                    <xdr:row>29</xdr:row>
                    <xdr:rowOff>0</xdr:rowOff>
                  </from>
                  <to>
                    <xdr:col>2</xdr:col>
                    <xdr:colOff>99060</xdr:colOff>
                    <xdr:row>29</xdr:row>
                    <xdr:rowOff>266700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160020</xdr:colOff>
                    <xdr:row>30</xdr:row>
                    <xdr:rowOff>0</xdr:rowOff>
                  </from>
                  <to>
                    <xdr:col>2</xdr:col>
                    <xdr:colOff>99060</xdr:colOff>
                    <xdr:row>30</xdr:row>
                    <xdr:rowOff>266700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160020</xdr:colOff>
                    <xdr:row>31</xdr:row>
                    <xdr:rowOff>0</xdr:rowOff>
                  </from>
                  <to>
                    <xdr:col>2</xdr:col>
                    <xdr:colOff>99060</xdr:colOff>
                    <xdr:row>31</xdr:row>
                    <xdr:rowOff>266700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8</xdr:col>
                    <xdr:colOff>160020</xdr:colOff>
                    <xdr:row>22</xdr:row>
                    <xdr:rowOff>205740</xdr:rowOff>
                  </from>
                  <to>
                    <xdr:col>10</xdr:col>
                    <xdr:colOff>99060</xdr:colOff>
                    <xdr:row>24</xdr:row>
                    <xdr:rowOff>30480</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8</xdr:col>
                    <xdr:colOff>160020</xdr:colOff>
                    <xdr:row>25</xdr:row>
                    <xdr:rowOff>220980</xdr:rowOff>
                  </from>
                  <to>
                    <xdr:col>10</xdr:col>
                    <xdr:colOff>91440</xdr:colOff>
                    <xdr:row>26</xdr:row>
                    <xdr:rowOff>259080</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8</xdr:col>
                    <xdr:colOff>160020</xdr:colOff>
                    <xdr:row>27</xdr:row>
                    <xdr:rowOff>38100</xdr:rowOff>
                  </from>
                  <to>
                    <xdr:col>10</xdr:col>
                    <xdr:colOff>91440</xdr:colOff>
                    <xdr:row>27</xdr:row>
                    <xdr:rowOff>304800</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from>
                    <xdr:col>8</xdr:col>
                    <xdr:colOff>160020</xdr:colOff>
                    <xdr:row>28</xdr:row>
                    <xdr:rowOff>22860</xdr:rowOff>
                  </from>
                  <to>
                    <xdr:col>10</xdr:col>
                    <xdr:colOff>91440</xdr:colOff>
                    <xdr:row>28</xdr:row>
                    <xdr:rowOff>289560</xdr:rowOff>
                  </to>
                </anchor>
              </controlPr>
            </control>
          </mc:Choice>
        </mc:AlternateContent>
        <mc:AlternateContent xmlns:mc="http://schemas.openxmlformats.org/markup-compatibility/2006">
          <mc:Choice Requires="x14">
            <control shapeId="2067" r:id="rId15" name="Check Box 19">
              <controlPr defaultSize="0" autoFill="0" autoLine="0" autoPict="0">
                <anchor moveWithCells="1">
                  <from>
                    <xdr:col>8</xdr:col>
                    <xdr:colOff>160020</xdr:colOff>
                    <xdr:row>29</xdr:row>
                    <xdr:rowOff>0</xdr:rowOff>
                  </from>
                  <to>
                    <xdr:col>10</xdr:col>
                    <xdr:colOff>99060</xdr:colOff>
                    <xdr:row>29</xdr:row>
                    <xdr:rowOff>266700</xdr:rowOff>
                  </to>
                </anchor>
              </controlPr>
            </control>
          </mc:Choice>
        </mc:AlternateContent>
        <mc:AlternateContent xmlns:mc="http://schemas.openxmlformats.org/markup-compatibility/2006">
          <mc:Choice Requires="x14">
            <control shapeId="2068" r:id="rId16" name="Check Box 20">
              <controlPr defaultSize="0" autoFill="0" autoLine="0" autoPict="0">
                <anchor moveWithCells="1">
                  <from>
                    <xdr:col>8</xdr:col>
                    <xdr:colOff>160020</xdr:colOff>
                    <xdr:row>30</xdr:row>
                    <xdr:rowOff>0</xdr:rowOff>
                  </from>
                  <to>
                    <xdr:col>10</xdr:col>
                    <xdr:colOff>99060</xdr:colOff>
                    <xdr:row>30</xdr:row>
                    <xdr:rowOff>266700</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from>
                    <xdr:col>8</xdr:col>
                    <xdr:colOff>160020</xdr:colOff>
                    <xdr:row>31</xdr:row>
                    <xdr:rowOff>0</xdr:rowOff>
                  </from>
                  <to>
                    <xdr:col>10</xdr:col>
                    <xdr:colOff>99060</xdr:colOff>
                    <xdr:row>31</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70"/>
  <sheetViews>
    <sheetView showGridLines="0" view="pageBreakPreview" topLeftCell="A13" zoomScaleNormal="100" zoomScaleSheetLayoutView="100" workbookViewId="0">
      <selection activeCell="D4" sqref="D4"/>
    </sheetView>
  </sheetViews>
  <sheetFormatPr defaultColWidth="9" defaultRowHeight="18" x14ac:dyDescent="0.45"/>
  <cols>
    <col min="1" max="2" width="3.5" style="2" customWidth="1"/>
    <col min="3" max="3" width="6" style="2" customWidth="1"/>
    <col min="4" max="4" width="62.8984375" style="2" customWidth="1"/>
    <col min="5" max="5" width="4.3984375" style="2" customWidth="1"/>
    <col min="6" max="6" width="3.69921875" style="2" customWidth="1"/>
    <col min="7" max="9" width="3.5" style="2" customWidth="1"/>
    <col min="10" max="10" width="6" style="2" customWidth="1"/>
    <col min="11" max="11" width="62.8984375" style="2" customWidth="1"/>
    <col min="12" max="12" width="4.3984375" style="2" customWidth="1"/>
    <col min="13" max="13" width="3.69921875" style="2" customWidth="1"/>
    <col min="14" max="14" width="3.5" style="2" customWidth="1"/>
    <col min="15" max="16384" width="9" style="2"/>
  </cols>
  <sheetData>
    <row r="1" spans="1:24" x14ac:dyDescent="0.45">
      <c r="A1" s="1" t="s">
        <v>46</v>
      </c>
      <c r="B1" s="1"/>
      <c r="C1" s="16"/>
      <c r="G1" s="1"/>
      <c r="H1" s="1" t="s">
        <v>46</v>
      </c>
      <c r="I1" s="1"/>
      <c r="J1" s="16"/>
      <c r="N1" s="1"/>
    </row>
    <row r="2" spans="1:24" x14ac:dyDescent="0.45">
      <c r="A2" s="1"/>
      <c r="B2" s="1" t="s">
        <v>229</v>
      </c>
      <c r="C2" s="16"/>
      <c r="G2" s="1"/>
      <c r="H2" s="1"/>
      <c r="I2" s="1" t="s">
        <v>47</v>
      </c>
      <c r="J2" s="16"/>
      <c r="N2" s="1"/>
    </row>
    <row r="3" spans="1:24" ht="18.600000000000001" thickBot="1" x14ac:dyDescent="0.5">
      <c r="A3" s="1"/>
      <c r="B3" s="1" t="s">
        <v>222</v>
      </c>
      <c r="C3" s="1"/>
      <c r="D3" s="3"/>
      <c r="G3" s="1"/>
      <c r="H3" s="1"/>
      <c r="I3" s="1"/>
      <c r="J3" s="1" t="s">
        <v>157</v>
      </c>
      <c r="K3" s="125"/>
      <c r="N3" s="1"/>
    </row>
    <row r="4" spans="1:24" ht="18.600000000000001" thickBot="1" x14ac:dyDescent="0.5">
      <c r="A4" s="1"/>
      <c r="B4" s="1"/>
      <c r="C4" s="1" t="s">
        <v>221</v>
      </c>
      <c r="D4" s="158"/>
      <c r="G4" s="1"/>
      <c r="H4" s="1"/>
      <c r="I4" s="1"/>
      <c r="J4" s="1"/>
      <c r="K4" s="122">
        <v>4</v>
      </c>
      <c r="N4" s="1"/>
    </row>
    <row r="5" spans="1:24" ht="18.600000000000001" thickBot="1" x14ac:dyDescent="0.5">
      <c r="A5" s="1"/>
      <c r="B5" s="1"/>
      <c r="C5" s="1" t="s">
        <v>220</v>
      </c>
      <c r="D5" s="159"/>
      <c r="G5" s="1"/>
      <c r="H5" s="1"/>
      <c r="I5" s="1"/>
      <c r="J5" s="1" t="s">
        <v>51</v>
      </c>
      <c r="K5" s="123">
        <v>4</v>
      </c>
      <c r="N5" s="1"/>
    </row>
    <row r="6" spans="1:24" ht="18.600000000000001" thickBot="1" x14ac:dyDescent="0.5">
      <c r="A6" s="1"/>
      <c r="B6" s="1"/>
      <c r="C6" s="1" t="s">
        <v>223</v>
      </c>
      <c r="D6" s="3"/>
      <c r="G6" s="1"/>
      <c r="H6" s="1"/>
      <c r="I6" s="1"/>
      <c r="J6" s="1" t="s">
        <v>223</v>
      </c>
      <c r="K6" s="125"/>
      <c r="N6" s="1"/>
    </row>
    <row r="7" spans="1:24" ht="18.600000000000001" thickBot="1" x14ac:dyDescent="0.5">
      <c r="A7" s="1"/>
      <c r="B7" s="1"/>
      <c r="C7" s="1" t="s">
        <v>225</v>
      </c>
      <c r="D7" s="158"/>
      <c r="G7" s="1"/>
      <c r="H7" s="1"/>
      <c r="I7" s="1"/>
      <c r="J7" s="1"/>
      <c r="K7" s="122">
        <v>5</v>
      </c>
      <c r="N7" s="1"/>
    </row>
    <row r="8" spans="1:24" ht="18.600000000000001" thickBot="1" x14ac:dyDescent="0.5">
      <c r="A8" s="1"/>
      <c r="B8" s="1"/>
      <c r="C8" s="1" t="s">
        <v>226</v>
      </c>
      <c r="D8" s="219"/>
      <c r="G8" s="1"/>
      <c r="H8" s="1"/>
      <c r="I8" s="1"/>
      <c r="J8" s="1" t="s">
        <v>51</v>
      </c>
      <c r="K8" s="231">
        <v>3</v>
      </c>
      <c r="N8" s="1"/>
    </row>
    <row r="9" spans="1:24" x14ac:dyDescent="0.45">
      <c r="A9" s="1"/>
      <c r="B9" s="1"/>
      <c r="C9" s="1" t="s">
        <v>224</v>
      </c>
      <c r="D9" s="3"/>
      <c r="G9" s="1"/>
      <c r="H9" s="1"/>
      <c r="I9" s="1"/>
      <c r="J9" s="1" t="s">
        <v>224</v>
      </c>
      <c r="K9" s="125"/>
      <c r="N9" s="1"/>
    </row>
    <row r="10" spans="1:24" ht="18.600000000000001" thickBot="1" x14ac:dyDescent="0.5">
      <c r="A10" s="1"/>
      <c r="B10" s="1" t="s">
        <v>241</v>
      </c>
      <c r="C10" s="1"/>
      <c r="D10" s="3"/>
      <c r="G10" s="1"/>
      <c r="H10" s="1"/>
      <c r="I10" s="1" t="s">
        <v>186</v>
      </c>
      <c r="J10" s="1"/>
      <c r="K10" s="125"/>
      <c r="N10" s="1"/>
    </row>
    <row r="11" spans="1:24" ht="18.600000000000001" thickBot="1" x14ac:dyDescent="0.5">
      <c r="A11" s="1"/>
      <c r="B11" s="1"/>
      <c r="C11" s="1"/>
      <c r="D11" s="230">
        <f>36-(D14+D16+D18)</f>
        <v>36</v>
      </c>
      <c r="G11" s="1"/>
      <c r="H11" s="1"/>
      <c r="I11" s="1"/>
      <c r="J11" s="1"/>
      <c r="K11" s="138">
        <f>36-(K14+K16+K18)</f>
        <v>8</v>
      </c>
      <c r="L11" s="2" t="s">
        <v>52</v>
      </c>
      <c r="N11" s="1"/>
    </row>
    <row r="12" spans="1:24" x14ac:dyDescent="0.45">
      <c r="A12" s="1"/>
      <c r="B12" s="1"/>
      <c r="C12" s="1" t="s">
        <v>53</v>
      </c>
      <c r="D12" s="3"/>
      <c r="G12" s="1"/>
      <c r="H12" s="1"/>
      <c r="I12" s="1"/>
      <c r="J12" s="1" t="s">
        <v>53</v>
      </c>
      <c r="K12" s="125"/>
      <c r="N12" s="1"/>
    </row>
    <row r="13" spans="1:24" ht="18.600000000000001" thickBot="1" x14ac:dyDescent="0.5">
      <c r="A13" s="1"/>
      <c r="B13" s="1"/>
      <c r="C13" s="1" t="s">
        <v>54</v>
      </c>
      <c r="D13" s="125"/>
      <c r="G13" s="1"/>
      <c r="H13" s="1"/>
      <c r="I13" s="1"/>
      <c r="J13" s="1" t="s">
        <v>54</v>
      </c>
      <c r="K13" s="125"/>
      <c r="N13" s="1"/>
      <c r="V13" s="6"/>
      <c r="W13" s="6"/>
      <c r="X13" s="6"/>
    </row>
    <row r="14" spans="1:24" ht="18.600000000000001" thickBot="1" x14ac:dyDescent="0.5">
      <c r="A14" s="1"/>
      <c r="B14" s="1"/>
      <c r="C14" s="1" t="s">
        <v>154</v>
      </c>
      <c r="D14" s="160"/>
      <c r="G14" s="1"/>
      <c r="H14" s="1"/>
      <c r="I14" s="1"/>
      <c r="J14" s="1" t="s">
        <v>154</v>
      </c>
      <c r="K14" s="138">
        <v>4</v>
      </c>
      <c r="L14" s="2" t="s">
        <v>153</v>
      </c>
      <c r="N14" s="1"/>
    </row>
    <row r="15" spans="1:24" ht="18.600000000000001" thickBot="1" x14ac:dyDescent="0.5">
      <c r="A15" s="1"/>
      <c r="B15" s="1"/>
      <c r="C15" s="1" t="s">
        <v>55</v>
      </c>
      <c r="D15" s="125"/>
      <c r="G15" s="1"/>
      <c r="H15" s="1"/>
      <c r="I15" s="1"/>
      <c r="J15" s="1" t="s">
        <v>55</v>
      </c>
      <c r="K15" s="125"/>
      <c r="N15" s="1"/>
      <c r="V15" s="6"/>
      <c r="W15" s="6"/>
      <c r="X15" s="6"/>
    </row>
    <row r="16" spans="1:24" s="6" customFormat="1" ht="18.600000000000001" thickBot="1" x14ac:dyDescent="0.5">
      <c r="A16" s="1"/>
      <c r="B16" s="1"/>
      <c r="C16" s="1" t="s">
        <v>155</v>
      </c>
      <c r="D16" s="160"/>
      <c r="E16" s="2"/>
      <c r="F16" s="2"/>
      <c r="G16" s="1"/>
      <c r="H16" s="1"/>
      <c r="I16" s="1"/>
      <c r="J16" s="1" t="s">
        <v>155</v>
      </c>
      <c r="K16" s="138">
        <v>12</v>
      </c>
      <c r="L16" s="2" t="s">
        <v>153</v>
      </c>
      <c r="M16" s="2"/>
      <c r="N16" s="1"/>
      <c r="V16" s="2"/>
      <c r="W16" s="2"/>
      <c r="X16" s="2"/>
    </row>
    <row r="17" spans="1:24" ht="18.600000000000001" thickBot="1" x14ac:dyDescent="0.5">
      <c r="A17" s="1"/>
      <c r="B17" s="1"/>
      <c r="C17" s="1" t="s">
        <v>56</v>
      </c>
      <c r="D17" s="125"/>
      <c r="G17" s="1"/>
      <c r="H17" s="1"/>
      <c r="I17" s="1"/>
      <c r="J17" s="1" t="s">
        <v>56</v>
      </c>
      <c r="K17" s="125"/>
      <c r="N17" s="1"/>
    </row>
    <row r="18" spans="1:24" s="6" customFormat="1" ht="18.600000000000001" thickBot="1" x14ac:dyDescent="0.5">
      <c r="A18" s="1"/>
      <c r="B18" s="1"/>
      <c r="C18" s="1" t="s">
        <v>156</v>
      </c>
      <c r="D18" s="160"/>
      <c r="E18" s="2"/>
      <c r="F18" s="2"/>
      <c r="G18" s="1"/>
      <c r="H18" s="1"/>
      <c r="I18" s="1"/>
      <c r="J18" s="1" t="s">
        <v>156</v>
      </c>
      <c r="K18" s="138">
        <v>12</v>
      </c>
      <c r="L18" s="2" t="s">
        <v>153</v>
      </c>
      <c r="M18" s="2"/>
      <c r="N18" s="1"/>
      <c r="V18" s="2"/>
      <c r="W18" s="2"/>
      <c r="X18" s="2"/>
    </row>
    <row r="19" spans="1:24" s="6" customFormat="1" x14ac:dyDescent="0.45">
      <c r="A19" s="1"/>
      <c r="B19" s="1"/>
      <c r="C19" s="16"/>
      <c r="D19" s="2"/>
      <c r="E19" s="2"/>
      <c r="F19" s="2"/>
      <c r="G19" s="1"/>
      <c r="H19" s="1"/>
      <c r="I19" s="1" t="s">
        <v>48</v>
      </c>
      <c r="J19" s="16"/>
      <c r="K19" s="2"/>
      <c r="L19" s="2"/>
      <c r="M19" s="2"/>
      <c r="N19" s="1"/>
      <c r="O19" s="2"/>
      <c r="P19" s="2"/>
      <c r="Q19" s="2"/>
      <c r="R19" s="2"/>
      <c r="S19" s="2"/>
      <c r="T19" s="2"/>
      <c r="U19" s="2"/>
      <c r="V19" s="2"/>
      <c r="W19" s="2"/>
      <c r="X19" s="2"/>
    </row>
    <row r="20" spans="1:24" s="6" customFormat="1" x14ac:dyDescent="0.45">
      <c r="A20" s="1"/>
      <c r="B20" s="1" t="s">
        <v>48</v>
      </c>
      <c r="C20" s="16"/>
      <c r="D20" s="2"/>
      <c r="E20" s="2"/>
      <c r="F20" s="2"/>
      <c r="G20" s="1"/>
      <c r="H20" s="1"/>
      <c r="I20" s="1"/>
      <c r="J20" s="16"/>
      <c r="K20" s="2"/>
      <c r="L20" s="2"/>
      <c r="M20" s="2"/>
      <c r="N20" s="1"/>
      <c r="O20" s="2"/>
      <c r="P20" s="2"/>
      <c r="Q20" s="2"/>
      <c r="R20" s="2"/>
      <c r="S20" s="2"/>
      <c r="T20" s="2"/>
      <c r="U20" s="2"/>
      <c r="V20" s="2"/>
      <c r="W20" s="2"/>
      <c r="X20" s="2"/>
    </row>
    <row r="21" spans="1:24" ht="18.600000000000001" thickBot="1" x14ac:dyDescent="0.5">
      <c r="A21" s="1"/>
      <c r="B21" s="1"/>
      <c r="C21" s="1" t="s">
        <v>49</v>
      </c>
      <c r="G21" s="1"/>
      <c r="H21" s="1"/>
      <c r="I21" s="1"/>
      <c r="J21" s="1" t="s">
        <v>49</v>
      </c>
      <c r="N21" s="1"/>
    </row>
    <row r="22" spans="1:24" ht="18.600000000000001" thickBot="1" x14ac:dyDescent="0.5">
      <c r="A22" s="1"/>
      <c r="B22" s="1"/>
      <c r="C22" s="1"/>
      <c r="D22" s="117"/>
      <c r="G22" s="1"/>
      <c r="H22" s="1"/>
      <c r="I22" s="1"/>
      <c r="J22" s="1"/>
      <c r="K22" s="124" t="s">
        <v>183</v>
      </c>
      <c r="L22" s="2" t="s">
        <v>50</v>
      </c>
      <c r="N22" s="1"/>
    </row>
    <row r="23" spans="1:24" s="6" customFormat="1" x14ac:dyDescent="0.45">
      <c r="A23" s="1"/>
      <c r="B23" s="1" t="s">
        <v>57</v>
      </c>
      <c r="C23" s="1"/>
      <c r="D23" s="125"/>
      <c r="E23" s="2"/>
      <c r="F23" s="2"/>
      <c r="G23" s="1"/>
      <c r="H23" s="1"/>
      <c r="I23" s="1" t="s">
        <v>57</v>
      </c>
      <c r="J23" s="1"/>
      <c r="K23" s="125"/>
      <c r="L23" s="2"/>
      <c r="M23" s="2"/>
      <c r="N23" s="1"/>
      <c r="O23" s="2"/>
      <c r="P23" s="2"/>
      <c r="Q23" s="2"/>
      <c r="R23" s="2"/>
      <c r="S23" s="2"/>
      <c r="T23" s="2"/>
      <c r="U23" s="2"/>
      <c r="V23" s="2"/>
      <c r="W23" s="2"/>
      <c r="X23" s="2"/>
    </row>
    <row r="24" spans="1:24" ht="18.600000000000001" thickBot="1" x14ac:dyDescent="0.5">
      <c r="A24" s="1"/>
      <c r="B24" s="1"/>
      <c r="C24" s="1" t="s">
        <v>58</v>
      </c>
      <c r="D24" s="125"/>
      <c r="G24" s="1"/>
      <c r="H24" s="1"/>
      <c r="I24" s="1"/>
      <c r="J24" s="1" t="s">
        <v>58</v>
      </c>
      <c r="K24" s="125"/>
      <c r="N24" s="1"/>
      <c r="V24" s="6"/>
      <c r="W24" s="6"/>
      <c r="X24" s="6"/>
    </row>
    <row r="25" spans="1:24" ht="18.600000000000001" thickBot="1" x14ac:dyDescent="0.5">
      <c r="A25" s="1"/>
      <c r="B25" s="1"/>
      <c r="C25" s="1"/>
      <c r="D25" s="135"/>
      <c r="G25" s="1"/>
      <c r="H25" s="1"/>
      <c r="I25" s="1"/>
      <c r="J25" s="1"/>
      <c r="K25" s="128">
        <v>160000</v>
      </c>
      <c r="N25" s="1"/>
    </row>
    <row r="26" spans="1:24" s="6" customFormat="1" ht="18.600000000000001" thickBot="1" x14ac:dyDescent="0.5">
      <c r="A26" s="4"/>
      <c r="B26" s="4"/>
      <c r="C26" s="4" t="s">
        <v>59</v>
      </c>
      <c r="D26" s="126"/>
      <c r="G26" s="4"/>
      <c r="H26" s="4"/>
      <c r="I26" s="4"/>
      <c r="J26" s="4" t="s">
        <v>240</v>
      </c>
      <c r="K26" s="126"/>
      <c r="N26" s="4"/>
      <c r="O26" s="2"/>
      <c r="P26" s="2"/>
      <c r="Q26" s="2"/>
      <c r="R26" s="2"/>
      <c r="S26" s="2"/>
      <c r="T26" s="2"/>
      <c r="U26" s="2"/>
      <c r="V26" s="2"/>
      <c r="W26" s="2"/>
      <c r="X26" s="2"/>
    </row>
    <row r="27" spans="1:24" s="6" customFormat="1" ht="18.600000000000001" thickBot="1" x14ac:dyDescent="0.5">
      <c r="A27" s="1"/>
      <c r="B27" s="1"/>
      <c r="C27" s="1"/>
      <c r="D27" s="135"/>
      <c r="E27" s="2"/>
      <c r="F27" s="2"/>
      <c r="G27" s="1"/>
      <c r="H27" s="1"/>
      <c r="I27" s="1"/>
      <c r="J27" s="1"/>
      <c r="K27" s="128">
        <v>160000</v>
      </c>
      <c r="L27" s="2"/>
      <c r="M27" s="2"/>
      <c r="N27" s="1"/>
    </row>
    <row r="28" spans="1:24" x14ac:dyDescent="0.45">
      <c r="A28" s="4"/>
      <c r="B28" s="4"/>
      <c r="C28" s="4"/>
      <c r="D28" s="126"/>
      <c r="E28" s="6"/>
      <c r="F28" s="6"/>
      <c r="G28" s="4"/>
      <c r="H28" s="4"/>
      <c r="I28" s="4"/>
      <c r="J28" s="4"/>
      <c r="K28" s="126"/>
      <c r="L28" s="6"/>
      <c r="M28" s="6"/>
      <c r="N28" s="4"/>
    </row>
    <row r="29" spans="1:24" x14ac:dyDescent="0.45">
      <c r="A29" s="1"/>
      <c r="B29" s="1" t="s">
        <v>60</v>
      </c>
      <c r="C29" s="16"/>
      <c r="D29" s="127"/>
      <c r="G29" s="1"/>
      <c r="H29" s="1"/>
      <c r="I29" s="1" t="s">
        <v>60</v>
      </c>
      <c r="J29" s="16"/>
      <c r="K29" s="127"/>
      <c r="N29" s="1"/>
    </row>
    <row r="30" spans="1:24" s="6" customFormat="1" ht="18.600000000000001" thickBot="1" x14ac:dyDescent="0.5">
      <c r="A30" s="1"/>
      <c r="B30" s="1"/>
      <c r="C30" s="1" t="s">
        <v>49</v>
      </c>
      <c r="D30" s="127"/>
      <c r="E30" s="2"/>
      <c r="F30" s="2"/>
      <c r="G30" s="1"/>
      <c r="H30" s="1"/>
      <c r="I30" s="1"/>
      <c r="J30" s="1" t="s">
        <v>49</v>
      </c>
      <c r="K30" s="127"/>
      <c r="L30" s="2"/>
      <c r="M30" s="2"/>
      <c r="N30" s="1"/>
      <c r="V30" s="2"/>
      <c r="W30" s="2"/>
      <c r="X30" s="2"/>
    </row>
    <row r="31" spans="1:24" ht="18.600000000000001" thickBot="1" x14ac:dyDescent="0.5">
      <c r="A31" s="1"/>
      <c r="B31" s="1"/>
      <c r="C31" s="1"/>
      <c r="D31" s="117"/>
      <c r="G31" s="1"/>
      <c r="H31" s="1"/>
      <c r="I31" s="1"/>
      <c r="J31" s="1"/>
      <c r="K31" s="124" t="s">
        <v>185</v>
      </c>
      <c r="L31" s="2" t="s">
        <v>50</v>
      </c>
      <c r="N31" s="1"/>
      <c r="V31" s="6"/>
      <c r="W31" s="6"/>
      <c r="X31" s="6"/>
    </row>
    <row r="32" spans="1:24" x14ac:dyDescent="0.45">
      <c r="A32" s="1"/>
      <c r="B32" s="1" t="s">
        <v>57</v>
      </c>
      <c r="C32" s="1"/>
      <c r="D32" s="125"/>
      <c r="G32" s="1"/>
      <c r="H32" s="1"/>
      <c r="I32" s="1" t="s">
        <v>57</v>
      </c>
      <c r="J32" s="1"/>
      <c r="K32" s="125"/>
      <c r="N32" s="1"/>
    </row>
    <row r="33" spans="1:24" ht="18.600000000000001" thickBot="1" x14ac:dyDescent="0.5">
      <c r="A33" s="4"/>
      <c r="B33" s="1"/>
      <c r="C33" s="1" t="s">
        <v>58</v>
      </c>
      <c r="D33" s="125"/>
      <c r="F33" s="6"/>
      <c r="G33" s="4"/>
      <c r="H33" s="4"/>
      <c r="I33" s="1"/>
      <c r="J33" s="1" t="s">
        <v>58</v>
      </c>
      <c r="K33" s="125"/>
      <c r="M33" s="6"/>
      <c r="N33" s="4"/>
    </row>
    <row r="34" spans="1:24" ht="18.600000000000001" thickBot="1" x14ac:dyDescent="0.5">
      <c r="A34" s="1"/>
      <c r="B34" s="1"/>
      <c r="C34" s="1"/>
      <c r="D34" s="135"/>
      <c r="G34" s="1"/>
      <c r="H34" s="1"/>
      <c r="I34" s="1"/>
      <c r="J34" s="1"/>
      <c r="K34" s="128">
        <v>30000</v>
      </c>
      <c r="N34" s="1"/>
      <c r="O34" s="6"/>
      <c r="P34" s="6"/>
      <c r="Q34" s="6"/>
      <c r="R34" s="6"/>
      <c r="S34" s="6"/>
      <c r="T34" s="6"/>
      <c r="U34" s="6"/>
      <c r="V34" s="6"/>
      <c r="W34" s="6"/>
      <c r="X34" s="6"/>
    </row>
    <row r="35" spans="1:24" ht="18.600000000000001" thickBot="1" x14ac:dyDescent="0.5">
      <c r="A35" s="1"/>
      <c r="B35" s="4"/>
      <c r="C35" s="4" t="s">
        <v>59</v>
      </c>
      <c r="D35" s="126"/>
      <c r="E35" s="6"/>
      <c r="G35" s="1"/>
      <c r="H35" s="1"/>
      <c r="I35" s="4"/>
      <c r="J35" s="4" t="s">
        <v>240</v>
      </c>
      <c r="K35" s="126"/>
      <c r="L35" s="6"/>
      <c r="N35" s="1"/>
    </row>
    <row r="36" spans="1:24" ht="18.600000000000001" thickBot="1" x14ac:dyDescent="0.5">
      <c r="A36" s="4"/>
      <c r="B36" s="1"/>
      <c r="C36" s="1"/>
      <c r="D36" s="135"/>
      <c r="F36" s="6"/>
      <c r="G36" s="4"/>
      <c r="H36" s="4"/>
      <c r="I36" s="1"/>
      <c r="J36" s="1"/>
      <c r="K36" s="128">
        <v>30000</v>
      </c>
      <c r="M36" s="6"/>
      <c r="N36" s="4"/>
    </row>
    <row r="37" spans="1:24" x14ac:dyDescent="0.45">
      <c r="A37" s="1"/>
      <c r="B37" s="4"/>
      <c r="C37" s="4"/>
      <c r="D37" s="126"/>
      <c r="E37" s="6"/>
      <c r="G37" s="1"/>
      <c r="H37" s="1"/>
      <c r="I37" s="4"/>
      <c r="J37" s="4"/>
      <c r="K37" s="126"/>
      <c r="L37" s="6"/>
      <c r="N37" s="1"/>
      <c r="O37" s="6"/>
      <c r="P37" s="6"/>
      <c r="Q37" s="6"/>
      <c r="R37" s="6"/>
      <c r="S37" s="6"/>
      <c r="T37" s="6"/>
      <c r="U37" s="6"/>
      <c r="V37" s="6"/>
      <c r="W37" s="6"/>
      <c r="X37" s="6"/>
    </row>
    <row r="38" spans="1:24" x14ac:dyDescent="0.45">
      <c r="A38" s="1"/>
      <c r="B38" s="1" t="s">
        <v>61</v>
      </c>
      <c r="C38" s="16"/>
      <c r="D38" s="127"/>
      <c r="G38" s="1"/>
      <c r="H38" s="1"/>
      <c r="I38" s="1" t="s">
        <v>61</v>
      </c>
      <c r="J38" s="16"/>
      <c r="K38" s="127"/>
      <c r="N38" s="1"/>
    </row>
    <row r="39" spans="1:24" ht="18.600000000000001" thickBot="1" x14ac:dyDescent="0.5">
      <c r="A39" s="4"/>
      <c r="B39" s="1"/>
      <c r="C39" s="1" t="s">
        <v>49</v>
      </c>
      <c r="D39" s="127"/>
      <c r="F39" s="6"/>
      <c r="G39" s="4"/>
      <c r="H39" s="4"/>
      <c r="I39" s="1"/>
      <c r="J39" s="1" t="s">
        <v>49</v>
      </c>
      <c r="K39" s="127"/>
      <c r="M39" s="6"/>
      <c r="N39" s="4"/>
    </row>
    <row r="40" spans="1:24" ht="18.600000000000001" thickBot="1" x14ac:dyDescent="0.5">
      <c r="A40" s="1"/>
      <c r="B40" s="1"/>
      <c r="C40" s="1"/>
      <c r="D40" s="117"/>
      <c r="G40" s="1"/>
      <c r="H40" s="1"/>
      <c r="I40" s="1"/>
      <c r="J40" s="1"/>
      <c r="K40" s="124" t="s">
        <v>187</v>
      </c>
      <c r="L40" s="2" t="s">
        <v>50</v>
      </c>
      <c r="N40" s="1"/>
      <c r="O40" s="6"/>
      <c r="P40" s="6"/>
      <c r="Q40" s="6"/>
      <c r="R40" s="6"/>
      <c r="S40" s="6"/>
      <c r="T40" s="6"/>
      <c r="U40" s="6"/>
    </row>
    <row r="41" spans="1:24" x14ac:dyDescent="0.45">
      <c r="A41" s="1"/>
      <c r="B41" s="1" t="s">
        <v>57</v>
      </c>
      <c r="C41" s="1"/>
      <c r="D41" s="125"/>
      <c r="G41" s="4"/>
      <c r="H41" s="1"/>
      <c r="I41" s="1" t="s">
        <v>57</v>
      </c>
      <c r="J41" s="1"/>
      <c r="K41" s="125"/>
      <c r="N41" s="4"/>
    </row>
    <row r="42" spans="1:24" ht="18.600000000000001" thickBot="1" x14ac:dyDescent="0.5">
      <c r="A42" s="4"/>
      <c r="B42" s="1"/>
      <c r="C42" s="1" t="s">
        <v>58</v>
      </c>
      <c r="D42" s="125"/>
      <c r="E42" s="6"/>
      <c r="F42" s="6"/>
      <c r="G42" s="1"/>
      <c r="H42" s="4"/>
      <c r="I42" s="1"/>
      <c r="J42" s="1" t="s">
        <v>58</v>
      </c>
      <c r="K42" s="125"/>
      <c r="L42" s="6"/>
      <c r="M42" s="6"/>
      <c r="N42" s="1"/>
    </row>
    <row r="43" spans="1:24" ht="18.600000000000001" thickBot="1" x14ac:dyDescent="0.5">
      <c r="A43" s="1"/>
      <c r="B43" s="1"/>
      <c r="C43" s="1"/>
      <c r="D43" s="135"/>
      <c r="G43" s="1"/>
      <c r="H43" s="1"/>
      <c r="I43" s="1"/>
      <c r="J43" s="1"/>
      <c r="K43" s="128">
        <v>120000</v>
      </c>
      <c r="N43" s="1"/>
    </row>
    <row r="44" spans="1:24" ht="18.600000000000001" thickBot="1" x14ac:dyDescent="0.5">
      <c r="A44" s="1"/>
      <c r="B44" s="4"/>
      <c r="C44" s="4" t="s">
        <v>59</v>
      </c>
      <c r="D44" s="126"/>
      <c r="G44" s="1"/>
      <c r="H44" s="1"/>
      <c r="I44" s="4"/>
      <c r="J44" s="4" t="s">
        <v>240</v>
      </c>
      <c r="K44" s="126"/>
      <c r="N44" s="1"/>
    </row>
    <row r="45" spans="1:24" ht="18.600000000000001" thickBot="1" x14ac:dyDescent="0.5">
      <c r="A45" s="4"/>
      <c r="B45" s="1"/>
      <c r="C45" s="1"/>
      <c r="D45" s="135"/>
      <c r="E45" s="6"/>
      <c r="F45" s="6"/>
      <c r="G45" s="4"/>
      <c r="H45" s="4"/>
      <c r="I45" s="1"/>
      <c r="J45" s="1"/>
      <c r="K45" s="128">
        <v>120000</v>
      </c>
      <c r="L45" s="6"/>
      <c r="M45" s="6"/>
      <c r="N45" s="4"/>
    </row>
    <row r="46" spans="1:24" x14ac:dyDescent="0.45">
      <c r="A46" s="1"/>
      <c r="C46" s="16"/>
      <c r="D46" s="127"/>
      <c r="G46" s="4"/>
      <c r="H46" s="1"/>
      <c r="J46" s="16"/>
      <c r="K46" s="127"/>
      <c r="N46" s="4"/>
    </row>
    <row r="47" spans="1:24" x14ac:dyDescent="0.45">
      <c r="A47" s="1"/>
      <c r="B47" s="1" t="s">
        <v>62</v>
      </c>
      <c r="C47" s="16"/>
      <c r="D47" s="127"/>
      <c r="G47" s="1"/>
      <c r="H47" s="1"/>
      <c r="I47" s="1" t="s">
        <v>62</v>
      </c>
      <c r="J47" s="16"/>
      <c r="K47" s="127"/>
      <c r="N47" s="1"/>
    </row>
    <row r="48" spans="1:24" ht="18.600000000000001" thickBot="1" x14ac:dyDescent="0.5">
      <c r="A48" s="1"/>
      <c r="B48" s="1"/>
      <c r="C48" s="1" t="s">
        <v>49</v>
      </c>
      <c r="D48" s="127"/>
      <c r="F48" s="17"/>
      <c r="G48" s="1"/>
      <c r="H48" s="1"/>
      <c r="I48" s="1"/>
      <c r="J48" s="1" t="s">
        <v>49</v>
      </c>
      <c r="K48" s="127"/>
      <c r="M48" s="17"/>
      <c r="N48" s="1"/>
    </row>
    <row r="49" spans="1:14" ht="18.600000000000001" thickBot="1" x14ac:dyDescent="0.5">
      <c r="A49" s="4"/>
      <c r="B49" s="1"/>
      <c r="C49" s="1"/>
      <c r="D49" s="117"/>
      <c r="F49" s="6"/>
      <c r="G49" s="1"/>
      <c r="H49" s="4"/>
      <c r="I49" s="1"/>
      <c r="J49" s="1"/>
      <c r="K49" s="124" t="s">
        <v>188</v>
      </c>
      <c r="L49" s="2" t="s">
        <v>50</v>
      </c>
      <c r="M49" s="6"/>
      <c r="N49" s="1"/>
    </row>
    <row r="50" spans="1:14" x14ac:dyDescent="0.45">
      <c r="A50" s="1"/>
      <c r="B50" s="1" t="s">
        <v>57</v>
      </c>
      <c r="C50" s="1"/>
      <c r="D50" s="125"/>
      <c r="G50" s="4"/>
      <c r="H50" s="1"/>
      <c r="I50" s="1" t="s">
        <v>57</v>
      </c>
      <c r="J50" s="1"/>
      <c r="K50" s="125"/>
      <c r="N50" s="4"/>
    </row>
    <row r="51" spans="1:14" ht="18.600000000000001" thickBot="1" x14ac:dyDescent="0.5">
      <c r="A51" s="4"/>
      <c r="B51" s="1"/>
      <c r="C51" s="1" t="s">
        <v>58</v>
      </c>
      <c r="D51" s="125"/>
      <c r="E51" s="6"/>
      <c r="F51" s="6"/>
      <c r="G51" s="1"/>
      <c r="H51" s="4"/>
      <c r="I51" s="1"/>
      <c r="J51" s="1" t="s">
        <v>58</v>
      </c>
      <c r="K51" s="125"/>
      <c r="L51" s="6"/>
      <c r="M51" s="6"/>
      <c r="N51" s="1"/>
    </row>
    <row r="52" spans="1:14" ht="18.600000000000001" thickBot="1" x14ac:dyDescent="0.5">
      <c r="A52" s="1"/>
      <c r="B52" s="1"/>
      <c r="C52" s="1"/>
      <c r="D52" s="135"/>
      <c r="G52" s="1"/>
      <c r="H52" s="1"/>
      <c r="I52" s="1"/>
      <c r="J52" s="1"/>
      <c r="K52" s="128">
        <v>240000</v>
      </c>
      <c r="N52" s="1"/>
    </row>
    <row r="53" spans="1:14" ht="18.600000000000001" thickBot="1" x14ac:dyDescent="0.5">
      <c r="A53" s="1"/>
      <c r="B53" s="4"/>
      <c r="C53" s="4" t="s">
        <v>59</v>
      </c>
      <c r="D53" s="126"/>
      <c r="G53" s="4"/>
      <c r="H53" s="1"/>
      <c r="I53" s="4"/>
      <c r="J53" s="4" t="s">
        <v>240</v>
      </c>
      <c r="K53" s="126"/>
      <c r="N53" s="4"/>
    </row>
    <row r="54" spans="1:14" ht="18.600000000000001" thickBot="1" x14ac:dyDescent="0.5">
      <c r="A54" s="4"/>
      <c r="B54" s="1"/>
      <c r="C54" s="1"/>
      <c r="D54" s="135"/>
      <c r="E54" s="6"/>
      <c r="F54" s="6"/>
      <c r="G54" s="1"/>
      <c r="H54" s="4"/>
      <c r="I54" s="1"/>
      <c r="J54" s="1"/>
      <c r="K54" s="128">
        <v>240000</v>
      </c>
      <c r="L54" s="6"/>
      <c r="M54" s="6"/>
      <c r="N54" s="1"/>
    </row>
    <row r="55" spans="1:14" x14ac:dyDescent="0.45">
      <c r="A55" s="1"/>
      <c r="B55" s="1"/>
      <c r="C55" s="1"/>
      <c r="D55" s="125"/>
      <c r="G55" s="1"/>
      <c r="H55" s="1"/>
      <c r="I55" s="1"/>
      <c r="J55" s="1"/>
      <c r="K55" s="125"/>
      <c r="N55" s="1"/>
    </row>
    <row r="56" spans="1:14" x14ac:dyDescent="0.45">
      <c r="A56" s="1"/>
      <c r="B56" s="1"/>
      <c r="C56" s="1"/>
      <c r="D56" s="125"/>
      <c r="E56" s="6"/>
      <c r="G56" s="1"/>
      <c r="H56" s="1"/>
      <c r="I56" s="1"/>
      <c r="J56" s="1"/>
      <c r="K56" s="125"/>
      <c r="L56" s="6"/>
      <c r="N56" s="1"/>
    </row>
    <row r="57" spans="1:14" x14ac:dyDescent="0.45">
      <c r="A57" s="4"/>
      <c r="B57" s="1"/>
      <c r="C57" s="1"/>
      <c r="D57" s="125"/>
      <c r="F57" s="6"/>
      <c r="G57" s="1"/>
      <c r="H57" s="4"/>
      <c r="I57" s="1"/>
      <c r="J57" s="1"/>
      <c r="K57" s="125"/>
      <c r="M57" s="6"/>
      <c r="N57" s="1"/>
    </row>
    <row r="58" spans="1:14" x14ac:dyDescent="0.45">
      <c r="A58" s="1"/>
      <c r="B58" s="1"/>
      <c r="C58" s="1"/>
      <c r="D58" s="125"/>
      <c r="E58" s="6"/>
      <c r="G58" s="4"/>
      <c r="H58" s="1"/>
      <c r="I58" s="1"/>
      <c r="J58" s="1"/>
      <c r="K58" s="125"/>
      <c r="L58" s="6"/>
      <c r="N58" s="4"/>
    </row>
    <row r="59" spans="1:14" ht="18.600000000000001" thickBot="1" x14ac:dyDescent="0.5">
      <c r="A59" s="1"/>
      <c r="B59" s="1" t="s">
        <v>63</v>
      </c>
      <c r="C59" s="1"/>
      <c r="D59" s="125"/>
      <c r="G59" s="1"/>
      <c r="H59" s="1"/>
      <c r="I59" s="1" t="s">
        <v>63</v>
      </c>
      <c r="J59" s="1"/>
      <c r="K59" s="125"/>
      <c r="N59" s="1"/>
    </row>
    <row r="60" spans="1:14" ht="18.600000000000001" thickBot="1" x14ac:dyDescent="0.5">
      <c r="A60" s="1"/>
      <c r="B60" s="1"/>
      <c r="C60" s="1"/>
      <c r="D60" s="129">
        <f>D25+D34+D43+D52</f>
        <v>0</v>
      </c>
      <c r="E60" s="6"/>
      <c r="G60" s="1"/>
      <c r="H60" s="1"/>
      <c r="I60" s="1"/>
      <c r="J60" s="1"/>
      <c r="K60" s="128">
        <f>K25+K34+K43+K52</f>
        <v>550000</v>
      </c>
      <c r="L60" s="2" t="s">
        <v>26</v>
      </c>
      <c r="M60" s="1"/>
    </row>
    <row r="61" spans="1:14" x14ac:dyDescent="0.45">
      <c r="A61" s="1"/>
      <c r="B61" s="4"/>
      <c r="C61" s="4"/>
      <c r="D61" s="126"/>
      <c r="E61" s="6"/>
      <c r="G61" s="1"/>
      <c r="H61" s="1"/>
      <c r="I61" s="4"/>
      <c r="J61" s="4"/>
      <c r="K61" s="126"/>
      <c r="M61" s="1"/>
    </row>
    <row r="62" spans="1:14" ht="18.600000000000001" thickBot="1" x14ac:dyDescent="0.5">
      <c r="A62" s="4"/>
      <c r="B62" s="1" t="s">
        <v>64</v>
      </c>
      <c r="C62" s="1"/>
      <c r="D62" s="125"/>
      <c r="F62" s="6"/>
      <c r="G62" s="1"/>
      <c r="H62" s="4"/>
      <c r="I62" s="1" t="s">
        <v>64</v>
      </c>
      <c r="J62" s="1"/>
      <c r="K62" s="125"/>
      <c r="L62" s="6"/>
      <c r="M62" s="1"/>
    </row>
    <row r="63" spans="1:14" ht="18.600000000000001" thickBot="1" x14ac:dyDescent="0.5">
      <c r="A63" s="1"/>
      <c r="B63" s="1"/>
      <c r="C63" s="1"/>
      <c r="D63" s="129">
        <f>D27+D36+D45+D54</f>
        <v>0</v>
      </c>
      <c r="G63" s="4"/>
      <c r="H63" s="1"/>
      <c r="I63" s="1"/>
      <c r="J63" s="1"/>
      <c r="K63" s="128">
        <f>K27+K36+K45+K54</f>
        <v>550000</v>
      </c>
      <c r="L63" s="2" t="s">
        <v>26</v>
      </c>
      <c r="M63" s="4"/>
    </row>
    <row r="64" spans="1:14" ht="18.600000000000001" thickBot="1" x14ac:dyDescent="0.5">
      <c r="A64" s="1"/>
      <c r="B64" s="4"/>
      <c r="C64" s="4" t="s">
        <v>65</v>
      </c>
      <c r="D64" s="126"/>
      <c r="G64" s="1"/>
      <c r="H64" s="1"/>
      <c r="I64" s="4"/>
      <c r="J64" s="4" t="s">
        <v>65</v>
      </c>
      <c r="K64" s="126"/>
      <c r="M64" s="1"/>
    </row>
    <row r="65" spans="1:13" ht="18.600000000000001" thickBot="1" x14ac:dyDescent="0.5">
      <c r="A65" s="1"/>
      <c r="B65" s="1"/>
      <c r="C65" s="1"/>
      <c r="D65" s="129">
        <v>400000</v>
      </c>
      <c r="G65" s="1"/>
      <c r="H65" s="1"/>
      <c r="I65" s="1"/>
      <c r="J65" s="1"/>
      <c r="K65" s="129">
        <v>400000</v>
      </c>
      <c r="L65" s="2" t="s">
        <v>66</v>
      </c>
      <c r="M65" s="1"/>
    </row>
    <row r="66" spans="1:13" x14ac:dyDescent="0.45">
      <c r="A66" s="1"/>
      <c r="B66" s="4"/>
      <c r="C66" s="4"/>
      <c r="D66" s="126"/>
      <c r="H66" s="1"/>
      <c r="I66" s="4"/>
      <c r="J66" s="4"/>
      <c r="K66" s="126"/>
    </row>
    <row r="67" spans="1:13" ht="18.600000000000001" thickBot="1" x14ac:dyDescent="0.5">
      <c r="A67" s="4"/>
      <c r="B67" s="1" t="s">
        <v>67</v>
      </c>
      <c r="C67" s="1"/>
      <c r="D67" s="125"/>
      <c r="E67" s="6"/>
      <c r="F67" s="6"/>
      <c r="H67" s="4"/>
      <c r="I67" s="1" t="s">
        <v>67</v>
      </c>
      <c r="J67" s="1"/>
      <c r="K67" s="125"/>
      <c r="L67" s="6"/>
    </row>
    <row r="68" spans="1:13" ht="18.600000000000001" thickBot="1" x14ac:dyDescent="0.5">
      <c r="A68" s="1"/>
      <c r="B68" s="1"/>
      <c r="C68" s="1"/>
      <c r="D68" s="129">
        <f>IF(D63&gt;400000,400000,D63)</f>
        <v>0</v>
      </c>
      <c r="H68" s="1"/>
      <c r="I68" s="1"/>
      <c r="J68" s="1"/>
      <c r="K68" s="128">
        <f>IF(K63&gt;400000,400000,K63)</f>
        <v>400000</v>
      </c>
      <c r="L68" s="2" t="s">
        <v>26</v>
      </c>
    </row>
    <row r="69" spans="1:13" x14ac:dyDescent="0.45">
      <c r="A69" s="1"/>
      <c r="B69" s="4"/>
      <c r="C69" s="4"/>
      <c r="D69" s="5"/>
      <c r="F69" s="17"/>
      <c r="H69" s="1"/>
      <c r="I69" s="4"/>
      <c r="J69" s="4"/>
      <c r="K69" s="126"/>
      <c r="L69" s="17"/>
    </row>
    <row r="70" spans="1:13" x14ac:dyDescent="0.45">
      <c r="K70" s="127"/>
    </row>
  </sheetData>
  <sheetProtection algorithmName="SHA-512" hashValue="98X4jlBicCy2xLnvirjlWaMVqhanx2oc5y/xrQNCPAGuJoGW27vQZgAIBink5cFL4dXnBtnRTLxr/SlsHCo1lg==" saltValue="mgUnNuB9cU/KCcDwmH4fwA==" spinCount="100000" sheet="1" selectLockedCells="1"/>
  <phoneticPr fontId="4"/>
  <dataValidations count="3">
    <dataValidation type="list" allowBlank="1" showInputMessage="1" showErrorMessage="1" sqref="D22 D31 D40 D49 K22 K31 K40 K49">
      <formula1>"課金通信費,保守メンテナンス費,コールセンター費,損害保険料"</formula1>
    </dataValidation>
    <dataValidation type="list" allowBlank="1" showInputMessage="1" showErrorMessage="1" sqref="D14 D16 D18 D5 K14 K16 K18 K5 D8 K8">
      <formula1>"1,2,3,4,5,6,7,8,9,10,11,12"</formula1>
    </dataValidation>
    <dataValidation type="list" allowBlank="1" showInputMessage="1" showErrorMessage="1" sqref="D4 K4 D7 K7">
      <formula1>"4,5"</formula1>
    </dataValidation>
  </dataValidations>
  <pageMargins left="0.7" right="0.7" top="0.75" bottom="0.75" header="0.3" footer="0.3"/>
  <pageSetup paperSize="9" orientation="portrait" r:id="rId1"/>
  <rowBreaks count="1" manualBreakCount="1">
    <brk id="37" max="4" man="1"/>
  </rowBreaks>
  <extLst>
    <ext xmlns:x14="http://schemas.microsoft.com/office/spreadsheetml/2009/9/main" uri="{78C0D931-6437-407d-A8EE-F0AAD7539E65}">
      <x14:conditionalFormattings>
        <x14:conditionalFormatting xmlns:xm="http://schemas.microsoft.com/office/excel/2006/main">
          <x14:cfRule type="expression" priority="16" id="{FBAAB9B3-6E6B-4367-A6F1-B258E23A111C}">
            <xm:f>'1交付申請書'!#REF!="１回目"</xm:f>
            <x14:dxf>
              <fill>
                <patternFill>
                  <bgColor theme="1" tint="0.14996795556505021"/>
                </patternFill>
              </fill>
            </x14:dxf>
          </x14:cfRule>
          <xm:sqref>D14 D16 D18</xm:sqref>
        </x14:conditionalFormatting>
        <x14:conditionalFormatting xmlns:xm="http://schemas.microsoft.com/office/excel/2006/main">
          <x14:cfRule type="expression" priority="19" id="{F97F1377-D727-4951-BB90-F081AE378E1F}">
            <xm:f>'1交付申請書'!#REF!="２回目"</xm:f>
            <x14:dxf>
              <fill>
                <patternFill>
                  <bgColor theme="1" tint="0.14996795556505021"/>
                </patternFill>
              </fill>
            </x14:dxf>
          </x14:cfRule>
          <xm:sqref>D16 D18</xm:sqref>
        </x14:conditionalFormatting>
        <x14:conditionalFormatting xmlns:xm="http://schemas.microsoft.com/office/excel/2006/main">
          <x14:cfRule type="expression" priority="21" id="{6971CBE2-8AA0-4FA2-B839-0BBBD65293D4}">
            <xm:f>'1交付申請書'!#REF!="３回目"</xm:f>
            <x14:dxf>
              <fill>
                <patternFill>
                  <bgColor theme="1" tint="0.14996795556505021"/>
                </patternFill>
              </fill>
            </x14:dxf>
          </x14:cfRule>
          <xm:sqref>D18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D64"/>
  <sheetViews>
    <sheetView showGridLines="0" view="pageBreakPreview" topLeftCell="A46" zoomScaleNormal="100" zoomScaleSheetLayoutView="100" workbookViewId="0">
      <selection activeCell="D4" sqref="D4"/>
    </sheetView>
  </sheetViews>
  <sheetFormatPr defaultColWidth="9" defaultRowHeight="18" x14ac:dyDescent="0.45"/>
  <cols>
    <col min="1" max="2" width="3.5" style="2" customWidth="1"/>
    <col min="3" max="3" width="6" style="2" customWidth="1"/>
    <col min="4" max="4" width="62.8984375" style="2" customWidth="1"/>
    <col min="5" max="5" width="4.3984375" style="2" customWidth="1"/>
    <col min="6" max="6" width="3.69921875" style="2" customWidth="1"/>
    <col min="7" max="10" width="3.5" style="2" customWidth="1"/>
    <col min="11" max="11" width="6" style="2" customWidth="1"/>
    <col min="12" max="12" width="62.8984375" style="127" customWidth="1"/>
    <col min="13" max="13" width="4.3984375" style="2" customWidth="1"/>
    <col min="14" max="14" width="3.69921875" style="2" customWidth="1"/>
    <col min="15" max="16384" width="9" style="2"/>
  </cols>
  <sheetData>
    <row r="1" spans="1:30" x14ac:dyDescent="0.45">
      <c r="A1" s="1" t="s">
        <v>46</v>
      </c>
      <c r="B1" s="1"/>
      <c r="C1" s="16"/>
      <c r="G1" s="1"/>
      <c r="H1" s="1"/>
      <c r="I1" s="1" t="s">
        <v>46</v>
      </c>
      <c r="J1" s="1"/>
      <c r="K1" s="16"/>
    </row>
    <row r="2" spans="1:30" x14ac:dyDescent="0.45">
      <c r="A2" s="1"/>
      <c r="B2" s="1" t="s">
        <v>228</v>
      </c>
      <c r="C2" s="16"/>
      <c r="G2" s="1"/>
      <c r="H2" s="1"/>
      <c r="I2" s="1" t="s">
        <v>228</v>
      </c>
      <c r="K2" s="16"/>
    </row>
    <row r="3" spans="1:30" ht="18.600000000000001" thickBot="1" x14ac:dyDescent="0.5">
      <c r="A3" s="1"/>
      <c r="B3" s="1" t="s">
        <v>159</v>
      </c>
      <c r="C3" s="130"/>
      <c r="D3" s="127"/>
      <c r="G3" s="1"/>
      <c r="H3" s="1"/>
      <c r="I3" s="1" t="s">
        <v>159</v>
      </c>
      <c r="K3" s="16"/>
    </row>
    <row r="4" spans="1:30" ht="18.600000000000001" thickBot="1" x14ac:dyDescent="0.5">
      <c r="A4" s="1"/>
      <c r="B4" s="1"/>
      <c r="C4" s="130"/>
      <c r="D4" s="117"/>
      <c r="G4" s="1"/>
      <c r="H4" s="1"/>
      <c r="I4" s="1"/>
      <c r="J4" s="1"/>
      <c r="K4" s="16"/>
      <c r="L4" s="124" t="s">
        <v>158</v>
      </c>
      <c r="M4" s="2" t="s">
        <v>198</v>
      </c>
    </row>
    <row r="5" spans="1:30" ht="18.600000000000001" thickBot="1" x14ac:dyDescent="0.5">
      <c r="A5" s="1"/>
      <c r="B5" s="1" t="s">
        <v>222</v>
      </c>
      <c r="C5" s="1"/>
      <c r="D5" s="3"/>
      <c r="G5" s="1"/>
      <c r="H5" s="1"/>
      <c r="I5" s="1"/>
      <c r="J5" s="1" t="s">
        <v>227</v>
      </c>
      <c r="K5" s="125"/>
      <c r="L5" s="2"/>
      <c r="N5" s="1"/>
    </row>
    <row r="6" spans="1:30" ht="18.600000000000001" thickBot="1" x14ac:dyDescent="0.5">
      <c r="A6" s="1"/>
      <c r="B6" s="1"/>
      <c r="C6" s="1" t="s">
        <v>221</v>
      </c>
      <c r="D6" s="158"/>
      <c r="G6" s="1"/>
      <c r="H6" s="1"/>
      <c r="I6" s="1"/>
      <c r="J6" s="1"/>
      <c r="K6" s="222"/>
      <c r="L6" s="220">
        <v>4</v>
      </c>
      <c r="N6" s="1"/>
    </row>
    <row r="7" spans="1:30" ht="18.600000000000001" thickBot="1" x14ac:dyDescent="0.5">
      <c r="A7" s="1"/>
      <c r="B7" s="1"/>
      <c r="C7" s="1" t="s">
        <v>220</v>
      </c>
      <c r="D7" s="159"/>
      <c r="G7" s="1"/>
      <c r="H7" s="1"/>
      <c r="I7" s="1"/>
      <c r="J7" s="1"/>
      <c r="K7" s="223"/>
      <c r="L7" s="221">
        <v>4</v>
      </c>
      <c r="N7" s="1"/>
    </row>
    <row r="8" spans="1:30" ht="18.600000000000001" thickBot="1" x14ac:dyDescent="0.5">
      <c r="A8" s="1"/>
      <c r="B8" s="1"/>
      <c r="C8" s="1" t="s">
        <v>223</v>
      </c>
      <c r="D8" s="3"/>
      <c r="G8" s="1"/>
      <c r="H8" s="1"/>
      <c r="I8" s="1"/>
      <c r="J8" s="1"/>
      <c r="K8" s="1" t="s">
        <v>223</v>
      </c>
      <c r="L8" s="2"/>
      <c r="N8" s="1"/>
    </row>
    <row r="9" spans="1:30" ht="18.600000000000001" thickBot="1" x14ac:dyDescent="0.5">
      <c r="A9" s="1"/>
      <c r="B9" s="1"/>
      <c r="C9" s="1" t="s">
        <v>245</v>
      </c>
      <c r="D9" s="158"/>
      <c r="G9" s="1"/>
      <c r="H9" s="1"/>
      <c r="I9" s="1"/>
      <c r="J9" s="1"/>
      <c r="K9" s="222"/>
      <c r="L9" s="224">
        <v>5</v>
      </c>
      <c r="N9" s="1"/>
    </row>
    <row r="10" spans="1:30" ht="18.600000000000001" thickBot="1" x14ac:dyDescent="0.5">
      <c r="A10" s="1"/>
      <c r="B10" s="1"/>
      <c r="C10" s="1" t="s">
        <v>226</v>
      </c>
      <c r="D10" s="219"/>
      <c r="G10" s="1"/>
      <c r="H10" s="1"/>
      <c r="I10" s="1"/>
      <c r="J10" s="1"/>
      <c r="K10" s="226"/>
      <c r="L10" s="225">
        <v>3</v>
      </c>
      <c r="N10" s="1"/>
    </row>
    <row r="11" spans="1:30" x14ac:dyDescent="0.45">
      <c r="A11" s="1"/>
      <c r="B11" s="1"/>
      <c r="C11" s="1" t="s">
        <v>224</v>
      </c>
      <c r="D11" s="3"/>
      <c r="G11" s="1"/>
      <c r="H11" s="1"/>
      <c r="I11" s="1"/>
      <c r="K11" s="1" t="s">
        <v>224</v>
      </c>
      <c r="L11" s="2"/>
      <c r="N11" s="1"/>
    </row>
    <row r="12" spans="1:30" ht="18.600000000000001" thickBot="1" x14ac:dyDescent="0.5">
      <c r="A12" s="1"/>
      <c r="B12" s="1" t="s">
        <v>242</v>
      </c>
      <c r="C12" s="1"/>
      <c r="D12" s="125"/>
      <c r="G12" s="1"/>
      <c r="H12" s="1"/>
      <c r="I12" s="1" t="s">
        <v>186</v>
      </c>
      <c r="J12" s="1"/>
      <c r="K12" s="125"/>
      <c r="L12" s="2"/>
      <c r="N12" s="1"/>
      <c r="P12" s="6"/>
      <c r="Q12" s="6"/>
      <c r="R12" s="6"/>
      <c r="S12" s="6"/>
      <c r="T12" s="6"/>
      <c r="U12" s="6"/>
      <c r="V12" s="6"/>
      <c r="W12" s="6"/>
      <c r="X12" s="6"/>
      <c r="Y12" s="6"/>
      <c r="Z12" s="6"/>
      <c r="AA12" s="6"/>
      <c r="AB12" s="6"/>
      <c r="AC12" s="6"/>
      <c r="AD12" s="6"/>
    </row>
    <row r="13" spans="1:30" ht="18.600000000000001" thickBot="1" x14ac:dyDescent="0.5">
      <c r="A13" s="1"/>
      <c r="B13" s="1"/>
      <c r="C13" s="1"/>
      <c r="D13" s="230">
        <f>36-(D16+D18+D20)</f>
        <v>36</v>
      </c>
      <c r="G13" s="1"/>
      <c r="H13" s="1"/>
      <c r="I13" s="1"/>
      <c r="J13" s="1"/>
      <c r="K13" s="1"/>
      <c r="L13" s="138">
        <f>36-(L16+L18+L20)</f>
        <v>8</v>
      </c>
      <c r="M13" s="2" t="s">
        <v>52</v>
      </c>
      <c r="N13" s="1"/>
    </row>
    <row r="14" spans="1:30" x14ac:dyDescent="0.45">
      <c r="A14" s="1"/>
      <c r="B14" s="1"/>
      <c r="C14" s="1" t="s">
        <v>53</v>
      </c>
      <c r="D14" s="125"/>
      <c r="G14" s="1"/>
      <c r="H14" s="1"/>
      <c r="I14" s="1"/>
      <c r="J14" s="1" t="s">
        <v>53</v>
      </c>
      <c r="K14" s="125"/>
      <c r="L14" s="2"/>
      <c r="N14" s="1"/>
    </row>
    <row r="15" spans="1:30" ht="18.600000000000001" thickBot="1" x14ac:dyDescent="0.5">
      <c r="A15" s="1"/>
      <c r="B15" s="1"/>
      <c r="C15" s="1" t="s">
        <v>54</v>
      </c>
      <c r="D15" s="125"/>
      <c r="G15" s="1"/>
      <c r="H15" s="1"/>
      <c r="I15" s="1"/>
      <c r="J15" s="1" t="s">
        <v>54</v>
      </c>
      <c r="K15" s="125"/>
      <c r="L15" s="2"/>
      <c r="N15" s="1"/>
    </row>
    <row r="16" spans="1:30" ht="18.600000000000001" thickBot="1" x14ac:dyDescent="0.5">
      <c r="A16" s="1"/>
      <c r="B16" s="1"/>
      <c r="C16" s="1" t="s">
        <v>154</v>
      </c>
      <c r="D16" s="160"/>
      <c r="G16" s="1"/>
      <c r="H16" s="1"/>
      <c r="I16" s="1"/>
      <c r="J16" s="1" t="s">
        <v>154</v>
      </c>
      <c r="K16" s="1" t="s">
        <v>154</v>
      </c>
      <c r="L16" s="138">
        <v>4</v>
      </c>
      <c r="N16" s="1"/>
    </row>
    <row r="17" spans="1:30" ht="18.600000000000001" thickBot="1" x14ac:dyDescent="0.5">
      <c r="A17" s="1"/>
      <c r="B17" s="1"/>
      <c r="C17" s="1" t="s">
        <v>55</v>
      </c>
      <c r="D17" s="125"/>
      <c r="G17" s="1"/>
      <c r="H17" s="1"/>
      <c r="I17" s="1"/>
      <c r="J17" s="1" t="s">
        <v>55</v>
      </c>
      <c r="K17" s="125"/>
      <c r="L17" s="2"/>
      <c r="N17" s="1"/>
    </row>
    <row r="18" spans="1:30" s="6" customFormat="1" ht="18.600000000000001" thickBot="1" x14ac:dyDescent="0.5">
      <c r="A18" s="1"/>
      <c r="B18" s="1"/>
      <c r="C18" s="1" t="s">
        <v>155</v>
      </c>
      <c r="D18" s="160"/>
      <c r="E18" s="2"/>
      <c r="F18" s="2"/>
      <c r="G18" s="4"/>
      <c r="H18" s="1"/>
      <c r="I18" s="1"/>
      <c r="J18" s="1" t="s">
        <v>155</v>
      </c>
      <c r="K18" s="1" t="s">
        <v>155</v>
      </c>
      <c r="L18" s="138">
        <v>12</v>
      </c>
      <c r="M18" s="2"/>
      <c r="N18" s="4"/>
      <c r="O18" s="2"/>
      <c r="P18" s="2"/>
      <c r="Q18" s="2"/>
      <c r="R18" s="2"/>
      <c r="S18" s="2"/>
      <c r="T18" s="2"/>
      <c r="U18" s="2"/>
      <c r="V18" s="2"/>
      <c r="W18" s="2"/>
      <c r="X18" s="2"/>
      <c r="Y18" s="2"/>
      <c r="Z18" s="2"/>
      <c r="AA18" s="2"/>
      <c r="AB18" s="2"/>
      <c r="AC18" s="2"/>
      <c r="AD18" s="2"/>
    </row>
    <row r="19" spans="1:30" ht="18.600000000000001" thickBot="1" x14ac:dyDescent="0.5">
      <c r="A19" s="1"/>
      <c r="B19" s="1"/>
      <c r="C19" s="1" t="s">
        <v>56</v>
      </c>
      <c r="D19" s="125"/>
      <c r="G19" s="1"/>
      <c r="H19" s="1"/>
      <c r="I19" s="1"/>
      <c r="J19" s="1" t="s">
        <v>56</v>
      </c>
      <c r="K19" s="125"/>
      <c r="L19" s="2"/>
      <c r="N19" s="1"/>
    </row>
    <row r="20" spans="1:30" ht="18.600000000000001" thickBot="1" x14ac:dyDescent="0.5">
      <c r="A20" s="1"/>
      <c r="B20" s="1"/>
      <c r="C20" s="1" t="s">
        <v>156</v>
      </c>
      <c r="D20" s="160"/>
      <c r="G20" s="1"/>
      <c r="H20" s="1"/>
      <c r="I20" s="1"/>
      <c r="J20" s="1" t="s">
        <v>156</v>
      </c>
      <c r="K20" s="1" t="s">
        <v>156</v>
      </c>
      <c r="L20" s="138">
        <v>12</v>
      </c>
      <c r="N20" s="1"/>
      <c r="P20" s="6"/>
      <c r="Q20" s="6"/>
      <c r="R20" s="6"/>
      <c r="S20" s="6"/>
      <c r="T20" s="6"/>
      <c r="U20" s="6"/>
      <c r="V20" s="6"/>
      <c r="W20" s="6"/>
      <c r="X20" s="6"/>
      <c r="Y20" s="6"/>
      <c r="Z20" s="6"/>
      <c r="AA20" s="6"/>
      <c r="AB20" s="6"/>
      <c r="AC20" s="6"/>
      <c r="AD20" s="6"/>
    </row>
    <row r="21" spans="1:30" s="6" customFormat="1" x14ac:dyDescent="0.45">
      <c r="A21" s="1"/>
      <c r="B21" s="1"/>
      <c r="C21" s="130"/>
      <c r="D21" s="127"/>
      <c r="E21" s="2"/>
      <c r="F21" s="2"/>
      <c r="G21" s="1"/>
      <c r="H21" s="1"/>
      <c r="I21" s="1"/>
      <c r="J21" s="1"/>
      <c r="K21" s="16"/>
      <c r="L21" s="127"/>
      <c r="M21" s="2"/>
      <c r="N21" s="2"/>
      <c r="O21" s="2"/>
      <c r="P21" s="2"/>
      <c r="Q21" s="2"/>
      <c r="R21" s="2"/>
      <c r="S21" s="2"/>
      <c r="T21" s="2"/>
      <c r="U21" s="2"/>
      <c r="V21" s="2"/>
      <c r="W21" s="2"/>
      <c r="X21" s="2"/>
      <c r="Y21" s="2"/>
      <c r="Z21" s="2"/>
      <c r="AA21" s="2"/>
      <c r="AB21" s="2"/>
      <c r="AC21" s="2"/>
      <c r="AD21" s="2"/>
    </row>
    <row r="22" spans="1:30" x14ac:dyDescent="0.45">
      <c r="A22" s="1"/>
      <c r="B22" s="1" t="s">
        <v>230</v>
      </c>
      <c r="C22" s="130"/>
      <c r="D22" s="127"/>
      <c r="G22" s="1"/>
      <c r="H22" s="1"/>
      <c r="I22" s="1"/>
      <c r="J22" s="1" t="s">
        <v>69</v>
      </c>
      <c r="K22" s="16"/>
    </row>
    <row r="23" spans="1:30" s="6" customFormat="1" ht="18.600000000000001" thickBot="1" x14ac:dyDescent="0.5">
      <c r="A23" s="1"/>
      <c r="B23" s="1"/>
      <c r="C23" s="131" t="s">
        <v>70</v>
      </c>
      <c r="D23" s="127"/>
      <c r="E23" s="2"/>
      <c r="F23" s="2"/>
      <c r="G23" s="1"/>
      <c r="H23" s="1"/>
      <c r="I23" s="1"/>
      <c r="J23" s="1"/>
      <c r="K23" s="1" t="s">
        <v>70</v>
      </c>
      <c r="L23" s="127"/>
      <c r="M23" s="2"/>
      <c r="N23" s="2"/>
      <c r="O23" s="2"/>
    </row>
    <row r="24" spans="1:30" ht="18.600000000000001" thickBot="1" x14ac:dyDescent="0.5">
      <c r="A24" s="1"/>
      <c r="B24" s="1"/>
      <c r="C24" s="131"/>
      <c r="D24" s="135"/>
      <c r="G24" s="1"/>
      <c r="H24" s="1"/>
      <c r="I24" s="1"/>
      <c r="J24" s="1"/>
      <c r="K24" s="1"/>
      <c r="L24" s="128">
        <v>1200000</v>
      </c>
    </row>
    <row r="25" spans="1:30" ht="18.600000000000001" thickBot="1" x14ac:dyDescent="0.5">
      <c r="A25" s="1"/>
      <c r="B25" s="1"/>
      <c r="C25" s="131" t="s">
        <v>71</v>
      </c>
      <c r="D25" s="125"/>
      <c r="G25" s="1"/>
      <c r="H25" s="1"/>
      <c r="I25" s="1"/>
      <c r="J25" s="1"/>
      <c r="K25" s="1" t="s">
        <v>71</v>
      </c>
      <c r="L25" s="125"/>
      <c r="P25" s="6"/>
      <c r="Q25" s="6"/>
      <c r="R25" s="6"/>
      <c r="S25" s="6"/>
      <c r="T25" s="6"/>
      <c r="U25" s="6"/>
      <c r="V25" s="6"/>
      <c r="W25" s="6"/>
      <c r="X25" s="6"/>
      <c r="Y25" s="6"/>
      <c r="Z25" s="6"/>
      <c r="AA25" s="6"/>
      <c r="AB25" s="6"/>
      <c r="AC25" s="6"/>
      <c r="AD25" s="6"/>
    </row>
    <row r="26" spans="1:30" ht="18.600000000000001" thickBot="1" x14ac:dyDescent="0.5">
      <c r="A26" s="1"/>
      <c r="B26" s="1"/>
      <c r="C26" s="131"/>
      <c r="D26" s="161"/>
      <c r="G26" s="1"/>
      <c r="H26" s="1"/>
      <c r="I26" s="1"/>
      <c r="J26" s="1"/>
      <c r="K26" s="1"/>
      <c r="L26" s="134">
        <v>30000</v>
      </c>
    </row>
    <row r="27" spans="1:30" ht="18.600000000000001" thickBot="1" x14ac:dyDescent="0.5">
      <c r="A27" s="1"/>
      <c r="B27" s="1"/>
      <c r="C27" s="131" t="s">
        <v>72</v>
      </c>
      <c r="D27" s="125"/>
      <c r="G27" s="1"/>
      <c r="H27" s="1"/>
      <c r="I27" s="1"/>
      <c r="J27" s="1"/>
      <c r="K27" s="1" t="s">
        <v>72</v>
      </c>
      <c r="L27" s="125"/>
    </row>
    <row r="28" spans="1:30" s="6" customFormat="1" ht="18.600000000000001" thickBot="1" x14ac:dyDescent="0.5">
      <c r="A28" s="1"/>
      <c r="B28" s="1"/>
      <c r="C28" s="131"/>
      <c r="D28" s="135"/>
      <c r="E28" s="2"/>
      <c r="F28" s="2"/>
      <c r="G28" s="1"/>
      <c r="H28" s="1"/>
      <c r="I28" s="1"/>
      <c r="J28" s="1"/>
      <c r="K28" s="1"/>
      <c r="L28" s="128">
        <v>1200000</v>
      </c>
      <c r="M28" s="2"/>
      <c r="N28" s="2"/>
      <c r="O28" s="2"/>
      <c r="P28" s="2"/>
      <c r="Q28" s="2"/>
      <c r="R28" s="2"/>
      <c r="S28" s="2"/>
      <c r="T28" s="2"/>
      <c r="U28" s="2"/>
      <c r="V28" s="2"/>
      <c r="W28" s="2"/>
      <c r="X28" s="2"/>
      <c r="Y28" s="2"/>
      <c r="Z28" s="2"/>
      <c r="AA28" s="2"/>
      <c r="AB28" s="2"/>
      <c r="AC28" s="2"/>
      <c r="AD28" s="2"/>
    </row>
    <row r="29" spans="1:30" s="6" customFormat="1" ht="18.600000000000001" thickBot="1" x14ac:dyDescent="0.5">
      <c r="A29" s="4"/>
      <c r="B29" s="4"/>
      <c r="C29" s="132" t="s">
        <v>65</v>
      </c>
      <c r="D29" s="126"/>
      <c r="G29" s="4"/>
      <c r="H29" s="4"/>
      <c r="I29" s="4"/>
      <c r="J29" s="4"/>
      <c r="K29" s="4" t="s">
        <v>65</v>
      </c>
      <c r="L29" s="126"/>
      <c r="P29" s="2"/>
      <c r="Q29" s="2"/>
      <c r="R29" s="2"/>
      <c r="S29" s="2"/>
      <c r="T29" s="2"/>
      <c r="U29" s="2"/>
      <c r="V29" s="2"/>
      <c r="W29" s="2"/>
      <c r="X29" s="2"/>
      <c r="Y29" s="2"/>
      <c r="Z29" s="2"/>
      <c r="AA29" s="2"/>
      <c r="AB29" s="2"/>
      <c r="AC29" s="2"/>
      <c r="AD29" s="2"/>
    </row>
    <row r="30" spans="1:30" ht="18.600000000000001" thickBot="1" x14ac:dyDescent="0.5">
      <c r="A30" s="1"/>
      <c r="B30" s="1"/>
      <c r="C30" s="131"/>
      <c r="D30" s="129">
        <f>IF(D4="急速充電設備",600000,1100000)</f>
        <v>1100000</v>
      </c>
      <c r="G30" s="1"/>
      <c r="H30" s="1"/>
      <c r="I30" s="1"/>
      <c r="J30" s="1"/>
      <c r="K30" s="1"/>
      <c r="L30" s="128">
        <f>IF(L4="急速充電設備",600000,1100000)</f>
        <v>600000</v>
      </c>
      <c r="P30" s="6"/>
      <c r="Q30" s="6"/>
      <c r="R30" s="6"/>
      <c r="S30" s="6"/>
      <c r="T30" s="6"/>
      <c r="U30" s="6"/>
      <c r="V30" s="6"/>
      <c r="W30" s="6"/>
      <c r="X30" s="6"/>
      <c r="Y30" s="6"/>
      <c r="Z30" s="6"/>
      <c r="AA30" s="6"/>
      <c r="AB30" s="6"/>
      <c r="AC30" s="6"/>
      <c r="AD30" s="6"/>
    </row>
    <row r="31" spans="1:30" ht="18.600000000000001" thickBot="1" x14ac:dyDescent="0.5">
      <c r="A31" s="1"/>
      <c r="B31" s="1" t="s">
        <v>73</v>
      </c>
      <c r="C31" s="132"/>
      <c r="D31" s="126"/>
      <c r="E31" s="6"/>
      <c r="F31" s="6"/>
      <c r="G31" s="1"/>
      <c r="H31" s="1"/>
      <c r="I31" s="1"/>
      <c r="J31" s="1" t="s">
        <v>73</v>
      </c>
      <c r="K31" s="4"/>
      <c r="L31" s="126"/>
      <c r="M31" s="6"/>
      <c r="N31" s="6"/>
      <c r="P31" s="6"/>
      <c r="Q31" s="6"/>
      <c r="R31" s="6"/>
      <c r="S31" s="6"/>
      <c r="T31" s="6"/>
      <c r="U31" s="6"/>
      <c r="V31" s="6"/>
      <c r="W31" s="6"/>
      <c r="X31" s="6"/>
      <c r="Y31" s="6"/>
      <c r="Z31" s="6"/>
      <c r="AA31" s="6"/>
      <c r="AB31" s="6"/>
      <c r="AC31" s="6"/>
      <c r="AD31" s="6"/>
    </row>
    <row r="32" spans="1:30" ht="18.600000000000001" thickBot="1" x14ac:dyDescent="0.5">
      <c r="A32" s="1"/>
      <c r="B32" s="1"/>
      <c r="C32" s="131"/>
      <c r="D32" s="129">
        <f>IF(D28&lt;D30,D28,D30)</f>
        <v>0</v>
      </c>
      <c r="G32" s="1"/>
      <c r="H32" s="1"/>
      <c r="I32" s="1"/>
      <c r="J32" s="1"/>
      <c r="K32" s="1"/>
      <c r="L32" s="128">
        <f>IF(L28&lt;L30,L28,L30)</f>
        <v>600000</v>
      </c>
    </row>
    <row r="33" spans="1:30" x14ac:dyDescent="0.45">
      <c r="A33" s="1"/>
      <c r="B33" s="1"/>
      <c r="C33" s="130"/>
      <c r="D33" s="127"/>
      <c r="G33" s="1"/>
      <c r="H33" s="1"/>
      <c r="I33" s="1"/>
      <c r="J33" s="1"/>
      <c r="K33" s="16"/>
    </row>
    <row r="34" spans="1:30" s="6" customFormat="1" x14ac:dyDescent="0.45">
      <c r="A34" s="1"/>
      <c r="B34" s="1" t="s">
        <v>231</v>
      </c>
      <c r="C34" s="130"/>
      <c r="D34" s="127"/>
      <c r="E34" s="2"/>
      <c r="F34" s="2"/>
      <c r="G34" s="1"/>
      <c r="H34" s="1"/>
      <c r="I34" s="1"/>
      <c r="J34" s="1" t="s">
        <v>74</v>
      </c>
      <c r="K34" s="16"/>
      <c r="L34" s="127"/>
      <c r="M34" s="2"/>
      <c r="N34" s="2"/>
      <c r="O34" s="2"/>
      <c r="P34" s="2"/>
      <c r="Q34" s="2"/>
      <c r="R34" s="2"/>
      <c r="S34" s="2"/>
      <c r="T34" s="2"/>
      <c r="U34" s="2"/>
      <c r="V34" s="2"/>
      <c r="W34" s="2"/>
      <c r="X34" s="2"/>
      <c r="Y34" s="2"/>
      <c r="Z34" s="2"/>
      <c r="AA34" s="2"/>
      <c r="AB34" s="2"/>
      <c r="AC34" s="2"/>
      <c r="AD34" s="2"/>
    </row>
    <row r="35" spans="1:30" x14ac:dyDescent="0.45">
      <c r="A35" s="1"/>
      <c r="B35" s="1"/>
      <c r="C35" s="130"/>
      <c r="D35" s="130" t="s">
        <v>244</v>
      </c>
      <c r="G35" s="1"/>
      <c r="H35" s="1"/>
      <c r="I35" s="1"/>
      <c r="J35" s="1"/>
      <c r="K35" s="16"/>
      <c r="L35" s="130" t="s">
        <v>75</v>
      </c>
    </row>
    <row r="36" spans="1:30" s="6" customFormat="1" ht="18.600000000000001" thickBot="1" x14ac:dyDescent="0.5">
      <c r="A36" s="1"/>
      <c r="B36" s="1"/>
      <c r="C36" s="131" t="s">
        <v>76</v>
      </c>
      <c r="D36" s="127"/>
      <c r="E36" s="2"/>
      <c r="F36" s="2"/>
      <c r="G36" s="1"/>
      <c r="H36" s="1"/>
      <c r="I36" s="1"/>
      <c r="J36" s="1"/>
      <c r="K36" s="1" t="s">
        <v>76</v>
      </c>
      <c r="L36" s="127"/>
      <c r="M36" s="2"/>
      <c r="N36" s="2"/>
      <c r="O36" s="2"/>
    </row>
    <row r="37" spans="1:30" ht="18.600000000000001" thickBot="1" x14ac:dyDescent="0.5">
      <c r="A37" s="4"/>
      <c r="B37" s="1"/>
      <c r="C37" s="131"/>
      <c r="D37" s="135"/>
      <c r="G37" s="4"/>
      <c r="H37" s="4"/>
      <c r="I37" s="4"/>
      <c r="J37" s="1"/>
      <c r="K37" s="1"/>
      <c r="L37" s="128">
        <v>2800000</v>
      </c>
      <c r="O37" s="6"/>
    </row>
    <row r="38" spans="1:30" ht="18.600000000000001" thickBot="1" x14ac:dyDescent="0.5">
      <c r="A38" s="1"/>
      <c r="B38" s="1"/>
      <c r="C38" s="131" t="s">
        <v>77</v>
      </c>
      <c r="D38" s="125"/>
      <c r="G38" s="1"/>
      <c r="H38" s="1"/>
      <c r="I38" s="1"/>
      <c r="J38" s="1"/>
      <c r="K38" s="1" t="s">
        <v>77</v>
      </c>
      <c r="L38" s="125"/>
      <c r="P38" s="6"/>
      <c r="Q38" s="6"/>
      <c r="R38" s="6"/>
      <c r="S38" s="6"/>
      <c r="T38" s="6"/>
      <c r="U38" s="6"/>
      <c r="V38" s="6"/>
      <c r="W38" s="6"/>
      <c r="X38" s="6"/>
      <c r="Y38" s="6"/>
      <c r="Z38" s="6"/>
      <c r="AA38" s="6"/>
      <c r="AB38" s="6"/>
      <c r="AC38" s="6"/>
      <c r="AD38" s="6"/>
    </row>
    <row r="39" spans="1:30" ht="18.600000000000001" thickBot="1" x14ac:dyDescent="0.5">
      <c r="A39" s="1"/>
      <c r="B39" s="1"/>
      <c r="C39" s="131"/>
      <c r="D39" s="161"/>
      <c r="F39" s="6"/>
      <c r="G39" s="1"/>
      <c r="H39" s="1"/>
      <c r="I39" s="1"/>
      <c r="J39" s="1"/>
      <c r="K39" s="1"/>
      <c r="L39" s="134">
        <v>70000</v>
      </c>
      <c r="N39" s="6"/>
    </row>
    <row r="40" spans="1:30" x14ac:dyDescent="0.45">
      <c r="A40" s="4"/>
      <c r="B40" s="1"/>
      <c r="C40" s="131" t="s">
        <v>232</v>
      </c>
      <c r="D40" s="125"/>
      <c r="G40" s="4"/>
      <c r="H40" s="4"/>
      <c r="I40" s="4"/>
      <c r="J40" s="1"/>
      <c r="K40" s="1" t="s">
        <v>78</v>
      </c>
      <c r="L40" s="125"/>
      <c r="O40" s="6"/>
    </row>
    <row r="41" spans="1:30" ht="18.600000000000001" thickBot="1" x14ac:dyDescent="0.5">
      <c r="A41" s="1"/>
      <c r="B41" s="1"/>
      <c r="C41" s="131" t="s">
        <v>233</v>
      </c>
      <c r="D41" s="125"/>
      <c r="G41" s="1"/>
      <c r="H41" s="1"/>
      <c r="I41" s="1"/>
      <c r="J41" s="1"/>
      <c r="K41" s="1" t="s">
        <v>79</v>
      </c>
      <c r="L41" s="125"/>
    </row>
    <row r="42" spans="1:30" ht="18.600000000000001" thickBot="1" x14ac:dyDescent="0.5">
      <c r="A42" s="4"/>
      <c r="B42" s="1"/>
      <c r="C42" s="131"/>
      <c r="D42" s="161"/>
      <c r="G42" s="4"/>
      <c r="H42" s="4"/>
      <c r="I42" s="4"/>
      <c r="J42" s="1"/>
      <c r="K42" s="1"/>
      <c r="L42" s="134">
        <v>20000</v>
      </c>
      <c r="O42" s="6"/>
    </row>
    <row r="43" spans="1:30" ht="18.600000000000001" thickBot="1" x14ac:dyDescent="0.5">
      <c r="A43" s="1"/>
      <c r="B43" s="4"/>
      <c r="C43" s="131" t="s">
        <v>72</v>
      </c>
      <c r="D43" s="126"/>
      <c r="E43" s="6"/>
      <c r="G43" s="1"/>
      <c r="H43" s="1"/>
      <c r="I43" s="1"/>
      <c r="J43" s="4"/>
      <c r="K43" s="1" t="s">
        <v>72</v>
      </c>
      <c r="L43" s="126"/>
      <c r="M43" s="6"/>
    </row>
    <row r="44" spans="1:30" ht="18.600000000000001" thickBot="1" x14ac:dyDescent="0.5">
      <c r="A44" s="1"/>
      <c r="B44" s="1"/>
      <c r="C44" s="131"/>
      <c r="D44" s="135"/>
      <c r="F44" s="6"/>
      <c r="G44" s="1"/>
      <c r="H44" s="1"/>
      <c r="I44" s="1"/>
      <c r="J44" s="1"/>
      <c r="K44" s="1"/>
      <c r="L44" s="128">
        <f>L37*L42/L39</f>
        <v>800000</v>
      </c>
      <c r="N44" s="6"/>
    </row>
    <row r="45" spans="1:30" ht="18.600000000000001" thickBot="1" x14ac:dyDescent="0.5">
      <c r="A45" s="1"/>
      <c r="B45" s="1"/>
      <c r="C45" s="131" t="s">
        <v>80</v>
      </c>
      <c r="D45" s="125"/>
      <c r="G45" s="1"/>
      <c r="H45" s="1"/>
      <c r="I45" s="1"/>
      <c r="J45" s="1"/>
      <c r="K45" s="1" t="s">
        <v>80</v>
      </c>
      <c r="L45" s="125"/>
    </row>
    <row r="46" spans="1:30" ht="18.600000000000001" thickBot="1" x14ac:dyDescent="0.5">
      <c r="A46" s="1"/>
      <c r="B46" s="1"/>
      <c r="C46" s="131"/>
      <c r="D46" s="18">
        <f>IF(D4="急速充電設備",600000,1100000)</f>
        <v>1100000</v>
      </c>
      <c r="F46" s="6"/>
      <c r="G46" s="1"/>
      <c r="H46" s="1"/>
      <c r="I46" s="1"/>
      <c r="J46" s="1"/>
      <c r="K46" s="1"/>
      <c r="L46" s="119">
        <f>IF(L4="急速充電設備",600000,1100000)</f>
        <v>600000</v>
      </c>
      <c r="N46" s="6"/>
    </row>
    <row r="47" spans="1:30" ht="18.600000000000001" thickBot="1" x14ac:dyDescent="0.5">
      <c r="A47" s="4"/>
      <c r="B47" s="1" t="s">
        <v>81</v>
      </c>
      <c r="C47" s="131"/>
      <c r="D47" s="125"/>
      <c r="G47" s="4"/>
      <c r="H47" s="4"/>
      <c r="I47" s="4"/>
      <c r="J47" s="1" t="s">
        <v>81</v>
      </c>
      <c r="K47" s="1"/>
      <c r="L47" s="125"/>
      <c r="O47" s="6"/>
    </row>
    <row r="48" spans="1:30" ht="18.600000000000001" thickBot="1" x14ac:dyDescent="0.5">
      <c r="A48" s="4"/>
      <c r="B48" s="1"/>
      <c r="C48" s="131"/>
      <c r="D48" s="129">
        <f>IF(D44&lt;D46,D44,D46)</f>
        <v>0</v>
      </c>
      <c r="G48" s="4"/>
      <c r="H48" s="4"/>
      <c r="I48" s="4"/>
      <c r="J48" s="1"/>
      <c r="K48" s="1"/>
      <c r="L48" s="128">
        <f>IF(L44&lt;L46,L44,L46)</f>
        <v>600000</v>
      </c>
      <c r="O48" s="6"/>
    </row>
    <row r="49" spans="1:14" x14ac:dyDescent="0.45">
      <c r="A49" s="1"/>
      <c r="B49" s="1"/>
      <c r="C49" s="131"/>
      <c r="D49" s="125"/>
      <c r="E49" s="6"/>
      <c r="G49" s="1"/>
      <c r="H49" s="1"/>
      <c r="I49" s="1"/>
      <c r="J49" s="1"/>
      <c r="K49" s="1"/>
      <c r="L49" s="125"/>
      <c r="M49" s="6"/>
    </row>
    <row r="50" spans="1:14" x14ac:dyDescent="0.45">
      <c r="A50" s="1"/>
      <c r="B50" s="1"/>
      <c r="C50" s="131"/>
      <c r="D50" s="125"/>
      <c r="F50" s="6"/>
      <c r="G50" s="1"/>
      <c r="H50" s="1"/>
      <c r="I50" s="1"/>
      <c r="J50" s="1"/>
      <c r="K50" s="1"/>
      <c r="L50" s="125"/>
      <c r="N50" s="6"/>
    </row>
    <row r="51" spans="1:14" x14ac:dyDescent="0.45">
      <c r="A51" s="1"/>
      <c r="B51" s="1"/>
      <c r="C51" s="131"/>
      <c r="D51" s="125"/>
      <c r="E51" s="6"/>
      <c r="G51" s="1"/>
      <c r="H51" s="1"/>
      <c r="I51" s="1"/>
      <c r="J51" s="1"/>
      <c r="K51" s="1"/>
      <c r="L51" s="125"/>
      <c r="M51" s="6"/>
    </row>
    <row r="52" spans="1:14" ht="18.600000000000001" thickBot="1" x14ac:dyDescent="0.5">
      <c r="A52" s="1"/>
      <c r="B52" s="1" t="s">
        <v>235</v>
      </c>
      <c r="C52" s="131"/>
      <c r="D52" s="125"/>
      <c r="G52" s="1"/>
      <c r="H52" s="1"/>
      <c r="I52" s="1"/>
      <c r="J52" s="1" t="s">
        <v>82</v>
      </c>
      <c r="K52" s="1"/>
      <c r="L52" s="125"/>
    </row>
    <row r="53" spans="1:14" ht="18.600000000000001" thickBot="1" x14ac:dyDescent="0.5">
      <c r="A53" s="4"/>
      <c r="B53" s="1"/>
      <c r="C53" s="131"/>
      <c r="D53" s="129">
        <f>D32+D48</f>
        <v>0</v>
      </c>
      <c r="E53" s="6"/>
      <c r="G53" s="4"/>
      <c r="H53" s="4"/>
      <c r="I53" s="4"/>
      <c r="J53" s="1"/>
      <c r="K53" s="1"/>
      <c r="L53" s="128">
        <f>L32+L48</f>
        <v>1200000</v>
      </c>
      <c r="M53" s="2" t="s">
        <v>26</v>
      </c>
      <c r="N53" s="6"/>
    </row>
    <row r="54" spans="1:14" ht="18.600000000000001" thickBot="1" x14ac:dyDescent="0.5">
      <c r="A54" s="1"/>
      <c r="B54" s="4"/>
      <c r="C54" s="132" t="s">
        <v>65</v>
      </c>
      <c r="D54" s="126"/>
      <c r="G54" s="1"/>
      <c r="H54" s="1"/>
      <c r="I54" s="1"/>
      <c r="J54" s="4"/>
      <c r="K54" s="4" t="s">
        <v>65</v>
      </c>
      <c r="L54" s="126"/>
    </row>
    <row r="55" spans="1:14" ht="18.600000000000001" thickBot="1" x14ac:dyDescent="0.5">
      <c r="A55" s="4"/>
      <c r="B55" s="1"/>
      <c r="C55" s="131"/>
      <c r="D55" s="18">
        <f>IF(D4="急速充電設備",600000,1100000)</f>
        <v>1100000</v>
      </c>
      <c r="G55" s="4"/>
      <c r="H55" s="4"/>
      <c r="I55" s="4"/>
      <c r="J55" s="1"/>
      <c r="K55" s="1"/>
      <c r="L55" s="119">
        <f>IF(L4="急速充電設備",600000,1100000)</f>
        <v>600000</v>
      </c>
      <c r="M55" s="2" t="s">
        <v>26</v>
      </c>
      <c r="N55" s="6"/>
    </row>
    <row r="56" spans="1:14" x14ac:dyDescent="0.45">
      <c r="A56" s="1"/>
      <c r="B56" s="4"/>
      <c r="C56" s="132"/>
      <c r="D56" s="126"/>
      <c r="G56" s="1"/>
      <c r="H56" s="1"/>
      <c r="I56" s="1"/>
      <c r="J56" s="4"/>
      <c r="K56" s="4"/>
      <c r="L56" s="126"/>
    </row>
    <row r="57" spans="1:14" ht="18.600000000000001" thickBot="1" x14ac:dyDescent="0.5">
      <c r="A57" s="1"/>
      <c r="B57" s="1" t="s">
        <v>83</v>
      </c>
      <c r="C57" s="131"/>
      <c r="D57" s="227"/>
      <c r="E57" s="6"/>
      <c r="F57" s="6"/>
      <c r="G57" s="1"/>
      <c r="H57" s="1"/>
      <c r="I57" s="1"/>
      <c r="J57" s="1" t="s">
        <v>83</v>
      </c>
      <c r="K57" s="1"/>
      <c r="L57" s="125"/>
      <c r="M57" s="6"/>
    </row>
    <row r="58" spans="1:14" ht="18.600000000000001" thickBot="1" x14ac:dyDescent="0.5">
      <c r="B58" s="1"/>
      <c r="C58" s="131"/>
      <c r="D58" s="129">
        <f>IF(D53&gt;D55,D55,D53)</f>
        <v>0</v>
      </c>
      <c r="J58" s="1"/>
      <c r="K58" s="1"/>
      <c r="L58" s="128">
        <f>IF(L53&gt;L55,L55,L53)</f>
        <v>600000</v>
      </c>
      <c r="M58" s="2" t="s">
        <v>26</v>
      </c>
    </row>
    <row r="59" spans="1:14" x14ac:dyDescent="0.45">
      <c r="B59" s="4"/>
      <c r="C59" s="132"/>
      <c r="D59" s="126"/>
      <c r="F59" s="17"/>
      <c r="J59" s="4"/>
      <c r="K59" s="4"/>
      <c r="L59" s="126"/>
      <c r="N59" s="17"/>
    </row>
    <row r="60" spans="1:14" x14ac:dyDescent="0.45">
      <c r="B60" s="2" t="s">
        <v>84</v>
      </c>
      <c r="C60" s="127"/>
      <c r="D60" s="127"/>
      <c r="J60" s="2" t="s">
        <v>84</v>
      </c>
    </row>
    <row r="61" spans="1:14" x14ac:dyDescent="0.45">
      <c r="C61" s="127" t="s">
        <v>85</v>
      </c>
      <c r="D61" s="133"/>
      <c r="K61" s="2" t="s">
        <v>85</v>
      </c>
      <c r="L61" s="133"/>
    </row>
    <row r="62" spans="1:14" x14ac:dyDescent="0.45">
      <c r="B62" s="2" t="s">
        <v>86</v>
      </c>
      <c r="C62" s="127"/>
      <c r="D62" s="127"/>
      <c r="J62" s="2" t="s">
        <v>86</v>
      </c>
    </row>
    <row r="63" spans="1:14" x14ac:dyDescent="0.45">
      <c r="B63" s="2" t="s">
        <v>234</v>
      </c>
      <c r="C63" s="127"/>
      <c r="D63" s="127"/>
      <c r="J63" s="2" t="s">
        <v>87</v>
      </c>
    </row>
    <row r="64" spans="1:14" x14ac:dyDescent="0.45">
      <c r="C64" s="127"/>
      <c r="D64" s="127"/>
    </row>
  </sheetData>
  <sheetProtection algorithmName="SHA-512" hashValue="pU/JvIp776r00PAFFimhhyc+ROjJ9r10GBivit/mij3gGaK2Xg++LiVpm+4euzkfP4re4LSf70/CduymRry8iA==" saltValue="EDsYnkBDslQ9If4g3ciQpA==" spinCount="100000" sheet="1" selectLockedCells="1"/>
  <dataConsolidate/>
  <phoneticPr fontId="4"/>
  <dataValidations count="3">
    <dataValidation type="list" allowBlank="1" showInputMessage="1" showErrorMessage="1" sqref="L4 D4">
      <formula1>"超急速充電設備,急速充電設備"</formula1>
    </dataValidation>
    <dataValidation type="list" allowBlank="1" showInputMessage="1" showErrorMessage="1" sqref="D16 D18 D20 L18 L16 L20 D7 K7:L7 D10 K10:L10">
      <formula1>"1,2,3,4,5,6,7,8,9,10,11,12"</formula1>
    </dataValidation>
    <dataValidation type="list" allowBlank="1" showInputMessage="1" showErrorMessage="1" sqref="D6 K6:L6 D9 K9:L9">
      <formula1>"4,5"</formula1>
    </dataValidation>
  </dataValidations>
  <pageMargins left="0.7" right="0.7" top="0.75" bottom="0.75" header="0.3" footer="0.3"/>
  <pageSetup paperSize="9" orientation="portrait" r:id="rId1"/>
  <rowBreaks count="1" manualBreakCount="1">
    <brk id="33" max="4" man="1"/>
  </rowBreaks>
  <extLst>
    <ext xmlns:x14="http://schemas.microsoft.com/office/spreadsheetml/2009/9/main" uri="{78C0D931-6437-407d-A8EE-F0AAD7539E65}">
      <x14:conditionalFormattings>
        <x14:conditionalFormatting xmlns:xm="http://schemas.microsoft.com/office/excel/2006/main">
          <x14:cfRule type="expression" priority="27" id="{438562D5-6C23-4907-8979-FC6E59803FEE}">
            <xm:f>'1交付申請書'!#REF!="１回目"</xm:f>
            <x14:dxf>
              <fill>
                <patternFill>
                  <bgColor theme="1" tint="0.14996795556505021"/>
                </patternFill>
              </fill>
            </x14:dxf>
          </x14:cfRule>
          <xm:sqref>D16 D18 D20 L16 L18 L20</xm:sqref>
        </x14:conditionalFormatting>
        <x14:conditionalFormatting xmlns:xm="http://schemas.microsoft.com/office/excel/2006/main">
          <x14:cfRule type="expression" priority="30" id="{8B14695E-DB30-429D-AF2D-45844BE8767D}">
            <xm:f>'1交付申請書'!#REF!="２回目"</xm:f>
            <x14:dxf>
              <fill>
                <patternFill>
                  <bgColor theme="1" tint="0.14996795556505021"/>
                </patternFill>
              </fill>
            </x14:dxf>
          </x14:cfRule>
          <xm:sqref>D18 D20 L18 L20</xm:sqref>
        </x14:conditionalFormatting>
        <x14:conditionalFormatting xmlns:xm="http://schemas.microsoft.com/office/excel/2006/main">
          <x14:cfRule type="expression" priority="32" id="{F9F3A823-36C3-4091-AE6B-245915AB308D}">
            <xm:f>'1交付申請書'!#REF!="３回目"</xm:f>
            <x14:dxf>
              <fill>
                <patternFill>
                  <bgColor theme="1" tint="0.14996795556505021"/>
                </patternFill>
              </fill>
            </x14:dxf>
          </x14:cfRule>
          <xm:sqref>D20 L20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S89"/>
  <sheetViews>
    <sheetView showGridLines="0" view="pageBreakPreview" topLeftCell="A4" zoomScaleNormal="85" zoomScaleSheetLayoutView="100" workbookViewId="0">
      <selection activeCell="U9" sqref="U9:AG10"/>
    </sheetView>
  </sheetViews>
  <sheetFormatPr defaultColWidth="2.19921875" defaultRowHeight="13.2" x14ac:dyDescent="0.2"/>
  <cols>
    <col min="1" max="41" width="2.3984375" style="21" customWidth="1"/>
    <col min="42" max="16384" width="2.19921875" style="21"/>
  </cols>
  <sheetData>
    <row r="1" spans="1:45" ht="13.5" customHeight="1" x14ac:dyDescent="0.2">
      <c r="A1" s="162" t="s">
        <v>236</v>
      </c>
      <c r="B1" s="162"/>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row>
    <row r="2" spans="1:45" s="24" customFormat="1" ht="13.5" customHeight="1" x14ac:dyDescent="0.45">
      <c r="A2" s="164"/>
      <c r="B2" s="164"/>
      <c r="C2" s="164"/>
      <c r="D2" s="164"/>
      <c r="E2" s="164"/>
      <c r="F2" s="164"/>
      <c r="G2" s="164"/>
      <c r="H2" s="164"/>
      <c r="I2" s="164"/>
      <c r="J2" s="164"/>
      <c r="K2" s="164"/>
      <c r="L2" s="164"/>
      <c r="M2" s="164"/>
      <c r="N2" s="164"/>
      <c r="O2" s="164"/>
      <c r="P2" s="164"/>
      <c r="Q2" s="164"/>
      <c r="R2" s="164"/>
      <c r="S2" s="164"/>
      <c r="T2" s="164"/>
      <c r="U2" s="164"/>
      <c r="V2" s="164"/>
      <c r="W2" s="164"/>
      <c r="X2" s="165"/>
      <c r="Y2" s="265" t="s">
        <v>4</v>
      </c>
      <c r="Z2" s="265"/>
      <c r="AA2" s="265"/>
      <c r="AB2" s="266" t="s">
        <v>92</v>
      </c>
      <c r="AC2" s="267"/>
      <c r="AD2" s="267"/>
      <c r="AE2" s="267"/>
      <c r="AF2" s="267"/>
      <c r="AG2" s="267"/>
      <c r="AH2" s="267"/>
      <c r="AI2" s="267"/>
      <c r="AJ2" s="22"/>
      <c r="AK2" s="22"/>
      <c r="AL2" s="22"/>
      <c r="AM2" s="23"/>
      <c r="AN2" s="23"/>
      <c r="AO2" s="23"/>
      <c r="AP2" s="23"/>
      <c r="AQ2" s="23"/>
      <c r="AR2" s="23"/>
      <c r="AS2" s="23"/>
    </row>
    <row r="3" spans="1:45" s="24" customFormat="1" ht="13.5" customHeight="1" x14ac:dyDescent="0.45">
      <c r="A3" s="164"/>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6"/>
      <c r="AC3" s="166"/>
      <c r="AD3" s="166"/>
      <c r="AE3" s="166"/>
      <c r="AF3" s="164"/>
      <c r="AG3" s="166"/>
      <c r="AH3" s="166"/>
      <c r="AI3" s="164"/>
      <c r="AJ3" s="25"/>
      <c r="AK3" s="25"/>
      <c r="AL3" s="22"/>
      <c r="AM3" s="26"/>
      <c r="AN3" s="26"/>
      <c r="AO3" s="26"/>
      <c r="AP3" s="26"/>
      <c r="AQ3" s="26"/>
      <c r="AR3" s="22"/>
      <c r="AS3" s="22"/>
    </row>
    <row r="4" spans="1:45" s="24" customFormat="1" ht="13.5" customHeight="1" x14ac:dyDescent="0.45">
      <c r="A4" s="164"/>
      <c r="B4" s="268" t="s">
        <v>93</v>
      </c>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167"/>
      <c r="AI4" s="167"/>
      <c r="AJ4" s="27"/>
      <c r="AK4" s="27"/>
      <c r="AL4" s="22"/>
      <c r="AM4" s="26"/>
      <c r="AN4" s="26"/>
      <c r="AO4" s="23"/>
      <c r="AP4" s="23"/>
      <c r="AQ4" s="23"/>
      <c r="AR4" s="22"/>
      <c r="AS4" s="22"/>
    </row>
    <row r="5" spans="1:45" s="24" customFormat="1" ht="13.5" customHeight="1" x14ac:dyDescent="0.45">
      <c r="A5" s="164"/>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22"/>
      <c r="AK5" s="22"/>
      <c r="AL5" s="22"/>
      <c r="AM5" s="23"/>
      <c r="AN5" s="23"/>
      <c r="AO5" s="23"/>
      <c r="AP5" s="23"/>
      <c r="AQ5" s="23"/>
      <c r="AR5" s="22"/>
      <c r="AS5" s="22"/>
    </row>
    <row r="6" spans="1:45" s="24" customFormat="1" ht="13.5" customHeight="1" x14ac:dyDescent="0.45">
      <c r="A6" s="164"/>
      <c r="B6" s="164"/>
      <c r="C6" s="164"/>
      <c r="D6" s="164"/>
      <c r="E6" s="164"/>
      <c r="F6" s="164"/>
      <c r="G6" s="164"/>
      <c r="H6" s="164"/>
      <c r="I6" s="164"/>
      <c r="J6" s="164"/>
      <c r="K6" s="164"/>
      <c r="L6" s="164"/>
      <c r="M6" s="164"/>
      <c r="N6" s="164"/>
      <c r="O6" s="164"/>
      <c r="P6" s="164"/>
      <c r="Q6" s="164" t="s">
        <v>94</v>
      </c>
      <c r="R6" s="164"/>
      <c r="S6" s="164"/>
      <c r="T6" s="164"/>
      <c r="U6" s="164"/>
      <c r="V6" s="164"/>
      <c r="W6" s="164"/>
      <c r="X6" s="164"/>
      <c r="Y6" s="164"/>
      <c r="Z6" s="164"/>
      <c r="AA6" s="164"/>
      <c r="AB6" s="164"/>
      <c r="AC6" s="164"/>
      <c r="AD6" s="164"/>
      <c r="AE6" s="164"/>
      <c r="AF6" s="164"/>
      <c r="AG6" s="164"/>
      <c r="AH6" s="164"/>
      <c r="AI6" s="164"/>
      <c r="AJ6" s="22"/>
      <c r="AK6" s="22"/>
      <c r="AL6" s="22"/>
      <c r="AM6" s="23"/>
      <c r="AN6" s="23"/>
      <c r="AO6" s="23"/>
      <c r="AP6" s="23"/>
      <c r="AQ6" s="23"/>
      <c r="AR6" s="22"/>
      <c r="AS6" s="22"/>
    </row>
    <row r="7" spans="1:45" s="24" customFormat="1" ht="13.5" customHeight="1" x14ac:dyDescent="0.45">
      <c r="A7" s="164"/>
      <c r="B7" s="164"/>
      <c r="C7" s="164"/>
      <c r="D7" s="164"/>
      <c r="E7" s="164"/>
      <c r="F7" s="164"/>
      <c r="G7" s="164"/>
      <c r="H7" s="164"/>
      <c r="I7" s="164"/>
      <c r="J7" s="164"/>
      <c r="K7" s="164"/>
      <c r="L7" s="164"/>
      <c r="M7" s="164"/>
      <c r="N7" s="164"/>
      <c r="O7" s="164"/>
      <c r="P7" s="164"/>
      <c r="Q7" s="262" t="s">
        <v>95</v>
      </c>
      <c r="R7" s="262"/>
      <c r="S7" s="262"/>
      <c r="T7" s="262"/>
      <c r="U7" s="269"/>
      <c r="V7" s="269"/>
      <c r="W7" s="269"/>
      <c r="X7" s="269"/>
      <c r="Y7" s="269"/>
      <c r="Z7" s="269"/>
      <c r="AA7" s="269"/>
      <c r="AB7" s="269"/>
      <c r="AC7" s="269"/>
      <c r="AD7" s="269"/>
      <c r="AE7" s="269"/>
      <c r="AF7" s="269"/>
      <c r="AG7" s="269"/>
      <c r="AH7" s="164"/>
      <c r="AI7" s="164"/>
      <c r="AJ7" s="28"/>
      <c r="AK7" s="22"/>
      <c r="AL7" s="22"/>
      <c r="AM7" s="23"/>
      <c r="AN7" s="23"/>
      <c r="AO7" s="23"/>
      <c r="AP7" s="23"/>
      <c r="AQ7" s="23"/>
      <c r="AR7" s="22"/>
      <c r="AS7" s="22"/>
    </row>
    <row r="8" spans="1:45" s="24" customFormat="1" ht="13.5" customHeight="1" x14ac:dyDescent="0.45">
      <c r="A8" s="164"/>
      <c r="B8" s="164"/>
      <c r="C8" s="164"/>
      <c r="D8" s="164"/>
      <c r="E8" s="164"/>
      <c r="F8" s="164"/>
      <c r="G8" s="164"/>
      <c r="H8" s="164"/>
      <c r="I8" s="164"/>
      <c r="J8" s="164"/>
      <c r="K8" s="164"/>
      <c r="L8" s="164"/>
      <c r="M8" s="164"/>
      <c r="N8" s="164"/>
      <c r="O8" s="164"/>
      <c r="P8" s="164"/>
      <c r="Q8" s="262"/>
      <c r="R8" s="262"/>
      <c r="S8" s="262"/>
      <c r="T8" s="262"/>
      <c r="U8" s="270"/>
      <c r="V8" s="270"/>
      <c r="W8" s="270"/>
      <c r="X8" s="270"/>
      <c r="Y8" s="270"/>
      <c r="Z8" s="270"/>
      <c r="AA8" s="270"/>
      <c r="AB8" s="270"/>
      <c r="AC8" s="270"/>
      <c r="AD8" s="270"/>
      <c r="AE8" s="270"/>
      <c r="AF8" s="270"/>
      <c r="AG8" s="270"/>
      <c r="AH8" s="164"/>
      <c r="AI8" s="164"/>
      <c r="AJ8" s="28"/>
      <c r="AK8" s="22"/>
      <c r="AL8" s="22"/>
      <c r="AM8" s="23"/>
      <c r="AN8" s="23"/>
      <c r="AO8" s="23"/>
      <c r="AP8" s="23"/>
      <c r="AQ8" s="23"/>
      <c r="AR8" s="22"/>
      <c r="AS8" s="22"/>
    </row>
    <row r="9" spans="1:45" s="24" customFormat="1" ht="13.5" customHeight="1" x14ac:dyDescent="0.45">
      <c r="A9" s="164"/>
      <c r="B9" s="164"/>
      <c r="C9" s="164"/>
      <c r="D9" s="164"/>
      <c r="E9" s="164"/>
      <c r="F9" s="164"/>
      <c r="G9" s="164"/>
      <c r="H9" s="164"/>
      <c r="I9" s="164"/>
      <c r="J9" s="164"/>
      <c r="K9" s="164"/>
      <c r="L9" s="164"/>
      <c r="M9" s="164"/>
      <c r="N9" s="164"/>
      <c r="O9" s="164"/>
      <c r="P9" s="164"/>
      <c r="Q9" s="262" t="s">
        <v>96</v>
      </c>
      <c r="R9" s="262"/>
      <c r="S9" s="262"/>
      <c r="T9" s="262"/>
      <c r="U9" s="263"/>
      <c r="V9" s="263"/>
      <c r="W9" s="263"/>
      <c r="X9" s="263"/>
      <c r="Y9" s="263"/>
      <c r="Z9" s="263"/>
      <c r="AA9" s="263"/>
      <c r="AB9" s="263"/>
      <c r="AC9" s="263"/>
      <c r="AD9" s="263"/>
      <c r="AE9" s="263"/>
      <c r="AF9" s="263"/>
      <c r="AG9" s="263"/>
      <c r="AH9" s="164"/>
      <c r="AI9" s="164"/>
      <c r="AJ9" s="29"/>
      <c r="AK9" s="22"/>
      <c r="AL9" s="22"/>
      <c r="AM9" s="23"/>
      <c r="AN9" s="23"/>
      <c r="AO9" s="23"/>
      <c r="AP9" s="23"/>
      <c r="AQ9" s="23"/>
      <c r="AR9" s="22"/>
      <c r="AS9" s="22"/>
    </row>
    <row r="10" spans="1:45" s="24" customFormat="1" ht="13.5" customHeight="1" x14ac:dyDescent="0.45">
      <c r="A10" s="164"/>
      <c r="B10" s="164"/>
      <c r="C10" s="164"/>
      <c r="D10" s="164"/>
      <c r="E10" s="164"/>
      <c r="F10" s="164"/>
      <c r="G10" s="164"/>
      <c r="H10" s="164"/>
      <c r="I10" s="164"/>
      <c r="J10" s="164"/>
      <c r="K10" s="164"/>
      <c r="L10" s="164"/>
      <c r="M10" s="164"/>
      <c r="N10" s="164"/>
      <c r="O10" s="164"/>
      <c r="P10" s="164"/>
      <c r="Q10" s="262"/>
      <c r="R10" s="262"/>
      <c r="S10" s="262"/>
      <c r="T10" s="262"/>
      <c r="U10" s="263"/>
      <c r="V10" s="263"/>
      <c r="W10" s="263"/>
      <c r="X10" s="263"/>
      <c r="Y10" s="263"/>
      <c r="Z10" s="263"/>
      <c r="AA10" s="263"/>
      <c r="AB10" s="263"/>
      <c r="AC10" s="263"/>
      <c r="AD10" s="263"/>
      <c r="AE10" s="263"/>
      <c r="AF10" s="263"/>
      <c r="AG10" s="263"/>
      <c r="AH10" s="164"/>
      <c r="AI10" s="164"/>
      <c r="AJ10" s="29"/>
      <c r="AK10" s="22"/>
      <c r="AL10" s="22"/>
      <c r="AM10" s="23"/>
      <c r="AN10" s="23"/>
      <c r="AO10" s="23"/>
      <c r="AP10" s="23"/>
      <c r="AQ10" s="23"/>
      <c r="AR10" s="22"/>
      <c r="AS10" s="22"/>
    </row>
    <row r="11" spans="1:45" s="24" customFormat="1" ht="13.5" customHeight="1" x14ac:dyDescent="0.45">
      <c r="A11" s="164"/>
      <c r="B11" s="164"/>
      <c r="C11" s="164"/>
      <c r="D11" s="164"/>
      <c r="E11" s="164"/>
      <c r="F11" s="164"/>
      <c r="G11" s="164"/>
      <c r="H11" s="164"/>
      <c r="I11" s="164"/>
      <c r="J11" s="164"/>
      <c r="K11" s="164"/>
      <c r="L11" s="164"/>
      <c r="M11" s="164"/>
      <c r="N11" s="164"/>
      <c r="O11" s="164"/>
      <c r="P11" s="164"/>
      <c r="Q11" s="264" t="s">
        <v>97</v>
      </c>
      <c r="R11" s="264"/>
      <c r="S11" s="264"/>
      <c r="T11" s="264"/>
      <c r="U11" s="263"/>
      <c r="V11" s="263"/>
      <c r="W11" s="263"/>
      <c r="X11" s="263"/>
      <c r="Y11" s="263"/>
      <c r="Z11" s="263"/>
      <c r="AA11" s="263"/>
      <c r="AB11" s="263"/>
      <c r="AC11" s="263"/>
      <c r="AD11" s="263"/>
      <c r="AE11" s="263"/>
      <c r="AF11" s="263"/>
      <c r="AG11" s="263"/>
      <c r="AH11" s="262"/>
      <c r="AI11" s="262"/>
      <c r="AJ11" s="22"/>
      <c r="AK11" s="271"/>
      <c r="AL11" s="271"/>
      <c r="AM11" s="23"/>
      <c r="AN11" s="23"/>
      <c r="AO11" s="23"/>
      <c r="AP11" s="23"/>
      <c r="AQ11" s="23"/>
      <c r="AR11" s="22"/>
      <c r="AS11" s="22"/>
    </row>
    <row r="12" spans="1:45" s="24" customFormat="1" ht="13.5" customHeight="1" x14ac:dyDescent="0.45">
      <c r="A12" s="164"/>
      <c r="B12" s="164"/>
      <c r="C12" s="164"/>
      <c r="D12" s="164"/>
      <c r="E12" s="164"/>
      <c r="F12" s="164"/>
      <c r="G12" s="164"/>
      <c r="H12" s="164"/>
      <c r="I12" s="164"/>
      <c r="J12" s="164"/>
      <c r="K12" s="164"/>
      <c r="L12" s="164"/>
      <c r="M12" s="164"/>
      <c r="N12" s="164"/>
      <c r="O12" s="164"/>
      <c r="P12" s="164"/>
      <c r="Q12" s="264"/>
      <c r="R12" s="264"/>
      <c r="S12" s="264"/>
      <c r="T12" s="264"/>
      <c r="U12" s="263"/>
      <c r="V12" s="263"/>
      <c r="W12" s="263"/>
      <c r="X12" s="263"/>
      <c r="Y12" s="263"/>
      <c r="Z12" s="263"/>
      <c r="AA12" s="263"/>
      <c r="AB12" s="263"/>
      <c r="AC12" s="263"/>
      <c r="AD12" s="263"/>
      <c r="AE12" s="263"/>
      <c r="AF12" s="263"/>
      <c r="AG12" s="263"/>
      <c r="AH12" s="262"/>
      <c r="AI12" s="262"/>
      <c r="AJ12" s="22"/>
      <c r="AK12" s="271"/>
      <c r="AL12" s="271"/>
      <c r="AM12" s="23"/>
      <c r="AN12" s="23"/>
      <c r="AO12" s="23"/>
      <c r="AP12" s="23"/>
      <c r="AQ12" s="23"/>
      <c r="AR12" s="22"/>
      <c r="AS12" s="22"/>
    </row>
    <row r="13" spans="1:45" s="24" customFormat="1" ht="13.5" customHeight="1" x14ac:dyDescent="0.45">
      <c r="A13" s="164"/>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22"/>
      <c r="AK13" s="22"/>
      <c r="AL13" s="22"/>
      <c r="AM13" s="23"/>
      <c r="AN13" s="23"/>
      <c r="AO13" s="23"/>
      <c r="AP13" s="23"/>
      <c r="AQ13" s="23"/>
      <c r="AR13" s="22"/>
      <c r="AS13" s="22"/>
    </row>
    <row r="14" spans="1:45" ht="13.5" customHeight="1" x14ac:dyDescent="0.2">
      <c r="A14" s="162"/>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30"/>
      <c r="AK14" s="30"/>
      <c r="AL14" s="30"/>
    </row>
    <row r="15" spans="1:45" ht="13.5" customHeight="1" x14ac:dyDescent="0.2">
      <c r="A15" s="162"/>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30"/>
      <c r="AK15" s="30"/>
      <c r="AL15" s="30"/>
    </row>
    <row r="16" spans="1:45" s="33" customFormat="1" ht="13.5" customHeight="1" x14ac:dyDescent="0.2">
      <c r="A16" s="272" t="s">
        <v>88</v>
      </c>
      <c r="B16" s="272"/>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31"/>
      <c r="AK16" s="31"/>
      <c r="AL16" s="31"/>
      <c r="AM16" s="32"/>
      <c r="AN16" s="32"/>
      <c r="AO16" s="32"/>
      <c r="AP16" s="31"/>
      <c r="AQ16" s="31"/>
    </row>
    <row r="17" spans="1:44" s="36" customFormat="1" ht="13.5" customHeight="1" x14ac:dyDescent="0.2">
      <c r="A17" s="308" t="s">
        <v>98</v>
      </c>
      <c r="B17" s="308"/>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4"/>
      <c r="AK17" s="35"/>
      <c r="AL17" s="35"/>
    </row>
    <row r="18" spans="1:44" ht="13.5" customHeight="1" x14ac:dyDescent="0.2">
      <c r="A18" s="162"/>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9"/>
      <c r="AB18" s="168"/>
      <c r="AC18" s="168"/>
      <c r="AD18" s="168"/>
      <c r="AE18" s="168"/>
      <c r="AF18" s="168"/>
      <c r="AG18" s="168"/>
      <c r="AH18" s="168"/>
      <c r="AI18" s="168"/>
      <c r="AJ18" s="30"/>
      <c r="AK18" s="30"/>
      <c r="AL18" s="30"/>
    </row>
    <row r="19" spans="1:44" ht="13.5" customHeight="1" x14ac:dyDescent="0.2">
      <c r="A19" s="168"/>
      <c r="B19" s="288" t="s">
        <v>258</v>
      </c>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170"/>
      <c r="AI19" s="170"/>
      <c r="AJ19" s="37"/>
      <c r="AK19" s="38"/>
      <c r="AL19" s="38"/>
      <c r="AM19" s="38"/>
      <c r="AN19" s="38"/>
      <c r="AO19" s="38"/>
      <c r="AP19" s="38"/>
      <c r="AQ19" s="38"/>
      <c r="AR19" s="30"/>
    </row>
    <row r="20" spans="1:44" ht="13.5" customHeight="1" x14ac:dyDescent="0.2">
      <c r="A20" s="168"/>
      <c r="B20" s="288"/>
      <c r="C20" s="288"/>
      <c r="D20" s="288"/>
      <c r="E20" s="288"/>
      <c r="F20" s="288"/>
      <c r="G20" s="288"/>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171"/>
      <c r="AI20" s="171"/>
      <c r="AJ20" s="39"/>
      <c r="AK20" s="30"/>
      <c r="AL20" s="30"/>
    </row>
    <row r="21" spans="1:44" ht="13.5" customHeight="1" x14ac:dyDescent="0.2">
      <c r="A21" s="172"/>
      <c r="B21" s="288"/>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171"/>
      <c r="AI21" s="171"/>
      <c r="AJ21" s="39"/>
      <c r="AK21" s="30"/>
      <c r="AL21" s="30"/>
    </row>
    <row r="22" spans="1:44" ht="13.5" customHeight="1" x14ac:dyDescent="0.2">
      <c r="A22" s="172"/>
      <c r="B22" s="288"/>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171"/>
      <c r="AI22" s="171"/>
      <c r="AJ22" s="39"/>
      <c r="AK22" s="30"/>
      <c r="AL22" s="30"/>
    </row>
    <row r="23" spans="1:44" ht="13.5" customHeight="1" x14ac:dyDescent="0.2">
      <c r="A23" s="172"/>
      <c r="B23" s="289" t="s">
        <v>99</v>
      </c>
      <c r="C23" s="289"/>
      <c r="D23" s="289"/>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171"/>
      <c r="AI23" s="171"/>
      <c r="AJ23" s="39"/>
      <c r="AK23" s="30"/>
      <c r="AL23" s="30"/>
    </row>
    <row r="24" spans="1:44" ht="13.5" customHeight="1" x14ac:dyDescent="0.2">
      <c r="A24" s="172"/>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1"/>
      <c r="AI24" s="171"/>
      <c r="AJ24" s="39"/>
      <c r="AK24" s="30"/>
      <c r="AL24" s="30"/>
    </row>
    <row r="25" spans="1:44" s="41" customFormat="1" ht="13.5" customHeight="1" x14ac:dyDescent="0.45">
      <c r="A25" s="174"/>
      <c r="B25" s="290" t="s">
        <v>100</v>
      </c>
      <c r="C25" s="291"/>
      <c r="D25" s="291"/>
      <c r="E25" s="291"/>
      <c r="F25" s="291"/>
      <c r="G25" s="291"/>
      <c r="H25" s="291"/>
      <c r="I25" s="292"/>
      <c r="J25" s="309"/>
      <c r="K25" s="310"/>
      <c r="L25" s="310"/>
      <c r="M25" s="310"/>
      <c r="N25" s="310"/>
      <c r="O25" s="310"/>
      <c r="P25" s="310"/>
      <c r="Q25" s="310"/>
      <c r="R25" s="310"/>
      <c r="S25" s="310"/>
      <c r="T25" s="310"/>
      <c r="U25" s="310"/>
      <c r="V25" s="310"/>
      <c r="W25" s="310"/>
      <c r="X25" s="315" t="s">
        <v>248</v>
      </c>
      <c r="Y25" s="315"/>
      <c r="Z25" s="315"/>
      <c r="AA25" s="315"/>
      <c r="AB25" s="315"/>
      <c r="AC25" s="315"/>
      <c r="AD25" s="315"/>
      <c r="AE25" s="315"/>
      <c r="AF25" s="315"/>
      <c r="AG25" s="316"/>
      <c r="AH25" s="175"/>
      <c r="AI25" s="176"/>
      <c r="AJ25" s="43"/>
      <c r="AK25" s="44"/>
    </row>
    <row r="26" spans="1:44" s="41" customFormat="1" ht="13.5" customHeight="1" x14ac:dyDescent="0.45">
      <c r="A26" s="174"/>
      <c r="B26" s="293"/>
      <c r="C26" s="294"/>
      <c r="D26" s="294"/>
      <c r="E26" s="294"/>
      <c r="F26" s="294"/>
      <c r="G26" s="294"/>
      <c r="H26" s="294"/>
      <c r="I26" s="295"/>
      <c r="J26" s="311"/>
      <c r="K26" s="312"/>
      <c r="L26" s="312"/>
      <c r="M26" s="312"/>
      <c r="N26" s="312"/>
      <c r="O26" s="312"/>
      <c r="P26" s="312"/>
      <c r="Q26" s="312"/>
      <c r="R26" s="312"/>
      <c r="S26" s="312"/>
      <c r="T26" s="312"/>
      <c r="U26" s="312"/>
      <c r="V26" s="312"/>
      <c r="W26" s="312"/>
      <c r="X26" s="317"/>
      <c r="Y26" s="317"/>
      <c r="Z26" s="317"/>
      <c r="AA26" s="317"/>
      <c r="AB26" s="317"/>
      <c r="AC26" s="317"/>
      <c r="AD26" s="317"/>
      <c r="AE26" s="317"/>
      <c r="AF26" s="317"/>
      <c r="AG26" s="318"/>
      <c r="AH26" s="175"/>
      <c r="AI26" s="176"/>
      <c r="AJ26" s="43"/>
      <c r="AK26" s="44"/>
    </row>
    <row r="27" spans="1:44" s="41" customFormat="1" ht="13.5" customHeight="1" x14ac:dyDescent="0.45">
      <c r="A27" s="174"/>
      <c r="B27" s="296"/>
      <c r="C27" s="297"/>
      <c r="D27" s="297"/>
      <c r="E27" s="297"/>
      <c r="F27" s="297"/>
      <c r="G27" s="297"/>
      <c r="H27" s="297"/>
      <c r="I27" s="298"/>
      <c r="J27" s="313"/>
      <c r="K27" s="314"/>
      <c r="L27" s="314"/>
      <c r="M27" s="314"/>
      <c r="N27" s="314"/>
      <c r="O27" s="314"/>
      <c r="P27" s="314"/>
      <c r="Q27" s="314"/>
      <c r="R27" s="314"/>
      <c r="S27" s="314"/>
      <c r="T27" s="314"/>
      <c r="U27" s="314"/>
      <c r="V27" s="314"/>
      <c r="W27" s="314"/>
      <c r="X27" s="319"/>
      <c r="Y27" s="319"/>
      <c r="Z27" s="319"/>
      <c r="AA27" s="319"/>
      <c r="AB27" s="319"/>
      <c r="AC27" s="319"/>
      <c r="AD27" s="319"/>
      <c r="AE27" s="319"/>
      <c r="AF27" s="319"/>
      <c r="AG27" s="320"/>
      <c r="AH27" s="175"/>
      <c r="AI27" s="176"/>
      <c r="AJ27" s="43"/>
      <c r="AK27" s="44"/>
    </row>
    <row r="28" spans="1:44" s="41" customFormat="1" ht="13.5" customHeight="1" x14ac:dyDescent="0.45">
      <c r="A28" s="174"/>
      <c r="B28" s="290" t="s">
        <v>152</v>
      </c>
      <c r="C28" s="291"/>
      <c r="D28" s="291"/>
      <c r="E28" s="291"/>
      <c r="F28" s="291"/>
      <c r="G28" s="291"/>
      <c r="H28" s="291"/>
      <c r="I28" s="292"/>
      <c r="J28" s="299"/>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1"/>
      <c r="AH28" s="176"/>
      <c r="AI28" s="176"/>
      <c r="AJ28" s="43"/>
      <c r="AK28" s="44"/>
    </row>
    <row r="29" spans="1:44" s="41" customFormat="1" ht="13.5" customHeight="1" x14ac:dyDescent="0.45">
      <c r="A29" s="174"/>
      <c r="B29" s="293"/>
      <c r="C29" s="294"/>
      <c r="D29" s="294"/>
      <c r="E29" s="294"/>
      <c r="F29" s="294"/>
      <c r="G29" s="294"/>
      <c r="H29" s="294"/>
      <c r="I29" s="295"/>
      <c r="J29" s="302"/>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4"/>
      <c r="AH29" s="176"/>
      <c r="AI29" s="176"/>
      <c r="AJ29" s="43"/>
      <c r="AK29" s="44"/>
    </row>
    <row r="30" spans="1:44" s="41" customFormat="1" ht="13.5" customHeight="1" x14ac:dyDescent="0.45">
      <c r="A30" s="174"/>
      <c r="B30" s="296"/>
      <c r="C30" s="297"/>
      <c r="D30" s="297"/>
      <c r="E30" s="297"/>
      <c r="F30" s="297"/>
      <c r="G30" s="297"/>
      <c r="H30" s="297"/>
      <c r="I30" s="298"/>
      <c r="J30" s="305"/>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7"/>
      <c r="AH30" s="176"/>
      <c r="AI30" s="176"/>
      <c r="AJ30" s="43"/>
      <c r="AK30" s="44"/>
    </row>
    <row r="31" spans="1:44" ht="13.5" customHeight="1" x14ac:dyDescent="0.2">
      <c r="A31" s="168"/>
      <c r="B31" s="273" t="s">
        <v>101</v>
      </c>
      <c r="C31" s="274"/>
      <c r="D31" s="274"/>
      <c r="E31" s="274"/>
      <c r="F31" s="274"/>
      <c r="G31" s="274"/>
      <c r="H31" s="274"/>
      <c r="I31" s="274"/>
      <c r="J31" s="279"/>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1"/>
      <c r="AH31" s="177"/>
      <c r="AI31" s="178"/>
      <c r="AJ31" s="46"/>
      <c r="AK31" s="30"/>
      <c r="AL31" s="30"/>
    </row>
    <row r="32" spans="1:44" ht="13.5" customHeight="1" x14ac:dyDescent="0.2">
      <c r="A32" s="168"/>
      <c r="B32" s="275"/>
      <c r="C32" s="276"/>
      <c r="D32" s="276"/>
      <c r="E32" s="276"/>
      <c r="F32" s="276"/>
      <c r="G32" s="276"/>
      <c r="H32" s="276"/>
      <c r="I32" s="276"/>
      <c r="J32" s="282"/>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4"/>
      <c r="AH32" s="177"/>
      <c r="AI32" s="178"/>
      <c r="AJ32" s="46"/>
      <c r="AK32" s="30"/>
      <c r="AL32" s="30"/>
    </row>
    <row r="33" spans="1:38" ht="13.5" customHeight="1" x14ac:dyDescent="0.2">
      <c r="A33" s="168"/>
      <c r="B33" s="275"/>
      <c r="C33" s="276"/>
      <c r="D33" s="276"/>
      <c r="E33" s="276"/>
      <c r="F33" s="276"/>
      <c r="G33" s="276"/>
      <c r="H33" s="276"/>
      <c r="I33" s="276"/>
      <c r="J33" s="282"/>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4"/>
      <c r="AH33" s="177"/>
      <c r="AI33" s="178"/>
      <c r="AJ33" s="46"/>
      <c r="AK33" s="30"/>
      <c r="AL33" s="30"/>
    </row>
    <row r="34" spans="1:38" ht="13.5" customHeight="1" x14ac:dyDescent="0.2">
      <c r="A34" s="168"/>
      <c r="B34" s="275"/>
      <c r="C34" s="276"/>
      <c r="D34" s="276"/>
      <c r="E34" s="276"/>
      <c r="F34" s="276"/>
      <c r="G34" s="276"/>
      <c r="H34" s="276"/>
      <c r="I34" s="276"/>
      <c r="J34" s="282"/>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4"/>
      <c r="AH34" s="177"/>
      <c r="AI34" s="178"/>
      <c r="AJ34" s="46"/>
      <c r="AK34" s="30"/>
      <c r="AL34" s="30"/>
    </row>
    <row r="35" spans="1:38" ht="13.5" customHeight="1" x14ac:dyDescent="0.2">
      <c r="A35" s="168"/>
      <c r="B35" s="275"/>
      <c r="C35" s="276"/>
      <c r="D35" s="276"/>
      <c r="E35" s="276"/>
      <c r="F35" s="276"/>
      <c r="G35" s="276"/>
      <c r="H35" s="276"/>
      <c r="I35" s="276"/>
      <c r="J35" s="282"/>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4"/>
      <c r="AH35" s="177"/>
      <c r="AI35" s="178"/>
      <c r="AJ35" s="46"/>
      <c r="AK35" s="30"/>
      <c r="AL35" s="30"/>
    </row>
    <row r="36" spans="1:38" ht="13.5" customHeight="1" x14ac:dyDescent="0.2">
      <c r="A36" s="168"/>
      <c r="B36" s="275"/>
      <c r="C36" s="276"/>
      <c r="D36" s="276"/>
      <c r="E36" s="276"/>
      <c r="F36" s="276"/>
      <c r="G36" s="276"/>
      <c r="H36" s="276"/>
      <c r="I36" s="276"/>
      <c r="J36" s="282"/>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4"/>
      <c r="AH36" s="177"/>
      <c r="AI36" s="178"/>
      <c r="AJ36" s="46"/>
      <c r="AK36" s="30"/>
      <c r="AL36" s="30"/>
    </row>
    <row r="37" spans="1:38" ht="13.5" customHeight="1" x14ac:dyDescent="0.2">
      <c r="A37" s="168"/>
      <c r="B37" s="277"/>
      <c r="C37" s="278"/>
      <c r="D37" s="278"/>
      <c r="E37" s="278"/>
      <c r="F37" s="278"/>
      <c r="G37" s="278"/>
      <c r="H37" s="278"/>
      <c r="I37" s="278"/>
      <c r="J37" s="285"/>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7"/>
      <c r="AH37" s="177"/>
      <c r="AI37" s="178"/>
      <c r="AJ37" s="46"/>
      <c r="AK37" s="30"/>
      <c r="AL37" s="30"/>
    </row>
    <row r="38" spans="1:38" s="47" customFormat="1" ht="13.5" customHeight="1" x14ac:dyDescent="0.45">
      <c r="A38" s="179"/>
      <c r="B38" s="179"/>
      <c r="C38" s="176"/>
      <c r="D38" s="176"/>
      <c r="E38" s="176"/>
      <c r="F38" s="176"/>
      <c r="G38" s="176"/>
      <c r="H38" s="176"/>
      <c r="I38" s="176"/>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1"/>
      <c r="AI38" s="181"/>
      <c r="AJ38" s="48"/>
    </row>
    <row r="39" spans="1:38" ht="13.5" customHeight="1" x14ac:dyDescent="0.2">
      <c r="A39" s="168"/>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30"/>
      <c r="AK39" s="30"/>
      <c r="AL39" s="30"/>
    </row>
    <row r="40" spans="1:38" ht="13.5" customHeight="1" x14ac:dyDescent="0.2">
      <c r="A40" s="163"/>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row>
    <row r="41" spans="1:38" ht="13.5" customHeight="1" x14ac:dyDescent="0.2">
      <c r="A41" s="163"/>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row>
    <row r="42" spans="1:38" ht="13.5" customHeight="1" x14ac:dyDescent="0.2">
      <c r="A42" s="163"/>
      <c r="B42" s="163"/>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row>
    <row r="43" spans="1:38" ht="13.5" customHeight="1" x14ac:dyDescent="0.2">
      <c r="A43" s="163"/>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row>
    <row r="44" spans="1:38" ht="13.5" customHeight="1" x14ac:dyDescent="0.2">
      <c r="A44" s="163"/>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row>
    <row r="45" spans="1:38" ht="13.5" customHeight="1" x14ac:dyDescent="0.2">
      <c r="A45" s="163"/>
      <c r="B45" s="163"/>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row>
    <row r="46" spans="1:38" ht="13.5" customHeight="1" x14ac:dyDescent="0.2">
      <c r="A46" s="163"/>
      <c r="B46" s="163"/>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row>
    <row r="47" spans="1:38" ht="13.5" customHeight="1" x14ac:dyDescent="0.2">
      <c r="A47" s="163"/>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row>
    <row r="48" spans="1:38" ht="13.5" customHeight="1" x14ac:dyDescent="0.2">
      <c r="A48" s="163"/>
      <c r="B48" s="163"/>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row>
    <row r="49" spans="1:35" ht="13.5" customHeight="1" x14ac:dyDescent="0.2">
      <c r="A49" s="163"/>
      <c r="B49" s="163"/>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row>
    <row r="50" spans="1:35" ht="13.5" customHeight="1" x14ac:dyDescent="0.2">
      <c r="A50" s="163"/>
      <c r="B50" s="163"/>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row>
    <row r="51" spans="1:35" ht="13.5" customHeight="1" x14ac:dyDescent="0.2">
      <c r="A51" s="163"/>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row>
    <row r="52" spans="1:35" ht="13.5" customHeight="1" x14ac:dyDescent="0.2">
      <c r="A52" s="163"/>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row>
    <row r="53" spans="1:35" ht="13.5" customHeight="1" x14ac:dyDescent="0.2">
      <c r="A53" s="163"/>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row>
    <row r="54" spans="1:35" ht="13.5" customHeight="1" x14ac:dyDescent="0.2">
      <c r="A54" s="163"/>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row>
    <row r="55" spans="1:35" ht="13.2" customHeight="1" x14ac:dyDescent="0.2">
      <c r="A55" s="163"/>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row>
    <row r="56" spans="1:35" s="49" customFormat="1" ht="13.2" customHeight="1" x14ac:dyDescent="0.2">
      <c r="A56" s="182"/>
      <c r="B56" s="182"/>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row>
    <row r="57" spans="1:35" s="49" customFormat="1" ht="13.2" customHeight="1" x14ac:dyDescent="0.2">
      <c r="A57" s="182"/>
      <c r="B57" s="182"/>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row>
    <row r="58" spans="1:35" s="49" customFormat="1" ht="13.2" customHeight="1" x14ac:dyDescent="0.2">
      <c r="A58" s="182"/>
      <c r="B58" s="182"/>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row>
    <row r="59" spans="1:35" s="49" customFormat="1" ht="13.2" customHeight="1" x14ac:dyDescent="0.2">
      <c r="A59" s="182"/>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row>
    <row r="60" spans="1:35" s="49" customFormat="1" ht="13.2" customHeight="1" x14ac:dyDescent="0.2">
      <c r="A60" s="182"/>
      <c r="B60" s="182"/>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row>
    <row r="61" spans="1:35" s="49" customFormat="1" ht="13.2" customHeight="1" x14ac:dyDescent="0.2">
      <c r="A61" s="182"/>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row>
    <row r="62" spans="1:35" s="49" customFormat="1" ht="13.2" customHeight="1" x14ac:dyDescent="0.2">
      <c r="A62" s="182"/>
      <c r="B62" s="182"/>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row>
    <row r="63" spans="1:35" s="49" customFormat="1" ht="14.4" x14ac:dyDescent="0.2"/>
    <row r="64" spans="1:35" s="49" customFormat="1" ht="14.4" x14ac:dyDescent="0.2"/>
    <row r="65" s="49" customFormat="1" ht="14.4" x14ac:dyDescent="0.2"/>
    <row r="66" s="49" customFormat="1" ht="14.4" x14ac:dyDescent="0.2"/>
    <row r="67" s="49" customFormat="1" ht="14.4" x14ac:dyDescent="0.2"/>
    <row r="68" s="49" customFormat="1" ht="14.4" x14ac:dyDescent="0.2"/>
    <row r="69" s="49" customFormat="1" ht="14.4" x14ac:dyDescent="0.2"/>
    <row r="70" s="49" customFormat="1" ht="14.4" x14ac:dyDescent="0.2"/>
    <row r="71" s="49" customFormat="1" ht="14.4" x14ac:dyDescent="0.2"/>
    <row r="72" s="49" customFormat="1" ht="14.4" x14ac:dyDescent="0.2"/>
    <row r="73" s="49" customFormat="1" ht="14.4" x14ac:dyDescent="0.2"/>
    <row r="74" s="49" customFormat="1" ht="14.4" x14ac:dyDescent="0.2"/>
    <row r="75" s="49" customFormat="1" ht="14.4" x14ac:dyDescent="0.2"/>
    <row r="76" s="49" customFormat="1" ht="14.4" x14ac:dyDescent="0.2"/>
    <row r="77" s="49" customFormat="1" ht="14.4" x14ac:dyDescent="0.2"/>
    <row r="78" s="49" customFormat="1" ht="14.4" x14ac:dyDescent="0.2"/>
    <row r="79" s="49" customFormat="1" ht="14.4" x14ac:dyDescent="0.2"/>
    <row r="80" s="49" customFormat="1" ht="14.4" x14ac:dyDescent="0.2"/>
    <row r="81" spans="1:38" s="49" customFormat="1" ht="14.4" x14ac:dyDescent="0.2"/>
    <row r="82" spans="1:38" s="49" customFormat="1" ht="14.4" x14ac:dyDescent="0.2"/>
    <row r="83" spans="1:38" s="49" customFormat="1" ht="14.4" x14ac:dyDescent="0.2"/>
    <row r="84" spans="1:38" s="49" customFormat="1" ht="14.4"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row>
    <row r="85" spans="1:38" s="49" customFormat="1" ht="14.4"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row>
    <row r="86" spans="1:38" s="49" customFormat="1" ht="14.4"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row>
    <row r="87" spans="1:38" s="49" customFormat="1" ht="14.4"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row>
    <row r="88" spans="1:38" s="49" customFormat="1" ht="14.4"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row>
    <row r="89" spans="1:38" s="49" customFormat="1" ht="14.4"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row>
  </sheetData>
  <sheetProtection algorithmName="SHA-512" hashValue="6Bu3dwzM7QCekKeNg1n2EQPEWm5xIAwAviMDmf2sG0qdPf0NL6uwmrvr/HwjxgQyt70ruai9vA8gZWehSL9bNg==" saltValue="+S02qubStAZlr8nyKXdpuQ==" spinCount="100000" sheet="1" selectLockedCells="1"/>
  <mergeCells count="22">
    <mergeCell ref="AK11:AL12"/>
    <mergeCell ref="A16:AI16"/>
    <mergeCell ref="B31:I37"/>
    <mergeCell ref="J31:AG37"/>
    <mergeCell ref="B19:AG22"/>
    <mergeCell ref="B23:AG23"/>
    <mergeCell ref="B25:I27"/>
    <mergeCell ref="B28:I30"/>
    <mergeCell ref="J28:AG30"/>
    <mergeCell ref="A17:AI17"/>
    <mergeCell ref="J25:W27"/>
    <mergeCell ref="X25:AG27"/>
    <mergeCell ref="Y2:AA2"/>
    <mergeCell ref="AB2:AI2"/>
    <mergeCell ref="B4:AG4"/>
    <mergeCell ref="Q7:T8"/>
    <mergeCell ref="U7:AG8"/>
    <mergeCell ref="Q9:T10"/>
    <mergeCell ref="U9:AG10"/>
    <mergeCell ref="Q11:T12"/>
    <mergeCell ref="U11:AG12"/>
    <mergeCell ref="AH11:AI12"/>
  </mergeCells>
  <phoneticPr fontId="4"/>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S124"/>
  <sheetViews>
    <sheetView showGridLines="0" view="pageBreakPreview" zoomScaleNormal="100" zoomScaleSheetLayoutView="100" zoomScalePageLayoutView="115" workbookViewId="0">
      <selection activeCell="U7" sqref="U7:AG8"/>
    </sheetView>
  </sheetViews>
  <sheetFormatPr defaultRowHeight="13.2" x14ac:dyDescent="0.45"/>
  <cols>
    <col min="1" max="20" width="2.3984375" style="60" customWidth="1"/>
    <col min="21" max="27" width="2.3984375" style="61" customWidth="1"/>
    <col min="28" max="35" width="2.3984375" style="60" customWidth="1"/>
    <col min="36" max="263" width="8.796875" style="60"/>
    <col min="264" max="264" width="2.19921875" style="60" customWidth="1"/>
    <col min="265" max="265" width="2.09765625" style="60" customWidth="1"/>
    <col min="266" max="266" width="1" style="60" customWidth="1"/>
    <col min="267" max="267" width="20.3984375" style="60" customWidth="1"/>
    <col min="268" max="268" width="1.09765625" style="60" customWidth="1"/>
    <col min="269" max="270" width="10.59765625" style="60" customWidth="1"/>
    <col min="271" max="271" width="1.59765625" style="60" customWidth="1"/>
    <col min="272" max="272" width="6.19921875" style="60" customWidth="1"/>
    <col min="273" max="273" width="4" style="60" customWidth="1"/>
    <col min="274" max="274" width="3.296875" style="60" customWidth="1"/>
    <col min="275" max="275" width="0.69921875" style="60" customWidth="1"/>
    <col min="276" max="276" width="3" style="60" customWidth="1"/>
    <col min="277" max="277" width="3.296875" style="60" customWidth="1"/>
    <col min="278" max="278" width="2.69921875" style="60" customWidth="1"/>
    <col min="279" max="279" width="3.296875" style="60" customWidth="1"/>
    <col min="280" max="280" width="2.796875" style="60" customWidth="1"/>
    <col min="281" max="281" width="1.69921875" style="60" customWidth="1"/>
    <col min="282" max="283" width="2" style="60" customWidth="1"/>
    <col min="284" max="284" width="6.5" style="60" customWidth="1"/>
    <col min="285" max="519" width="8.796875" style="60"/>
    <col min="520" max="520" width="2.19921875" style="60" customWidth="1"/>
    <col min="521" max="521" width="2.09765625" style="60" customWidth="1"/>
    <col min="522" max="522" width="1" style="60" customWidth="1"/>
    <col min="523" max="523" width="20.3984375" style="60" customWidth="1"/>
    <col min="524" max="524" width="1.09765625" style="60" customWidth="1"/>
    <col min="525" max="526" width="10.59765625" style="60" customWidth="1"/>
    <col min="527" max="527" width="1.59765625" style="60" customWidth="1"/>
    <col min="528" max="528" width="6.19921875" style="60" customWidth="1"/>
    <col min="529" max="529" width="4" style="60" customWidth="1"/>
    <col min="530" max="530" width="3.296875" style="60" customWidth="1"/>
    <col min="531" max="531" width="0.69921875" style="60" customWidth="1"/>
    <col min="532" max="532" width="3" style="60" customWidth="1"/>
    <col min="533" max="533" width="3.296875" style="60" customWidth="1"/>
    <col min="534" max="534" width="2.69921875" style="60" customWidth="1"/>
    <col min="535" max="535" width="3.296875" style="60" customWidth="1"/>
    <col min="536" max="536" width="2.796875" style="60" customWidth="1"/>
    <col min="537" max="537" width="1.69921875" style="60" customWidth="1"/>
    <col min="538" max="539" width="2" style="60" customWidth="1"/>
    <col min="540" max="540" width="6.5" style="60" customWidth="1"/>
    <col min="541" max="775" width="8.796875" style="60"/>
    <col min="776" max="776" width="2.19921875" style="60" customWidth="1"/>
    <col min="777" max="777" width="2.09765625" style="60" customWidth="1"/>
    <col min="778" max="778" width="1" style="60" customWidth="1"/>
    <col min="779" max="779" width="20.3984375" style="60" customWidth="1"/>
    <col min="780" max="780" width="1.09765625" style="60" customWidth="1"/>
    <col min="781" max="782" width="10.59765625" style="60" customWidth="1"/>
    <col min="783" max="783" width="1.59765625" style="60" customWidth="1"/>
    <col min="784" max="784" width="6.19921875" style="60" customWidth="1"/>
    <col min="785" max="785" width="4" style="60" customWidth="1"/>
    <col min="786" max="786" width="3.296875" style="60" customWidth="1"/>
    <col min="787" max="787" width="0.69921875" style="60" customWidth="1"/>
    <col min="788" max="788" width="3" style="60" customWidth="1"/>
    <col min="789" max="789" width="3.296875" style="60" customWidth="1"/>
    <col min="790" max="790" width="2.69921875" style="60" customWidth="1"/>
    <col min="791" max="791" width="3.296875" style="60" customWidth="1"/>
    <col min="792" max="792" width="2.796875" style="60" customWidth="1"/>
    <col min="793" max="793" width="1.69921875" style="60" customWidth="1"/>
    <col min="794" max="795" width="2" style="60" customWidth="1"/>
    <col min="796" max="796" width="6.5" style="60" customWidth="1"/>
    <col min="797" max="1031" width="8.796875" style="60"/>
    <col min="1032" max="1032" width="2.19921875" style="60" customWidth="1"/>
    <col min="1033" max="1033" width="2.09765625" style="60" customWidth="1"/>
    <col min="1034" max="1034" width="1" style="60" customWidth="1"/>
    <col min="1035" max="1035" width="20.3984375" style="60" customWidth="1"/>
    <col min="1036" max="1036" width="1.09765625" style="60" customWidth="1"/>
    <col min="1037" max="1038" width="10.59765625" style="60" customWidth="1"/>
    <col min="1039" max="1039" width="1.59765625" style="60" customWidth="1"/>
    <col min="1040" max="1040" width="6.19921875" style="60" customWidth="1"/>
    <col min="1041" max="1041" width="4" style="60" customWidth="1"/>
    <col min="1042" max="1042" width="3.296875" style="60" customWidth="1"/>
    <col min="1043" max="1043" width="0.69921875" style="60" customWidth="1"/>
    <col min="1044" max="1044" width="3" style="60" customWidth="1"/>
    <col min="1045" max="1045" width="3.296875" style="60" customWidth="1"/>
    <col min="1046" max="1046" width="2.69921875" style="60" customWidth="1"/>
    <col min="1047" max="1047" width="3.296875" style="60" customWidth="1"/>
    <col min="1048" max="1048" width="2.796875" style="60" customWidth="1"/>
    <col min="1049" max="1049" width="1.69921875" style="60" customWidth="1"/>
    <col min="1050" max="1051" width="2" style="60" customWidth="1"/>
    <col min="1052" max="1052" width="6.5" style="60" customWidth="1"/>
    <col min="1053" max="1287" width="8.796875" style="60"/>
    <col min="1288" max="1288" width="2.19921875" style="60" customWidth="1"/>
    <col min="1289" max="1289" width="2.09765625" style="60" customWidth="1"/>
    <col min="1290" max="1290" width="1" style="60" customWidth="1"/>
    <col min="1291" max="1291" width="20.3984375" style="60" customWidth="1"/>
    <col min="1292" max="1292" width="1.09765625" style="60" customWidth="1"/>
    <col min="1293" max="1294" width="10.59765625" style="60" customWidth="1"/>
    <col min="1295" max="1295" width="1.59765625" style="60" customWidth="1"/>
    <col min="1296" max="1296" width="6.19921875" style="60" customWidth="1"/>
    <col min="1297" max="1297" width="4" style="60" customWidth="1"/>
    <col min="1298" max="1298" width="3.296875" style="60" customWidth="1"/>
    <col min="1299" max="1299" width="0.69921875" style="60" customWidth="1"/>
    <col min="1300" max="1300" width="3" style="60" customWidth="1"/>
    <col min="1301" max="1301" width="3.296875" style="60" customWidth="1"/>
    <col min="1302" max="1302" width="2.69921875" style="60" customWidth="1"/>
    <col min="1303" max="1303" width="3.296875" style="60" customWidth="1"/>
    <col min="1304" max="1304" width="2.796875" style="60" customWidth="1"/>
    <col min="1305" max="1305" width="1.69921875" style="60" customWidth="1"/>
    <col min="1306" max="1307" width="2" style="60" customWidth="1"/>
    <col min="1308" max="1308" width="6.5" style="60" customWidth="1"/>
    <col min="1309" max="1543" width="8.796875" style="60"/>
    <col min="1544" max="1544" width="2.19921875" style="60" customWidth="1"/>
    <col min="1545" max="1545" width="2.09765625" style="60" customWidth="1"/>
    <col min="1546" max="1546" width="1" style="60" customWidth="1"/>
    <col min="1547" max="1547" width="20.3984375" style="60" customWidth="1"/>
    <col min="1548" max="1548" width="1.09765625" style="60" customWidth="1"/>
    <col min="1549" max="1550" width="10.59765625" style="60" customWidth="1"/>
    <col min="1551" max="1551" width="1.59765625" style="60" customWidth="1"/>
    <col min="1552" max="1552" width="6.19921875" style="60" customWidth="1"/>
    <col min="1553" max="1553" width="4" style="60" customWidth="1"/>
    <col min="1554" max="1554" width="3.296875" style="60" customWidth="1"/>
    <col min="1555" max="1555" width="0.69921875" style="60" customWidth="1"/>
    <col min="1556" max="1556" width="3" style="60" customWidth="1"/>
    <col min="1557" max="1557" width="3.296875" style="60" customWidth="1"/>
    <col min="1558" max="1558" width="2.69921875" style="60" customWidth="1"/>
    <col min="1559" max="1559" width="3.296875" style="60" customWidth="1"/>
    <col min="1560" max="1560" width="2.796875" style="60" customWidth="1"/>
    <col min="1561" max="1561" width="1.69921875" style="60" customWidth="1"/>
    <col min="1562" max="1563" width="2" style="60" customWidth="1"/>
    <col min="1564" max="1564" width="6.5" style="60" customWidth="1"/>
    <col min="1565" max="1799" width="8.796875" style="60"/>
    <col min="1800" max="1800" width="2.19921875" style="60" customWidth="1"/>
    <col min="1801" max="1801" width="2.09765625" style="60" customWidth="1"/>
    <col min="1802" max="1802" width="1" style="60" customWidth="1"/>
    <col min="1803" max="1803" width="20.3984375" style="60" customWidth="1"/>
    <col min="1804" max="1804" width="1.09765625" style="60" customWidth="1"/>
    <col min="1805" max="1806" width="10.59765625" style="60" customWidth="1"/>
    <col min="1807" max="1807" width="1.59765625" style="60" customWidth="1"/>
    <col min="1808" max="1808" width="6.19921875" style="60" customWidth="1"/>
    <col min="1809" max="1809" width="4" style="60" customWidth="1"/>
    <col min="1810" max="1810" width="3.296875" style="60" customWidth="1"/>
    <col min="1811" max="1811" width="0.69921875" style="60" customWidth="1"/>
    <col min="1812" max="1812" width="3" style="60" customWidth="1"/>
    <col min="1813" max="1813" width="3.296875" style="60" customWidth="1"/>
    <col min="1814" max="1814" width="2.69921875" style="60" customWidth="1"/>
    <col min="1815" max="1815" width="3.296875" style="60" customWidth="1"/>
    <col min="1816" max="1816" width="2.796875" style="60" customWidth="1"/>
    <col min="1817" max="1817" width="1.69921875" style="60" customWidth="1"/>
    <col min="1818" max="1819" width="2" style="60" customWidth="1"/>
    <col min="1820" max="1820" width="6.5" style="60" customWidth="1"/>
    <col min="1821" max="2055" width="8.796875" style="60"/>
    <col min="2056" max="2056" width="2.19921875" style="60" customWidth="1"/>
    <col min="2057" max="2057" width="2.09765625" style="60" customWidth="1"/>
    <col min="2058" max="2058" width="1" style="60" customWidth="1"/>
    <col min="2059" max="2059" width="20.3984375" style="60" customWidth="1"/>
    <col min="2060" max="2060" width="1.09765625" style="60" customWidth="1"/>
    <col min="2061" max="2062" width="10.59765625" style="60" customWidth="1"/>
    <col min="2063" max="2063" width="1.59765625" style="60" customWidth="1"/>
    <col min="2064" max="2064" width="6.19921875" style="60" customWidth="1"/>
    <col min="2065" max="2065" width="4" style="60" customWidth="1"/>
    <col min="2066" max="2066" width="3.296875" style="60" customWidth="1"/>
    <col min="2067" max="2067" width="0.69921875" style="60" customWidth="1"/>
    <col min="2068" max="2068" width="3" style="60" customWidth="1"/>
    <col min="2069" max="2069" width="3.296875" style="60" customWidth="1"/>
    <col min="2070" max="2070" width="2.69921875" style="60" customWidth="1"/>
    <col min="2071" max="2071" width="3.296875" style="60" customWidth="1"/>
    <col min="2072" max="2072" width="2.796875" style="60" customWidth="1"/>
    <col min="2073" max="2073" width="1.69921875" style="60" customWidth="1"/>
    <col min="2074" max="2075" width="2" style="60" customWidth="1"/>
    <col min="2076" max="2076" width="6.5" style="60" customWidth="1"/>
    <col min="2077" max="2311" width="8.796875" style="60"/>
    <col min="2312" max="2312" width="2.19921875" style="60" customWidth="1"/>
    <col min="2313" max="2313" width="2.09765625" style="60" customWidth="1"/>
    <col min="2314" max="2314" width="1" style="60" customWidth="1"/>
    <col min="2315" max="2315" width="20.3984375" style="60" customWidth="1"/>
    <col min="2316" max="2316" width="1.09765625" style="60" customWidth="1"/>
    <col min="2317" max="2318" width="10.59765625" style="60" customWidth="1"/>
    <col min="2319" max="2319" width="1.59765625" style="60" customWidth="1"/>
    <col min="2320" max="2320" width="6.19921875" style="60" customWidth="1"/>
    <col min="2321" max="2321" width="4" style="60" customWidth="1"/>
    <col min="2322" max="2322" width="3.296875" style="60" customWidth="1"/>
    <col min="2323" max="2323" width="0.69921875" style="60" customWidth="1"/>
    <col min="2324" max="2324" width="3" style="60" customWidth="1"/>
    <col min="2325" max="2325" width="3.296875" style="60" customWidth="1"/>
    <col min="2326" max="2326" width="2.69921875" style="60" customWidth="1"/>
    <col min="2327" max="2327" width="3.296875" style="60" customWidth="1"/>
    <col min="2328" max="2328" width="2.796875" style="60" customWidth="1"/>
    <col min="2329" max="2329" width="1.69921875" style="60" customWidth="1"/>
    <col min="2330" max="2331" width="2" style="60" customWidth="1"/>
    <col min="2332" max="2332" width="6.5" style="60" customWidth="1"/>
    <col min="2333" max="2567" width="8.796875" style="60"/>
    <col min="2568" max="2568" width="2.19921875" style="60" customWidth="1"/>
    <col min="2569" max="2569" width="2.09765625" style="60" customWidth="1"/>
    <col min="2570" max="2570" width="1" style="60" customWidth="1"/>
    <col min="2571" max="2571" width="20.3984375" style="60" customWidth="1"/>
    <col min="2572" max="2572" width="1.09765625" style="60" customWidth="1"/>
    <col min="2573" max="2574" width="10.59765625" style="60" customWidth="1"/>
    <col min="2575" max="2575" width="1.59765625" style="60" customWidth="1"/>
    <col min="2576" max="2576" width="6.19921875" style="60" customWidth="1"/>
    <col min="2577" max="2577" width="4" style="60" customWidth="1"/>
    <col min="2578" max="2578" width="3.296875" style="60" customWidth="1"/>
    <col min="2579" max="2579" width="0.69921875" style="60" customWidth="1"/>
    <col min="2580" max="2580" width="3" style="60" customWidth="1"/>
    <col min="2581" max="2581" width="3.296875" style="60" customWidth="1"/>
    <col min="2582" max="2582" width="2.69921875" style="60" customWidth="1"/>
    <col min="2583" max="2583" width="3.296875" style="60" customWidth="1"/>
    <col min="2584" max="2584" width="2.796875" style="60" customWidth="1"/>
    <col min="2585" max="2585" width="1.69921875" style="60" customWidth="1"/>
    <col min="2586" max="2587" width="2" style="60" customWidth="1"/>
    <col min="2588" max="2588" width="6.5" style="60" customWidth="1"/>
    <col min="2589" max="2823" width="8.796875" style="60"/>
    <col min="2824" max="2824" width="2.19921875" style="60" customWidth="1"/>
    <col min="2825" max="2825" width="2.09765625" style="60" customWidth="1"/>
    <col min="2826" max="2826" width="1" style="60" customWidth="1"/>
    <col min="2827" max="2827" width="20.3984375" style="60" customWidth="1"/>
    <col min="2828" max="2828" width="1.09765625" style="60" customWidth="1"/>
    <col min="2829" max="2830" width="10.59765625" style="60" customWidth="1"/>
    <col min="2831" max="2831" width="1.59765625" style="60" customWidth="1"/>
    <col min="2832" max="2832" width="6.19921875" style="60" customWidth="1"/>
    <col min="2833" max="2833" width="4" style="60" customWidth="1"/>
    <col min="2834" max="2834" width="3.296875" style="60" customWidth="1"/>
    <col min="2835" max="2835" width="0.69921875" style="60" customWidth="1"/>
    <col min="2836" max="2836" width="3" style="60" customWidth="1"/>
    <col min="2837" max="2837" width="3.296875" style="60" customWidth="1"/>
    <col min="2838" max="2838" width="2.69921875" style="60" customWidth="1"/>
    <col min="2839" max="2839" width="3.296875" style="60" customWidth="1"/>
    <col min="2840" max="2840" width="2.796875" style="60" customWidth="1"/>
    <col min="2841" max="2841" width="1.69921875" style="60" customWidth="1"/>
    <col min="2842" max="2843" width="2" style="60" customWidth="1"/>
    <col min="2844" max="2844" width="6.5" style="60" customWidth="1"/>
    <col min="2845" max="3079" width="8.796875" style="60"/>
    <col min="3080" max="3080" width="2.19921875" style="60" customWidth="1"/>
    <col min="3081" max="3081" width="2.09765625" style="60" customWidth="1"/>
    <col min="3082" max="3082" width="1" style="60" customWidth="1"/>
    <col min="3083" max="3083" width="20.3984375" style="60" customWidth="1"/>
    <col min="3084" max="3084" width="1.09765625" style="60" customWidth="1"/>
    <col min="3085" max="3086" width="10.59765625" style="60" customWidth="1"/>
    <col min="3087" max="3087" width="1.59765625" style="60" customWidth="1"/>
    <col min="3088" max="3088" width="6.19921875" style="60" customWidth="1"/>
    <col min="3089" max="3089" width="4" style="60" customWidth="1"/>
    <col min="3090" max="3090" width="3.296875" style="60" customWidth="1"/>
    <col min="3091" max="3091" width="0.69921875" style="60" customWidth="1"/>
    <col min="3092" max="3092" width="3" style="60" customWidth="1"/>
    <col min="3093" max="3093" width="3.296875" style="60" customWidth="1"/>
    <col min="3094" max="3094" width="2.69921875" style="60" customWidth="1"/>
    <col min="3095" max="3095" width="3.296875" style="60" customWidth="1"/>
    <col min="3096" max="3096" width="2.796875" style="60" customWidth="1"/>
    <col min="3097" max="3097" width="1.69921875" style="60" customWidth="1"/>
    <col min="3098" max="3099" width="2" style="60" customWidth="1"/>
    <col min="3100" max="3100" width="6.5" style="60" customWidth="1"/>
    <col min="3101" max="3335" width="8.796875" style="60"/>
    <col min="3336" max="3336" width="2.19921875" style="60" customWidth="1"/>
    <col min="3337" max="3337" width="2.09765625" style="60" customWidth="1"/>
    <col min="3338" max="3338" width="1" style="60" customWidth="1"/>
    <col min="3339" max="3339" width="20.3984375" style="60" customWidth="1"/>
    <col min="3340" max="3340" width="1.09765625" style="60" customWidth="1"/>
    <col min="3341" max="3342" width="10.59765625" style="60" customWidth="1"/>
    <col min="3343" max="3343" width="1.59765625" style="60" customWidth="1"/>
    <col min="3344" max="3344" width="6.19921875" style="60" customWidth="1"/>
    <col min="3345" max="3345" width="4" style="60" customWidth="1"/>
    <col min="3346" max="3346" width="3.296875" style="60" customWidth="1"/>
    <col min="3347" max="3347" width="0.69921875" style="60" customWidth="1"/>
    <col min="3348" max="3348" width="3" style="60" customWidth="1"/>
    <col min="3349" max="3349" width="3.296875" style="60" customWidth="1"/>
    <col min="3350" max="3350" width="2.69921875" style="60" customWidth="1"/>
    <col min="3351" max="3351" width="3.296875" style="60" customWidth="1"/>
    <col min="3352" max="3352" width="2.796875" style="60" customWidth="1"/>
    <col min="3353" max="3353" width="1.69921875" style="60" customWidth="1"/>
    <col min="3354" max="3355" width="2" style="60" customWidth="1"/>
    <col min="3356" max="3356" width="6.5" style="60" customWidth="1"/>
    <col min="3357" max="3591" width="8.796875" style="60"/>
    <col min="3592" max="3592" width="2.19921875" style="60" customWidth="1"/>
    <col min="3593" max="3593" width="2.09765625" style="60" customWidth="1"/>
    <col min="3594" max="3594" width="1" style="60" customWidth="1"/>
    <col min="3595" max="3595" width="20.3984375" style="60" customWidth="1"/>
    <col min="3596" max="3596" width="1.09765625" style="60" customWidth="1"/>
    <col min="3597" max="3598" width="10.59765625" style="60" customWidth="1"/>
    <col min="3599" max="3599" width="1.59765625" style="60" customWidth="1"/>
    <col min="3600" max="3600" width="6.19921875" style="60" customWidth="1"/>
    <col min="3601" max="3601" width="4" style="60" customWidth="1"/>
    <col min="3602" max="3602" width="3.296875" style="60" customWidth="1"/>
    <col min="3603" max="3603" width="0.69921875" style="60" customWidth="1"/>
    <col min="3604" max="3604" width="3" style="60" customWidth="1"/>
    <col min="3605" max="3605" width="3.296875" style="60" customWidth="1"/>
    <col min="3606" max="3606" width="2.69921875" style="60" customWidth="1"/>
    <col min="3607" max="3607" width="3.296875" style="60" customWidth="1"/>
    <col min="3608" max="3608" width="2.796875" style="60" customWidth="1"/>
    <col min="3609" max="3609" width="1.69921875" style="60" customWidth="1"/>
    <col min="3610" max="3611" width="2" style="60" customWidth="1"/>
    <col min="3612" max="3612" width="6.5" style="60" customWidth="1"/>
    <col min="3613" max="3847" width="8.796875" style="60"/>
    <col min="3848" max="3848" width="2.19921875" style="60" customWidth="1"/>
    <col min="3849" max="3849" width="2.09765625" style="60" customWidth="1"/>
    <col min="3850" max="3850" width="1" style="60" customWidth="1"/>
    <col min="3851" max="3851" width="20.3984375" style="60" customWidth="1"/>
    <col min="3852" max="3852" width="1.09765625" style="60" customWidth="1"/>
    <col min="3853" max="3854" width="10.59765625" style="60" customWidth="1"/>
    <col min="3855" max="3855" width="1.59765625" style="60" customWidth="1"/>
    <col min="3856" max="3856" width="6.19921875" style="60" customWidth="1"/>
    <col min="3857" max="3857" width="4" style="60" customWidth="1"/>
    <col min="3858" max="3858" width="3.296875" style="60" customWidth="1"/>
    <col min="3859" max="3859" width="0.69921875" style="60" customWidth="1"/>
    <col min="3860" max="3860" width="3" style="60" customWidth="1"/>
    <col min="3861" max="3861" width="3.296875" style="60" customWidth="1"/>
    <col min="3862" max="3862" width="2.69921875" style="60" customWidth="1"/>
    <col min="3863" max="3863" width="3.296875" style="60" customWidth="1"/>
    <col min="3864" max="3864" width="2.796875" style="60" customWidth="1"/>
    <col min="3865" max="3865" width="1.69921875" style="60" customWidth="1"/>
    <col min="3866" max="3867" width="2" style="60" customWidth="1"/>
    <col min="3868" max="3868" width="6.5" style="60" customWidth="1"/>
    <col min="3869" max="4103" width="8.796875" style="60"/>
    <col min="4104" max="4104" width="2.19921875" style="60" customWidth="1"/>
    <col min="4105" max="4105" width="2.09765625" style="60" customWidth="1"/>
    <col min="4106" max="4106" width="1" style="60" customWidth="1"/>
    <col min="4107" max="4107" width="20.3984375" style="60" customWidth="1"/>
    <col min="4108" max="4108" width="1.09765625" style="60" customWidth="1"/>
    <col min="4109" max="4110" width="10.59765625" style="60" customWidth="1"/>
    <col min="4111" max="4111" width="1.59765625" style="60" customWidth="1"/>
    <col min="4112" max="4112" width="6.19921875" style="60" customWidth="1"/>
    <col min="4113" max="4113" width="4" style="60" customWidth="1"/>
    <col min="4114" max="4114" width="3.296875" style="60" customWidth="1"/>
    <col min="4115" max="4115" width="0.69921875" style="60" customWidth="1"/>
    <col min="4116" max="4116" width="3" style="60" customWidth="1"/>
    <col min="4117" max="4117" width="3.296875" style="60" customWidth="1"/>
    <col min="4118" max="4118" width="2.69921875" style="60" customWidth="1"/>
    <col min="4119" max="4119" width="3.296875" style="60" customWidth="1"/>
    <col min="4120" max="4120" width="2.796875" style="60" customWidth="1"/>
    <col min="4121" max="4121" width="1.69921875" style="60" customWidth="1"/>
    <col min="4122" max="4123" width="2" style="60" customWidth="1"/>
    <col min="4124" max="4124" width="6.5" style="60" customWidth="1"/>
    <col min="4125" max="4359" width="8.796875" style="60"/>
    <col min="4360" max="4360" width="2.19921875" style="60" customWidth="1"/>
    <col min="4361" max="4361" width="2.09765625" style="60" customWidth="1"/>
    <col min="4362" max="4362" width="1" style="60" customWidth="1"/>
    <col min="4363" max="4363" width="20.3984375" style="60" customWidth="1"/>
    <col min="4364" max="4364" width="1.09765625" style="60" customWidth="1"/>
    <col min="4365" max="4366" width="10.59765625" style="60" customWidth="1"/>
    <col min="4367" max="4367" width="1.59765625" style="60" customWidth="1"/>
    <col min="4368" max="4368" width="6.19921875" style="60" customWidth="1"/>
    <col min="4369" max="4369" width="4" style="60" customWidth="1"/>
    <col min="4370" max="4370" width="3.296875" style="60" customWidth="1"/>
    <col min="4371" max="4371" width="0.69921875" style="60" customWidth="1"/>
    <col min="4372" max="4372" width="3" style="60" customWidth="1"/>
    <col min="4373" max="4373" width="3.296875" style="60" customWidth="1"/>
    <col min="4374" max="4374" width="2.69921875" style="60" customWidth="1"/>
    <col min="4375" max="4375" width="3.296875" style="60" customWidth="1"/>
    <col min="4376" max="4376" width="2.796875" style="60" customWidth="1"/>
    <col min="4377" max="4377" width="1.69921875" style="60" customWidth="1"/>
    <col min="4378" max="4379" width="2" style="60" customWidth="1"/>
    <col min="4380" max="4380" width="6.5" style="60" customWidth="1"/>
    <col min="4381" max="4615" width="8.796875" style="60"/>
    <col min="4616" max="4616" width="2.19921875" style="60" customWidth="1"/>
    <col min="4617" max="4617" width="2.09765625" style="60" customWidth="1"/>
    <col min="4618" max="4618" width="1" style="60" customWidth="1"/>
    <col min="4619" max="4619" width="20.3984375" style="60" customWidth="1"/>
    <col min="4620" max="4620" width="1.09765625" style="60" customWidth="1"/>
    <col min="4621" max="4622" width="10.59765625" style="60" customWidth="1"/>
    <col min="4623" max="4623" width="1.59765625" style="60" customWidth="1"/>
    <col min="4624" max="4624" width="6.19921875" style="60" customWidth="1"/>
    <col min="4625" max="4625" width="4" style="60" customWidth="1"/>
    <col min="4626" max="4626" width="3.296875" style="60" customWidth="1"/>
    <col min="4627" max="4627" width="0.69921875" style="60" customWidth="1"/>
    <col min="4628" max="4628" width="3" style="60" customWidth="1"/>
    <col min="4629" max="4629" width="3.296875" style="60" customWidth="1"/>
    <col min="4630" max="4630" width="2.69921875" style="60" customWidth="1"/>
    <col min="4631" max="4631" width="3.296875" style="60" customWidth="1"/>
    <col min="4632" max="4632" width="2.796875" style="60" customWidth="1"/>
    <col min="4633" max="4633" width="1.69921875" style="60" customWidth="1"/>
    <col min="4634" max="4635" width="2" style="60" customWidth="1"/>
    <col min="4636" max="4636" width="6.5" style="60" customWidth="1"/>
    <col min="4637" max="4871" width="8.796875" style="60"/>
    <col min="4872" max="4872" width="2.19921875" style="60" customWidth="1"/>
    <col min="4873" max="4873" width="2.09765625" style="60" customWidth="1"/>
    <col min="4874" max="4874" width="1" style="60" customWidth="1"/>
    <col min="4875" max="4875" width="20.3984375" style="60" customWidth="1"/>
    <col min="4876" max="4876" width="1.09765625" style="60" customWidth="1"/>
    <col min="4877" max="4878" width="10.59765625" style="60" customWidth="1"/>
    <col min="4879" max="4879" width="1.59765625" style="60" customWidth="1"/>
    <col min="4880" max="4880" width="6.19921875" style="60" customWidth="1"/>
    <col min="4881" max="4881" width="4" style="60" customWidth="1"/>
    <col min="4882" max="4882" width="3.296875" style="60" customWidth="1"/>
    <col min="4883" max="4883" width="0.69921875" style="60" customWidth="1"/>
    <col min="4884" max="4884" width="3" style="60" customWidth="1"/>
    <col min="4885" max="4885" width="3.296875" style="60" customWidth="1"/>
    <col min="4886" max="4886" width="2.69921875" style="60" customWidth="1"/>
    <col min="4887" max="4887" width="3.296875" style="60" customWidth="1"/>
    <col min="4888" max="4888" width="2.796875" style="60" customWidth="1"/>
    <col min="4889" max="4889" width="1.69921875" style="60" customWidth="1"/>
    <col min="4890" max="4891" width="2" style="60" customWidth="1"/>
    <col min="4892" max="4892" width="6.5" style="60" customWidth="1"/>
    <col min="4893" max="5127" width="8.796875" style="60"/>
    <col min="5128" max="5128" width="2.19921875" style="60" customWidth="1"/>
    <col min="5129" max="5129" width="2.09765625" style="60" customWidth="1"/>
    <col min="5130" max="5130" width="1" style="60" customWidth="1"/>
    <col min="5131" max="5131" width="20.3984375" style="60" customWidth="1"/>
    <col min="5132" max="5132" width="1.09765625" style="60" customWidth="1"/>
    <col min="5133" max="5134" width="10.59765625" style="60" customWidth="1"/>
    <col min="5135" max="5135" width="1.59765625" style="60" customWidth="1"/>
    <col min="5136" max="5136" width="6.19921875" style="60" customWidth="1"/>
    <col min="5137" max="5137" width="4" style="60" customWidth="1"/>
    <col min="5138" max="5138" width="3.296875" style="60" customWidth="1"/>
    <col min="5139" max="5139" width="0.69921875" style="60" customWidth="1"/>
    <col min="5140" max="5140" width="3" style="60" customWidth="1"/>
    <col min="5141" max="5141" width="3.296875" style="60" customWidth="1"/>
    <col min="5142" max="5142" width="2.69921875" style="60" customWidth="1"/>
    <col min="5143" max="5143" width="3.296875" style="60" customWidth="1"/>
    <col min="5144" max="5144" width="2.796875" style="60" customWidth="1"/>
    <col min="5145" max="5145" width="1.69921875" style="60" customWidth="1"/>
    <col min="5146" max="5147" width="2" style="60" customWidth="1"/>
    <col min="5148" max="5148" width="6.5" style="60" customWidth="1"/>
    <col min="5149" max="5383" width="8.796875" style="60"/>
    <col min="5384" max="5384" width="2.19921875" style="60" customWidth="1"/>
    <col min="5385" max="5385" width="2.09765625" style="60" customWidth="1"/>
    <col min="5386" max="5386" width="1" style="60" customWidth="1"/>
    <col min="5387" max="5387" width="20.3984375" style="60" customWidth="1"/>
    <col min="5388" max="5388" width="1.09765625" style="60" customWidth="1"/>
    <col min="5389" max="5390" width="10.59765625" style="60" customWidth="1"/>
    <col min="5391" max="5391" width="1.59765625" style="60" customWidth="1"/>
    <col min="5392" max="5392" width="6.19921875" style="60" customWidth="1"/>
    <col min="5393" max="5393" width="4" style="60" customWidth="1"/>
    <col min="5394" max="5394" width="3.296875" style="60" customWidth="1"/>
    <col min="5395" max="5395" width="0.69921875" style="60" customWidth="1"/>
    <col min="5396" max="5396" width="3" style="60" customWidth="1"/>
    <col min="5397" max="5397" width="3.296875" style="60" customWidth="1"/>
    <col min="5398" max="5398" width="2.69921875" style="60" customWidth="1"/>
    <col min="5399" max="5399" width="3.296875" style="60" customWidth="1"/>
    <col min="5400" max="5400" width="2.796875" style="60" customWidth="1"/>
    <col min="5401" max="5401" width="1.69921875" style="60" customWidth="1"/>
    <col min="5402" max="5403" width="2" style="60" customWidth="1"/>
    <col min="5404" max="5404" width="6.5" style="60" customWidth="1"/>
    <col min="5405" max="5639" width="8.796875" style="60"/>
    <col min="5640" max="5640" width="2.19921875" style="60" customWidth="1"/>
    <col min="5641" max="5641" width="2.09765625" style="60" customWidth="1"/>
    <col min="5642" max="5642" width="1" style="60" customWidth="1"/>
    <col min="5643" max="5643" width="20.3984375" style="60" customWidth="1"/>
    <col min="5644" max="5644" width="1.09765625" style="60" customWidth="1"/>
    <col min="5645" max="5646" width="10.59765625" style="60" customWidth="1"/>
    <col min="5647" max="5647" width="1.59765625" style="60" customWidth="1"/>
    <col min="5648" max="5648" width="6.19921875" style="60" customWidth="1"/>
    <col min="5649" max="5649" width="4" style="60" customWidth="1"/>
    <col min="5650" max="5650" width="3.296875" style="60" customWidth="1"/>
    <col min="5651" max="5651" width="0.69921875" style="60" customWidth="1"/>
    <col min="5652" max="5652" width="3" style="60" customWidth="1"/>
    <col min="5653" max="5653" width="3.296875" style="60" customWidth="1"/>
    <col min="5654" max="5654" width="2.69921875" style="60" customWidth="1"/>
    <col min="5655" max="5655" width="3.296875" style="60" customWidth="1"/>
    <col min="5656" max="5656" width="2.796875" style="60" customWidth="1"/>
    <col min="5657" max="5657" width="1.69921875" style="60" customWidth="1"/>
    <col min="5658" max="5659" width="2" style="60" customWidth="1"/>
    <col min="5660" max="5660" width="6.5" style="60" customWidth="1"/>
    <col min="5661" max="5895" width="8.796875" style="60"/>
    <col min="5896" max="5896" width="2.19921875" style="60" customWidth="1"/>
    <col min="5897" max="5897" width="2.09765625" style="60" customWidth="1"/>
    <col min="5898" max="5898" width="1" style="60" customWidth="1"/>
    <col min="5899" max="5899" width="20.3984375" style="60" customWidth="1"/>
    <col min="5900" max="5900" width="1.09765625" style="60" customWidth="1"/>
    <col min="5901" max="5902" width="10.59765625" style="60" customWidth="1"/>
    <col min="5903" max="5903" width="1.59765625" style="60" customWidth="1"/>
    <col min="5904" max="5904" width="6.19921875" style="60" customWidth="1"/>
    <col min="5905" max="5905" width="4" style="60" customWidth="1"/>
    <col min="5906" max="5906" width="3.296875" style="60" customWidth="1"/>
    <col min="5907" max="5907" width="0.69921875" style="60" customWidth="1"/>
    <col min="5908" max="5908" width="3" style="60" customWidth="1"/>
    <col min="5909" max="5909" width="3.296875" style="60" customWidth="1"/>
    <col min="5910" max="5910" width="2.69921875" style="60" customWidth="1"/>
    <col min="5911" max="5911" width="3.296875" style="60" customWidth="1"/>
    <col min="5912" max="5912" width="2.796875" style="60" customWidth="1"/>
    <col min="5913" max="5913" width="1.69921875" style="60" customWidth="1"/>
    <col min="5914" max="5915" width="2" style="60" customWidth="1"/>
    <col min="5916" max="5916" width="6.5" style="60" customWidth="1"/>
    <col min="5917" max="6151" width="8.796875" style="60"/>
    <col min="6152" max="6152" width="2.19921875" style="60" customWidth="1"/>
    <col min="6153" max="6153" width="2.09765625" style="60" customWidth="1"/>
    <col min="6154" max="6154" width="1" style="60" customWidth="1"/>
    <col min="6155" max="6155" width="20.3984375" style="60" customWidth="1"/>
    <col min="6156" max="6156" width="1.09765625" style="60" customWidth="1"/>
    <col min="6157" max="6158" width="10.59765625" style="60" customWidth="1"/>
    <col min="6159" max="6159" width="1.59765625" style="60" customWidth="1"/>
    <col min="6160" max="6160" width="6.19921875" style="60" customWidth="1"/>
    <col min="6161" max="6161" width="4" style="60" customWidth="1"/>
    <col min="6162" max="6162" width="3.296875" style="60" customWidth="1"/>
    <col min="6163" max="6163" width="0.69921875" style="60" customWidth="1"/>
    <col min="6164" max="6164" width="3" style="60" customWidth="1"/>
    <col min="6165" max="6165" width="3.296875" style="60" customWidth="1"/>
    <col min="6166" max="6166" width="2.69921875" style="60" customWidth="1"/>
    <col min="6167" max="6167" width="3.296875" style="60" customWidth="1"/>
    <col min="6168" max="6168" width="2.796875" style="60" customWidth="1"/>
    <col min="6169" max="6169" width="1.69921875" style="60" customWidth="1"/>
    <col min="6170" max="6171" width="2" style="60" customWidth="1"/>
    <col min="6172" max="6172" width="6.5" style="60" customWidth="1"/>
    <col min="6173" max="6407" width="8.796875" style="60"/>
    <col min="6408" max="6408" width="2.19921875" style="60" customWidth="1"/>
    <col min="6409" max="6409" width="2.09765625" style="60" customWidth="1"/>
    <col min="6410" max="6410" width="1" style="60" customWidth="1"/>
    <col min="6411" max="6411" width="20.3984375" style="60" customWidth="1"/>
    <col min="6412" max="6412" width="1.09765625" style="60" customWidth="1"/>
    <col min="6413" max="6414" width="10.59765625" style="60" customWidth="1"/>
    <col min="6415" max="6415" width="1.59765625" style="60" customWidth="1"/>
    <col min="6416" max="6416" width="6.19921875" style="60" customWidth="1"/>
    <col min="6417" max="6417" width="4" style="60" customWidth="1"/>
    <col min="6418" max="6418" width="3.296875" style="60" customWidth="1"/>
    <col min="6419" max="6419" width="0.69921875" style="60" customWidth="1"/>
    <col min="6420" max="6420" width="3" style="60" customWidth="1"/>
    <col min="6421" max="6421" width="3.296875" style="60" customWidth="1"/>
    <col min="6422" max="6422" width="2.69921875" style="60" customWidth="1"/>
    <col min="6423" max="6423" width="3.296875" style="60" customWidth="1"/>
    <col min="6424" max="6424" width="2.796875" style="60" customWidth="1"/>
    <col min="6425" max="6425" width="1.69921875" style="60" customWidth="1"/>
    <col min="6426" max="6427" width="2" style="60" customWidth="1"/>
    <col min="6428" max="6428" width="6.5" style="60" customWidth="1"/>
    <col min="6429" max="6663" width="8.796875" style="60"/>
    <col min="6664" max="6664" width="2.19921875" style="60" customWidth="1"/>
    <col min="6665" max="6665" width="2.09765625" style="60" customWidth="1"/>
    <col min="6666" max="6666" width="1" style="60" customWidth="1"/>
    <col min="6667" max="6667" width="20.3984375" style="60" customWidth="1"/>
    <col min="6668" max="6668" width="1.09765625" style="60" customWidth="1"/>
    <col min="6669" max="6670" width="10.59765625" style="60" customWidth="1"/>
    <col min="6671" max="6671" width="1.59765625" style="60" customWidth="1"/>
    <col min="6672" max="6672" width="6.19921875" style="60" customWidth="1"/>
    <col min="6673" max="6673" width="4" style="60" customWidth="1"/>
    <col min="6674" max="6674" width="3.296875" style="60" customWidth="1"/>
    <col min="6675" max="6675" width="0.69921875" style="60" customWidth="1"/>
    <col min="6676" max="6676" width="3" style="60" customWidth="1"/>
    <col min="6677" max="6677" width="3.296875" style="60" customWidth="1"/>
    <col min="6678" max="6678" width="2.69921875" style="60" customWidth="1"/>
    <col min="6679" max="6679" width="3.296875" style="60" customWidth="1"/>
    <col min="6680" max="6680" width="2.796875" style="60" customWidth="1"/>
    <col min="6681" max="6681" width="1.69921875" style="60" customWidth="1"/>
    <col min="6682" max="6683" width="2" style="60" customWidth="1"/>
    <col min="6684" max="6684" width="6.5" style="60" customWidth="1"/>
    <col min="6685" max="6919" width="8.796875" style="60"/>
    <col min="6920" max="6920" width="2.19921875" style="60" customWidth="1"/>
    <col min="6921" max="6921" width="2.09765625" style="60" customWidth="1"/>
    <col min="6922" max="6922" width="1" style="60" customWidth="1"/>
    <col min="6923" max="6923" width="20.3984375" style="60" customWidth="1"/>
    <col min="6924" max="6924" width="1.09765625" style="60" customWidth="1"/>
    <col min="6925" max="6926" width="10.59765625" style="60" customWidth="1"/>
    <col min="6927" max="6927" width="1.59765625" style="60" customWidth="1"/>
    <col min="6928" max="6928" width="6.19921875" style="60" customWidth="1"/>
    <col min="6929" max="6929" width="4" style="60" customWidth="1"/>
    <col min="6930" max="6930" width="3.296875" style="60" customWidth="1"/>
    <col min="6931" max="6931" width="0.69921875" style="60" customWidth="1"/>
    <col min="6932" max="6932" width="3" style="60" customWidth="1"/>
    <col min="6933" max="6933" width="3.296875" style="60" customWidth="1"/>
    <col min="6934" max="6934" width="2.69921875" style="60" customWidth="1"/>
    <col min="6935" max="6935" width="3.296875" style="60" customWidth="1"/>
    <col min="6936" max="6936" width="2.796875" style="60" customWidth="1"/>
    <col min="6937" max="6937" width="1.69921875" style="60" customWidth="1"/>
    <col min="6938" max="6939" width="2" style="60" customWidth="1"/>
    <col min="6940" max="6940" width="6.5" style="60" customWidth="1"/>
    <col min="6941" max="7175" width="8.796875" style="60"/>
    <col min="7176" max="7176" width="2.19921875" style="60" customWidth="1"/>
    <col min="7177" max="7177" width="2.09765625" style="60" customWidth="1"/>
    <col min="7178" max="7178" width="1" style="60" customWidth="1"/>
    <col min="7179" max="7179" width="20.3984375" style="60" customWidth="1"/>
    <col min="7180" max="7180" width="1.09765625" style="60" customWidth="1"/>
    <col min="7181" max="7182" width="10.59765625" style="60" customWidth="1"/>
    <col min="7183" max="7183" width="1.59765625" style="60" customWidth="1"/>
    <col min="7184" max="7184" width="6.19921875" style="60" customWidth="1"/>
    <col min="7185" max="7185" width="4" style="60" customWidth="1"/>
    <col min="7186" max="7186" width="3.296875" style="60" customWidth="1"/>
    <col min="7187" max="7187" width="0.69921875" style="60" customWidth="1"/>
    <col min="7188" max="7188" width="3" style="60" customWidth="1"/>
    <col min="7189" max="7189" width="3.296875" style="60" customWidth="1"/>
    <col min="7190" max="7190" width="2.69921875" style="60" customWidth="1"/>
    <col min="7191" max="7191" width="3.296875" style="60" customWidth="1"/>
    <col min="7192" max="7192" width="2.796875" style="60" customWidth="1"/>
    <col min="7193" max="7193" width="1.69921875" style="60" customWidth="1"/>
    <col min="7194" max="7195" width="2" style="60" customWidth="1"/>
    <col min="7196" max="7196" width="6.5" style="60" customWidth="1"/>
    <col min="7197" max="7431" width="8.796875" style="60"/>
    <col min="7432" max="7432" width="2.19921875" style="60" customWidth="1"/>
    <col min="7433" max="7433" width="2.09765625" style="60" customWidth="1"/>
    <col min="7434" max="7434" width="1" style="60" customWidth="1"/>
    <col min="7435" max="7435" width="20.3984375" style="60" customWidth="1"/>
    <col min="7436" max="7436" width="1.09765625" style="60" customWidth="1"/>
    <col min="7437" max="7438" width="10.59765625" style="60" customWidth="1"/>
    <col min="7439" max="7439" width="1.59765625" style="60" customWidth="1"/>
    <col min="7440" max="7440" width="6.19921875" style="60" customWidth="1"/>
    <col min="7441" max="7441" width="4" style="60" customWidth="1"/>
    <col min="7442" max="7442" width="3.296875" style="60" customWidth="1"/>
    <col min="7443" max="7443" width="0.69921875" style="60" customWidth="1"/>
    <col min="7444" max="7444" width="3" style="60" customWidth="1"/>
    <col min="7445" max="7445" width="3.296875" style="60" customWidth="1"/>
    <col min="7446" max="7446" width="2.69921875" style="60" customWidth="1"/>
    <col min="7447" max="7447" width="3.296875" style="60" customWidth="1"/>
    <col min="7448" max="7448" width="2.796875" style="60" customWidth="1"/>
    <col min="7449" max="7449" width="1.69921875" style="60" customWidth="1"/>
    <col min="7450" max="7451" width="2" style="60" customWidth="1"/>
    <col min="7452" max="7452" width="6.5" style="60" customWidth="1"/>
    <col min="7453" max="7687" width="8.796875" style="60"/>
    <col min="7688" max="7688" width="2.19921875" style="60" customWidth="1"/>
    <col min="7689" max="7689" width="2.09765625" style="60" customWidth="1"/>
    <col min="7690" max="7690" width="1" style="60" customWidth="1"/>
    <col min="7691" max="7691" width="20.3984375" style="60" customWidth="1"/>
    <col min="7692" max="7692" width="1.09765625" style="60" customWidth="1"/>
    <col min="7693" max="7694" width="10.59765625" style="60" customWidth="1"/>
    <col min="7695" max="7695" width="1.59765625" style="60" customWidth="1"/>
    <col min="7696" max="7696" width="6.19921875" style="60" customWidth="1"/>
    <col min="7697" max="7697" width="4" style="60" customWidth="1"/>
    <col min="7698" max="7698" width="3.296875" style="60" customWidth="1"/>
    <col min="7699" max="7699" width="0.69921875" style="60" customWidth="1"/>
    <col min="7700" max="7700" width="3" style="60" customWidth="1"/>
    <col min="7701" max="7701" width="3.296875" style="60" customWidth="1"/>
    <col min="7702" max="7702" width="2.69921875" style="60" customWidth="1"/>
    <col min="7703" max="7703" width="3.296875" style="60" customWidth="1"/>
    <col min="7704" max="7704" width="2.796875" style="60" customWidth="1"/>
    <col min="7705" max="7705" width="1.69921875" style="60" customWidth="1"/>
    <col min="7706" max="7707" width="2" style="60" customWidth="1"/>
    <col min="7708" max="7708" width="6.5" style="60" customWidth="1"/>
    <col min="7709" max="7943" width="8.796875" style="60"/>
    <col min="7944" max="7944" width="2.19921875" style="60" customWidth="1"/>
    <col min="7945" max="7945" width="2.09765625" style="60" customWidth="1"/>
    <col min="7946" max="7946" width="1" style="60" customWidth="1"/>
    <col min="7947" max="7947" width="20.3984375" style="60" customWidth="1"/>
    <col min="7948" max="7948" width="1.09765625" style="60" customWidth="1"/>
    <col min="7949" max="7950" width="10.59765625" style="60" customWidth="1"/>
    <col min="7951" max="7951" width="1.59765625" style="60" customWidth="1"/>
    <col min="7952" max="7952" width="6.19921875" style="60" customWidth="1"/>
    <col min="7953" max="7953" width="4" style="60" customWidth="1"/>
    <col min="7954" max="7954" width="3.296875" style="60" customWidth="1"/>
    <col min="7955" max="7955" width="0.69921875" style="60" customWidth="1"/>
    <col min="7956" max="7956" width="3" style="60" customWidth="1"/>
    <col min="7957" max="7957" width="3.296875" style="60" customWidth="1"/>
    <col min="7958" max="7958" width="2.69921875" style="60" customWidth="1"/>
    <col min="7959" max="7959" width="3.296875" style="60" customWidth="1"/>
    <col min="7960" max="7960" width="2.796875" style="60" customWidth="1"/>
    <col min="7961" max="7961" width="1.69921875" style="60" customWidth="1"/>
    <col min="7962" max="7963" width="2" style="60" customWidth="1"/>
    <col min="7964" max="7964" width="6.5" style="60" customWidth="1"/>
    <col min="7965" max="8199" width="8.796875" style="60"/>
    <col min="8200" max="8200" width="2.19921875" style="60" customWidth="1"/>
    <col min="8201" max="8201" width="2.09765625" style="60" customWidth="1"/>
    <col min="8202" max="8202" width="1" style="60" customWidth="1"/>
    <col min="8203" max="8203" width="20.3984375" style="60" customWidth="1"/>
    <col min="8204" max="8204" width="1.09765625" style="60" customWidth="1"/>
    <col min="8205" max="8206" width="10.59765625" style="60" customWidth="1"/>
    <col min="8207" max="8207" width="1.59765625" style="60" customWidth="1"/>
    <col min="8208" max="8208" width="6.19921875" style="60" customWidth="1"/>
    <col min="8209" max="8209" width="4" style="60" customWidth="1"/>
    <col min="8210" max="8210" width="3.296875" style="60" customWidth="1"/>
    <col min="8211" max="8211" width="0.69921875" style="60" customWidth="1"/>
    <col min="8212" max="8212" width="3" style="60" customWidth="1"/>
    <col min="8213" max="8213" width="3.296875" style="60" customWidth="1"/>
    <col min="8214" max="8214" width="2.69921875" style="60" customWidth="1"/>
    <col min="8215" max="8215" width="3.296875" style="60" customWidth="1"/>
    <col min="8216" max="8216" width="2.796875" style="60" customWidth="1"/>
    <col min="8217" max="8217" width="1.69921875" style="60" customWidth="1"/>
    <col min="8218" max="8219" width="2" style="60" customWidth="1"/>
    <col min="8220" max="8220" width="6.5" style="60" customWidth="1"/>
    <col min="8221" max="8455" width="8.796875" style="60"/>
    <col min="8456" max="8456" width="2.19921875" style="60" customWidth="1"/>
    <col min="8457" max="8457" width="2.09765625" style="60" customWidth="1"/>
    <col min="8458" max="8458" width="1" style="60" customWidth="1"/>
    <col min="8459" max="8459" width="20.3984375" style="60" customWidth="1"/>
    <col min="8460" max="8460" width="1.09765625" style="60" customWidth="1"/>
    <col min="8461" max="8462" width="10.59765625" style="60" customWidth="1"/>
    <col min="8463" max="8463" width="1.59765625" style="60" customWidth="1"/>
    <col min="8464" max="8464" width="6.19921875" style="60" customWidth="1"/>
    <col min="8465" max="8465" width="4" style="60" customWidth="1"/>
    <col min="8466" max="8466" width="3.296875" style="60" customWidth="1"/>
    <col min="8467" max="8467" width="0.69921875" style="60" customWidth="1"/>
    <col min="8468" max="8468" width="3" style="60" customWidth="1"/>
    <col min="8469" max="8469" width="3.296875" style="60" customWidth="1"/>
    <col min="8470" max="8470" width="2.69921875" style="60" customWidth="1"/>
    <col min="8471" max="8471" width="3.296875" style="60" customWidth="1"/>
    <col min="8472" max="8472" width="2.796875" style="60" customWidth="1"/>
    <col min="8473" max="8473" width="1.69921875" style="60" customWidth="1"/>
    <col min="8474" max="8475" width="2" style="60" customWidth="1"/>
    <col min="8476" max="8476" width="6.5" style="60" customWidth="1"/>
    <col min="8477" max="8711" width="8.796875" style="60"/>
    <col min="8712" max="8712" width="2.19921875" style="60" customWidth="1"/>
    <col min="8713" max="8713" width="2.09765625" style="60" customWidth="1"/>
    <col min="8714" max="8714" width="1" style="60" customWidth="1"/>
    <col min="8715" max="8715" width="20.3984375" style="60" customWidth="1"/>
    <col min="8716" max="8716" width="1.09765625" style="60" customWidth="1"/>
    <col min="8717" max="8718" width="10.59765625" style="60" customWidth="1"/>
    <col min="8719" max="8719" width="1.59765625" style="60" customWidth="1"/>
    <col min="8720" max="8720" width="6.19921875" style="60" customWidth="1"/>
    <col min="8721" max="8721" width="4" style="60" customWidth="1"/>
    <col min="8722" max="8722" width="3.296875" style="60" customWidth="1"/>
    <col min="8723" max="8723" width="0.69921875" style="60" customWidth="1"/>
    <col min="8724" max="8724" width="3" style="60" customWidth="1"/>
    <col min="8725" max="8725" width="3.296875" style="60" customWidth="1"/>
    <col min="8726" max="8726" width="2.69921875" style="60" customWidth="1"/>
    <col min="8727" max="8727" width="3.296875" style="60" customWidth="1"/>
    <col min="8728" max="8728" width="2.796875" style="60" customWidth="1"/>
    <col min="8729" max="8729" width="1.69921875" style="60" customWidth="1"/>
    <col min="8730" max="8731" width="2" style="60" customWidth="1"/>
    <col min="8732" max="8732" width="6.5" style="60" customWidth="1"/>
    <col min="8733" max="8967" width="8.796875" style="60"/>
    <col min="8968" max="8968" width="2.19921875" style="60" customWidth="1"/>
    <col min="8969" max="8969" width="2.09765625" style="60" customWidth="1"/>
    <col min="8970" max="8970" width="1" style="60" customWidth="1"/>
    <col min="8971" max="8971" width="20.3984375" style="60" customWidth="1"/>
    <col min="8972" max="8972" width="1.09765625" style="60" customWidth="1"/>
    <col min="8973" max="8974" width="10.59765625" style="60" customWidth="1"/>
    <col min="8975" max="8975" width="1.59765625" style="60" customWidth="1"/>
    <col min="8976" max="8976" width="6.19921875" style="60" customWidth="1"/>
    <col min="8977" max="8977" width="4" style="60" customWidth="1"/>
    <col min="8978" max="8978" width="3.296875" style="60" customWidth="1"/>
    <col min="8979" max="8979" width="0.69921875" style="60" customWidth="1"/>
    <col min="8980" max="8980" width="3" style="60" customWidth="1"/>
    <col min="8981" max="8981" width="3.296875" style="60" customWidth="1"/>
    <col min="8982" max="8982" width="2.69921875" style="60" customWidth="1"/>
    <col min="8983" max="8983" width="3.296875" style="60" customWidth="1"/>
    <col min="8984" max="8984" width="2.796875" style="60" customWidth="1"/>
    <col min="8985" max="8985" width="1.69921875" style="60" customWidth="1"/>
    <col min="8986" max="8987" width="2" style="60" customWidth="1"/>
    <col min="8988" max="8988" width="6.5" style="60" customWidth="1"/>
    <col min="8989" max="9223" width="8.796875" style="60"/>
    <col min="9224" max="9224" width="2.19921875" style="60" customWidth="1"/>
    <col min="9225" max="9225" width="2.09765625" style="60" customWidth="1"/>
    <col min="9226" max="9226" width="1" style="60" customWidth="1"/>
    <col min="9227" max="9227" width="20.3984375" style="60" customWidth="1"/>
    <col min="9228" max="9228" width="1.09765625" style="60" customWidth="1"/>
    <col min="9229" max="9230" width="10.59765625" style="60" customWidth="1"/>
    <col min="9231" max="9231" width="1.59765625" style="60" customWidth="1"/>
    <col min="9232" max="9232" width="6.19921875" style="60" customWidth="1"/>
    <col min="9233" max="9233" width="4" style="60" customWidth="1"/>
    <col min="9234" max="9234" width="3.296875" style="60" customWidth="1"/>
    <col min="9235" max="9235" width="0.69921875" style="60" customWidth="1"/>
    <col min="9236" max="9236" width="3" style="60" customWidth="1"/>
    <col min="9237" max="9237" width="3.296875" style="60" customWidth="1"/>
    <col min="9238" max="9238" width="2.69921875" style="60" customWidth="1"/>
    <col min="9239" max="9239" width="3.296875" style="60" customWidth="1"/>
    <col min="9240" max="9240" width="2.796875" style="60" customWidth="1"/>
    <col min="9241" max="9241" width="1.69921875" style="60" customWidth="1"/>
    <col min="9242" max="9243" width="2" style="60" customWidth="1"/>
    <col min="9244" max="9244" width="6.5" style="60" customWidth="1"/>
    <col min="9245" max="9479" width="8.796875" style="60"/>
    <col min="9480" max="9480" width="2.19921875" style="60" customWidth="1"/>
    <col min="9481" max="9481" width="2.09765625" style="60" customWidth="1"/>
    <col min="9482" max="9482" width="1" style="60" customWidth="1"/>
    <col min="9483" max="9483" width="20.3984375" style="60" customWidth="1"/>
    <col min="9484" max="9484" width="1.09765625" style="60" customWidth="1"/>
    <col min="9485" max="9486" width="10.59765625" style="60" customWidth="1"/>
    <col min="9487" max="9487" width="1.59765625" style="60" customWidth="1"/>
    <col min="9488" max="9488" width="6.19921875" style="60" customWidth="1"/>
    <col min="9489" max="9489" width="4" style="60" customWidth="1"/>
    <col min="9490" max="9490" width="3.296875" style="60" customWidth="1"/>
    <col min="9491" max="9491" width="0.69921875" style="60" customWidth="1"/>
    <col min="9492" max="9492" width="3" style="60" customWidth="1"/>
    <col min="9493" max="9493" width="3.296875" style="60" customWidth="1"/>
    <col min="9494" max="9494" width="2.69921875" style="60" customWidth="1"/>
    <col min="9495" max="9495" width="3.296875" style="60" customWidth="1"/>
    <col min="9496" max="9496" width="2.796875" style="60" customWidth="1"/>
    <col min="9497" max="9497" width="1.69921875" style="60" customWidth="1"/>
    <col min="9498" max="9499" width="2" style="60" customWidth="1"/>
    <col min="9500" max="9500" width="6.5" style="60" customWidth="1"/>
    <col min="9501" max="9735" width="8.796875" style="60"/>
    <col min="9736" max="9736" width="2.19921875" style="60" customWidth="1"/>
    <col min="9737" max="9737" width="2.09765625" style="60" customWidth="1"/>
    <col min="9738" max="9738" width="1" style="60" customWidth="1"/>
    <col min="9739" max="9739" width="20.3984375" style="60" customWidth="1"/>
    <col min="9740" max="9740" width="1.09765625" style="60" customWidth="1"/>
    <col min="9741" max="9742" width="10.59765625" style="60" customWidth="1"/>
    <col min="9743" max="9743" width="1.59765625" style="60" customWidth="1"/>
    <col min="9744" max="9744" width="6.19921875" style="60" customWidth="1"/>
    <col min="9745" max="9745" width="4" style="60" customWidth="1"/>
    <col min="9746" max="9746" width="3.296875" style="60" customWidth="1"/>
    <col min="9747" max="9747" width="0.69921875" style="60" customWidth="1"/>
    <col min="9748" max="9748" width="3" style="60" customWidth="1"/>
    <col min="9749" max="9749" width="3.296875" style="60" customWidth="1"/>
    <col min="9750" max="9750" width="2.69921875" style="60" customWidth="1"/>
    <col min="9751" max="9751" width="3.296875" style="60" customWidth="1"/>
    <col min="9752" max="9752" width="2.796875" style="60" customWidth="1"/>
    <col min="9753" max="9753" width="1.69921875" style="60" customWidth="1"/>
    <col min="9754" max="9755" width="2" style="60" customWidth="1"/>
    <col min="9756" max="9756" width="6.5" style="60" customWidth="1"/>
    <col min="9757" max="9991" width="8.796875" style="60"/>
    <col min="9992" max="9992" width="2.19921875" style="60" customWidth="1"/>
    <col min="9993" max="9993" width="2.09765625" style="60" customWidth="1"/>
    <col min="9994" max="9994" width="1" style="60" customWidth="1"/>
    <col min="9995" max="9995" width="20.3984375" style="60" customWidth="1"/>
    <col min="9996" max="9996" width="1.09765625" style="60" customWidth="1"/>
    <col min="9997" max="9998" width="10.59765625" style="60" customWidth="1"/>
    <col min="9999" max="9999" width="1.59765625" style="60" customWidth="1"/>
    <col min="10000" max="10000" width="6.19921875" style="60" customWidth="1"/>
    <col min="10001" max="10001" width="4" style="60" customWidth="1"/>
    <col min="10002" max="10002" width="3.296875" style="60" customWidth="1"/>
    <col min="10003" max="10003" width="0.69921875" style="60" customWidth="1"/>
    <col min="10004" max="10004" width="3" style="60" customWidth="1"/>
    <col min="10005" max="10005" width="3.296875" style="60" customWidth="1"/>
    <col min="10006" max="10006" width="2.69921875" style="60" customWidth="1"/>
    <col min="10007" max="10007" width="3.296875" style="60" customWidth="1"/>
    <col min="10008" max="10008" width="2.796875" style="60" customWidth="1"/>
    <col min="10009" max="10009" width="1.69921875" style="60" customWidth="1"/>
    <col min="10010" max="10011" width="2" style="60" customWidth="1"/>
    <col min="10012" max="10012" width="6.5" style="60" customWidth="1"/>
    <col min="10013" max="10247" width="8.796875" style="60"/>
    <col min="10248" max="10248" width="2.19921875" style="60" customWidth="1"/>
    <col min="10249" max="10249" width="2.09765625" style="60" customWidth="1"/>
    <col min="10250" max="10250" width="1" style="60" customWidth="1"/>
    <col min="10251" max="10251" width="20.3984375" style="60" customWidth="1"/>
    <col min="10252" max="10252" width="1.09765625" style="60" customWidth="1"/>
    <col min="10253" max="10254" width="10.59765625" style="60" customWidth="1"/>
    <col min="10255" max="10255" width="1.59765625" style="60" customWidth="1"/>
    <col min="10256" max="10256" width="6.19921875" style="60" customWidth="1"/>
    <col min="10257" max="10257" width="4" style="60" customWidth="1"/>
    <col min="10258" max="10258" width="3.296875" style="60" customWidth="1"/>
    <col min="10259" max="10259" width="0.69921875" style="60" customWidth="1"/>
    <col min="10260" max="10260" width="3" style="60" customWidth="1"/>
    <col min="10261" max="10261" width="3.296875" style="60" customWidth="1"/>
    <col min="10262" max="10262" width="2.69921875" style="60" customWidth="1"/>
    <col min="10263" max="10263" width="3.296875" style="60" customWidth="1"/>
    <col min="10264" max="10264" width="2.796875" style="60" customWidth="1"/>
    <col min="10265" max="10265" width="1.69921875" style="60" customWidth="1"/>
    <col min="10266" max="10267" width="2" style="60" customWidth="1"/>
    <col min="10268" max="10268" width="6.5" style="60" customWidth="1"/>
    <col min="10269" max="10503" width="8.796875" style="60"/>
    <col min="10504" max="10504" width="2.19921875" style="60" customWidth="1"/>
    <col min="10505" max="10505" width="2.09765625" style="60" customWidth="1"/>
    <col min="10506" max="10506" width="1" style="60" customWidth="1"/>
    <col min="10507" max="10507" width="20.3984375" style="60" customWidth="1"/>
    <col min="10508" max="10508" width="1.09765625" style="60" customWidth="1"/>
    <col min="10509" max="10510" width="10.59765625" style="60" customWidth="1"/>
    <col min="10511" max="10511" width="1.59765625" style="60" customWidth="1"/>
    <col min="10512" max="10512" width="6.19921875" style="60" customWidth="1"/>
    <col min="10513" max="10513" width="4" style="60" customWidth="1"/>
    <col min="10514" max="10514" width="3.296875" style="60" customWidth="1"/>
    <col min="10515" max="10515" width="0.69921875" style="60" customWidth="1"/>
    <col min="10516" max="10516" width="3" style="60" customWidth="1"/>
    <col min="10517" max="10517" width="3.296875" style="60" customWidth="1"/>
    <col min="10518" max="10518" width="2.69921875" style="60" customWidth="1"/>
    <col min="10519" max="10519" width="3.296875" style="60" customWidth="1"/>
    <col min="10520" max="10520" width="2.796875" style="60" customWidth="1"/>
    <col min="10521" max="10521" width="1.69921875" style="60" customWidth="1"/>
    <col min="10522" max="10523" width="2" style="60" customWidth="1"/>
    <col min="10524" max="10524" width="6.5" style="60" customWidth="1"/>
    <col min="10525" max="10759" width="8.796875" style="60"/>
    <col min="10760" max="10760" width="2.19921875" style="60" customWidth="1"/>
    <col min="10761" max="10761" width="2.09765625" style="60" customWidth="1"/>
    <col min="10762" max="10762" width="1" style="60" customWidth="1"/>
    <col min="10763" max="10763" width="20.3984375" style="60" customWidth="1"/>
    <col min="10764" max="10764" width="1.09765625" style="60" customWidth="1"/>
    <col min="10765" max="10766" width="10.59765625" style="60" customWidth="1"/>
    <col min="10767" max="10767" width="1.59765625" style="60" customWidth="1"/>
    <col min="10768" max="10768" width="6.19921875" style="60" customWidth="1"/>
    <col min="10769" max="10769" width="4" style="60" customWidth="1"/>
    <col min="10770" max="10770" width="3.296875" style="60" customWidth="1"/>
    <col min="10771" max="10771" width="0.69921875" style="60" customWidth="1"/>
    <col min="10772" max="10772" width="3" style="60" customWidth="1"/>
    <col min="10773" max="10773" width="3.296875" style="60" customWidth="1"/>
    <col min="10774" max="10774" width="2.69921875" style="60" customWidth="1"/>
    <col min="10775" max="10775" width="3.296875" style="60" customWidth="1"/>
    <col min="10776" max="10776" width="2.796875" style="60" customWidth="1"/>
    <col min="10777" max="10777" width="1.69921875" style="60" customWidth="1"/>
    <col min="10778" max="10779" width="2" style="60" customWidth="1"/>
    <col min="10780" max="10780" width="6.5" style="60" customWidth="1"/>
    <col min="10781" max="11015" width="8.796875" style="60"/>
    <col min="11016" max="11016" width="2.19921875" style="60" customWidth="1"/>
    <col min="11017" max="11017" width="2.09765625" style="60" customWidth="1"/>
    <col min="11018" max="11018" width="1" style="60" customWidth="1"/>
    <col min="11019" max="11019" width="20.3984375" style="60" customWidth="1"/>
    <col min="11020" max="11020" width="1.09765625" style="60" customWidth="1"/>
    <col min="11021" max="11022" width="10.59765625" style="60" customWidth="1"/>
    <col min="11023" max="11023" width="1.59765625" style="60" customWidth="1"/>
    <col min="11024" max="11024" width="6.19921875" style="60" customWidth="1"/>
    <col min="11025" max="11025" width="4" style="60" customWidth="1"/>
    <col min="11026" max="11026" width="3.296875" style="60" customWidth="1"/>
    <col min="11027" max="11027" width="0.69921875" style="60" customWidth="1"/>
    <col min="11028" max="11028" width="3" style="60" customWidth="1"/>
    <col min="11029" max="11029" width="3.296875" style="60" customWidth="1"/>
    <col min="11030" max="11030" width="2.69921875" style="60" customWidth="1"/>
    <col min="11031" max="11031" width="3.296875" style="60" customWidth="1"/>
    <col min="11032" max="11032" width="2.796875" style="60" customWidth="1"/>
    <col min="11033" max="11033" width="1.69921875" style="60" customWidth="1"/>
    <col min="11034" max="11035" width="2" style="60" customWidth="1"/>
    <col min="11036" max="11036" width="6.5" style="60" customWidth="1"/>
    <col min="11037" max="11271" width="8.796875" style="60"/>
    <col min="11272" max="11272" width="2.19921875" style="60" customWidth="1"/>
    <col min="11273" max="11273" width="2.09765625" style="60" customWidth="1"/>
    <col min="11274" max="11274" width="1" style="60" customWidth="1"/>
    <col min="11275" max="11275" width="20.3984375" style="60" customWidth="1"/>
    <col min="11276" max="11276" width="1.09765625" style="60" customWidth="1"/>
    <col min="11277" max="11278" width="10.59765625" style="60" customWidth="1"/>
    <col min="11279" max="11279" width="1.59765625" style="60" customWidth="1"/>
    <col min="11280" max="11280" width="6.19921875" style="60" customWidth="1"/>
    <col min="11281" max="11281" width="4" style="60" customWidth="1"/>
    <col min="11282" max="11282" width="3.296875" style="60" customWidth="1"/>
    <col min="11283" max="11283" width="0.69921875" style="60" customWidth="1"/>
    <col min="11284" max="11284" width="3" style="60" customWidth="1"/>
    <col min="11285" max="11285" width="3.296875" style="60" customWidth="1"/>
    <col min="11286" max="11286" width="2.69921875" style="60" customWidth="1"/>
    <col min="11287" max="11287" width="3.296875" style="60" customWidth="1"/>
    <col min="11288" max="11288" width="2.796875" style="60" customWidth="1"/>
    <col min="11289" max="11289" width="1.69921875" style="60" customWidth="1"/>
    <col min="11290" max="11291" width="2" style="60" customWidth="1"/>
    <col min="11292" max="11292" width="6.5" style="60" customWidth="1"/>
    <col min="11293" max="11527" width="8.796875" style="60"/>
    <col min="11528" max="11528" width="2.19921875" style="60" customWidth="1"/>
    <col min="11529" max="11529" width="2.09765625" style="60" customWidth="1"/>
    <col min="11530" max="11530" width="1" style="60" customWidth="1"/>
    <col min="11531" max="11531" width="20.3984375" style="60" customWidth="1"/>
    <col min="11532" max="11532" width="1.09765625" style="60" customWidth="1"/>
    <col min="11533" max="11534" width="10.59765625" style="60" customWidth="1"/>
    <col min="11535" max="11535" width="1.59765625" style="60" customWidth="1"/>
    <col min="11536" max="11536" width="6.19921875" style="60" customWidth="1"/>
    <col min="11537" max="11537" width="4" style="60" customWidth="1"/>
    <col min="11538" max="11538" width="3.296875" style="60" customWidth="1"/>
    <col min="11539" max="11539" width="0.69921875" style="60" customWidth="1"/>
    <col min="11540" max="11540" width="3" style="60" customWidth="1"/>
    <col min="11541" max="11541" width="3.296875" style="60" customWidth="1"/>
    <col min="11542" max="11542" width="2.69921875" style="60" customWidth="1"/>
    <col min="11543" max="11543" width="3.296875" style="60" customWidth="1"/>
    <col min="11544" max="11544" width="2.796875" style="60" customWidth="1"/>
    <col min="11545" max="11545" width="1.69921875" style="60" customWidth="1"/>
    <col min="11546" max="11547" width="2" style="60" customWidth="1"/>
    <col min="11548" max="11548" width="6.5" style="60" customWidth="1"/>
    <col min="11549" max="11783" width="8.796875" style="60"/>
    <col min="11784" max="11784" width="2.19921875" style="60" customWidth="1"/>
    <col min="11785" max="11785" width="2.09765625" style="60" customWidth="1"/>
    <col min="11786" max="11786" width="1" style="60" customWidth="1"/>
    <col min="11787" max="11787" width="20.3984375" style="60" customWidth="1"/>
    <col min="11788" max="11788" width="1.09765625" style="60" customWidth="1"/>
    <col min="11789" max="11790" width="10.59765625" style="60" customWidth="1"/>
    <col min="11791" max="11791" width="1.59765625" style="60" customWidth="1"/>
    <col min="11792" max="11792" width="6.19921875" style="60" customWidth="1"/>
    <col min="11793" max="11793" width="4" style="60" customWidth="1"/>
    <col min="11794" max="11794" width="3.296875" style="60" customWidth="1"/>
    <col min="11795" max="11795" width="0.69921875" style="60" customWidth="1"/>
    <col min="11796" max="11796" width="3" style="60" customWidth="1"/>
    <col min="11797" max="11797" width="3.296875" style="60" customWidth="1"/>
    <col min="11798" max="11798" width="2.69921875" style="60" customWidth="1"/>
    <col min="11799" max="11799" width="3.296875" style="60" customWidth="1"/>
    <col min="11800" max="11800" width="2.796875" style="60" customWidth="1"/>
    <col min="11801" max="11801" width="1.69921875" style="60" customWidth="1"/>
    <col min="11802" max="11803" width="2" style="60" customWidth="1"/>
    <col min="11804" max="11804" width="6.5" style="60" customWidth="1"/>
    <col min="11805" max="12039" width="8.796875" style="60"/>
    <col min="12040" max="12040" width="2.19921875" style="60" customWidth="1"/>
    <col min="12041" max="12041" width="2.09765625" style="60" customWidth="1"/>
    <col min="12042" max="12042" width="1" style="60" customWidth="1"/>
    <col min="12043" max="12043" width="20.3984375" style="60" customWidth="1"/>
    <col min="12044" max="12044" width="1.09765625" style="60" customWidth="1"/>
    <col min="12045" max="12046" width="10.59765625" style="60" customWidth="1"/>
    <col min="12047" max="12047" width="1.59765625" style="60" customWidth="1"/>
    <col min="12048" max="12048" width="6.19921875" style="60" customWidth="1"/>
    <col min="12049" max="12049" width="4" style="60" customWidth="1"/>
    <col min="12050" max="12050" width="3.296875" style="60" customWidth="1"/>
    <col min="12051" max="12051" width="0.69921875" style="60" customWidth="1"/>
    <col min="12052" max="12052" width="3" style="60" customWidth="1"/>
    <col min="12053" max="12053" width="3.296875" style="60" customWidth="1"/>
    <col min="12054" max="12054" width="2.69921875" style="60" customWidth="1"/>
    <col min="12055" max="12055" width="3.296875" style="60" customWidth="1"/>
    <col min="12056" max="12056" width="2.796875" style="60" customWidth="1"/>
    <col min="12057" max="12057" width="1.69921875" style="60" customWidth="1"/>
    <col min="12058" max="12059" width="2" style="60" customWidth="1"/>
    <col min="12060" max="12060" width="6.5" style="60" customWidth="1"/>
    <col min="12061" max="12295" width="8.796875" style="60"/>
    <col min="12296" max="12296" width="2.19921875" style="60" customWidth="1"/>
    <col min="12297" max="12297" width="2.09765625" style="60" customWidth="1"/>
    <col min="12298" max="12298" width="1" style="60" customWidth="1"/>
    <col min="12299" max="12299" width="20.3984375" style="60" customWidth="1"/>
    <col min="12300" max="12300" width="1.09765625" style="60" customWidth="1"/>
    <col min="12301" max="12302" width="10.59765625" style="60" customWidth="1"/>
    <col min="12303" max="12303" width="1.59765625" style="60" customWidth="1"/>
    <col min="12304" max="12304" width="6.19921875" style="60" customWidth="1"/>
    <col min="12305" max="12305" width="4" style="60" customWidth="1"/>
    <col min="12306" max="12306" width="3.296875" style="60" customWidth="1"/>
    <col min="12307" max="12307" width="0.69921875" style="60" customWidth="1"/>
    <col min="12308" max="12308" width="3" style="60" customWidth="1"/>
    <col min="12309" max="12309" width="3.296875" style="60" customWidth="1"/>
    <col min="12310" max="12310" width="2.69921875" style="60" customWidth="1"/>
    <col min="12311" max="12311" width="3.296875" style="60" customWidth="1"/>
    <col min="12312" max="12312" width="2.796875" style="60" customWidth="1"/>
    <col min="12313" max="12313" width="1.69921875" style="60" customWidth="1"/>
    <col min="12314" max="12315" width="2" style="60" customWidth="1"/>
    <col min="12316" max="12316" width="6.5" style="60" customWidth="1"/>
    <col min="12317" max="12551" width="8.796875" style="60"/>
    <col min="12552" max="12552" width="2.19921875" style="60" customWidth="1"/>
    <col min="12553" max="12553" width="2.09765625" style="60" customWidth="1"/>
    <col min="12554" max="12554" width="1" style="60" customWidth="1"/>
    <col min="12555" max="12555" width="20.3984375" style="60" customWidth="1"/>
    <col min="12556" max="12556" width="1.09765625" style="60" customWidth="1"/>
    <col min="12557" max="12558" width="10.59765625" style="60" customWidth="1"/>
    <col min="12559" max="12559" width="1.59765625" style="60" customWidth="1"/>
    <col min="12560" max="12560" width="6.19921875" style="60" customWidth="1"/>
    <col min="12561" max="12561" width="4" style="60" customWidth="1"/>
    <col min="12562" max="12562" width="3.296875" style="60" customWidth="1"/>
    <col min="12563" max="12563" width="0.69921875" style="60" customWidth="1"/>
    <col min="12564" max="12564" width="3" style="60" customWidth="1"/>
    <col min="12565" max="12565" width="3.296875" style="60" customWidth="1"/>
    <col min="12566" max="12566" width="2.69921875" style="60" customWidth="1"/>
    <col min="12567" max="12567" width="3.296875" style="60" customWidth="1"/>
    <col min="12568" max="12568" width="2.796875" style="60" customWidth="1"/>
    <col min="12569" max="12569" width="1.69921875" style="60" customWidth="1"/>
    <col min="12570" max="12571" width="2" style="60" customWidth="1"/>
    <col min="12572" max="12572" width="6.5" style="60" customWidth="1"/>
    <col min="12573" max="12807" width="8.796875" style="60"/>
    <col min="12808" max="12808" width="2.19921875" style="60" customWidth="1"/>
    <col min="12809" max="12809" width="2.09765625" style="60" customWidth="1"/>
    <col min="12810" max="12810" width="1" style="60" customWidth="1"/>
    <col min="12811" max="12811" width="20.3984375" style="60" customWidth="1"/>
    <col min="12812" max="12812" width="1.09765625" style="60" customWidth="1"/>
    <col min="12813" max="12814" width="10.59765625" style="60" customWidth="1"/>
    <col min="12815" max="12815" width="1.59765625" style="60" customWidth="1"/>
    <col min="12816" max="12816" width="6.19921875" style="60" customWidth="1"/>
    <col min="12817" max="12817" width="4" style="60" customWidth="1"/>
    <col min="12818" max="12818" width="3.296875" style="60" customWidth="1"/>
    <col min="12819" max="12819" width="0.69921875" style="60" customWidth="1"/>
    <col min="12820" max="12820" width="3" style="60" customWidth="1"/>
    <col min="12821" max="12821" width="3.296875" style="60" customWidth="1"/>
    <col min="12822" max="12822" width="2.69921875" style="60" customWidth="1"/>
    <col min="12823" max="12823" width="3.296875" style="60" customWidth="1"/>
    <col min="12824" max="12824" width="2.796875" style="60" customWidth="1"/>
    <col min="12825" max="12825" width="1.69921875" style="60" customWidth="1"/>
    <col min="12826" max="12827" width="2" style="60" customWidth="1"/>
    <col min="12828" max="12828" width="6.5" style="60" customWidth="1"/>
    <col min="12829" max="13063" width="8.796875" style="60"/>
    <col min="13064" max="13064" width="2.19921875" style="60" customWidth="1"/>
    <col min="13065" max="13065" width="2.09765625" style="60" customWidth="1"/>
    <col min="13066" max="13066" width="1" style="60" customWidth="1"/>
    <col min="13067" max="13067" width="20.3984375" style="60" customWidth="1"/>
    <col min="13068" max="13068" width="1.09765625" style="60" customWidth="1"/>
    <col min="13069" max="13070" width="10.59765625" style="60" customWidth="1"/>
    <col min="13071" max="13071" width="1.59765625" style="60" customWidth="1"/>
    <col min="13072" max="13072" width="6.19921875" style="60" customWidth="1"/>
    <col min="13073" max="13073" width="4" style="60" customWidth="1"/>
    <col min="13074" max="13074" width="3.296875" style="60" customWidth="1"/>
    <col min="13075" max="13075" width="0.69921875" style="60" customWidth="1"/>
    <col min="13076" max="13076" width="3" style="60" customWidth="1"/>
    <col min="13077" max="13077" width="3.296875" style="60" customWidth="1"/>
    <col min="13078" max="13078" width="2.69921875" style="60" customWidth="1"/>
    <col min="13079" max="13079" width="3.296875" style="60" customWidth="1"/>
    <col min="13080" max="13080" width="2.796875" style="60" customWidth="1"/>
    <col min="13081" max="13081" width="1.69921875" style="60" customWidth="1"/>
    <col min="13082" max="13083" width="2" style="60" customWidth="1"/>
    <col min="13084" max="13084" width="6.5" style="60" customWidth="1"/>
    <col min="13085" max="13319" width="8.796875" style="60"/>
    <col min="13320" max="13320" width="2.19921875" style="60" customWidth="1"/>
    <col min="13321" max="13321" width="2.09765625" style="60" customWidth="1"/>
    <col min="13322" max="13322" width="1" style="60" customWidth="1"/>
    <col min="13323" max="13323" width="20.3984375" style="60" customWidth="1"/>
    <col min="13324" max="13324" width="1.09765625" style="60" customWidth="1"/>
    <col min="13325" max="13326" width="10.59765625" style="60" customWidth="1"/>
    <col min="13327" max="13327" width="1.59765625" style="60" customWidth="1"/>
    <col min="13328" max="13328" width="6.19921875" style="60" customWidth="1"/>
    <col min="13329" max="13329" width="4" style="60" customWidth="1"/>
    <col min="13330" max="13330" width="3.296875" style="60" customWidth="1"/>
    <col min="13331" max="13331" width="0.69921875" style="60" customWidth="1"/>
    <col min="13332" max="13332" width="3" style="60" customWidth="1"/>
    <col min="13333" max="13333" width="3.296875" style="60" customWidth="1"/>
    <col min="13334" max="13334" width="2.69921875" style="60" customWidth="1"/>
    <col min="13335" max="13335" width="3.296875" style="60" customWidth="1"/>
    <col min="13336" max="13336" width="2.796875" style="60" customWidth="1"/>
    <col min="13337" max="13337" width="1.69921875" style="60" customWidth="1"/>
    <col min="13338" max="13339" width="2" style="60" customWidth="1"/>
    <col min="13340" max="13340" width="6.5" style="60" customWidth="1"/>
    <col min="13341" max="13575" width="8.796875" style="60"/>
    <col min="13576" max="13576" width="2.19921875" style="60" customWidth="1"/>
    <col min="13577" max="13577" width="2.09765625" style="60" customWidth="1"/>
    <col min="13578" max="13578" width="1" style="60" customWidth="1"/>
    <col min="13579" max="13579" width="20.3984375" style="60" customWidth="1"/>
    <col min="13580" max="13580" width="1.09765625" style="60" customWidth="1"/>
    <col min="13581" max="13582" width="10.59765625" style="60" customWidth="1"/>
    <col min="13583" max="13583" width="1.59765625" style="60" customWidth="1"/>
    <col min="13584" max="13584" width="6.19921875" style="60" customWidth="1"/>
    <col min="13585" max="13585" width="4" style="60" customWidth="1"/>
    <col min="13586" max="13586" width="3.296875" style="60" customWidth="1"/>
    <col min="13587" max="13587" width="0.69921875" style="60" customWidth="1"/>
    <col min="13588" max="13588" width="3" style="60" customWidth="1"/>
    <col min="13589" max="13589" width="3.296875" style="60" customWidth="1"/>
    <col min="13590" max="13590" width="2.69921875" style="60" customWidth="1"/>
    <col min="13591" max="13591" width="3.296875" style="60" customWidth="1"/>
    <col min="13592" max="13592" width="2.796875" style="60" customWidth="1"/>
    <col min="13593" max="13593" width="1.69921875" style="60" customWidth="1"/>
    <col min="13594" max="13595" width="2" style="60" customWidth="1"/>
    <col min="13596" max="13596" width="6.5" style="60" customWidth="1"/>
    <col min="13597" max="13831" width="8.796875" style="60"/>
    <col min="13832" max="13832" width="2.19921875" style="60" customWidth="1"/>
    <col min="13833" max="13833" width="2.09765625" style="60" customWidth="1"/>
    <col min="13834" max="13834" width="1" style="60" customWidth="1"/>
    <col min="13835" max="13835" width="20.3984375" style="60" customWidth="1"/>
    <col min="13836" max="13836" width="1.09765625" style="60" customWidth="1"/>
    <col min="13837" max="13838" width="10.59765625" style="60" customWidth="1"/>
    <col min="13839" max="13839" width="1.59765625" style="60" customWidth="1"/>
    <col min="13840" max="13840" width="6.19921875" style="60" customWidth="1"/>
    <col min="13841" max="13841" width="4" style="60" customWidth="1"/>
    <col min="13842" max="13842" width="3.296875" style="60" customWidth="1"/>
    <col min="13843" max="13843" width="0.69921875" style="60" customWidth="1"/>
    <col min="13844" max="13844" width="3" style="60" customWidth="1"/>
    <col min="13845" max="13845" width="3.296875" style="60" customWidth="1"/>
    <col min="13846" max="13846" width="2.69921875" style="60" customWidth="1"/>
    <col min="13847" max="13847" width="3.296875" style="60" customWidth="1"/>
    <col min="13848" max="13848" width="2.796875" style="60" customWidth="1"/>
    <col min="13849" max="13849" width="1.69921875" style="60" customWidth="1"/>
    <col min="13850" max="13851" width="2" style="60" customWidth="1"/>
    <col min="13852" max="13852" width="6.5" style="60" customWidth="1"/>
    <col min="13853" max="14087" width="8.796875" style="60"/>
    <col min="14088" max="14088" width="2.19921875" style="60" customWidth="1"/>
    <col min="14089" max="14089" width="2.09765625" style="60" customWidth="1"/>
    <col min="14090" max="14090" width="1" style="60" customWidth="1"/>
    <col min="14091" max="14091" width="20.3984375" style="60" customWidth="1"/>
    <col min="14092" max="14092" width="1.09765625" style="60" customWidth="1"/>
    <col min="14093" max="14094" width="10.59765625" style="60" customWidth="1"/>
    <col min="14095" max="14095" width="1.59765625" style="60" customWidth="1"/>
    <col min="14096" max="14096" width="6.19921875" style="60" customWidth="1"/>
    <col min="14097" max="14097" width="4" style="60" customWidth="1"/>
    <col min="14098" max="14098" width="3.296875" style="60" customWidth="1"/>
    <col min="14099" max="14099" width="0.69921875" style="60" customWidth="1"/>
    <col min="14100" max="14100" width="3" style="60" customWidth="1"/>
    <col min="14101" max="14101" width="3.296875" style="60" customWidth="1"/>
    <col min="14102" max="14102" width="2.69921875" style="60" customWidth="1"/>
    <col min="14103" max="14103" width="3.296875" style="60" customWidth="1"/>
    <col min="14104" max="14104" width="2.796875" style="60" customWidth="1"/>
    <col min="14105" max="14105" width="1.69921875" style="60" customWidth="1"/>
    <col min="14106" max="14107" width="2" style="60" customWidth="1"/>
    <col min="14108" max="14108" width="6.5" style="60" customWidth="1"/>
    <col min="14109" max="14343" width="8.796875" style="60"/>
    <col min="14344" max="14344" width="2.19921875" style="60" customWidth="1"/>
    <col min="14345" max="14345" width="2.09765625" style="60" customWidth="1"/>
    <col min="14346" max="14346" width="1" style="60" customWidth="1"/>
    <col min="14347" max="14347" width="20.3984375" style="60" customWidth="1"/>
    <col min="14348" max="14348" width="1.09765625" style="60" customWidth="1"/>
    <col min="14349" max="14350" width="10.59765625" style="60" customWidth="1"/>
    <col min="14351" max="14351" width="1.59765625" style="60" customWidth="1"/>
    <col min="14352" max="14352" width="6.19921875" style="60" customWidth="1"/>
    <col min="14353" max="14353" width="4" style="60" customWidth="1"/>
    <col min="14354" max="14354" width="3.296875" style="60" customWidth="1"/>
    <col min="14355" max="14355" width="0.69921875" style="60" customWidth="1"/>
    <col min="14356" max="14356" width="3" style="60" customWidth="1"/>
    <col min="14357" max="14357" width="3.296875" style="60" customWidth="1"/>
    <col min="14358" max="14358" width="2.69921875" style="60" customWidth="1"/>
    <col min="14359" max="14359" width="3.296875" style="60" customWidth="1"/>
    <col min="14360" max="14360" width="2.796875" style="60" customWidth="1"/>
    <col min="14361" max="14361" width="1.69921875" style="60" customWidth="1"/>
    <col min="14362" max="14363" width="2" style="60" customWidth="1"/>
    <col min="14364" max="14364" width="6.5" style="60" customWidth="1"/>
    <col min="14365" max="14599" width="8.796875" style="60"/>
    <col min="14600" max="14600" width="2.19921875" style="60" customWidth="1"/>
    <col min="14601" max="14601" width="2.09765625" style="60" customWidth="1"/>
    <col min="14602" max="14602" width="1" style="60" customWidth="1"/>
    <col min="14603" max="14603" width="20.3984375" style="60" customWidth="1"/>
    <col min="14604" max="14604" width="1.09765625" style="60" customWidth="1"/>
    <col min="14605" max="14606" width="10.59765625" style="60" customWidth="1"/>
    <col min="14607" max="14607" width="1.59765625" style="60" customWidth="1"/>
    <col min="14608" max="14608" width="6.19921875" style="60" customWidth="1"/>
    <col min="14609" max="14609" width="4" style="60" customWidth="1"/>
    <col min="14610" max="14610" width="3.296875" style="60" customWidth="1"/>
    <col min="14611" max="14611" width="0.69921875" style="60" customWidth="1"/>
    <col min="14612" max="14612" width="3" style="60" customWidth="1"/>
    <col min="14613" max="14613" width="3.296875" style="60" customWidth="1"/>
    <col min="14614" max="14614" width="2.69921875" style="60" customWidth="1"/>
    <col min="14615" max="14615" width="3.296875" style="60" customWidth="1"/>
    <col min="14616" max="14616" width="2.796875" style="60" customWidth="1"/>
    <col min="14617" max="14617" width="1.69921875" style="60" customWidth="1"/>
    <col min="14618" max="14619" width="2" style="60" customWidth="1"/>
    <col min="14620" max="14620" width="6.5" style="60" customWidth="1"/>
    <col min="14621" max="14855" width="8.796875" style="60"/>
    <col min="14856" max="14856" width="2.19921875" style="60" customWidth="1"/>
    <col min="14857" max="14857" width="2.09765625" style="60" customWidth="1"/>
    <col min="14858" max="14858" width="1" style="60" customWidth="1"/>
    <col min="14859" max="14859" width="20.3984375" style="60" customWidth="1"/>
    <col min="14860" max="14860" width="1.09765625" style="60" customWidth="1"/>
    <col min="14861" max="14862" width="10.59765625" style="60" customWidth="1"/>
    <col min="14863" max="14863" width="1.59765625" style="60" customWidth="1"/>
    <col min="14864" max="14864" width="6.19921875" style="60" customWidth="1"/>
    <col min="14865" max="14865" width="4" style="60" customWidth="1"/>
    <col min="14866" max="14866" width="3.296875" style="60" customWidth="1"/>
    <col min="14867" max="14867" width="0.69921875" style="60" customWidth="1"/>
    <col min="14868" max="14868" width="3" style="60" customWidth="1"/>
    <col min="14869" max="14869" width="3.296875" style="60" customWidth="1"/>
    <col min="14870" max="14870" width="2.69921875" style="60" customWidth="1"/>
    <col min="14871" max="14871" width="3.296875" style="60" customWidth="1"/>
    <col min="14872" max="14872" width="2.796875" style="60" customWidth="1"/>
    <col min="14873" max="14873" width="1.69921875" style="60" customWidth="1"/>
    <col min="14874" max="14875" width="2" style="60" customWidth="1"/>
    <col min="14876" max="14876" width="6.5" style="60" customWidth="1"/>
    <col min="14877" max="15111" width="8.796875" style="60"/>
    <col min="15112" max="15112" width="2.19921875" style="60" customWidth="1"/>
    <col min="15113" max="15113" width="2.09765625" style="60" customWidth="1"/>
    <col min="15114" max="15114" width="1" style="60" customWidth="1"/>
    <col min="15115" max="15115" width="20.3984375" style="60" customWidth="1"/>
    <col min="15116" max="15116" width="1.09765625" style="60" customWidth="1"/>
    <col min="15117" max="15118" width="10.59765625" style="60" customWidth="1"/>
    <col min="15119" max="15119" width="1.59765625" style="60" customWidth="1"/>
    <col min="15120" max="15120" width="6.19921875" style="60" customWidth="1"/>
    <col min="15121" max="15121" width="4" style="60" customWidth="1"/>
    <col min="15122" max="15122" width="3.296875" style="60" customWidth="1"/>
    <col min="15123" max="15123" width="0.69921875" style="60" customWidth="1"/>
    <col min="15124" max="15124" width="3" style="60" customWidth="1"/>
    <col min="15125" max="15125" width="3.296875" style="60" customWidth="1"/>
    <col min="15126" max="15126" width="2.69921875" style="60" customWidth="1"/>
    <col min="15127" max="15127" width="3.296875" style="60" customWidth="1"/>
    <col min="15128" max="15128" width="2.796875" style="60" customWidth="1"/>
    <col min="15129" max="15129" width="1.69921875" style="60" customWidth="1"/>
    <col min="15130" max="15131" width="2" style="60" customWidth="1"/>
    <col min="15132" max="15132" width="6.5" style="60" customWidth="1"/>
    <col min="15133" max="15367" width="8.796875" style="60"/>
    <col min="15368" max="15368" width="2.19921875" style="60" customWidth="1"/>
    <col min="15369" max="15369" width="2.09765625" style="60" customWidth="1"/>
    <col min="15370" max="15370" width="1" style="60" customWidth="1"/>
    <col min="15371" max="15371" width="20.3984375" style="60" customWidth="1"/>
    <col min="15372" max="15372" width="1.09765625" style="60" customWidth="1"/>
    <col min="15373" max="15374" width="10.59765625" style="60" customWidth="1"/>
    <col min="15375" max="15375" width="1.59765625" style="60" customWidth="1"/>
    <col min="15376" max="15376" width="6.19921875" style="60" customWidth="1"/>
    <col min="15377" max="15377" width="4" style="60" customWidth="1"/>
    <col min="15378" max="15378" width="3.296875" style="60" customWidth="1"/>
    <col min="15379" max="15379" width="0.69921875" style="60" customWidth="1"/>
    <col min="15380" max="15380" width="3" style="60" customWidth="1"/>
    <col min="15381" max="15381" width="3.296875" style="60" customWidth="1"/>
    <col min="15382" max="15382" width="2.69921875" style="60" customWidth="1"/>
    <col min="15383" max="15383" width="3.296875" style="60" customWidth="1"/>
    <col min="15384" max="15384" width="2.796875" style="60" customWidth="1"/>
    <col min="15385" max="15385" width="1.69921875" style="60" customWidth="1"/>
    <col min="15386" max="15387" width="2" style="60" customWidth="1"/>
    <col min="15388" max="15388" width="6.5" style="60" customWidth="1"/>
    <col min="15389" max="15623" width="8.796875" style="60"/>
    <col min="15624" max="15624" width="2.19921875" style="60" customWidth="1"/>
    <col min="15625" max="15625" width="2.09765625" style="60" customWidth="1"/>
    <col min="15626" max="15626" width="1" style="60" customWidth="1"/>
    <col min="15627" max="15627" width="20.3984375" style="60" customWidth="1"/>
    <col min="15628" max="15628" width="1.09765625" style="60" customWidth="1"/>
    <col min="15629" max="15630" width="10.59765625" style="60" customWidth="1"/>
    <col min="15631" max="15631" width="1.59765625" style="60" customWidth="1"/>
    <col min="15632" max="15632" width="6.19921875" style="60" customWidth="1"/>
    <col min="15633" max="15633" width="4" style="60" customWidth="1"/>
    <col min="15634" max="15634" width="3.296875" style="60" customWidth="1"/>
    <col min="15635" max="15635" width="0.69921875" style="60" customWidth="1"/>
    <col min="15636" max="15636" width="3" style="60" customWidth="1"/>
    <col min="15637" max="15637" width="3.296875" style="60" customWidth="1"/>
    <col min="15638" max="15638" width="2.69921875" style="60" customWidth="1"/>
    <col min="15639" max="15639" width="3.296875" style="60" customWidth="1"/>
    <col min="15640" max="15640" width="2.796875" style="60" customWidth="1"/>
    <col min="15641" max="15641" width="1.69921875" style="60" customWidth="1"/>
    <col min="15642" max="15643" width="2" style="60" customWidth="1"/>
    <col min="15644" max="15644" width="6.5" style="60" customWidth="1"/>
    <col min="15645" max="15879" width="8.796875" style="60"/>
    <col min="15880" max="15880" width="2.19921875" style="60" customWidth="1"/>
    <col min="15881" max="15881" width="2.09765625" style="60" customWidth="1"/>
    <col min="15882" max="15882" width="1" style="60" customWidth="1"/>
    <col min="15883" max="15883" width="20.3984375" style="60" customWidth="1"/>
    <col min="15884" max="15884" width="1.09765625" style="60" customWidth="1"/>
    <col min="15885" max="15886" width="10.59765625" style="60" customWidth="1"/>
    <col min="15887" max="15887" width="1.59765625" style="60" customWidth="1"/>
    <col min="15888" max="15888" width="6.19921875" style="60" customWidth="1"/>
    <col min="15889" max="15889" width="4" style="60" customWidth="1"/>
    <col min="15890" max="15890" width="3.296875" style="60" customWidth="1"/>
    <col min="15891" max="15891" width="0.69921875" style="60" customWidth="1"/>
    <col min="15892" max="15892" width="3" style="60" customWidth="1"/>
    <col min="15893" max="15893" width="3.296875" style="60" customWidth="1"/>
    <col min="15894" max="15894" width="2.69921875" style="60" customWidth="1"/>
    <col min="15895" max="15895" width="3.296875" style="60" customWidth="1"/>
    <col min="15896" max="15896" width="2.796875" style="60" customWidth="1"/>
    <col min="15897" max="15897" width="1.69921875" style="60" customWidth="1"/>
    <col min="15898" max="15899" width="2" style="60" customWidth="1"/>
    <col min="15900" max="15900" width="6.5" style="60" customWidth="1"/>
    <col min="15901" max="16135" width="8.796875" style="60"/>
    <col min="16136" max="16136" width="2.19921875" style="60" customWidth="1"/>
    <col min="16137" max="16137" width="2.09765625" style="60" customWidth="1"/>
    <col min="16138" max="16138" width="1" style="60" customWidth="1"/>
    <col min="16139" max="16139" width="20.3984375" style="60" customWidth="1"/>
    <col min="16140" max="16140" width="1.09765625" style="60" customWidth="1"/>
    <col min="16141" max="16142" width="10.59765625" style="60" customWidth="1"/>
    <col min="16143" max="16143" width="1.59765625" style="60" customWidth="1"/>
    <col min="16144" max="16144" width="6.19921875" style="60" customWidth="1"/>
    <col min="16145" max="16145" width="4" style="60" customWidth="1"/>
    <col min="16146" max="16146" width="3.296875" style="60" customWidth="1"/>
    <col min="16147" max="16147" width="0.69921875" style="60" customWidth="1"/>
    <col min="16148" max="16148" width="3" style="60" customWidth="1"/>
    <col min="16149" max="16149" width="3.296875" style="60" customWidth="1"/>
    <col min="16150" max="16150" width="2.69921875" style="60" customWidth="1"/>
    <col min="16151" max="16151" width="3.296875" style="60" customWidth="1"/>
    <col min="16152" max="16152" width="2.796875" style="60" customWidth="1"/>
    <col min="16153" max="16153" width="1.69921875" style="60" customWidth="1"/>
    <col min="16154" max="16155" width="2" style="60" customWidth="1"/>
    <col min="16156" max="16156" width="6.5" style="60" customWidth="1"/>
    <col min="16157" max="16384" width="8.796875" style="60"/>
  </cols>
  <sheetData>
    <row r="1" spans="1:45" s="50" customFormat="1" ht="13.5" customHeight="1" x14ac:dyDescent="0.45">
      <c r="A1" s="183" t="s">
        <v>237</v>
      </c>
      <c r="B1" s="183"/>
      <c r="C1" s="183"/>
      <c r="D1" s="183"/>
      <c r="E1" s="183"/>
      <c r="F1" s="183"/>
      <c r="G1" s="183"/>
      <c r="H1" s="183"/>
      <c r="I1" s="183"/>
      <c r="J1" s="183"/>
      <c r="K1" s="183"/>
      <c r="L1" s="183"/>
      <c r="M1" s="183"/>
      <c r="N1" s="183"/>
      <c r="O1" s="183"/>
      <c r="P1" s="183"/>
      <c r="Q1" s="183"/>
      <c r="R1" s="183"/>
      <c r="S1" s="183"/>
      <c r="T1" s="183"/>
      <c r="U1" s="184"/>
      <c r="V1" s="184"/>
      <c r="W1" s="184"/>
      <c r="X1" s="184"/>
      <c r="Y1" s="184"/>
      <c r="Z1" s="184"/>
      <c r="AA1" s="184"/>
      <c r="AB1" s="183"/>
      <c r="AC1" s="183"/>
      <c r="AD1" s="183"/>
      <c r="AE1" s="183"/>
      <c r="AF1" s="183"/>
      <c r="AG1" s="183"/>
      <c r="AH1" s="183"/>
      <c r="AI1" s="183"/>
      <c r="AJ1" s="183"/>
    </row>
    <row r="2" spans="1:45" s="50" customFormat="1" ht="13.5" customHeight="1" x14ac:dyDescent="0.45">
      <c r="A2" s="183"/>
      <c r="B2" s="185"/>
      <c r="C2" s="185"/>
      <c r="D2" s="185"/>
      <c r="E2" s="185"/>
      <c r="F2" s="185"/>
      <c r="G2" s="185"/>
      <c r="H2" s="185"/>
      <c r="I2" s="185"/>
      <c r="J2" s="185"/>
      <c r="K2" s="185"/>
      <c r="L2" s="185"/>
      <c r="M2" s="185"/>
      <c r="N2" s="185"/>
      <c r="O2" s="185"/>
      <c r="P2" s="185"/>
      <c r="Q2" s="185"/>
      <c r="R2" s="185"/>
      <c r="S2" s="186"/>
      <c r="T2" s="186"/>
      <c r="U2" s="187"/>
      <c r="V2" s="187"/>
      <c r="W2" s="187"/>
      <c r="X2" s="186"/>
      <c r="Y2" s="265" t="s">
        <v>4</v>
      </c>
      <c r="Z2" s="265"/>
      <c r="AA2" s="265"/>
      <c r="AB2" s="266" t="s">
        <v>92</v>
      </c>
      <c r="AC2" s="267"/>
      <c r="AD2" s="267"/>
      <c r="AE2" s="267"/>
      <c r="AF2" s="267"/>
      <c r="AG2" s="267"/>
      <c r="AH2" s="267"/>
      <c r="AI2" s="267"/>
      <c r="AJ2" s="183"/>
    </row>
    <row r="3" spans="1:45" s="50" customFormat="1" ht="13.5" customHeight="1" x14ac:dyDescent="0.45">
      <c r="A3" s="183"/>
      <c r="B3" s="185"/>
      <c r="C3" s="185"/>
      <c r="D3" s="185"/>
      <c r="E3" s="185"/>
      <c r="F3" s="185"/>
      <c r="G3" s="185"/>
      <c r="H3" s="185"/>
      <c r="I3" s="185"/>
      <c r="J3" s="185"/>
      <c r="K3" s="185"/>
      <c r="L3" s="185"/>
      <c r="M3" s="185"/>
      <c r="N3" s="185"/>
      <c r="O3" s="185"/>
      <c r="P3" s="185"/>
      <c r="Q3" s="185"/>
      <c r="R3" s="185"/>
      <c r="S3" s="185"/>
      <c r="T3" s="188"/>
      <c r="U3" s="188"/>
      <c r="V3" s="188"/>
      <c r="W3" s="188"/>
      <c r="X3" s="188"/>
      <c r="Y3" s="187"/>
      <c r="Z3" s="184"/>
      <c r="AA3" s="184"/>
      <c r="AB3" s="183"/>
      <c r="AC3" s="183"/>
      <c r="AD3" s="183"/>
      <c r="AE3" s="183"/>
      <c r="AF3" s="183"/>
      <c r="AG3" s="183"/>
      <c r="AH3" s="183"/>
      <c r="AI3" s="183"/>
      <c r="AJ3" s="183"/>
    </row>
    <row r="4" spans="1:45" s="24" customFormat="1" ht="13.5" customHeight="1" x14ac:dyDescent="0.45">
      <c r="A4" s="164"/>
      <c r="B4" s="164" t="s">
        <v>93</v>
      </c>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7"/>
      <c r="AI4" s="167"/>
      <c r="AJ4" s="167"/>
      <c r="AK4" s="27"/>
      <c r="AL4" s="22"/>
      <c r="AM4" s="26"/>
      <c r="AN4" s="26"/>
      <c r="AO4" s="23"/>
      <c r="AP4" s="23"/>
      <c r="AQ4" s="23"/>
      <c r="AR4" s="22"/>
      <c r="AS4" s="22"/>
    </row>
    <row r="5" spans="1:45" s="24" customFormat="1" ht="13.5" customHeight="1" x14ac:dyDescent="0.45">
      <c r="A5" s="164"/>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22"/>
      <c r="AL5" s="22"/>
      <c r="AM5" s="23"/>
      <c r="AN5" s="23"/>
      <c r="AO5" s="23"/>
      <c r="AP5" s="23"/>
      <c r="AQ5" s="23"/>
      <c r="AR5" s="22"/>
      <c r="AS5" s="22"/>
    </row>
    <row r="6" spans="1:45" s="24" customFormat="1" ht="13.5" customHeight="1" x14ac:dyDescent="0.45">
      <c r="A6" s="189"/>
      <c r="B6" s="189"/>
      <c r="C6" s="189"/>
      <c r="D6" s="189"/>
      <c r="E6" s="189"/>
      <c r="F6" s="189"/>
      <c r="G6" s="189"/>
      <c r="H6" s="164"/>
      <c r="I6" s="164"/>
      <c r="J6" s="164"/>
      <c r="K6" s="164"/>
      <c r="L6" s="164"/>
      <c r="M6" s="189"/>
      <c r="N6" s="164"/>
      <c r="O6" s="164"/>
      <c r="P6" s="164"/>
      <c r="Q6" s="164" t="s">
        <v>102</v>
      </c>
      <c r="R6" s="164"/>
      <c r="S6" s="164"/>
      <c r="T6" s="164"/>
      <c r="U6" s="164"/>
      <c r="V6" s="164"/>
      <c r="W6" s="164"/>
      <c r="X6" s="164"/>
      <c r="Y6" s="164"/>
      <c r="Z6" s="164"/>
      <c r="AA6" s="164"/>
      <c r="AB6" s="164"/>
      <c r="AC6" s="164"/>
      <c r="AD6" s="164"/>
      <c r="AE6" s="164"/>
      <c r="AF6" s="190"/>
      <c r="AG6" s="190"/>
      <c r="AH6" s="190"/>
      <c r="AI6" s="190"/>
      <c r="AJ6" s="190"/>
      <c r="AK6" s="22"/>
      <c r="AL6" s="22"/>
    </row>
    <row r="7" spans="1:45" s="24" customFormat="1" ht="13.5" customHeight="1" x14ac:dyDescent="0.45">
      <c r="A7" s="164"/>
      <c r="B7" s="164"/>
      <c r="C7" s="164"/>
      <c r="D7" s="164"/>
      <c r="E7" s="164"/>
      <c r="F7" s="164"/>
      <c r="G7" s="164"/>
      <c r="H7" s="164"/>
      <c r="I7" s="164"/>
      <c r="J7" s="164"/>
      <c r="K7" s="164"/>
      <c r="L7" s="189"/>
      <c r="M7" s="191"/>
      <c r="N7" s="191"/>
      <c r="O7" s="191"/>
      <c r="P7" s="191"/>
      <c r="Q7" s="262" t="s">
        <v>95</v>
      </c>
      <c r="R7" s="262"/>
      <c r="S7" s="262"/>
      <c r="T7" s="262"/>
      <c r="U7" s="269"/>
      <c r="V7" s="269"/>
      <c r="W7" s="269"/>
      <c r="X7" s="269"/>
      <c r="Y7" s="269"/>
      <c r="Z7" s="269"/>
      <c r="AA7" s="269"/>
      <c r="AB7" s="269"/>
      <c r="AC7" s="269"/>
      <c r="AD7" s="269"/>
      <c r="AE7" s="269"/>
      <c r="AF7" s="269"/>
      <c r="AG7" s="269"/>
      <c r="AH7" s="164"/>
      <c r="AI7" s="164"/>
      <c r="AJ7" s="189"/>
    </row>
    <row r="8" spans="1:45" s="24" customFormat="1" ht="13.5" customHeight="1" x14ac:dyDescent="0.45">
      <c r="A8" s="164"/>
      <c r="B8" s="164"/>
      <c r="C8" s="164"/>
      <c r="D8" s="164"/>
      <c r="E8" s="164"/>
      <c r="F8" s="164"/>
      <c r="G8" s="164"/>
      <c r="H8" s="164"/>
      <c r="I8" s="164"/>
      <c r="J8" s="164"/>
      <c r="K8" s="164"/>
      <c r="L8" s="189"/>
      <c r="M8" s="191"/>
      <c r="N8" s="191"/>
      <c r="O8" s="191"/>
      <c r="P8" s="191"/>
      <c r="Q8" s="262"/>
      <c r="R8" s="262"/>
      <c r="S8" s="262"/>
      <c r="T8" s="262"/>
      <c r="U8" s="270"/>
      <c r="V8" s="270"/>
      <c r="W8" s="270"/>
      <c r="X8" s="270"/>
      <c r="Y8" s="270"/>
      <c r="Z8" s="270"/>
      <c r="AA8" s="270"/>
      <c r="AB8" s="270"/>
      <c r="AC8" s="270"/>
      <c r="AD8" s="270"/>
      <c r="AE8" s="270"/>
      <c r="AF8" s="270"/>
      <c r="AG8" s="270"/>
      <c r="AH8" s="164"/>
      <c r="AI8" s="164"/>
      <c r="AJ8" s="189"/>
    </row>
    <row r="9" spans="1:45" s="24" customFormat="1" ht="13.5" customHeight="1" x14ac:dyDescent="0.45">
      <c r="A9" s="164"/>
      <c r="B9" s="164"/>
      <c r="C9" s="164"/>
      <c r="D9" s="164"/>
      <c r="E9" s="164"/>
      <c r="F9" s="164"/>
      <c r="G9" s="164"/>
      <c r="H9" s="164"/>
      <c r="I9" s="164"/>
      <c r="J9" s="164"/>
      <c r="K9" s="164"/>
      <c r="L9" s="189"/>
      <c r="M9" s="191"/>
      <c r="N9" s="191"/>
      <c r="O9" s="191"/>
      <c r="P9" s="191"/>
      <c r="Q9" s="262" t="s">
        <v>96</v>
      </c>
      <c r="R9" s="262"/>
      <c r="S9" s="262"/>
      <c r="T9" s="262"/>
      <c r="U9" s="263"/>
      <c r="V9" s="263"/>
      <c r="W9" s="263"/>
      <c r="X9" s="263"/>
      <c r="Y9" s="263"/>
      <c r="Z9" s="263"/>
      <c r="AA9" s="263"/>
      <c r="AB9" s="263"/>
      <c r="AC9" s="263"/>
      <c r="AD9" s="263"/>
      <c r="AE9" s="263"/>
      <c r="AF9" s="263"/>
      <c r="AG9" s="263"/>
      <c r="AH9" s="164"/>
      <c r="AI9" s="164"/>
      <c r="AJ9" s="189"/>
    </row>
    <row r="10" spans="1:45" s="24" customFormat="1" ht="13.5" customHeight="1" x14ac:dyDescent="0.45">
      <c r="A10" s="164"/>
      <c r="B10" s="164"/>
      <c r="C10" s="164"/>
      <c r="D10" s="164"/>
      <c r="E10" s="164"/>
      <c r="F10" s="164"/>
      <c r="G10" s="164"/>
      <c r="H10" s="164"/>
      <c r="I10" s="164"/>
      <c r="J10" s="164"/>
      <c r="K10" s="164"/>
      <c r="L10" s="189"/>
      <c r="M10" s="191"/>
      <c r="N10" s="191"/>
      <c r="O10" s="191"/>
      <c r="P10" s="191"/>
      <c r="Q10" s="262"/>
      <c r="R10" s="262"/>
      <c r="S10" s="262"/>
      <c r="T10" s="262"/>
      <c r="U10" s="263"/>
      <c r="V10" s="263"/>
      <c r="W10" s="263"/>
      <c r="X10" s="263"/>
      <c r="Y10" s="263"/>
      <c r="Z10" s="263"/>
      <c r="AA10" s="263"/>
      <c r="AB10" s="263"/>
      <c r="AC10" s="263"/>
      <c r="AD10" s="263"/>
      <c r="AE10" s="263"/>
      <c r="AF10" s="263"/>
      <c r="AG10" s="263"/>
      <c r="AH10" s="164"/>
      <c r="AI10" s="164"/>
      <c r="AJ10" s="189"/>
    </row>
    <row r="11" spans="1:45" s="24" customFormat="1" ht="13.5" customHeight="1" x14ac:dyDescent="0.45">
      <c r="A11" s="164"/>
      <c r="B11" s="164"/>
      <c r="C11" s="164"/>
      <c r="D11" s="164"/>
      <c r="E11" s="164"/>
      <c r="F11" s="164"/>
      <c r="G11" s="164"/>
      <c r="H11" s="164"/>
      <c r="I11" s="164"/>
      <c r="J11" s="164"/>
      <c r="K11" s="164"/>
      <c r="L11" s="189"/>
      <c r="M11" s="191"/>
      <c r="N11" s="191"/>
      <c r="O11" s="191"/>
      <c r="P11" s="191"/>
      <c r="Q11" s="264" t="s">
        <v>97</v>
      </c>
      <c r="R11" s="264"/>
      <c r="S11" s="264"/>
      <c r="T11" s="264"/>
      <c r="U11" s="263"/>
      <c r="V11" s="263"/>
      <c r="W11" s="263"/>
      <c r="X11" s="263"/>
      <c r="Y11" s="263"/>
      <c r="Z11" s="263"/>
      <c r="AA11" s="263"/>
      <c r="AB11" s="263"/>
      <c r="AC11" s="263"/>
      <c r="AD11" s="263"/>
      <c r="AE11" s="263"/>
      <c r="AF11" s="263"/>
      <c r="AG11" s="263"/>
      <c r="AH11" s="262"/>
      <c r="AI11" s="262"/>
      <c r="AJ11" s="189"/>
    </row>
    <row r="12" spans="1:45" s="24" customFormat="1" ht="13.5" customHeight="1" x14ac:dyDescent="0.45">
      <c r="A12" s="164"/>
      <c r="B12" s="164"/>
      <c r="C12" s="164"/>
      <c r="D12" s="164"/>
      <c r="E12" s="164"/>
      <c r="F12" s="164"/>
      <c r="G12" s="164"/>
      <c r="H12" s="164"/>
      <c r="I12" s="164"/>
      <c r="J12" s="164"/>
      <c r="K12" s="164"/>
      <c r="L12" s="189"/>
      <c r="M12" s="191"/>
      <c r="N12" s="191"/>
      <c r="O12" s="191"/>
      <c r="P12" s="191"/>
      <c r="Q12" s="264"/>
      <c r="R12" s="264"/>
      <c r="S12" s="264"/>
      <c r="T12" s="264"/>
      <c r="U12" s="263"/>
      <c r="V12" s="263"/>
      <c r="W12" s="263"/>
      <c r="X12" s="263"/>
      <c r="Y12" s="263"/>
      <c r="Z12" s="263"/>
      <c r="AA12" s="263"/>
      <c r="AB12" s="263"/>
      <c r="AC12" s="263"/>
      <c r="AD12" s="263"/>
      <c r="AE12" s="263"/>
      <c r="AF12" s="263"/>
      <c r="AG12" s="263"/>
      <c r="AH12" s="262"/>
      <c r="AI12" s="262"/>
      <c r="AJ12" s="189"/>
    </row>
    <row r="13" spans="1:45" s="24" customFormat="1" ht="13.5" customHeight="1" x14ac:dyDescent="0.45">
      <c r="A13" s="164"/>
      <c r="B13" s="164"/>
      <c r="C13" s="164"/>
      <c r="D13" s="164"/>
      <c r="E13" s="164"/>
      <c r="F13" s="164"/>
      <c r="G13" s="164"/>
      <c r="H13" s="164"/>
      <c r="I13" s="164"/>
      <c r="J13" s="164"/>
      <c r="K13" s="164"/>
      <c r="L13" s="189"/>
      <c r="M13" s="189"/>
      <c r="N13" s="164"/>
      <c r="O13" s="164"/>
      <c r="P13" s="164"/>
      <c r="Q13" s="164"/>
      <c r="R13" s="164"/>
      <c r="S13" s="164"/>
      <c r="T13" s="164"/>
      <c r="U13" s="164"/>
      <c r="V13" s="164"/>
      <c r="W13" s="164"/>
      <c r="X13" s="164"/>
      <c r="Y13" s="164"/>
      <c r="Z13" s="164"/>
      <c r="AA13" s="190"/>
      <c r="AB13" s="190"/>
      <c r="AC13" s="190"/>
      <c r="AD13" s="190"/>
      <c r="AE13" s="190"/>
      <c r="AF13" s="164"/>
      <c r="AG13" s="164"/>
      <c r="AH13" s="189"/>
      <c r="AI13" s="189"/>
      <c r="AJ13" s="189"/>
    </row>
    <row r="14" spans="1:45" s="24" customFormat="1" ht="13.5" customHeight="1" x14ac:dyDescent="0.45">
      <c r="A14" s="164"/>
      <c r="B14" s="164"/>
      <c r="C14" s="164"/>
      <c r="D14" s="164"/>
      <c r="E14" s="164"/>
      <c r="F14" s="164"/>
      <c r="G14" s="164"/>
      <c r="H14" s="164"/>
      <c r="I14" s="164"/>
      <c r="J14" s="164"/>
      <c r="K14" s="164"/>
      <c r="L14" s="189"/>
      <c r="M14" s="189"/>
      <c r="N14" s="164"/>
      <c r="O14" s="164"/>
      <c r="P14" s="164"/>
      <c r="Q14" s="164"/>
      <c r="R14" s="164"/>
      <c r="S14" s="164"/>
      <c r="T14" s="164"/>
      <c r="U14" s="164"/>
      <c r="V14" s="164"/>
      <c r="W14" s="164"/>
      <c r="X14" s="164"/>
      <c r="Y14" s="164"/>
      <c r="Z14" s="164"/>
      <c r="AA14" s="190"/>
      <c r="AB14" s="190"/>
      <c r="AC14" s="190"/>
      <c r="AD14" s="190"/>
      <c r="AE14" s="190"/>
      <c r="AF14" s="164"/>
      <c r="AG14" s="164"/>
      <c r="AH14" s="189"/>
      <c r="AI14" s="189"/>
      <c r="AJ14" s="189"/>
    </row>
    <row r="15" spans="1:45" s="50" customFormat="1" ht="13.5" customHeight="1" x14ac:dyDescent="0.45">
      <c r="A15" s="183"/>
      <c r="B15" s="185"/>
      <c r="C15" s="185"/>
      <c r="D15" s="185"/>
      <c r="E15" s="185"/>
      <c r="F15" s="185"/>
      <c r="G15" s="185"/>
      <c r="H15" s="185"/>
      <c r="I15" s="185"/>
      <c r="J15" s="185"/>
      <c r="K15" s="185"/>
      <c r="L15" s="185"/>
      <c r="M15" s="185"/>
      <c r="N15" s="185"/>
      <c r="O15" s="185"/>
      <c r="P15" s="185"/>
      <c r="Q15" s="185"/>
      <c r="R15" s="185"/>
      <c r="S15" s="185"/>
      <c r="T15" s="185"/>
      <c r="U15" s="187"/>
      <c r="V15" s="187"/>
      <c r="W15" s="187"/>
      <c r="X15" s="187"/>
      <c r="Y15" s="187"/>
      <c r="Z15" s="184"/>
      <c r="AA15" s="184"/>
      <c r="AB15" s="183"/>
      <c r="AC15" s="183"/>
      <c r="AD15" s="183"/>
      <c r="AE15" s="183"/>
      <c r="AF15" s="183"/>
      <c r="AG15" s="183"/>
      <c r="AH15" s="183"/>
      <c r="AI15" s="183"/>
      <c r="AJ15" s="183"/>
    </row>
    <row r="16" spans="1:45" s="33" customFormat="1" ht="13.5" customHeight="1" x14ac:dyDescent="0.45">
      <c r="A16" s="322" t="s">
        <v>88</v>
      </c>
      <c r="B16" s="322"/>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192"/>
      <c r="AK16" s="31"/>
      <c r="AL16" s="19"/>
      <c r="AM16" s="32"/>
      <c r="AN16" s="32"/>
      <c r="AO16" s="32"/>
      <c r="AP16" s="31"/>
      <c r="AQ16" s="31"/>
    </row>
    <row r="17" spans="1:38" s="36" customFormat="1" ht="13.5" customHeight="1" x14ac:dyDescent="0.45">
      <c r="A17" s="308" t="s">
        <v>103</v>
      </c>
      <c r="B17" s="308"/>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193"/>
      <c r="AK17" s="35"/>
      <c r="AL17" s="19"/>
    </row>
    <row r="18" spans="1:38" s="50" customFormat="1" ht="13.5" customHeight="1" x14ac:dyDescent="0.45">
      <c r="A18" s="183"/>
      <c r="B18" s="185"/>
      <c r="C18" s="185"/>
      <c r="D18" s="185"/>
      <c r="E18" s="185"/>
      <c r="F18" s="185"/>
      <c r="G18" s="185"/>
      <c r="H18" s="185"/>
      <c r="I18" s="185"/>
      <c r="J18" s="185"/>
      <c r="K18" s="185"/>
      <c r="L18" s="185"/>
      <c r="M18" s="185"/>
      <c r="N18" s="185"/>
      <c r="O18" s="185"/>
      <c r="P18" s="185"/>
      <c r="Q18" s="185"/>
      <c r="R18" s="185"/>
      <c r="S18" s="185"/>
      <c r="T18" s="185"/>
      <c r="U18" s="187"/>
      <c r="V18" s="187"/>
      <c r="W18" s="187"/>
      <c r="X18" s="187"/>
      <c r="Y18" s="187"/>
      <c r="Z18" s="184"/>
      <c r="AA18" s="184"/>
      <c r="AB18" s="183"/>
      <c r="AC18" s="183"/>
      <c r="AD18" s="183"/>
      <c r="AE18" s="183"/>
      <c r="AF18" s="183"/>
      <c r="AG18" s="183"/>
      <c r="AH18" s="183"/>
      <c r="AI18" s="183"/>
      <c r="AJ18" s="183"/>
    </row>
    <row r="19" spans="1:38" s="56" customFormat="1" ht="13.5" customHeight="1" x14ac:dyDescent="0.45">
      <c r="A19" s="165"/>
      <c r="B19" s="321" t="s">
        <v>259</v>
      </c>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165"/>
      <c r="AI19" s="165"/>
      <c r="AJ19" s="194"/>
    </row>
    <row r="20" spans="1:38" s="50" customFormat="1" ht="13.5" customHeight="1" x14ac:dyDescent="0.45">
      <c r="A20" s="183"/>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183"/>
      <c r="AI20" s="183"/>
      <c r="AJ20" s="183"/>
    </row>
    <row r="21" spans="1:38" s="50" customFormat="1" ht="13.5" customHeight="1" x14ac:dyDescent="0.45">
      <c r="A21" s="183"/>
      <c r="B21" s="321"/>
      <c r="C21" s="321"/>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183"/>
      <c r="AI21" s="183"/>
      <c r="AJ21" s="183"/>
    </row>
    <row r="22" spans="1:38" s="50" customFormat="1" ht="13.5" customHeight="1" x14ac:dyDescent="0.45">
      <c r="A22" s="183"/>
      <c r="B22" s="321"/>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183"/>
      <c r="AI22" s="183"/>
      <c r="AJ22" s="183"/>
    </row>
    <row r="23" spans="1:38" s="50" customFormat="1" ht="13.5" customHeight="1" x14ac:dyDescent="0.45">
      <c r="A23" s="183"/>
      <c r="B23" s="185"/>
      <c r="C23" s="195"/>
      <c r="D23" s="195"/>
      <c r="E23" s="195"/>
      <c r="F23" s="195"/>
      <c r="G23" s="195"/>
      <c r="H23" s="195"/>
      <c r="I23" s="195"/>
      <c r="J23" s="195"/>
      <c r="K23" s="195"/>
      <c r="L23" s="195"/>
      <c r="M23" s="195"/>
      <c r="N23" s="195"/>
      <c r="O23" s="195"/>
      <c r="P23" s="195"/>
      <c r="Q23" s="195"/>
      <c r="R23" s="195"/>
      <c r="S23" s="195"/>
      <c r="T23" s="195"/>
      <c r="U23" s="195"/>
      <c r="V23" s="195"/>
      <c r="W23" s="195"/>
      <c r="X23" s="195"/>
      <c r="Y23" s="187"/>
      <c r="Z23" s="184"/>
      <c r="AA23" s="184"/>
      <c r="AB23" s="183"/>
      <c r="AC23" s="183"/>
      <c r="AD23" s="183"/>
      <c r="AE23" s="183"/>
      <c r="AF23" s="183"/>
      <c r="AG23" s="183"/>
      <c r="AH23" s="183"/>
      <c r="AI23" s="183"/>
      <c r="AJ23" s="183"/>
    </row>
    <row r="24" spans="1:38" s="50" customFormat="1" ht="13.5" customHeight="1" x14ac:dyDescent="0.45">
      <c r="A24" s="196"/>
      <c r="B24" s="323" t="s">
        <v>99</v>
      </c>
      <c r="C24" s="323"/>
      <c r="D24" s="323"/>
      <c r="E24" s="323"/>
      <c r="F24" s="323"/>
      <c r="G24" s="323"/>
      <c r="H24" s="323"/>
      <c r="I24" s="323"/>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196"/>
      <c r="AI24" s="196"/>
      <c r="AJ24" s="183"/>
    </row>
    <row r="25" spans="1:38" s="50" customFormat="1" ht="13.5" customHeight="1" x14ac:dyDescent="0.45">
      <c r="A25" s="183"/>
      <c r="B25" s="197"/>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83"/>
      <c r="AI25" s="183"/>
      <c r="AJ25" s="183"/>
    </row>
    <row r="26" spans="1:38" s="41" customFormat="1" ht="13.5" customHeight="1" x14ac:dyDescent="0.45">
      <c r="A26" s="198"/>
      <c r="B26" s="324" t="s">
        <v>100</v>
      </c>
      <c r="C26" s="325"/>
      <c r="D26" s="325"/>
      <c r="E26" s="325"/>
      <c r="F26" s="325"/>
      <c r="G26" s="325"/>
      <c r="H26" s="325"/>
      <c r="I26" s="326"/>
      <c r="J26" s="309"/>
      <c r="K26" s="310"/>
      <c r="L26" s="310"/>
      <c r="M26" s="310"/>
      <c r="N26" s="310"/>
      <c r="O26" s="310"/>
      <c r="P26" s="310"/>
      <c r="Q26" s="310"/>
      <c r="R26" s="310"/>
      <c r="S26" s="310"/>
      <c r="T26" s="310"/>
      <c r="U26" s="310"/>
      <c r="V26" s="310"/>
      <c r="W26" s="310"/>
      <c r="X26" s="315" t="s">
        <v>248</v>
      </c>
      <c r="Y26" s="315"/>
      <c r="Z26" s="315"/>
      <c r="AA26" s="315"/>
      <c r="AB26" s="315"/>
      <c r="AC26" s="315"/>
      <c r="AD26" s="315"/>
      <c r="AE26" s="315"/>
      <c r="AF26" s="315"/>
      <c r="AG26" s="316"/>
      <c r="AH26" s="199"/>
      <c r="AI26" s="200"/>
      <c r="AJ26" s="174"/>
    </row>
    <row r="27" spans="1:38" s="41" customFormat="1" ht="13.5" customHeight="1" x14ac:dyDescent="0.45">
      <c r="A27" s="198"/>
      <c r="B27" s="327"/>
      <c r="C27" s="328"/>
      <c r="D27" s="328"/>
      <c r="E27" s="328"/>
      <c r="F27" s="328"/>
      <c r="G27" s="328"/>
      <c r="H27" s="328"/>
      <c r="I27" s="329"/>
      <c r="J27" s="311"/>
      <c r="K27" s="312"/>
      <c r="L27" s="312"/>
      <c r="M27" s="312"/>
      <c r="N27" s="312"/>
      <c r="O27" s="312"/>
      <c r="P27" s="312"/>
      <c r="Q27" s="312"/>
      <c r="R27" s="312"/>
      <c r="S27" s="312"/>
      <c r="T27" s="312"/>
      <c r="U27" s="312"/>
      <c r="V27" s="312"/>
      <c r="W27" s="312"/>
      <c r="X27" s="317"/>
      <c r="Y27" s="317"/>
      <c r="Z27" s="317"/>
      <c r="AA27" s="317"/>
      <c r="AB27" s="317"/>
      <c r="AC27" s="317"/>
      <c r="AD27" s="317"/>
      <c r="AE27" s="317"/>
      <c r="AF27" s="317"/>
      <c r="AG27" s="318"/>
      <c r="AH27" s="199"/>
      <c r="AI27" s="200"/>
      <c r="AJ27" s="174"/>
    </row>
    <row r="28" spans="1:38" s="41" customFormat="1" ht="13.5" customHeight="1" x14ac:dyDescent="0.45">
      <c r="A28" s="198"/>
      <c r="B28" s="330"/>
      <c r="C28" s="331"/>
      <c r="D28" s="331"/>
      <c r="E28" s="331"/>
      <c r="F28" s="331"/>
      <c r="G28" s="331"/>
      <c r="H28" s="331"/>
      <c r="I28" s="332"/>
      <c r="J28" s="313"/>
      <c r="K28" s="314"/>
      <c r="L28" s="314"/>
      <c r="M28" s="314"/>
      <c r="N28" s="314"/>
      <c r="O28" s="314"/>
      <c r="P28" s="314"/>
      <c r="Q28" s="314"/>
      <c r="R28" s="314"/>
      <c r="S28" s="314"/>
      <c r="T28" s="314"/>
      <c r="U28" s="314"/>
      <c r="V28" s="314"/>
      <c r="W28" s="314"/>
      <c r="X28" s="319"/>
      <c r="Y28" s="319"/>
      <c r="Z28" s="319"/>
      <c r="AA28" s="319"/>
      <c r="AB28" s="319"/>
      <c r="AC28" s="319"/>
      <c r="AD28" s="319"/>
      <c r="AE28" s="319"/>
      <c r="AF28" s="319"/>
      <c r="AG28" s="320"/>
      <c r="AH28" s="199"/>
      <c r="AI28" s="200"/>
      <c r="AJ28" s="174"/>
    </row>
    <row r="29" spans="1:38" s="57" customFormat="1" ht="13.5" customHeight="1" x14ac:dyDescent="0.45">
      <c r="A29" s="198"/>
      <c r="B29" s="324" t="s">
        <v>152</v>
      </c>
      <c r="C29" s="325"/>
      <c r="D29" s="325"/>
      <c r="E29" s="325"/>
      <c r="F29" s="325"/>
      <c r="G29" s="325"/>
      <c r="H29" s="325"/>
      <c r="I29" s="326"/>
      <c r="J29" s="333"/>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5"/>
      <c r="AH29" s="200"/>
      <c r="AI29" s="200"/>
      <c r="AJ29" s="201"/>
    </row>
    <row r="30" spans="1:38" s="57" customFormat="1" ht="13.5" customHeight="1" x14ac:dyDescent="0.45">
      <c r="A30" s="198"/>
      <c r="B30" s="327"/>
      <c r="C30" s="328"/>
      <c r="D30" s="328"/>
      <c r="E30" s="328"/>
      <c r="F30" s="328"/>
      <c r="G30" s="328"/>
      <c r="H30" s="328"/>
      <c r="I30" s="329"/>
      <c r="J30" s="336"/>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8"/>
      <c r="AH30" s="200"/>
      <c r="AI30" s="200"/>
      <c r="AJ30" s="201"/>
    </row>
    <row r="31" spans="1:38" s="57" customFormat="1" ht="13.5" customHeight="1" x14ac:dyDescent="0.45">
      <c r="A31" s="198"/>
      <c r="B31" s="330"/>
      <c r="C31" s="331"/>
      <c r="D31" s="331"/>
      <c r="E31" s="331"/>
      <c r="F31" s="331"/>
      <c r="G31" s="331"/>
      <c r="H31" s="331"/>
      <c r="I31" s="332"/>
      <c r="J31" s="339"/>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1"/>
      <c r="AH31" s="200"/>
      <c r="AI31" s="200"/>
      <c r="AJ31" s="201"/>
    </row>
    <row r="32" spans="1:38" s="50" customFormat="1" ht="13.5" customHeight="1" x14ac:dyDescent="0.45">
      <c r="A32" s="183"/>
      <c r="B32" s="342" t="s">
        <v>104</v>
      </c>
      <c r="C32" s="343"/>
      <c r="D32" s="343"/>
      <c r="E32" s="343"/>
      <c r="F32" s="343"/>
      <c r="G32" s="343"/>
      <c r="H32" s="343"/>
      <c r="I32" s="344"/>
      <c r="J32" s="351" t="s">
        <v>41</v>
      </c>
      <c r="K32" s="352"/>
      <c r="L32" s="352"/>
      <c r="M32" s="352"/>
      <c r="N32" s="355"/>
      <c r="O32" s="355"/>
      <c r="P32" s="355"/>
      <c r="Q32" s="355"/>
      <c r="R32" s="355"/>
      <c r="S32" s="355"/>
      <c r="T32" s="355"/>
      <c r="U32" s="355"/>
      <c r="V32" s="355"/>
      <c r="W32" s="355"/>
      <c r="X32" s="355"/>
      <c r="Y32" s="355"/>
      <c r="Z32" s="355"/>
      <c r="AA32" s="355"/>
      <c r="AB32" s="355"/>
      <c r="AC32" s="355"/>
      <c r="AD32" s="355"/>
      <c r="AE32" s="355"/>
      <c r="AF32" s="355"/>
      <c r="AG32" s="356"/>
      <c r="AH32" s="183"/>
      <c r="AI32" s="183"/>
      <c r="AJ32" s="183"/>
    </row>
    <row r="33" spans="1:36" s="50" customFormat="1" ht="13.5" customHeight="1" x14ac:dyDescent="0.45">
      <c r="A33" s="183"/>
      <c r="B33" s="345"/>
      <c r="C33" s="346"/>
      <c r="D33" s="346"/>
      <c r="E33" s="346"/>
      <c r="F33" s="346"/>
      <c r="G33" s="346"/>
      <c r="H33" s="346"/>
      <c r="I33" s="347"/>
      <c r="J33" s="353"/>
      <c r="K33" s="354"/>
      <c r="L33" s="354"/>
      <c r="M33" s="354"/>
      <c r="N33" s="357"/>
      <c r="O33" s="357"/>
      <c r="P33" s="357"/>
      <c r="Q33" s="357"/>
      <c r="R33" s="357"/>
      <c r="S33" s="357"/>
      <c r="T33" s="357"/>
      <c r="U33" s="357"/>
      <c r="V33" s="357"/>
      <c r="W33" s="357"/>
      <c r="X33" s="357"/>
      <c r="Y33" s="357"/>
      <c r="Z33" s="357"/>
      <c r="AA33" s="357"/>
      <c r="AB33" s="357"/>
      <c r="AC33" s="357"/>
      <c r="AD33" s="357"/>
      <c r="AE33" s="357"/>
      <c r="AF33" s="357"/>
      <c r="AG33" s="358"/>
      <c r="AH33" s="183"/>
      <c r="AI33" s="183"/>
      <c r="AJ33" s="183"/>
    </row>
    <row r="34" spans="1:36" s="50" customFormat="1" ht="13.5" customHeight="1" x14ac:dyDescent="0.45">
      <c r="A34" s="183"/>
      <c r="B34" s="345"/>
      <c r="C34" s="346"/>
      <c r="D34" s="346"/>
      <c r="E34" s="346"/>
      <c r="F34" s="346"/>
      <c r="G34" s="346"/>
      <c r="H34" s="346"/>
      <c r="I34" s="347"/>
      <c r="J34" s="353" t="s">
        <v>42</v>
      </c>
      <c r="K34" s="354"/>
      <c r="L34" s="354"/>
      <c r="M34" s="354"/>
      <c r="N34" s="357"/>
      <c r="O34" s="357"/>
      <c r="P34" s="357"/>
      <c r="Q34" s="357"/>
      <c r="R34" s="357"/>
      <c r="S34" s="357"/>
      <c r="T34" s="357"/>
      <c r="U34" s="357"/>
      <c r="V34" s="357"/>
      <c r="W34" s="357"/>
      <c r="X34" s="357"/>
      <c r="Y34" s="357"/>
      <c r="Z34" s="357"/>
      <c r="AA34" s="357"/>
      <c r="AB34" s="357"/>
      <c r="AC34" s="357"/>
      <c r="AD34" s="357"/>
      <c r="AE34" s="357"/>
      <c r="AF34" s="357"/>
      <c r="AG34" s="358"/>
      <c r="AH34" s="183"/>
      <c r="AI34" s="183"/>
      <c r="AJ34" s="183"/>
    </row>
    <row r="35" spans="1:36" s="50" customFormat="1" ht="13.5" customHeight="1" x14ac:dyDescent="0.45">
      <c r="A35" s="183"/>
      <c r="B35" s="345"/>
      <c r="C35" s="346"/>
      <c r="D35" s="346"/>
      <c r="E35" s="346"/>
      <c r="F35" s="346"/>
      <c r="G35" s="346"/>
      <c r="H35" s="346"/>
      <c r="I35" s="347"/>
      <c r="J35" s="353"/>
      <c r="K35" s="354"/>
      <c r="L35" s="354"/>
      <c r="M35" s="354"/>
      <c r="N35" s="357"/>
      <c r="O35" s="357"/>
      <c r="P35" s="357"/>
      <c r="Q35" s="357"/>
      <c r="R35" s="357"/>
      <c r="S35" s="357"/>
      <c r="T35" s="357"/>
      <c r="U35" s="357"/>
      <c r="V35" s="357"/>
      <c r="W35" s="357"/>
      <c r="X35" s="357"/>
      <c r="Y35" s="357"/>
      <c r="Z35" s="357"/>
      <c r="AA35" s="357"/>
      <c r="AB35" s="357"/>
      <c r="AC35" s="357"/>
      <c r="AD35" s="357"/>
      <c r="AE35" s="357"/>
      <c r="AF35" s="357"/>
      <c r="AG35" s="358"/>
      <c r="AH35" s="183"/>
      <c r="AI35" s="183"/>
      <c r="AJ35" s="183"/>
    </row>
    <row r="36" spans="1:36" s="50" customFormat="1" ht="13.5" customHeight="1" x14ac:dyDescent="0.45">
      <c r="A36" s="183"/>
      <c r="B36" s="345"/>
      <c r="C36" s="346"/>
      <c r="D36" s="346"/>
      <c r="E36" s="346"/>
      <c r="F36" s="346"/>
      <c r="G36" s="346"/>
      <c r="H36" s="346"/>
      <c r="I36" s="347"/>
      <c r="J36" s="359" t="s">
        <v>105</v>
      </c>
      <c r="K36" s="360"/>
      <c r="L36" s="360"/>
      <c r="M36" s="360"/>
      <c r="N36" s="363"/>
      <c r="O36" s="363"/>
      <c r="P36" s="363"/>
      <c r="Q36" s="363"/>
      <c r="R36" s="363"/>
      <c r="S36" s="363"/>
      <c r="T36" s="363"/>
      <c r="U36" s="363"/>
      <c r="V36" s="363"/>
      <c r="W36" s="363"/>
      <c r="X36" s="363"/>
      <c r="Y36" s="363"/>
      <c r="Z36" s="363"/>
      <c r="AA36" s="363"/>
      <c r="AB36" s="363"/>
      <c r="AC36" s="363"/>
      <c r="AD36" s="363"/>
      <c r="AE36" s="363"/>
      <c r="AF36" s="363"/>
      <c r="AG36" s="364"/>
      <c r="AH36" s="183"/>
      <c r="AI36" s="183"/>
      <c r="AJ36" s="183"/>
    </row>
    <row r="37" spans="1:36" s="50" customFormat="1" ht="13.5" customHeight="1" x14ac:dyDescent="0.45">
      <c r="A37" s="183"/>
      <c r="B37" s="348"/>
      <c r="C37" s="349"/>
      <c r="D37" s="349"/>
      <c r="E37" s="349"/>
      <c r="F37" s="349"/>
      <c r="G37" s="349"/>
      <c r="H37" s="349"/>
      <c r="I37" s="350"/>
      <c r="J37" s="361"/>
      <c r="K37" s="362"/>
      <c r="L37" s="362"/>
      <c r="M37" s="362"/>
      <c r="N37" s="365"/>
      <c r="O37" s="365"/>
      <c r="P37" s="365"/>
      <c r="Q37" s="365"/>
      <c r="R37" s="365"/>
      <c r="S37" s="365"/>
      <c r="T37" s="365"/>
      <c r="U37" s="365"/>
      <c r="V37" s="365"/>
      <c r="W37" s="365"/>
      <c r="X37" s="365"/>
      <c r="Y37" s="365"/>
      <c r="Z37" s="365"/>
      <c r="AA37" s="365"/>
      <c r="AB37" s="365"/>
      <c r="AC37" s="365"/>
      <c r="AD37" s="365"/>
      <c r="AE37" s="365"/>
      <c r="AF37" s="365"/>
      <c r="AG37" s="366"/>
      <c r="AH37" s="183"/>
      <c r="AI37" s="183"/>
      <c r="AJ37" s="183"/>
    </row>
    <row r="38" spans="1:36" s="50" customFormat="1" ht="13.5" customHeight="1" x14ac:dyDescent="0.45">
      <c r="A38" s="183"/>
      <c r="B38" s="342" t="s">
        <v>106</v>
      </c>
      <c r="C38" s="343"/>
      <c r="D38" s="343"/>
      <c r="E38" s="343"/>
      <c r="F38" s="343"/>
      <c r="G38" s="343"/>
      <c r="H38" s="343"/>
      <c r="I38" s="344"/>
      <c r="J38" s="367"/>
      <c r="K38" s="355"/>
      <c r="L38" s="355"/>
      <c r="M38" s="355"/>
      <c r="N38" s="355"/>
      <c r="O38" s="355"/>
      <c r="P38" s="355"/>
      <c r="Q38" s="355"/>
      <c r="R38" s="355"/>
      <c r="S38" s="355"/>
      <c r="T38" s="355"/>
      <c r="U38" s="355"/>
      <c r="V38" s="355"/>
      <c r="W38" s="355"/>
      <c r="X38" s="355"/>
      <c r="Y38" s="355"/>
      <c r="Z38" s="355"/>
      <c r="AA38" s="355"/>
      <c r="AB38" s="355"/>
      <c r="AC38" s="355"/>
      <c r="AD38" s="355"/>
      <c r="AE38" s="355"/>
      <c r="AF38" s="355"/>
      <c r="AG38" s="356"/>
      <c r="AH38" s="183"/>
      <c r="AI38" s="183"/>
      <c r="AJ38" s="183"/>
    </row>
    <row r="39" spans="1:36" s="50" customFormat="1" ht="13.5" customHeight="1" x14ac:dyDescent="0.45">
      <c r="A39" s="183"/>
      <c r="B39" s="345"/>
      <c r="C39" s="346"/>
      <c r="D39" s="346"/>
      <c r="E39" s="346"/>
      <c r="F39" s="346"/>
      <c r="G39" s="346"/>
      <c r="H39" s="346"/>
      <c r="I39" s="347"/>
      <c r="J39" s="368"/>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8"/>
      <c r="AH39" s="183"/>
      <c r="AI39" s="183"/>
      <c r="AJ39" s="183"/>
    </row>
    <row r="40" spans="1:36" s="50" customFormat="1" ht="13.5" customHeight="1" x14ac:dyDescent="0.45">
      <c r="A40" s="183"/>
      <c r="B40" s="348"/>
      <c r="C40" s="349"/>
      <c r="D40" s="349"/>
      <c r="E40" s="349"/>
      <c r="F40" s="349"/>
      <c r="G40" s="349"/>
      <c r="H40" s="349"/>
      <c r="I40" s="350"/>
      <c r="J40" s="369"/>
      <c r="K40" s="370"/>
      <c r="L40" s="370"/>
      <c r="M40" s="370"/>
      <c r="N40" s="370"/>
      <c r="O40" s="370"/>
      <c r="P40" s="370"/>
      <c r="Q40" s="370"/>
      <c r="R40" s="370"/>
      <c r="S40" s="370"/>
      <c r="T40" s="370"/>
      <c r="U40" s="370"/>
      <c r="V40" s="370"/>
      <c r="W40" s="370"/>
      <c r="X40" s="370"/>
      <c r="Y40" s="370"/>
      <c r="Z40" s="370"/>
      <c r="AA40" s="370"/>
      <c r="AB40" s="370"/>
      <c r="AC40" s="370"/>
      <c r="AD40" s="370"/>
      <c r="AE40" s="370"/>
      <c r="AF40" s="370"/>
      <c r="AG40" s="371"/>
      <c r="AH40" s="183"/>
      <c r="AI40" s="183"/>
      <c r="AJ40" s="183"/>
    </row>
    <row r="41" spans="1:36" s="50" customFormat="1" ht="13.5" customHeight="1" x14ac:dyDescent="0.45">
      <c r="A41" s="183"/>
      <c r="B41" s="372" t="s">
        <v>107</v>
      </c>
      <c r="C41" s="373"/>
      <c r="D41" s="373"/>
      <c r="E41" s="373"/>
      <c r="F41" s="373"/>
      <c r="G41" s="373"/>
      <c r="H41" s="373"/>
      <c r="I41" s="374"/>
      <c r="J41" s="351" t="s">
        <v>41</v>
      </c>
      <c r="K41" s="352"/>
      <c r="L41" s="352"/>
      <c r="M41" s="352"/>
      <c r="N41" s="355"/>
      <c r="O41" s="355"/>
      <c r="P41" s="355"/>
      <c r="Q41" s="355"/>
      <c r="R41" s="355"/>
      <c r="S41" s="355"/>
      <c r="T41" s="355"/>
      <c r="U41" s="355"/>
      <c r="V41" s="355"/>
      <c r="W41" s="355"/>
      <c r="X41" s="355"/>
      <c r="Y41" s="355"/>
      <c r="Z41" s="355"/>
      <c r="AA41" s="355"/>
      <c r="AB41" s="355"/>
      <c r="AC41" s="355"/>
      <c r="AD41" s="355"/>
      <c r="AE41" s="355"/>
      <c r="AF41" s="355"/>
      <c r="AG41" s="356"/>
      <c r="AH41" s="183"/>
      <c r="AI41" s="183"/>
      <c r="AJ41" s="183"/>
    </row>
    <row r="42" spans="1:36" s="50" customFormat="1" ht="13.5" customHeight="1" x14ac:dyDescent="0.45">
      <c r="A42" s="183"/>
      <c r="B42" s="359"/>
      <c r="C42" s="360"/>
      <c r="D42" s="360"/>
      <c r="E42" s="360"/>
      <c r="F42" s="360"/>
      <c r="G42" s="360"/>
      <c r="H42" s="360"/>
      <c r="I42" s="375"/>
      <c r="J42" s="353"/>
      <c r="K42" s="354"/>
      <c r="L42" s="354"/>
      <c r="M42" s="354"/>
      <c r="N42" s="357"/>
      <c r="O42" s="357"/>
      <c r="P42" s="357"/>
      <c r="Q42" s="357"/>
      <c r="R42" s="357"/>
      <c r="S42" s="357"/>
      <c r="T42" s="357"/>
      <c r="U42" s="357"/>
      <c r="V42" s="357"/>
      <c r="W42" s="357"/>
      <c r="X42" s="357"/>
      <c r="Y42" s="357"/>
      <c r="Z42" s="357"/>
      <c r="AA42" s="357"/>
      <c r="AB42" s="357"/>
      <c r="AC42" s="357"/>
      <c r="AD42" s="357"/>
      <c r="AE42" s="357"/>
      <c r="AF42" s="357"/>
      <c r="AG42" s="358"/>
      <c r="AH42" s="183"/>
      <c r="AI42" s="183"/>
      <c r="AJ42" s="183"/>
    </row>
    <row r="43" spans="1:36" s="50" customFormat="1" ht="13.5" customHeight="1" x14ac:dyDescent="0.45">
      <c r="A43" s="183"/>
      <c r="B43" s="359"/>
      <c r="C43" s="360"/>
      <c r="D43" s="360"/>
      <c r="E43" s="360"/>
      <c r="F43" s="360"/>
      <c r="G43" s="360"/>
      <c r="H43" s="360"/>
      <c r="I43" s="375"/>
      <c r="J43" s="353" t="s">
        <v>42</v>
      </c>
      <c r="K43" s="354"/>
      <c r="L43" s="354"/>
      <c r="M43" s="354"/>
      <c r="N43" s="357"/>
      <c r="O43" s="357"/>
      <c r="P43" s="357"/>
      <c r="Q43" s="357"/>
      <c r="R43" s="357"/>
      <c r="S43" s="357"/>
      <c r="T43" s="357"/>
      <c r="U43" s="357"/>
      <c r="V43" s="357"/>
      <c r="W43" s="357"/>
      <c r="X43" s="357"/>
      <c r="Y43" s="357"/>
      <c r="Z43" s="357"/>
      <c r="AA43" s="357"/>
      <c r="AB43" s="357"/>
      <c r="AC43" s="357"/>
      <c r="AD43" s="357"/>
      <c r="AE43" s="357"/>
      <c r="AF43" s="357"/>
      <c r="AG43" s="358"/>
      <c r="AH43" s="183"/>
      <c r="AI43" s="183"/>
      <c r="AJ43" s="183"/>
    </row>
    <row r="44" spans="1:36" s="50" customFormat="1" ht="13.5" customHeight="1" x14ac:dyDescent="0.45">
      <c r="A44" s="183"/>
      <c r="B44" s="359"/>
      <c r="C44" s="360"/>
      <c r="D44" s="360"/>
      <c r="E44" s="360"/>
      <c r="F44" s="360"/>
      <c r="G44" s="360"/>
      <c r="H44" s="360"/>
      <c r="I44" s="375"/>
      <c r="J44" s="353"/>
      <c r="K44" s="354"/>
      <c r="L44" s="354"/>
      <c r="M44" s="354"/>
      <c r="N44" s="357"/>
      <c r="O44" s="357"/>
      <c r="P44" s="357"/>
      <c r="Q44" s="357"/>
      <c r="R44" s="357"/>
      <c r="S44" s="357"/>
      <c r="T44" s="357"/>
      <c r="U44" s="357"/>
      <c r="V44" s="357"/>
      <c r="W44" s="357"/>
      <c r="X44" s="357"/>
      <c r="Y44" s="357"/>
      <c r="Z44" s="357"/>
      <c r="AA44" s="357"/>
      <c r="AB44" s="357"/>
      <c r="AC44" s="357"/>
      <c r="AD44" s="357"/>
      <c r="AE44" s="357"/>
      <c r="AF44" s="357"/>
      <c r="AG44" s="358"/>
      <c r="AH44" s="183"/>
      <c r="AI44" s="183"/>
      <c r="AJ44" s="183"/>
    </row>
    <row r="45" spans="1:36" s="50" customFormat="1" ht="13.5" customHeight="1" x14ac:dyDescent="0.45">
      <c r="A45" s="183"/>
      <c r="B45" s="359"/>
      <c r="C45" s="360"/>
      <c r="D45" s="360"/>
      <c r="E45" s="360"/>
      <c r="F45" s="360"/>
      <c r="G45" s="360"/>
      <c r="H45" s="360"/>
      <c r="I45" s="375"/>
      <c r="J45" s="359" t="s">
        <v>105</v>
      </c>
      <c r="K45" s="360"/>
      <c r="L45" s="360"/>
      <c r="M45" s="360"/>
      <c r="N45" s="363"/>
      <c r="O45" s="363"/>
      <c r="P45" s="363"/>
      <c r="Q45" s="363"/>
      <c r="R45" s="363"/>
      <c r="S45" s="363"/>
      <c r="T45" s="363"/>
      <c r="U45" s="363"/>
      <c r="V45" s="363"/>
      <c r="W45" s="363"/>
      <c r="X45" s="363"/>
      <c r="Y45" s="363"/>
      <c r="Z45" s="363"/>
      <c r="AA45" s="363"/>
      <c r="AB45" s="363"/>
      <c r="AC45" s="363"/>
      <c r="AD45" s="363"/>
      <c r="AE45" s="363"/>
      <c r="AF45" s="363"/>
      <c r="AG45" s="364"/>
      <c r="AH45" s="183"/>
      <c r="AI45" s="183"/>
      <c r="AJ45" s="183"/>
    </row>
    <row r="46" spans="1:36" s="50" customFormat="1" ht="13.5" customHeight="1" x14ac:dyDescent="0.45">
      <c r="A46" s="183"/>
      <c r="B46" s="359"/>
      <c r="C46" s="360"/>
      <c r="D46" s="360"/>
      <c r="E46" s="360"/>
      <c r="F46" s="360"/>
      <c r="G46" s="360"/>
      <c r="H46" s="360"/>
      <c r="I46" s="375"/>
      <c r="J46" s="359"/>
      <c r="K46" s="360"/>
      <c r="L46" s="360"/>
      <c r="M46" s="360"/>
      <c r="N46" s="363"/>
      <c r="O46" s="363"/>
      <c r="P46" s="363"/>
      <c r="Q46" s="363"/>
      <c r="R46" s="363"/>
      <c r="S46" s="363"/>
      <c r="T46" s="363"/>
      <c r="U46" s="363"/>
      <c r="V46" s="363"/>
      <c r="W46" s="363"/>
      <c r="X46" s="363"/>
      <c r="Y46" s="363"/>
      <c r="Z46" s="363"/>
      <c r="AA46" s="363"/>
      <c r="AB46" s="363"/>
      <c r="AC46" s="363"/>
      <c r="AD46" s="363"/>
      <c r="AE46" s="363"/>
      <c r="AF46" s="363"/>
      <c r="AG46" s="364"/>
      <c r="AH46" s="183"/>
      <c r="AI46" s="183"/>
      <c r="AJ46" s="183"/>
    </row>
    <row r="47" spans="1:36" s="50" customFormat="1" ht="13.5" customHeight="1" x14ac:dyDescent="0.45">
      <c r="A47" s="183"/>
      <c r="B47" s="359"/>
      <c r="C47" s="360"/>
      <c r="D47" s="360"/>
      <c r="E47" s="360"/>
      <c r="F47" s="360"/>
      <c r="G47" s="360"/>
      <c r="H47" s="360"/>
      <c r="I47" s="375"/>
      <c r="J47" s="377" t="s">
        <v>108</v>
      </c>
      <c r="K47" s="378"/>
      <c r="L47" s="378"/>
      <c r="M47" s="378"/>
      <c r="N47" s="379"/>
      <c r="O47" s="379"/>
      <c r="P47" s="379"/>
      <c r="Q47" s="379"/>
      <c r="R47" s="379"/>
      <c r="S47" s="379"/>
      <c r="T47" s="379"/>
      <c r="U47" s="379"/>
      <c r="V47" s="379"/>
      <c r="W47" s="379"/>
      <c r="X47" s="379"/>
      <c r="Y47" s="379"/>
      <c r="Z47" s="379"/>
      <c r="AA47" s="379"/>
      <c r="AB47" s="379"/>
      <c r="AC47" s="379"/>
      <c r="AD47" s="379"/>
      <c r="AE47" s="379"/>
      <c r="AF47" s="379"/>
      <c r="AG47" s="380"/>
      <c r="AH47" s="183"/>
      <c r="AI47" s="183"/>
      <c r="AJ47" s="183"/>
    </row>
    <row r="48" spans="1:36" s="50" customFormat="1" ht="13.5" customHeight="1" x14ac:dyDescent="0.45">
      <c r="A48" s="183"/>
      <c r="B48" s="359"/>
      <c r="C48" s="360"/>
      <c r="D48" s="360"/>
      <c r="E48" s="360"/>
      <c r="F48" s="360"/>
      <c r="G48" s="360"/>
      <c r="H48" s="360"/>
      <c r="I48" s="375"/>
      <c r="J48" s="377"/>
      <c r="K48" s="378"/>
      <c r="L48" s="378"/>
      <c r="M48" s="378"/>
      <c r="N48" s="379"/>
      <c r="O48" s="379"/>
      <c r="P48" s="379"/>
      <c r="Q48" s="379"/>
      <c r="R48" s="379"/>
      <c r="S48" s="379"/>
      <c r="T48" s="379"/>
      <c r="U48" s="379"/>
      <c r="V48" s="379"/>
      <c r="W48" s="379"/>
      <c r="X48" s="379"/>
      <c r="Y48" s="379"/>
      <c r="Z48" s="379"/>
      <c r="AA48" s="379"/>
      <c r="AB48" s="379"/>
      <c r="AC48" s="379"/>
      <c r="AD48" s="379"/>
      <c r="AE48" s="379"/>
      <c r="AF48" s="379"/>
      <c r="AG48" s="380"/>
      <c r="AH48" s="183"/>
      <c r="AI48" s="183"/>
      <c r="AJ48" s="183"/>
    </row>
    <row r="49" spans="1:36" s="50" customFormat="1" ht="13.5" customHeight="1" x14ac:dyDescent="0.45">
      <c r="A49" s="183"/>
      <c r="B49" s="359"/>
      <c r="C49" s="360"/>
      <c r="D49" s="360"/>
      <c r="E49" s="360"/>
      <c r="F49" s="360"/>
      <c r="G49" s="360"/>
      <c r="H49" s="360"/>
      <c r="I49" s="375"/>
      <c r="J49" s="381" t="s">
        <v>109</v>
      </c>
      <c r="K49" s="382"/>
      <c r="L49" s="382"/>
      <c r="M49" s="382"/>
      <c r="N49" s="357"/>
      <c r="O49" s="357"/>
      <c r="P49" s="357"/>
      <c r="Q49" s="357"/>
      <c r="R49" s="357"/>
      <c r="S49" s="357"/>
      <c r="T49" s="357"/>
      <c r="U49" s="357"/>
      <c r="V49" s="357"/>
      <c r="W49" s="357"/>
      <c r="X49" s="357"/>
      <c r="Y49" s="357"/>
      <c r="Z49" s="357"/>
      <c r="AA49" s="357"/>
      <c r="AB49" s="357"/>
      <c r="AC49" s="357"/>
      <c r="AD49" s="357"/>
      <c r="AE49" s="357"/>
      <c r="AF49" s="357"/>
      <c r="AG49" s="358"/>
      <c r="AH49" s="183"/>
      <c r="AI49" s="183"/>
      <c r="AJ49" s="183"/>
    </row>
    <row r="50" spans="1:36" s="50" customFormat="1" ht="13.5" customHeight="1" x14ac:dyDescent="0.45">
      <c r="A50" s="183"/>
      <c r="B50" s="361"/>
      <c r="C50" s="362"/>
      <c r="D50" s="362"/>
      <c r="E50" s="362"/>
      <c r="F50" s="362"/>
      <c r="G50" s="362"/>
      <c r="H50" s="362"/>
      <c r="I50" s="376"/>
      <c r="J50" s="383"/>
      <c r="K50" s="384"/>
      <c r="L50" s="384"/>
      <c r="M50" s="384"/>
      <c r="N50" s="370"/>
      <c r="O50" s="370"/>
      <c r="P50" s="370"/>
      <c r="Q50" s="370"/>
      <c r="R50" s="370"/>
      <c r="S50" s="370"/>
      <c r="T50" s="370"/>
      <c r="U50" s="370"/>
      <c r="V50" s="370"/>
      <c r="W50" s="370"/>
      <c r="X50" s="370"/>
      <c r="Y50" s="370"/>
      <c r="Z50" s="370"/>
      <c r="AA50" s="370"/>
      <c r="AB50" s="370"/>
      <c r="AC50" s="370"/>
      <c r="AD50" s="370"/>
      <c r="AE50" s="370"/>
      <c r="AF50" s="370"/>
      <c r="AG50" s="371"/>
      <c r="AH50" s="183"/>
      <c r="AI50" s="183"/>
      <c r="AJ50" s="183"/>
    </row>
    <row r="51" spans="1:36" s="50" customFormat="1" ht="13.5" customHeight="1" x14ac:dyDescent="0.45">
      <c r="A51" s="183"/>
      <c r="B51" s="185" t="s">
        <v>110</v>
      </c>
      <c r="C51" s="185" t="s">
        <v>111</v>
      </c>
      <c r="D51" s="185"/>
      <c r="E51" s="185"/>
      <c r="F51" s="185"/>
      <c r="G51" s="185"/>
      <c r="H51" s="185"/>
      <c r="I51" s="185"/>
      <c r="J51" s="185"/>
      <c r="K51" s="185"/>
      <c r="L51" s="185"/>
      <c r="M51" s="185"/>
      <c r="N51" s="185"/>
      <c r="O51" s="185"/>
      <c r="P51" s="185"/>
      <c r="Q51" s="185"/>
      <c r="R51" s="185"/>
      <c r="S51" s="185"/>
      <c r="T51" s="185"/>
      <c r="U51" s="185"/>
      <c r="V51" s="187"/>
      <c r="W51" s="187"/>
      <c r="X51" s="187"/>
      <c r="Y51" s="187"/>
      <c r="Z51" s="184"/>
      <c r="AA51" s="184"/>
      <c r="AB51" s="183"/>
      <c r="AC51" s="183"/>
      <c r="AD51" s="183"/>
      <c r="AE51" s="183"/>
      <c r="AF51" s="183"/>
      <c r="AG51" s="183"/>
      <c r="AH51" s="183"/>
      <c r="AI51" s="183"/>
      <c r="AJ51" s="183"/>
    </row>
    <row r="52" spans="1:36" s="50" customFormat="1" ht="13.5" customHeight="1" x14ac:dyDescent="0.45">
      <c r="A52" s="183"/>
      <c r="B52" s="185"/>
      <c r="C52" s="185"/>
      <c r="D52" s="185"/>
      <c r="E52" s="185"/>
      <c r="F52" s="185"/>
      <c r="G52" s="185"/>
      <c r="H52" s="185"/>
      <c r="I52" s="185"/>
      <c r="J52" s="185"/>
      <c r="K52" s="185"/>
      <c r="L52" s="185"/>
      <c r="M52" s="185"/>
      <c r="N52" s="185"/>
      <c r="O52" s="185"/>
      <c r="P52" s="185"/>
      <c r="Q52" s="185"/>
      <c r="R52" s="185"/>
      <c r="S52" s="185"/>
      <c r="T52" s="185"/>
      <c r="U52" s="185"/>
      <c r="V52" s="187"/>
      <c r="W52" s="187"/>
      <c r="X52" s="187"/>
      <c r="Y52" s="187"/>
      <c r="Z52" s="184"/>
      <c r="AA52" s="184"/>
      <c r="AB52" s="183"/>
      <c r="AC52" s="183"/>
      <c r="AD52" s="183"/>
      <c r="AE52" s="183"/>
      <c r="AF52" s="183"/>
      <c r="AG52" s="183"/>
      <c r="AH52" s="183"/>
      <c r="AI52" s="183"/>
      <c r="AJ52" s="183"/>
    </row>
    <row r="53" spans="1:36" s="50" customFormat="1" ht="13.5" customHeight="1" x14ac:dyDescent="0.45">
      <c r="A53" s="183"/>
      <c r="B53" s="185"/>
      <c r="C53" s="185"/>
      <c r="D53" s="185"/>
      <c r="E53" s="185"/>
      <c r="F53" s="185"/>
      <c r="G53" s="185"/>
      <c r="H53" s="185"/>
      <c r="I53" s="185"/>
      <c r="J53" s="185"/>
      <c r="K53" s="185"/>
      <c r="L53" s="185"/>
      <c r="M53" s="185"/>
      <c r="N53" s="185"/>
      <c r="O53" s="185"/>
      <c r="P53" s="185"/>
      <c r="Q53" s="185"/>
      <c r="R53" s="185"/>
      <c r="S53" s="185"/>
      <c r="T53" s="185"/>
      <c r="U53" s="185"/>
      <c r="V53" s="187"/>
      <c r="W53" s="187"/>
      <c r="X53" s="187"/>
      <c r="Y53" s="187"/>
      <c r="Z53" s="184"/>
      <c r="AA53" s="184"/>
      <c r="AB53" s="183"/>
      <c r="AC53" s="183"/>
      <c r="AD53" s="183"/>
      <c r="AE53" s="183"/>
      <c r="AF53" s="183"/>
      <c r="AG53" s="183"/>
      <c r="AH53" s="183"/>
      <c r="AI53" s="183"/>
      <c r="AJ53" s="183"/>
    </row>
    <row r="54" spans="1:36" s="50" customFormat="1" ht="13.5" customHeight="1" x14ac:dyDescent="0.2">
      <c r="A54" s="183"/>
      <c r="B54" s="183"/>
      <c r="C54" s="183"/>
      <c r="D54" s="183"/>
      <c r="E54" s="183"/>
      <c r="F54" s="183"/>
      <c r="G54" s="183"/>
      <c r="H54" s="183"/>
      <c r="I54" s="183"/>
      <c r="J54" s="183"/>
      <c r="K54" s="183"/>
      <c r="L54" s="183"/>
      <c r="M54" s="183"/>
      <c r="N54" s="183"/>
      <c r="O54" s="183"/>
      <c r="P54" s="183"/>
      <c r="Q54" s="183"/>
      <c r="R54" s="183"/>
      <c r="S54" s="183"/>
      <c r="T54" s="202"/>
      <c r="U54" s="184"/>
      <c r="V54" s="184"/>
      <c r="W54" s="184"/>
      <c r="X54" s="203"/>
      <c r="Y54" s="184"/>
      <c r="Z54" s="184"/>
      <c r="AA54" s="184"/>
      <c r="AB54" s="183"/>
      <c r="AC54" s="183"/>
      <c r="AD54" s="183"/>
      <c r="AE54" s="183"/>
      <c r="AF54" s="183"/>
      <c r="AG54" s="183"/>
      <c r="AH54" s="183"/>
      <c r="AI54" s="183"/>
      <c r="AJ54" s="183"/>
    </row>
    <row r="55" spans="1:36" s="50" customFormat="1" ht="13.5" customHeight="1" x14ac:dyDescent="0.2">
      <c r="A55" s="183"/>
      <c r="B55" s="183"/>
      <c r="C55" s="183"/>
      <c r="D55" s="183"/>
      <c r="E55" s="183"/>
      <c r="F55" s="183"/>
      <c r="G55" s="183"/>
      <c r="H55" s="183"/>
      <c r="I55" s="183"/>
      <c r="J55" s="183"/>
      <c r="K55" s="183"/>
      <c r="L55" s="183"/>
      <c r="M55" s="183"/>
      <c r="N55" s="183"/>
      <c r="O55" s="183"/>
      <c r="P55" s="183"/>
      <c r="Q55" s="183"/>
      <c r="R55" s="183"/>
      <c r="S55" s="183"/>
      <c r="T55" s="202"/>
      <c r="U55" s="184"/>
      <c r="V55" s="184"/>
      <c r="W55" s="184"/>
      <c r="X55" s="203"/>
      <c r="Y55" s="184"/>
      <c r="Z55" s="184"/>
      <c r="AA55" s="184"/>
      <c r="AB55" s="183"/>
      <c r="AC55" s="183"/>
      <c r="AD55" s="183"/>
      <c r="AE55" s="183"/>
      <c r="AF55" s="183"/>
      <c r="AG55" s="183"/>
      <c r="AH55" s="183"/>
      <c r="AI55" s="183"/>
      <c r="AJ55" s="183"/>
    </row>
    <row r="56" spans="1:36" s="50" customFormat="1" ht="13.5" customHeight="1" x14ac:dyDescent="0.2">
      <c r="A56" s="183"/>
      <c r="B56" s="183"/>
      <c r="C56" s="183"/>
      <c r="D56" s="183"/>
      <c r="E56" s="183"/>
      <c r="F56" s="183"/>
      <c r="G56" s="183"/>
      <c r="H56" s="183"/>
      <c r="I56" s="183"/>
      <c r="J56" s="183"/>
      <c r="K56" s="183"/>
      <c r="L56" s="183"/>
      <c r="M56" s="183"/>
      <c r="N56" s="183"/>
      <c r="O56" s="183"/>
      <c r="P56" s="183"/>
      <c r="Q56" s="183"/>
      <c r="R56" s="183"/>
      <c r="S56" s="183"/>
      <c r="T56" s="202"/>
      <c r="U56" s="184"/>
      <c r="V56" s="184"/>
      <c r="W56" s="184"/>
      <c r="X56" s="203"/>
      <c r="Y56" s="184"/>
      <c r="Z56" s="184"/>
      <c r="AA56" s="184"/>
      <c r="AB56" s="183"/>
      <c r="AC56" s="183"/>
      <c r="AD56" s="183"/>
      <c r="AE56" s="183"/>
      <c r="AF56" s="183"/>
      <c r="AG56" s="183"/>
      <c r="AH56" s="183"/>
      <c r="AI56" s="183"/>
      <c r="AJ56" s="183"/>
    </row>
    <row r="57" spans="1:36" s="50" customFormat="1" ht="13.5" customHeight="1" x14ac:dyDescent="0.2">
      <c r="A57" s="183"/>
      <c r="B57" s="183"/>
      <c r="C57" s="183"/>
      <c r="D57" s="183"/>
      <c r="E57" s="183"/>
      <c r="F57" s="183"/>
      <c r="G57" s="183"/>
      <c r="H57" s="183"/>
      <c r="I57" s="183"/>
      <c r="J57" s="183"/>
      <c r="K57" s="183"/>
      <c r="L57" s="183"/>
      <c r="M57" s="183"/>
      <c r="N57" s="183"/>
      <c r="O57" s="183"/>
      <c r="P57" s="183"/>
      <c r="Q57" s="183"/>
      <c r="R57" s="183"/>
      <c r="S57" s="183"/>
      <c r="T57" s="202"/>
      <c r="U57" s="184"/>
      <c r="V57" s="184"/>
      <c r="W57" s="184"/>
      <c r="X57" s="203"/>
      <c r="Y57" s="184"/>
      <c r="Z57" s="184"/>
      <c r="AA57" s="184"/>
      <c r="AB57" s="183"/>
      <c r="AC57" s="183"/>
      <c r="AD57" s="183"/>
      <c r="AE57" s="183"/>
      <c r="AF57" s="183"/>
      <c r="AG57" s="183"/>
      <c r="AH57" s="183"/>
      <c r="AI57" s="183"/>
      <c r="AJ57" s="183"/>
    </row>
    <row r="58" spans="1:36" s="50" customFormat="1" ht="13.5" customHeight="1" x14ac:dyDescent="0.45">
      <c r="A58" s="183"/>
      <c r="B58" s="183"/>
      <c r="C58" s="183"/>
      <c r="D58" s="183"/>
      <c r="E58" s="183"/>
      <c r="F58" s="183"/>
      <c r="G58" s="183"/>
      <c r="H58" s="183"/>
      <c r="I58" s="183"/>
      <c r="J58" s="183"/>
      <c r="K58" s="183"/>
      <c r="L58" s="183"/>
      <c r="M58" s="183"/>
      <c r="N58" s="183"/>
      <c r="O58" s="183"/>
      <c r="P58" s="183"/>
      <c r="Q58" s="183"/>
      <c r="R58" s="183"/>
      <c r="S58" s="183"/>
      <c r="T58" s="183"/>
      <c r="U58" s="184"/>
      <c r="V58" s="184"/>
      <c r="W58" s="184"/>
      <c r="X58" s="184"/>
      <c r="Y58" s="184"/>
      <c r="Z58" s="184"/>
      <c r="AA58" s="184"/>
      <c r="AB58" s="183"/>
      <c r="AC58" s="183"/>
      <c r="AD58" s="183"/>
      <c r="AE58" s="183"/>
      <c r="AF58" s="183"/>
      <c r="AG58" s="183"/>
      <c r="AH58" s="183"/>
      <c r="AI58" s="183"/>
      <c r="AJ58" s="183"/>
    </row>
    <row r="59" spans="1:36" s="50" customFormat="1" ht="13.5" customHeight="1" x14ac:dyDescent="0.45">
      <c r="A59" s="183"/>
      <c r="B59" s="183"/>
      <c r="C59" s="183"/>
      <c r="D59" s="183"/>
      <c r="E59" s="183"/>
      <c r="F59" s="183"/>
      <c r="G59" s="183"/>
      <c r="H59" s="183"/>
      <c r="I59" s="183"/>
      <c r="J59" s="183"/>
      <c r="K59" s="183"/>
      <c r="L59" s="183"/>
      <c r="M59" s="183"/>
      <c r="N59" s="183"/>
      <c r="O59" s="183"/>
      <c r="P59" s="183"/>
      <c r="Q59" s="183"/>
      <c r="R59" s="183"/>
      <c r="S59" s="183"/>
      <c r="T59" s="183"/>
      <c r="U59" s="184"/>
      <c r="V59" s="184"/>
      <c r="W59" s="184"/>
      <c r="X59" s="184"/>
      <c r="Y59" s="184"/>
      <c r="Z59" s="184"/>
      <c r="AA59" s="184"/>
      <c r="AB59" s="183"/>
      <c r="AC59" s="183"/>
      <c r="AD59" s="183"/>
      <c r="AE59" s="183"/>
      <c r="AF59" s="183"/>
      <c r="AG59" s="183"/>
      <c r="AH59" s="183"/>
      <c r="AI59" s="183"/>
      <c r="AJ59" s="183"/>
    </row>
    <row r="60" spans="1:36" s="50" customFormat="1" ht="13.5" customHeight="1" x14ac:dyDescent="0.45">
      <c r="A60" s="183"/>
      <c r="B60" s="183"/>
      <c r="C60" s="183"/>
      <c r="D60" s="183"/>
      <c r="E60" s="183"/>
      <c r="F60" s="183"/>
      <c r="G60" s="183"/>
      <c r="H60" s="183"/>
      <c r="I60" s="183"/>
      <c r="J60" s="183"/>
      <c r="K60" s="183"/>
      <c r="L60" s="183"/>
      <c r="M60" s="183"/>
      <c r="N60" s="183"/>
      <c r="O60" s="183"/>
      <c r="P60" s="183"/>
      <c r="Q60" s="183"/>
      <c r="R60" s="183"/>
      <c r="S60" s="183"/>
      <c r="T60" s="183"/>
      <c r="U60" s="184"/>
      <c r="V60" s="184"/>
      <c r="W60" s="184"/>
      <c r="X60" s="184"/>
      <c r="Y60" s="184"/>
      <c r="Z60" s="184"/>
      <c r="AA60" s="184"/>
      <c r="AB60" s="183"/>
      <c r="AC60" s="183"/>
      <c r="AD60" s="183"/>
      <c r="AE60" s="183"/>
      <c r="AF60" s="183"/>
      <c r="AG60" s="183"/>
      <c r="AH60" s="183"/>
      <c r="AI60" s="183"/>
      <c r="AJ60" s="183"/>
    </row>
    <row r="61" spans="1:36" s="50" customFormat="1" ht="13.5" customHeight="1" x14ac:dyDescent="0.45">
      <c r="A61" s="183"/>
      <c r="B61" s="183"/>
      <c r="C61" s="183"/>
      <c r="D61" s="183"/>
      <c r="E61" s="183"/>
      <c r="F61" s="183"/>
      <c r="G61" s="183"/>
      <c r="H61" s="183"/>
      <c r="I61" s="183"/>
      <c r="J61" s="183"/>
      <c r="K61" s="183"/>
      <c r="L61" s="183"/>
      <c r="M61" s="183"/>
      <c r="N61" s="183"/>
      <c r="O61" s="183"/>
      <c r="P61" s="183"/>
      <c r="Q61" s="183"/>
      <c r="R61" s="183"/>
      <c r="S61" s="183"/>
      <c r="T61" s="183"/>
      <c r="U61" s="184"/>
      <c r="V61" s="184"/>
      <c r="W61" s="184"/>
      <c r="X61" s="184"/>
      <c r="Y61" s="184"/>
      <c r="Z61" s="184"/>
      <c r="AA61" s="184"/>
      <c r="AB61" s="183"/>
      <c r="AC61" s="183"/>
      <c r="AD61" s="183"/>
      <c r="AE61" s="183"/>
      <c r="AF61" s="183"/>
      <c r="AG61" s="183"/>
      <c r="AH61" s="183"/>
      <c r="AI61" s="183"/>
      <c r="AJ61" s="183"/>
    </row>
    <row r="62" spans="1:36" s="50" customFormat="1" ht="13.5" customHeight="1" x14ac:dyDescent="0.45">
      <c r="A62" s="183"/>
      <c r="B62" s="183"/>
      <c r="C62" s="183"/>
      <c r="D62" s="183"/>
      <c r="E62" s="183"/>
      <c r="F62" s="183"/>
      <c r="G62" s="183"/>
      <c r="H62" s="183"/>
      <c r="I62" s="183"/>
      <c r="J62" s="183"/>
      <c r="K62" s="183"/>
      <c r="L62" s="183"/>
      <c r="M62" s="183"/>
      <c r="N62" s="183"/>
      <c r="O62" s="183"/>
      <c r="P62" s="183"/>
      <c r="Q62" s="183"/>
      <c r="R62" s="183"/>
      <c r="S62" s="183"/>
      <c r="T62" s="183"/>
      <c r="U62" s="184"/>
      <c r="V62" s="184"/>
      <c r="W62" s="184"/>
      <c r="X62" s="184"/>
      <c r="Y62" s="184"/>
      <c r="Z62" s="184"/>
      <c r="AA62" s="184"/>
      <c r="AB62" s="183"/>
      <c r="AC62" s="183"/>
      <c r="AD62" s="183"/>
      <c r="AE62" s="183"/>
      <c r="AF62" s="183"/>
      <c r="AG62" s="183"/>
      <c r="AH62" s="183"/>
      <c r="AI62" s="183"/>
      <c r="AJ62" s="183"/>
    </row>
    <row r="63" spans="1:36" s="50" customFormat="1" ht="13.5" customHeight="1" x14ac:dyDescent="0.45">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83"/>
    </row>
    <row r="64" spans="1:36" s="50" customFormat="1" ht="13.5" customHeight="1" x14ac:dyDescent="0.45">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83"/>
    </row>
    <row r="65" spans="1:36" ht="18" x14ac:dyDescent="0.45">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204"/>
    </row>
    <row r="66" spans="1:36" ht="18" x14ac:dyDescent="0.45">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204"/>
    </row>
    <row r="67" spans="1:36" ht="18" x14ac:dyDescent="0.45">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204"/>
    </row>
    <row r="68" spans="1:36" ht="18" x14ac:dyDescent="0.45">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204"/>
    </row>
    <row r="69" spans="1:36" ht="18" x14ac:dyDescent="0.45">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204"/>
    </row>
    <row r="70" spans="1:36" ht="18" x14ac:dyDescent="0.45">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204"/>
    </row>
    <row r="71" spans="1:36" ht="18" x14ac:dyDescent="0.45">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204"/>
    </row>
    <row r="72" spans="1:36" ht="18" x14ac:dyDescent="0.45">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204"/>
    </row>
    <row r="73" spans="1:36" ht="18" x14ac:dyDescent="0.45">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204"/>
    </row>
    <row r="74" spans="1:36" ht="18" x14ac:dyDescent="0.45">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204"/>
    </row>
    <row r="75" spans="1:36" ht="18" x14ac:dyDescent="0.45">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204"/>
    </row>
    <row r="76" spans="1:36" ht="18" x14ac:dyDescent="0.45">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204"/>
    </row>
    <row r="77" spans="1:36" ht="18" x14ac:dyDescent="0.45">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204"/>
    </row>
    <row r="78" spans="1:36" ht="18" x14ac:dyDescent="0.45">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204"/>
    </row>
    <row r="79" spans="1:36" ht="18" x14ac:dyDescent="0.45">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204"/>
    </row>
    <row r="80" spans="1:36" ht="18" x14ac:dyDescent="0.45">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204"/>
    </row>
    <row r="81" spans="1:36" ht="18" x14ac:dyDescent="0.45">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204"/>
    </row>
    <row r="82" spans="1:36" ht="18" x14ac:dyDescent="0.45">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204"/>
    </row>
    <row r="83" spans="1:36" ht="18" x14ac:dyDescent="0.45">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204"/>
    </row>
    <row r="84" spans="1:36" ht="18" x14ac:dyDescent="0.45">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204"/>
    </row>
    <row r="85" spans="1:36" ht="18" x14ac:dyDescent="0.45">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204"/>
    </row>
    <row r="86" spans="1:36" ht="18" x14ac:dyDescent="0.45">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204"/>
    </row>
    <row r="87" spans="1:36" ht="18" x14ac:dyDescent="0.45">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204"/>
    </row>
    <row r="88" spans="1:36" ht="18" x14ac:dyDescent="0.45">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204"/>
    </row>
    <row r="89" spans="1:36" ht="18" x14ac:dyDescent="0.45">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204"/>
    </row>
    <row r="90" spans="1:36" ht="18" x14ac:dyDescent="0.45">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204"/>
    </row>
    <row r="91" spans="1:36" ht="18" x14ac:dyDescent="0.45">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204"/>
    </row>
    <row r="92" spans="1:36" ht="18" x14ac:dyDescent="0.45">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204"/>
    </row>
    <row r="93" spans="1:36" ht="18" x14ac:dyDescent="0.45">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204"/>
    </row>
    <row r="94" spans="1:36" ht="18" x14ac:dyDescent="0.45">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204"/>
    </row>
    <row r="95" spans="1:36" ht="18" x14ac:dyDescent="0.45">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165"/>
      <c r="AH95" s="165"/>
      <c r="AI95" s="165"/>
      <c r="AJ95" s="204"/>
    </row>
    <row r="96" spans="1:36" ht="18" x14ac:dyDescent="0.45">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204"/>
    </row>
    <row r="97" spans="1:36" ht="18" x14ac:dyDescent="0.45">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204"/>
    </row>
    <row r="98" spans="1:36" ht="18" x14ac:dyDescent="0.45">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204"/>
    </row>
    <row r="99" spans="1:36" ht="18" x14ac:dyDescent="0.45">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c r="AI99" s="165"/>
      <c r="AJ99" s="204"/>
    </row>
    <row r="100" spans="1:36" ht="18" x14ac:dyDescent="0.45">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165"/>
      <c r="AF100" s="165"/>
      <c r="AG100" s="165"/>
      <c r="AH100" s="165"/>
      <c r="AI100" s="165"/>
      <c r="AJ100" s="204"/>
    </row>
    <row r="101" spans="1:36" ht="18" x14ac:dyDescent="0.45">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c r="AE101" s="165"/>
      <c r="AF101" s="165"/>
      <c r="AG101" s="165"/>
      <c r="AH101" s="165"/>
      <c r="AI101" s="165"/>
      <c r="AJ101" s="204"/>
    </row>
    <row r="102" spans="1:36" ht="18" x14ac:dyDescent="0.45">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c r="AI102" s="165"/>
      <c r="AJ102" s="204"/>
    </row>
    <row r="103" spans="1:36" ht="18" x14ac:dyDescent="0.45">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c r="AB103" s="165"/>
      <c r="AC103" s="165"/>
      <c r="AD103" s="165"/>
      <c r="AE103" s="165"/>
      <c r="AF103" s="165"/>
      <c r="AG103" s="165"/>
      <c r="AH103" s="165"/>
      <c r="AI103" s="165"/>
      <c r="AJ103" s="204"/>
    </row>
    <row r="104" spans="1:36" ht="18" x14ac:dyDescent="0.45">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c r="AB104" s="165"/>
      <c r="AC104" s="165"/>
      <c r="AD104" s="165"/>
      <c r="AE104" s="165"/>
      <c r="AF104" s="165"/>
      <c r="AG104" s="165"/>
      <c r="AH104" s="165"/>
      <c r="AI104" s="165"/>
      <c r="AJ104" s="204"/>
    </row>
    <row r="105" spans="1:36" ht="18" x14ac:dyDescent="0.45">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204"/>
    </row>
    <row r="106" spans="1:36" ht="18" x14ac:dyDescent="0.45">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5"/>
      <c r="AE106" s="165"/>
      <c r="AF106" s="165"/>
      <c r="AG106" s="165"/>
      <c r="AH106" s="165"/>
      <c r="AI106" s="165"/>
      <c r="AJ106" s="204"/>
    </row>
    <row r="107" spans="1:36" ht="18" x14ac:dyDescent="0.45">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204"/>
    </row>
    <row r="108" spans="1:36" ht="18" x14ac:dyDescent="0.45">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c r="AB108" s="165"/>
      <c r="AC108" s="165"/>
      <c r="AD108" s="165"/>
      <c r="AE108" s="165"/>
      <c r="AF108" s="165"/>
      <c r="AG108" s="165"/>
      <c r="AH108" s="165"/>
      <c r="AI108" s="165"/>
      <c r="AJ108" s="204"/>
    </row>
    <row r="109" spans="1:36" ht="18" x14ac:dyDescent="0.45">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c r="AI109" s="165"/>
      <c r="AJ109" s="204"/>
    </row>
    <row r="110" spans="1:36" ht="18" x14ac:dyDescent="0.45">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204"/>
    </row>
    <row r="111" spans="1:36" ht="18" x14ac:dyDescent="0.45">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165"/>
      <c r="AF111" s="165"/>
      <c r="AG111" s="165"/>
      <c r="AH111" s="165"/>
      <c r="AI111" s="165"/>
      <c r="AJ111" s="204"/>
    </row>
    <row r="112" spans="1:36" ht="18" x14ac:dyDescent="0.45">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c r="AE112" s="165"/>
      <c r="AF112" s="165"/>
      <c r="AG112" s="165"/>
      <c r="AH112" s="165"/>
      <c r="AI112" s="165"/>
      <c r="AJ112" s="204"/>
    </row>
    <row r="113" spans="1:36" ht="18" x14ac:dyDescent="0.45">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165"/>
      <c r="AE113" s="165"/>
      <c r="AF113" s="165"/>
      <c r="AG113" s="165"/>
      <c r="AH113" s="165"/>
      <c r="AI113" s="165"/>
      <c r="AJ113" s="204"/>
    </row>
    <row r="114" spans="1:36" ht="18" x14ac:dyDescent="0.45">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c r="AB114" s="165"/>
      <c r="AC114" s="165"/>
      <c r="AD114" s="165"/>
      <c r="AE114" s="165"/>
      <c r="AF114" s="165"/>
      <c r="AG114" s="165"/>
      <c r="AH114" s="165"/>
      <c r="AI114" s="165"/>
      <c r="AJ114" s="204"/>
    </row>
    <row r="115" spans="1:36" ht="18" x14ac:dyDescent="0.4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row>
    <row r="116" spans="1:36" ht="18" x14ac:dyDescent="0.4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row>
    <row r="117" spans="1:36" ht="18" x14ac:dyDescent="0.4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row>
    <row r="118" spans="1:36" ht="18" x14ac:dyDescent="0.4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row>
    <row r="119" spans="1:36" ht="18" x14ac:dyDescent="0.4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row>
    <row r="120" spans="1:36" ht="18" x14ac:dyDescent="0.4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row>
    <row r="121" spans="1:36" ht="18" x14ac:dyDescent="0.4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row>
    <row r="122" spans="1:36" ht="18" x14ac:dyDescent="0.4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row>
    <row r="123" spans="1:36" ht="18" x14ac:dyDescent="0.4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row>
    <row r="124" spans="1:36" ht="18" x14ac:dyDescent="0.4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row>
  </sheetData>
  <sheetProtection algorithmName="SHA-512" hashValue="ZehQRRA4ZTlAz+gBHEXPNzVCQTo6rxStTEHFb2jHf1CxuWY9o3GCT7shbUeJI5iUjolewvYCeKID9la2QN2Kgg==" saltValue="PnTlhpar7ZWdOAG1fpwVvQ==" spinCount="100000" sheet="1" formatCells="0" selectLockedCells="1"/>
  <mergeCells count="38">
    <mergeCell ref="B38:I40"/>
    <mergeCell ref="J38:AG40"/>
    <mergeCell ref="B41:I50"/>
    <mergeCell ref="J41:M42"/>
    <mergeCell ref="N41:AG42"/>
    <mergeCell ref="J43:M44"/>
    <mergeCell ref="N43:AG44"/>
    <mergeCell ref="J45:M46"/>
    <mergeCell ref="N45:AG46"/>
    <mergeCell ref="J47:M48"/>
    <mergeCell ref="N47:AG48"/>
    <mergeCell ref="J49:M50"/>
    <mergeCell ref="N49:AG50"/>
    <mergeCell ref="B32:I37"/>
    <mergeCell ref="J32:M33"/>
    <mergeCell ref="N32:AG33"/>
    <mergeCell ref="J34:M35"/>
    <mergeCell ref="N34:AG35"/>
    <mergeCell ref="J36:M37"/>
    <mergeCell ref="N36:AG37"/>
    <mergeCell ref="B24:AG24"/>
    <mergeCell ref="B26:I28"/>
    <mergeCell ref="B29:I31"/>
    <mergeCell ref="J29:AG31"/>
    <mergeCell ref="J26:W28"/>
    <mergeCell ref="X26:AG28"/>
    <mergeCell ref="B19:AG22"/>
    <mergeCell ref="Y2:AA2"/>
    <mergeCell ref="AB2:AI2"/>
    <mergeCell ref="Q7:T8"/>
    <mergeCell ref="U7:AG8"/>
    <mergeCell ref="Q9:T10"/>
    <mergeCell ref="U9:AG10"/>
    <mergeCell ref="Q11:T12"/>
    <mergeCell ref="U11:AG12"/>
    <mergeCell ref="AH11:AI12"/>
    <mergeCell ref="A16:AI16"/>
    <mergeCell ref="A17:AI17"/>
  </mergeCells>
  <phoneticPr fontId="4"/>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S62"/>
  <sheetViews>
    <sheetView showGridLines="0" view="pageBreakPreview" zoomScaleNormal="100" zoomScaleSheetLayoutView="100" workbookViewId="0">
      <selection activeCell="U7" sqref="U7:AG8"/>
    </sheetView>
  </sheetViews>
  <sheetFormatPr defaultRowHeight="13.2" x14ac:dyDescent="0.45"/>
  <cols>
    <col min="1" max="20" width="2.3984375" style="60" customWidth="1"/>
    <col min="21" max="27" width="2.3984375" style="61" customWidth="1"/>
    <col min="28" max="35" width="2.3984375" style="60" customWidth="1"/>
    <col min="36" max="263" width="8.796875" style="60"/>
    <col min="264" max="264" width="2.19921875" style="60" customWidth="1"/>
    <col min="265" max="265" width="2.09765625" style="60" customWidth="1"/>
    <col min="266" max="266" width="1" style="60" customWidth="1"/>
    <col min="267" max="267" width="20.3984375" style="60" customWidth="1"/>
    <col min="268" max="268" width="1.09765625" style="60" customWidth="1"/>
    <col min="269" max="270" width="10.59765625" style="60" customWidth="1"/>
    <col min="271" max="271" width="1.59765625" style="60" customWidth="1"/>
    <col min="272" max="272" width="6.19921875" style="60" customWidth="1"/>
    <col min="273" max="273" width="4" style="60" customWidth="1"/>
    <col min="274" max="274" width="3.296875" style="60" customWidth="1"/>
    <col min="275" max="275" width="0.69921875" style="60" customWidth="1"/>
    <col min="276" max="276" width="3" style="60" customWidth="1"/>
    <col min="277" max="277" width="3.296875" style="60" customWidth="1"/>
    <col min="278" max="278" width="2.69921875" style="60" customWidth="1"/>
    <col min="279" max="279" width="3.296875" style="60" customWidth="1"/>
    <col min="280" max="280" width="2.796875" style="60" customWidth="1"/>
    <col min="281" max="281" width="1.69921875" style="60" customWidth="1"/>
    <col min="282" max="283" width="2" style="60" customWidth="1"/>
    <col min="284" max="284" width="6.5" style="60" customWidth="1"/>
    <col min="285" max="519" width="8.796875" style="60"/>
    <col min="520" max="520" width="2.19921875" style="60" customWidth="1"/>
    <col min="521" max="521" width="2.09765625" style="60" customWidth="1"/>
    <col min="522" max="522" width="1" style="60" customWidth="1"/>
    <col min="523" max="523" width="20.3984375" style="60" customWidth="1"/>
    <col min="524" max="524" width="1.09765625" style="60" customWidth="1"/>
    <col min="525" max="526" width="10.59765625" style="60" customWidth="1"/>
    <col min="527" max="527" width="1.59765625" style="60" customWidth="1"/>
    <col min="528" max="528" width="6.19921875" style="60" customWidth="1"/>
    <col min="529" max="529" width="4" style="60" customWidth="1"/>
    <col min="530" max="530" width="3.296875" style="60" customWidth="1"/>
    <col min="531" max="531" width="0.69921875" style="60" customWidth="1"/>
    <col min="532" max="532" width="3" style="60" customWidth="1"/>
    <col min="533" max="533" width="3.296875" style="60" customWidth="1"/>
    <col min="534" max="534" width="2.69921875" style="60" customWidth="1"/>
    <col min="535" max="535" width="3.296875" style="60" customWidth="1"/>
    <col min="536" max="536" width="2.796875" style="60" customWidth="1"/>
    <col min="537" max="537" width="1.69921875" style="60" customWidth="1"/>
    <col min="538" max="539" width="2" style="60" customWidth="1"/>
    <col min="540" max="540" width="6.5" style="60" customWidth="1"/>
    <col min="541" max="775" width="8.796875" style="60"/>
    <col min="776" max="776" width="2.19921875" style="60" customWidth="1"/>
    <col min="777" max="777" width="2.09765625" style="60" customWidth="1"/>
    <col min="778" max="778" width="1" style="60" customWidth="1"/>
    <col min="779" max="779" width="20.3984375" style="60" customWidth="1"/>
    <col min="780" max="780" width="1.09765625" style="60" customWidth="1"/>
    <col min="781" max="782" width="10.59765625" style="60" customWidth="1"/>
    <col min="783" max="783" width="1.59765625" style="60" customWidth="1"/>
    <col min="784" max="784" width="6.19921875" style="60" customWidth="1"/>
    <col min="785" max="785" width="4" style="60" customWidth="1"/>
    <col min="786" max="786" width="3.296875" style="60" customWidth="1"/>
    <col min="787" max="787" width="0.69921875" style="60" customWidth="1"/>
    <col min="788" max="788" width="3" style="60" customWidth="1"/>
    <col min="789" max="789" width="3.296875" style="60" customWidth="1"/>
    <col min="790" max="790" width="2.69921875" style="60" customWidth="1"/>
    <col min="791" max="791" width="3.296875" style="60" customWidth="1"/>
    <col min="792" max="792" width="2.796875" style="60" customWidth="1"/>
    <col min="793" max="793" width="1.69921875" style="60" customWidth="1"/>
    <col min="794" max="795" width="2" style="60" customWidth="1"/>
    <col min="796" max="796" width="6.5" style="60" customWidth="1"/>
    <col min="797" max="1031" width="8.796875" style="60"/>
    <col min="1032" max="1032" width="2.19921875" style="60" customWidth="1"/>
    <col min="1033" max="1033" width="2.09765625" style="60" customWidth="1"/>
    <col min="1034" max="1034" width="1" style="60" customWidth="1"/>
    <col min="1035" max="1035" width="20.3984375" style="60" customWidth="1"/>
    <col min="1036" max="1036" width="1.09765625" style="60" customWidth="1"/>
    <col min="1037" max="1038" width="10.59765625" style="60" customWidth="1"/>
    <col min="1039" max="1039" width="1.59765625" style="60" customWidth="1"/>
    <col min="1040" max="1040" width="6.19921875" style="60" customWidth="1"/>
    <col min="1041" max="1041" width="4" style="60" customWidth="1"/>
    <col min="1042" max="1042" width="3.296875" style="60" customWidth="1"/>
    <col min="1043" max="1043" width="0.69921875" style="60" customWidth="1"/>
    <col min="1044" max="1044" width="3" style="60" customWidth="1"/>
    <col min="1045" max="1045" width="3.296875" style="60" customWidth="1"/>
    <col min="1046" max="1046" width="2.69921875" style="60" customWidth="1"/>
    <col min="1047" max="1047" width="3.296875" style="60" customWidth="1"/>
    <col min="1048" max="1048" width="2.796875" style="60" customWidth="1"/>
    <col min="1049" max="1049" width="1.69921875" style="60" customWidth="1"/>
    <col min="1050" max="1051" width="2" style="60" customWidth="1"/>
    <col min="1052" max="1052" width="6.5" style="60" customWidth="1"/>
    <col min="1053" max="1287" width="8.796875" style="60"/>
    <col min="1288" max="1288" width="2.19921875" style="60" customWidth="1"/>
    <col min="1289" max="1289" width="2.09765625" style="60" customWidth="1"/>
    <col min="1290" max="1290" width="1" style="60" customWidth="1"/>
    <col min="1291" max="1291" width="20.3984375" style="60" customWidth="1"/>
    <col min="1292" max="1292" width="1.09765625" style="60" customWidth="1"/>
    <col min="1293" max="1294" width="10.59765625" style="60" customWidth="1"/>
    <col min="1295" max="1295" width="1.59765625" style="60" customWidth="1"/>
    <col min="1296" max="1296" width="6.19921875" style="60" customWidth="1"/>
    <col min="1297" max="1297" width="4" style="60" customWidth="1"/>
    <col min="1298" max="1298" width="3.296875" style="60" customWidth="1"/>
    <col min="1299" max="1299" width="0.69921875" style="60" customWidth="1"/>
    <col min="1300" max="1300" width="3" style="60" customWidth="1"/>
    <col min="1301" max="1301" width="3.296875" style="60" customWidth="1"/>
    <col min="1302" max="1302" width="2.69921875" style="60" customWidth="1"/>
    <col min="1303" max="1303" width="3.296875" style="60" customWidth="1"/>
    <col min="1304" max="1304" width="2.796875" style="60" customWidth="1"/>
    <col min="1305" max="1305" width="1.69921875" style="60" customWidth="1"/>
    <col min="1306" max="1307" width="2" style="60" customWidth="1"/>
    <col min="1308" max="1308" width="6.5" style="60" customWidth="1"/>
    <col min="1309" max="1543" width="8.796875" style="60"/>
    <col min="1544" max="1544" width="2.19921875" style="60" customWidth="1"/>
    <col min="1545" max="1545" width="2.09765625" style="60" customWidth="1"/>
    <col min="1546" max="1546" width="1" style="60" customWidth="1"/>
    <col min="1547" max="1547" width="20.3984375" style="60" customWidth="1"/>
    <col min="1548" max="1548" width="1.09765625" style="60" customWidth="1"/>
    <col min="1549" max="1550" width="10.59765625" style="60" customWidth="1"/>
    <col min="1551" max="1551" width="1.59765625" style="60" customWidth="1"/>
    <col min="1552" max="1552" width="6.19921875" style="60" customWidth="1"/>
    <col min="1553" max="1553" width="4" style="60" customWidth="1"/>
    <col min="1554" max="1554" width="3.296875" style="60" customWidth="1"/>
    <col min="1555" max="1555" width="0.69921875" style="60" customWidth="1"/>
    <col min="1556" max="1556" width="3" style="60" customWidth="1"/>
    <col min="1557" max="1557" width="3.296875" style="60" customWidth="1"/>
    <col min="1558" max="1558" width="2.69921875" style="60" customWidth="1"/>
    <col min="1559" max="1559" width="3.296875" style="60" customWidth="1"/>
    <col min="1560" max="1560" width="2.796875" style="60" customWidth="1"/>
    <col min="1561" max="1561" width="1.69921875" style="60" customWidth="1"/>
    <col min="1562" max="1563" width="2" style="60" customWidth="1"/>
    <col min="1564" max="1564" width="6.5" style="60" customWidth="1"/>
    <col min="1565" max="1799" width="8.796875" style="60"/>
    <col min="1800" max="1800" width="2.19921875" style="60" customWidth="1"/>
    <col min="1801" max="1801" width="2.09765625" style="60" customWidth="1"/>
    <col min="1802" max="1802" width="1" style="60" customWidth="1"/>
    <col min="1803" max="1803" width="20.3984375" style="60" customWidth="1"/>
    <col min="1804" max="1804" width="1.09765625" style="60" customWidth="1"/>
    <col min="1805" max="1806" width="10.59765625" style="60" customWidth="1"/>
    <col min="1807" max="1807" width="1.59765625" style="60" customWidth="1"/>
    <col min="1808" max="1808" width="6.19921875" style="60" customWidth="1"/>
    <col min="1809" max="1809" width="4" style="60" customWidth="1"/>
    <col min="1810" max="1810" width="3.296875" style="60" customWidth="1"/>
    <col min="1811" max="1811" width="0.69921875" style="60" customWidth="1"/>
    <col min="1812" max="1812" width="3" style="60" customWidth="1"/>
    <col min="1813" max="1813" width="3.296875" style="60" customWidth="1"/>
    <col min="1814" max="1814" width="2.69921875" style="60" customWidth="1"/>
    <col min="1815" max="1815" width="3.296875" style="60" customWidth="1"/>
    <col min="1816" max="1816" width="2.796875" style="60" customWidth="1"/>
    <col min="1817" max="1817" width="1.69921875" style="60" customWidth="1"/>
    <col min="1818" max="1819" width="2" style="60" customWidth="1"/>
    <col min="1820" max="1820" width="6.5" style="60" customWidth="1"/>
    <col min="1821" max="2055" width="8.796875" style="60"/>
    <col min="2056" max="2056" width="2.19921875" style="60" customWidth="1"/>
    <col min="2057" max="2057" width="2.09765625" style="60" customWidth="1"/>
    <col min="2058" max="2058" width="1" style="60" customWidth="1"/>
    <col min="2059" max="2059" width="20.3984375" style="60" customWidth="1"/>
    <col min="2060" max="2060" width="1.09765625" style="60" customWidth="1"/>
    <col min="2061" max="2062" width="10.59765625" style="60" customWidth="1"/>
    <col min="2063" max="2063" width="1.59765625" style="60" customWidth="1"/>
    <col min="2064" max="2064" width="6.19921875" style="60" customWidth="1"/>
    <col min="2065" max="2065" width="4" style="60" customWidth="1"/>
    <col min="2066" max="2066" width="3.296875" style="60" customWidth="1"/>
    <col min="2067" max="2067" width="0.69921875" style="60" customWidth="1"/>
    <col min="2068" max="2068" width="3" style="60" customWidth="1"/>
    <col min="2069" max="2069" width="3.296875" style="60" customWidth="1"/>
    <col min="2070" max="2070" width="2.69921875" style="60" customWidth="1"/>
    <col min="2071" max="2071" width="3.296875" style="60" customWidth="1"/>
    <col min="2072" max="2072" width="2.796875" style="60" customWidth="1"/>
    <col min="2073" max="2073" width="1.69921875" style="60" customWidth="1"/>
    <col min="2074" max="2075" width="2" style="60" customWidth="1"/>
    <col min="2076" max="2076" width="6.5" style="60" customWidth="1"/>
    <col min="2077" max="2311" width="8.796875" style="60"/>
    <col min="2312" max="2312" width="2.19921875" style="60" customWidth="1"/>
    <col min="2313" max="2313" width="2.09765625" style="60" customWidth="1"/>
    <col min="2314" max="2314" width="1" style="60" customWidth="1"/>
    <col min="2315" max="2315" width="20.3984375" style="60" customWidth="1"/>
    <col min="2316" max="2316" width="1.09765625" style="60" customWidth="1"/>
    <col min="2317" max="2318" width="10.59765625" style="60" customWidth="1"/>
    <col min="2319" max="2319" width="1.59765625" style="60" customWidth="1"/>
    <col min="2320" max="2320" width="6.19921875" style="60" customWidth="1"/>
    <col min="2321" max="2321" width="4" style="60" customWidth="1"/>
    <col min="2322" max="2322" width="3.296875" style="60" customWidth="1"/>
    <col min="2323" max="2323" width="0.69921875" style="60" customWidth="1"/>
    <col min="2324" max="2324" width="3" style="60" customWidth="1"/>
    <col min="2325" max="2325" width="3.296875" style="60" customWidth="1"/>
    <col min="2326" max="2326" width="2.69921875" style="60" customWidth="1"/>
    <col min="2327" max="2327" width="3.296875" style="60" customWidth="1"/>
    <col min="2328" max="2328" width="2.796875" style="60" customWidth="1"/>
    <col min="2329" max="2329" width="1.69921875" style="60" customWidth="1"/>
    <col min="2330" max="2331" width="2" style="60" customWidth="1"/>
    <col min="2332" max="2332" width="6.5" style="60" customWidth="1"/>
    <col min="2333" max="2567" width="8.796875" style="60"/>
    <col min="2568" max="2568" width="2.19921875" style="60" customWidth="1"/>
    <col min="2569" max="2569" width="2.09765625" style="60" customWidth="1"/>
    <col min="2570" max="2570" width="1" style="60" customWidth="1"/>
    <col min="2571" max="2571" width="20.3984375" style="60" customWidth="1"/>
    <col min="2572" max="2572" width="1.09765625" style="60" customWidth="1"/>
    <col min="2573" max="2574" width="10.59765625" style="60" customWidth="1"/>
    <col min="2575" max="2575" width="1.59765625" style="60" customWidth="1"/>
    <col min="2576" max="2576" width="6.19921875" style="60" customWidth="1"/>
    <col min="2577" max="2577" width="4" style="60" customWidth="1"/>
    <col min="2578" max="2578" width="3.296875" style="60" customWidth="1"/>
    <col min="2579" max="2579" width="0.69921875" style="60" customWidth="1"/>
    <col min="2580" max="2580" width="3" style="60" customWidth="1"/>
    <col min="2581" max="2581" width="3.296875" style="60" customWidth="1"/>
    <col min="2582" max="2582" width="2.69921875" style="60" customWidth="1"/>
    <col min="2583" max="2583" width="3.296875" style="60" customWidth="1"/>
    <col min="2584" max="2584" width="2.796875" style="60" customWidth="1"/>
    <col min="2585" max="2585" width="1.69921875" style="60" customWidth="1"/>
    <col min="2586" max="2587" width="2" style="60" customWidth="1"/>
    <col min="2588" max="2588" width="6.5" style="60" customWidth="1"/>
    <col min="2589" max="2823" width="8.796875" style="60"/>
    <col min="2824" max="2824" width="2.19921875" style="60" customWidth="1"/>
    <col min="2825" max="2825" width="2.09765625" style="60" customWidth="1"/>
    <col min="2826" max="2826" width="1" style="60" customWidth="1"/>
    <col min="2827" max="2827" width="20.3984375" style="60" customWidth="1"/>
    <col min="2828" max="2828" width="1.09765625" style="60" customWidth="1"/>
    <col min="2829" max="2830" width="10.59765625" style="60" customWidth="1"/>
    <col min="2831" max="2831" width="1.59765625" style="60" customWidth="1"/>
    <col min="2832" max="2832" width="6.19921875" style="60" customWidth="1"/>
    <col min="2833" max="2833" width="4" style="60" customWidth="1"/>
    <col min="2834" max="2834" width="3.296875" style="60" customWidth="1"/>
    <col min="2835" max="2835" width="0.69921875" style="60" customWidth="1"/>
    <col min="2836" max="2836" width="3" style="60" customWidth="1"/>
    <col min="2837" max="2837" width="3.296875" style="60" customWidth="1"/>
    <col min="2838" max="2838" width="2.69921875" style="60" customWidth="1"/>
    <col min="2839" max="2839" width="3.296875" style="60" customWidth="1"/>
    <col min="2840" max="2840" width="2.796875" style="60" customWidth="1"/>
    <col min="2841" max="2841" width="1.69921875" style="60" customWidth="1"/>
    <col min="2842" max="2843" width="2" style="60" customWidth="1"/>
    <col min="2844" max="2844" width="6.5" style="60" customWidth="1"/>
    <col min="2845" max="3079" width="8.796875" style="60"/>
    <col min="3080" max="3080" width="2.19921875" style="60" customWidth="1"/>
    <col min="3081" max="3081" width="2.09765625" style="60" customWidth="1"/>
    <col min="3082" max="3082" width="1" style="60" customWidth="1"/>
    <col min="3083" max="3083" width="20.3984375" style="60" customWidth="1"/>
    <col min="3084" max="3084" width="1.09765625" style="60" customWidth="1"/>
    <col min="3085" max="3086" width="10.59765625" style="60" customWidth="1"/>
    <col min="3087" max="3087" width="1.59765625" style="60" customWidth="1"/>
    <col min="3088" max="3088" width="6.19921875" style="60" customWidth="1"/>
    <col min="3089" max="3089" width="4" style="60" customWidth="1"/>
    <col min="3090" max="3090" width="3.296875" style="60" customWidth="1"/>
    <col min="3091" max="3091" width="0.69921875" style="60" customWidth="1"/>
    <col min="3092" max="3092" width="3" style="60" customWidth="1"/>
    <col min="3093" max="3093" width="3.296875" style="60" customWidth="1"/>
    <col min="3094" max="3094" width="2.69921875" style="60" customWidth="1"/>
    <col min="3095" max="3095" width="3.296875" style="60" customWidth="1"/>
    <col min="3096" max="3096" width="2.796875" style="60" customWidth="1"/>
    <col min="3097" max="3097" width="1.69921875" style="60" customWidth="1"/>
    <col min="3098" max="3099" width="2" style="60" customWidth="1"/>
    <col min="3100" max="3100" width="6.5" style="60" customWidth="1"/>
    <col min="3101" max="3335" width="8.796875" style="60"/>
    <col min="3336" max="3336" width="2.19921875" style="60" customWidth="1"/>
    <col min="3337" max="3337" width="2.09765625" style="60" customWidth="1"/>
    <col min="3338" max="3338" width="1" style="60" customWidth="1"/>
    <col min="3339" max="3339" width="20.3984375" style="60" customWidth="1"/>
    <col min="3340" max="3340" width="1.09765625" style="60" customWidth="1"/>
    <col min="3341" max="3342" width="10.59765625" style="60" customWidth="1"/>
    <col min="3343" max="3343" width="1.59765625" style="60" customWidth="1"/>
    <col min="3344" max="3344" width="6.19921875" style="60" customWidth="1"/>
    <col min="3345" max="3345" width="4" style="60" customWidth="1"/>
    <col min="3346" max="3346" width="3.296875" style="60" customWidth="1"/>
    <col min="3347" max="3347" width="0.69921875" style="60" customWidth="1"/>
    <col min="3348" max="3348" width="3" style="60" customWidth="1"/>
    <col min="3349" max="3349" width="3.296875" style="60" customWidth="1"/>
    <col min="3350" max="3350" width="2.69921875" style="60" customWidth="1"/>
    <col min="3351" max="3351" width="3.296875" style="60" customWidth="1"/>
    <col min="3352" max="3352" width="2.796875" style="60" customWidth="1"/>
    <col min="3353" max="3353" width="1.69921875" style="60" customWidth="1"/>
    <col min="3354" max="3355" width="2" style="60" customWidth="1"/>
    <col min="3356" max="3356" width="6.5" style="60" customWidth="1"/>
    <col min="3357" max="3591" width="8.796875" style="60"/>
    <col min="3592" max="3592" width="2.19921875" style="60" customWidth="1"/>
    <col min="3593" max="3593" width="2.09765625" style="60" customWidth="1"/>
    <col min="3594" max="3594" width="1" style="60" customWidth="1"/>
    <col min="3595" max="3595" width="20.3984375" style="60" customWidth="1"/>
    <col min="3596" max="3596" width="1.09765625" style="60" customWidth="1"/>
    <col min="3597" max="3598" width="10.59765625" style="60" customWidth="1"/>
    <col min="3599" max="3599" width="1.59765625" style="60" customWidth="1"/>
    <col min="3600" max="3600" width="6.19921875" style="60" customWidth="1"/>
    <col min="3601" max="3601" width="4" style="60" customWidth="1"/>
    <col min="3602" max="3602" width="3.296875" style="60" customWidth="1"/>
    <col min="3603" max="3603" width="0.69921875" style="60" customWidth="1"/>
    <col min="3604" max="3604" width="3" style="60" customWidth="1"/>
    <col min="3605" max="3605" width="3.296875" style="60" customWidth="1"/>
    <col min="3606" max="3606" width="2.69921875" style="60" customWidth="1"/>
    <col min="3607" max="3607" width="3.296875" style="60" customWidth="1"/>
    <col min="3608" max="3608" width="2.796875" style="60" customWidth="1"/>
    <col min="3609" max="3609" width="1.69921875" style="60" customWidth="1"/>
    <col min="3610" max="3611" width="2" style="60" customWidth="1"/>
    <col min="3612" max="3612" width="6.5" style="60" customWidth="1"/>
    <col min="3613" max="3847" width="8.796875" style="60"/>
    <col min="3848" max="3848" width="2.19921875" style="60" customWidth="1"/>
    <col min="3849" max="3849" width="2.09765625" style="60" customWidth="1"/>
    <col min="3850" max="3850" width="1" style="60" customWidth="1"/>
    <col min="3851" max="3851" width="20.3984375" style="60" customWidth="1"/>
    <col min="3852" max="3852" width="1.09765625" style="60" customWidth="1"/>
    <col min="3853" max="3854" width="10.59765625" style="60" customWidth="1"/>
    <col min="3855" max="3855" width="1.59765625" style="60" customWidth="1"/>
    <col min="3856" max="3856" width="6.19921875" style="60" customWidth="1"/>
    <col min="3857" max="3857" width="4" style="60" customWidth="1"/>
    <col min="3858" max="3858" width="3.296875" style="60" customWidth="1"/>
    <col min="3859" max="3859" width="0.69921875" style="60" customWidth="1"/>
    <col min="3860" max="3860" width="3" style="60" customWidth="1"/>
    <col min="3861" max="3861" width="3.296875" style="60" customWidth="1"/>
    <col min="3862" max="3862" width="2.69921875" style="60" customWidth="1"/>
    <col min="3863" max="3863" width="3.296875" style="60" customWidth="1"/>
    <col min="3864" max="3864" width="2.796875" style="60" customWidth="1"/>
    <col min="3865" max="3865" width="1.69921875" style="60" customWidth="1"/>
    <col min="3866" max="3867" width="2" style="60" customWidth="1"/>
    <col min="3868" max="3868" width="6.5" style="60" customWidth="1"/>
    <col min="3869" max="4103" width="8.796875" style="60"/>
    <col min="4104" max="4104" width="2.19921875" style="60" customWidth="1"/>
    <col min="4105" max="4105" width="2.09765625" style="60" customWidth="1"/>
    <col min="4106" max="4106" width="1" style="60" customWidth="1"/>
    <col min="4107" max="4107" width="20.3984375" style="60" customWidth="1"/>
    <col min="4108" max="4108" width="1.09765625" style="60" customWidth="1"/>
    <col min="4109" max="4110" width="10.59765625" style="60" customWidth="1"/>
    <col min="4111" max="4111" width="1.59765625" style="60" customWidth="1"/>
    <col min="4112" max="4112" width="6.19921875" style="60" customWidth="1"/>
    <col min="4113" max="4113" width="4" style="60" customWidth="1"/>
    <col min="4114" max="4114" width="3.296875" style="60" customWidth="1"/>
    <col min="4115" max="4115" width="0.69921875" style="60" customWidth="1"/>
    <col min="4116" max="4116" width="3" style="60" customWidth="1"/>
    <col min="4117" max="4117" width="3.296875" style="60" customWidth="1"/>
    <col min="4118" max="4118" width="2.69921875" style="60" customWidth="1"/>
    <col min="4119" max="4119" width="3.296875" style="60" customWidth="1"/>
    <col min="4120" max="4120" width="2.796875" style="60" customWidth="1"/>
    <col min="4121" max="4121" width="1.69921875" style="60" customWidth="1"/>
    <col min="4122" max="4123" width="2" style="60" customWidth="1"/>
    <col min="4124" max="4124" width="6.5" style="60" customWidth="1"/>
    <col min="4125" max="4359" width="8.796875" style="60"/>
    <col min="4360" max="4360" width="2.19921875" style="60" customWidth="1"/>
    <col min="4361" max="4361" width="2.09765625" style="60" customWidth="1"/>
    <col min="4362" max="4362" width="1" style="60" customWidth="1"/>
    <col min="4363" max="4363" width="20.3984375" style="60" customWidth="1"/>
    <col min="4364" max="4364" width="1.09765625" style="60" customWidth="1"/>
    <col min="4365" max="4366" width="10.59765625" style="60" customWidth="1"/>
    <col min="4367" max="4367" width="1.59765625" style="60" customWidth="1"/>
    <col min="4368" max="4368" width="6.19921875" style="60" customWidth="1"/>
    <col min="4369" max="4369" width="4" style="60" customWidth="1"/>
    <col min="4370" max="4370" width="3.296875" style="60" customWidth="1"/>
    <col min="4371" max="4371" width="0.69921875" style="60" customWidth="1"/>
    <col min="4372" max="4372" width="3" style="60" customWidth="1"/>
    <col min="4373" max="4373" width="3.296875" style="60" customWidth="1"/>
    <col min="4374" max="4374" width="2.69921875" style="60" customWidth="1"/>
    <col min="4375" max="4375" width="3.296875" style="60" customWidth="1"/>
    <col min="4376" max="4376" width="2.796875" style="60" customWidth="1"/>
    <col min="4377" max="4377" width="1.69921875" style="60" customWidth="1"/>
    <col min="4378" max="4379" width="2" style="60" customWidth="1"/>
    <col min="4380" max="4380" width="6.5" style="60" customWidth="1"/>
    <col min="4381" max="4615" width="8.796875" style="60"/>
    <col min="4616" max="4616" width="2.19921875" style="60" customWidth="1"/>
    <col min="4617" max="4617" width="2.09765625" style="60" customWidth="1"/>
    <col min="4618" max="4618" width="1" style="60" customWidth="1"/>
    <col min="4619" max="4619" width="20.3984375" style="60" customWidth="1"/>
    <col min="4620" max="4620" width="1.09765625" style="60" customWidth="1"/>
    <col min="4621" max="4622" width="10.59765625" style="60" customWidth="1"/>
    <col min="4623" max="4623" width="1.59765625" style="60" customWidth="1"/>
    <col min="4624" max="4624" width="6.19921875" style="60" customWidth="1"/>
    <col min="4625" max="4625" width="4" style="60" customWidth="1"/>
    <col min="4626" max="4626" width="3.296875" style="60" customWidth="1"/>
    <col min="4627" max="4627" width="0.69921875" style="60" customWidth="1"/>
    <col min="4628" max="4628" width="3" style="60" customWidth="1"/>
    <col min="4629" max="4629" width="3.296875" style="60" customWidth="1"/>
    <col min="4630" max="4630" width="2.69921875" style="60" customWidth="1"/>
    <col min="4631" max="4631" width="3.296875" style="60" customWidth="1"/>
    <col min="4632" max="4632" width="2.796875" style="60" customWidth="1"/>
    <col min="4633" max="4633" width="1.69921875" style="60" customWidth="1"/>
    <col min="4634" max="4635" width="2" style="60" customWidth="1"/>
    <col min="4636" max="4636" width="6.5" style="60" customWidth="1"/>
    <col min="4637" max="4871" width="8.796875" style="60"/>
    <col min="4872" max="4872" width="2.19921875" style="60" customWidth="1"/>
    <col min="4873" max="4873" width="2.09765625" style="60" customWidth="1"/>
    <col min="4874" max="4874" width="1" style="60" customWidth="1"/>
    <col min="4875" max="4875" width="20.3984375" style="60" customWidth="1"/>
    <col min="4876" max="4876" width="1.09765625" style="60" customWidth="1"/>
    <col min="4877" max="4878" width="10.59765625" style="60" customWidth="1"/>
    <col min="4879" max="4879" width="1.59765625" style="60" customWidth="1"/>
    <col min="4880" max="4880" width="6.19921875" style="60" customWidth="1"/>
    <col min="4881" max="4881" width="4" style="60" customWidth="1"/>
    <col min="4882" max="4882" width="3.296875" style="60" customWidth="1"/>
    <col min="4883" max="4883" width="0.69921875" style="60" customWidth="1"/>
    <col min="4884" max="4884" width="3" style="60" customWidth="1"/>
    <col min="4885" max="4885" width="3.296875" style="60" customWidth="1"/>
    <col min="4886" max="4886" width="2.69921875" style="60" customWidth="1"/>
    <col min="4887" max="4887" width="3.296875" style="60" customWidth="1"/>
    <col min="4888" max="4888" width="2.796875" style="60" customWidth="1"/>
    <col min="4889" max="4889" width="1.69921875" style="60" customWidth="1"/>
    <col min="4890" max="4891" width="2" style="60" customWidth="1"/>
    <col min="4892" max="4892" width="6.5" style="60" customWidth="1"/>
    <col min="4893" max="5127" width="8.796875" style="60"/>
    <col min="5128" max="5128" width="2.19921875" style="60" customWidth="1"/>
    <col min="5129" max="5129" width="2.09765625" style="60" customWidth="1"/>
    <col min="5130" max="5130" width="1" style="60" customWidth="1"/>
    <col min="5131" max="5131" width="20.3984375" style="60" customWidth="1"/>
    <col min="5132" max="5132" width="1.09765625" style="60" customWidth="1"/>
    <col min="5133" max="5134" width="10.59765625" style="60" customWidth="1"/>
    <col min="5135" max="5135" width="1.59765625" style="60" customWidth="1"/>
    <col min="5136" max="5136" width="6.19921875" style="60" customWidth="1"/>
    <col min="5137" max="5137" width="4" style="60" customWidth="1"/>
    <col min="5138" max="5138" width="3.296875" style="60" customWidth="1"/>
    <col min="5139" max="5139" width="0.69921875" style="60" customWidth="1"/>
    <col min="5140" max="5140" width="3" style="60" customWidth="1"/>
    <col min="5141" max="5141" width="3.296875" style="60" customWidth="1"/>
    <col min="5142" max="5142" width="2.69921875" style="60" customWidth="1"/>
    <col min="5143" max="5143" width="3.296875" style="60" customWidth="1"/>
    <col min="5144" max="5144" width="2.796875" style="60" customWidth="1"/>
    <col min="5145" max="5145" width="1.69921875" style="60" customWidth="1"/>
    <col min="5146" max="5147" width="2" style="60" customWidth="1"/>
    <col min="5148" max="5148" width="6.5" style="60" customWidth="1"/>
    <col min="5149" max="5383" width="8.796875" style="60"/>
    <col min="5384" max="5384" width="2.19921875" style="60" customWidth="1"/>
    <col min="5385" max="5385" width="2.09765625" style="60" customWidth="1"/>
    <col min="5386" max="5386" width="1" style="60" customWidth="1"/>
    <col min="5387" max="5387" width="20.3984375" style="60" customWidth="1"/>
    <col min="5388" max="5388" width="1.09765625" style="60" customWidth="1"/>
    <col min="5389" max="5390" width="10.59765625" style="60" customWidth="1"/>
    <col min="5391" max="5391" width="1.59765625" style="60" customWidth="1"/>
    <col min="5392" max="5392" width="6.19921875" style="60" customWidth="1"/>
    <col min="5393" max="5393" width="4" style="60" customWidth="1"/>
    <col min="5394" max="5394" width="3.296875" style="60" customWidth="1"/>
    <col min="5395" max="5395" width="0.69921875" style="60" customWidth="1"/>
    <col min="5396" max="5396" width="3" style="60" customWidth="1"/>
    <col min="5397" max="5397" width="3.296875" style="60" customWidth="1"/>
    <col min="5398" max="5398" width="2.69921875" style="60" customWidth="1"/>
    <col min="5399" max="5399" width="3.296875" style="60" customWidth="1"/>
    <col min="5400" max="5400" width="2.796875" style="60" customWidth="1"/>
    <col min="5401" max="5401" width="1.69921875" style="60" customWidth="1"/>
    <col min="5402" max="5403" width="2" style="60" customWidth="1"/>
    <col min="5404" max="5404" width="6.5" style="60" customWidth="1"/>
    <col min="5405" max="5639" width="8.796875" style="60"/>
    <col min="5640" max="5640" width="2.19921875" style="60" customWidth="1"/>
    <col min="5641" max="5641" width="2.09765625" style="60" customWidth="1"/>
    <col min="5642" max="5642" width="1" style="60" customWidth="1"/>
    <col min="5643" max="5643" width="20.3984375" style="60" customWidth="1"/>
    <col min="5644" max="5644" width="1.09765625" style="60" customWidth="1"/>
    <col min="5645" max="5646" width="10.59765625" style="60" customWidth="1"/>
    <col min="5647" max="5647" width="1.59765625" style="60" customWidth="1"/>
    <col min="5648" max="5648" width="6.19921875" style="60" customWidth="1"/>
    <col min="5649" max="5649" width="4" style="60" customWidth="1"/>
    <col min="5650" max="5650" width="3.296875" style="60" customWidth="1"/>
    <col min="5651" max="5651" width="0.69921875" style="60" customWidth="1"/>
    <col min="5652" max="5652" width="3" style="60" customWidth="1"/>
    <col min="5653" max="5653" width="3.296875" style="60" customWidth="1"/>
    <col min="5654" max="5654" width="2.69921875" style="60" customWidth="1"/>
    <col min="5655" max="5655" width="3.296875" style="60" customWidth="1"/>
    <col min="5656" max="5656" width="2.796875" style="60" customWidth="1"/>
    <col min="5657" max="5657" width="1.69921875" style="60" customWidth="1"/>
    <col min="5658" max="5659" width="2" style="60" customWidth="1"/>
    <col min="5660" max="5660" width="6.5" style="60" customWidth="1"/>
    <col min="5661" max="5895" width="8.796875" style="60"/>
    <col min="5896" max="5896" width="2.19921875" style="60" customWidth="1"/>
    <col min="5897" max="5897" width="2.09765625" style="60" customWidth="1"/>
    <col min="5898" max="5898" width="1" style="60" customWidth="1"/>
    <col min="5899" max="5899" width="20.3984375" style="60" customWidth="1"/>
    <col min="5900" max="5900" width="1.09765625" style="60" customWidth="1"/>
    <col min="5901" max="5902" width="10.59765625" style="60" customWidth="1"/>
    <col min="5903" max="5903" width="1.59765625" style="60" customWidth="1"/>
    <col min="5904" max="5904" width="6.19921875" style="60" customWidth="1"/>
    <col min="5905" max="5905" width="4" style="60" customWidth="1"/>
    <col min="5906" max="5906" width="3.296875" style="60" customWidth="1"/>
    <col min="5907" max="5907" width="0.69921875" style="60" customWidth="1"/>
    <col min="5908" max="5908" width="3" style="60" customWidth="1"/>
    <col min="5909" max="5909" width="3.296875" style="60" customWidth="1"/>
    <col min="5910" max="5910" width="2.69921875" style="60" customWidth="1"/>
    <col min="5911" max="5911" width="3.296875" style="60" customWidth="1"/>
    <col min="5912" max="5912" width="2.796875" style="60" customWidth="1"/>
    <col min="5913" max="5913" width="1.69921875" style="60" customWidth="1"/>
    <col min="5914" max="5915" width="2" style="60" customWidth="1"/>
    <col min="5916" max="5916" width="6.5" style="60" customWidth="1"/>
    <col min="5917" max="6151" width="8.796875" style="60"/>
    <col min="6152" max="6152" width="2.19921875" style="60" customWidth="1"/>
    <col min="6153" max="6153" width="2.09765625" style="60" customWidth="1"/>
    <col min="6154" max="6154" width="1" style="60" customWidth="1"/>
    <col min="6155" max="6155" width="20.3984375" style="60" customWidth="1"/>
    <col min="6156" max="6156" width="1.09765625" style="60" customWidth="1"/>
    <col min="6157" max="6158" width="10.59765625" style="60" customWidth="1"/>
    <col min="6159" max="6159" width="1.59765625" style="60" customWidth="1"/>
    <col min="6160" max="6160" width="6.19921875" style="60" customWidth="1"/>
    <col min="6161" max="6161" width="4" style="60" customWidth="1"/>
    <col min="6162" max="6162" width="3.296875" style="60" customWidth="1"/>
    <col min="6163" max="6163" width="0.69921875" style="60" customWidth="1"/>
    <col min="6164" max="6164" width="3" style="60" customWidth="1"/>
    <col min="6165" max="6165" width="3.296875" style="60" customWidth="1"/>
    <col min="6166" max="6166" width="2.69921875" style="60" customWidth="1"/>
    <col min="6167" max="6167" width="3.296875" style="60" customWidth="1"/>
    <col min="6168" max="6168" width="2.796875" style="60" customWidth="1"/>
    <col min="6169" max="6169" width="1.69921875" style="60" customWidth="1"/>
    <col min="6170" max="6171" width="2" style="60" customWidth="1"/>
    <col min="6172" max="6172" width="6.5" style="60" customWidth="1"/>
    <col min="6173" max="6407" width="8.796875" style="60"/>
    <col min="6408" max="6408" width="2.19921875" style="60" customWidth="1"/>
    <col min="6409" max="6409" width="2.09765625" style="60" customWidth="1"/>
    <col min="6410" max="6410" width="1" style="60" customWidth="1"/>
    <col min="6411" max="6411" width="20.3984375" style="60" customWidth="1"/>
    <col min="6412" max="6412" width="1.09765625" style="60" customWidth="1"/>
    <col min="6413" max="6414" width="10.59765625" style="60" customWidth="1"/>
    <col min="6415" max="6415" width="1.59765625" style="60" customWidth="1"/>
    <col min="6416" max="6416" width="6.19921875" style="60" customWidth="1"/>
    <col min="6417" max="6417" width="4" style="60" customWidth="1"/>
    <col min="6418" max="6418" width="3.296875" style="60" customWidth="1"/>
    <col min="6419" max="6419" width="0.69921875" style="60" customWidth="1"/>
    <col min="6420" max="6420" width="3" style="60" customWidth="1"/>
    <col min="6421" max="6421" width="3.296875" style="60" customWidth="1"/>
    <col min="6422" max="6422" width="2.69921875" style="60" customWidth="1"/>
    <col min="6423" max="6423" width="3.296875" style="60" customWidth="1"/>
    <col min="6424" max="6424" width="2.796875" style="60" customWidth="1"/>
    <col min="6425" max="6425" width="1.69921875" style="60" customWidth="1"/>
    <col min="6426" max="6427" width="2" style="60" customWidth="1"/>
    <col min="6428" max="6428" width="6.5" style="60" customWidth="1"/>
    <col min="6429" max="6663" width="8.796875" style="60"/>
    <col min="6664" max="6664" width="2.19921875" style="60" customWidth="1"/>
    <col min="6665" max="6665" width="2.09765625" style="60" customWidth="1"/>
    <col min="6666" max="6666" width="1" style="60" customWidth="1"/>
    <col min="6667" max="6667" width="20.3984375" style="60" customWidth="1"/>
    <col min="6668" max="6668" width="1.09765625" style="60" customWidth="1"/>
    <col min="6669" max="6670" width="10.59765625" style="60" customWidth="1"/>
    <col min="6671" max="6671" width="1.59765625" style="60" customWidth="1"/>
    <col min="6672" max="6672" width="6.19921875" style="60" customWidth="1"/>
    <col min="6673" max="6673" width="4" style="60" customWidth="1"/>
    <col min="6674" max="6674" width="3.296875" style="60" customWidth="1"/>
    <col min="6675" max="6675" width="0.69921875" style="60" customWidth="1"/>
    <col min="6676" max="6676" width="3" style="60" customWidth="1"/>
    <col min="6677" max="6677" width="3.296875" style="60" customWidth="1"/>
    <col min="6678" max="6678" width="2.69921875" style="60" customWidth="1"/>
    <col min="6679" max="6679" width="3.296875" style="60" customWidth="1"/>
    <col min="6680" max="6680" width="2.796875" style="60" customWidth="1"/>
    <col min="6681" max="6681" width="1.69921875" style="60" customWidth="1"/>
    <col min="6682" max="6683" width="2" style="60" customWidth="1"/>
    <col min="6684" max="6684" width="6.5" style="60" customWidth="1"/>
    <col min="6685" max="6919" width="8.796875" style="60"/>
    <col min="6920" max="6920" width="2.19921875" style="60" customWidth="1"/>
    <col min="6921" max="6921" width="2.09765625" style="60" customWidth="1"/>
    <col min="6922" max="6922" width="1" style="60" customWidth="1"/>
    <col min="6923" max="6923" width="20.3984375" style="60" customWidth="1"/>
    <col min="6924" max="6924" width="1.09765625" style="60" customWidth="1"/>
    <col min="6925" max="6926" width="10.59765625" style="60" customWidth="1"/>
    <col min="6927" max="6927" width="1.59765625" style="60" customWidth="1"/>
    <col min="6928" max="6928" width="6.19921875" style="60" customWidth="1"/>
    <col min="6929" max="6929" width="4" style="60" customWidth="1"/>
    <col min="6930" max="6930" width="3.296875" style="60" customWidth="1"/>
    <col min="6931" max="6931" width="0.69921875" style="60" customWidth="1"/>
    <col min="6932" max="6932" width="3" style="60" customWidth="1"/>
    <col min="6933" max="6933" width="3.296875" style="60" customWidth="1"/>
    <col min="6934" max="6934" width="2.69921875" style="60" customWidth="1"/>
    <col min="6935" max="6935" width="3.296875" style="60" customWidth="1"/>
    <col min="6936" max="6936" width="2.796875" style="60" customWidth="1"/>
    <col min="6937" max="6937" width="1.69921875" style="60" customWidth="1"/>
    <col min="6938" max="6939" width="2" style="60" customWidth="1"/>
    <col min="6940" max="6940" width="6.5" style="60" customWidth="1"/>
    <col min="6941" max="7175" width="8.796875" style="60"/>
    <col min="7176" max="7176" width="2.19921875" style="60" customWidth="1"/>
    <col min="7177" max="7177" width="2.09765625" style="60" customWidth="1"/>
    <col min="7178" max="7178" width="1" style="60" customWidth="1"/>
    <col min="7179" max="7179" width="20.3984375" style="60" customWidth="1"/>
    <col min="7180" max="7180" width="1.09765625" style="60" customWidth="1"/>
    <col min="7181" max="7182" width="10.59765625" style="60" customWidth="1"/>
    <col min="7183" max="7183" width="1.59765625" style="60" customWidth="1"/>
    <col min="7184" max="7184" width="6.19921875" style="60" customWidth="1"/>
    <col min="7185" max="7185" width="4" style="60" customWidth="1"/>
    <col min="7186" max="7186" width="3.296875" style="60" customWidth="1"/>
    <col min="7187" max="7187" width="0.69921875" style="60" customWidth="1"/>
    <col min="7188" max="7188" width="3" style="60" customWidth="1"/>
    <col min="7189" max="7189" width="3.296875" style="60" customWidth="1"/>
    <col min="7190" max="7190" width="2.69921875" style="60" customWidth="1"/>
    <col min="7191" max="7191" width="3.296875" style="60" customWidth="1"/>
    <col min="7192" max="7192" width="2.796875" style="60" customWidth="1"/>
    <col min="7193" max="7193" width="1.69921875" style="60" customWidth="1"/>
    <col min="7194" max="7195" width="2" style="60" customWidth="1"/>
    <col min="7196" max="7196" width="6.5" style="60" customWidth="1"/>
    <col min="7197" max="7431" width="8.796875" style="60"/>
    <col min="7432" max="7432" width="2.19921875" style="60" customWidth="1"/>
    <col min="7433" max="7433" width="2.09765625" style="60" customWidth="1"/>
    <col min="7434" max="7434" width="1" style="60" customWidth="1"/>
    <col min="7435" max="7435" width="20.3984375" style="60" customWidth="1"/>
    <col min="7436" max="7436" width="1.09765625" style="60" customWidth="1"/>
    <col min="7437" max="7438" width="10.59765625" style="60" customWidth="1"/>
    <col min="7439" max="7439" width="1.59765625" style="60" customWidth="1"/>
    <col min="7440" max="7440" width="6.19921875" style="60" customWidth="1"/>
    <col min="7441" max="7441" width="4" style="60" customWidth="1"/>
    <col min="7442" max="7442" width="3.296875" style="60" customWidth="1"/>
    <col min="7443" max="7443" width="0.69921875" style="60" customWidth="1"/>
    <col min="7444" max="7444" width="3" style="60" customWidth="1"/>
    <col min="7445" max="7445" width="3.296875" style="60" customWidth="1"/>
    <col min="7446" max="7446" width="2.69921875" style="60" customWidth="1"/>
    <col min="7447" max="7447" width="3.296875" style="60" customWidth="1"/>
    <col min="7448" max="7448" width="2.796875" style="60" customWidth="1"/>
    <col min="7449" max="7449" width="1.69921875" style="60" customWidth="1"/>
    <col min="7450" max="7451" width="2" style="60" customWidth="1"/>
    <col min="7452" max="7452" width="6.5" style="60" customWidth="1"/>
    <col min="7453" max="7687" width="8.796875" style="60"/>
    <col min="7688" max="7688" width="2.19921875" style="60" customWidth="1"/>
    <col min="7689" max="7689" width="2.09765625" style="60" customWidth="1"/>
    <col min="7690" max="7690" width="1" style="60" customWidth="1"/>
    <col min="7691" max="7691" width="20.3984375" style="60" customWidth="1"/>
    <col min="7692" max="7692" width="1.09765625" style="60" customWidth="1"/>
    <col min="7693" max="7694" width="10.59765625" style="60" customWidth="1"/>
    <col min="7695" max="7695" width="1.59765625" style="60" customWidth="1"/>
    <col min="7696" max="7696" width="6.19921875" style="60" customWidth="1"/>
    <col min="7697" max="7697" width="4" style="60" customWidth="1"/>
    <col min="7698" max="7698" width="3.296875" style="60" customWidth="1"/>
    <col min="7699" max="7699" width="0.69921875" style="60" customWidth="1"/>
    <col min="7700" max="7700" width="3" style="60" customWidth="1"/>
    <col min="7701" max="7701" width="3.296875" style="60" customWidth="1"/>
    <col min="7702" max="7702" width="2.69921875" style="60" customWidth="1"/>
    <col min="7703" max="7703" width="3.296875" style="60" customWidth="1"/>
    <col min="7704" max="7704" width="2.796875" style="60" customWidth="1"/>
    <col min="7705" max="7705" width="1.69921875" style="60" customWidth="1"/>
    <col min="7706" max="7707" width="2" style="60" customWidth="1"/>
    <col min="7708" max="7708" width="6.5" style="60" customWidth="1"/>
    <col min="7709" max="7943" width="8.796875" style="60"/>
    <col min="7944" max="7944" width="2.19921875" style="60" customWidth="1"/>
    <col min="7945" max="7945" width="2.09765625" style="60" customWidth="1"/>
    <col min="7946" max="7946" width="1" style="60" customWidth="1"/>
    <col min="7947" max="7947" width="20.3984375" style="60" customWidth="1"/>
    <col min="7948" max="7948" width="1.09765625" style="60" customWidth="1"/>
    <col min="7949" max="7950" width="10.59765625" style="60" customWidth="1"/>
    <col min="7951" max="7951" width="1.59765625" style="60" customWidth="1"/>
    <col min="7952" max="7952" width="6.19921875" style="60" customWidth="1"/>
    <col min="7953" max="7953" width="4" style="60" customWidth="1"/>
    <col min="7954" max="7954" width="3.296875" style="60" customWidth="1"/>
    <col min="7955" max="7955" width="0.69921875" style="60" customWidth="1"/>
    <col min="7956" max="7956" width="3" style="60" customWidth="1"/>
    <col min="7957" max="7957" width="3.296875" style="60" customWidth="1"/>
    <col min="7958" max="7958" width="2.69921875" style="60" customWidth="1"/>
    <col min="7959" max="7959" width="3.296875" style="60" customWidth="1"/>
    <col min="7960" max="7960" width="2.796875" style="60" customWidth="1"/>
    <col min="7961" max="7961" width="1.69921875" style="60" customWidth="1"/>
    <col min="7962" max="7963" width="2" style="60" customWidth="1"/>
    <col min="7964" max="7964" width="6.5" style="60" customWidth="1"/>
    <col min="7965" max="8199" width="8.796875" style="60"/>
    <col min="8200" max="8200" width="2.19921875" style="60" customWidth="1"/>
    <col min="8201" max="8201" width="2.09765625" style="60" customWidth="1"/>
    <col min="8202" max="8202" width="1" style="60" customWidth="1"/>
    <col min="8203" max="8203" width="20.3984375" style="60" customWidth="1"/>
    <col min="8204" max="8204" width="1.09765625" style="60" customWidth="1"/>
    <col min="8205" max="8206" width="10.59765625" style="60" customWidth="1"/>
    <col min="8207" max="8207" width="1.59765625" style="60" customWidth="1"/>
    <col min="8208" max="8208" width="6.19921875" style="60" customWidth="1"/>
    <col min="8209" max="8209" width="4" style="60" customWidth="1"/>
    <col min="8210" max="8210" width="3.296875" style="60" customWidth="1"/>
    <col min="8211" max="8211" width="0.69921875" style="60" customWidth="1"/>
    <col min="8212" max="8212" width="3" style="60" customWidth="1"/>
    <col min="8213" max="8213" width="3.296875" style="60" customWidth="1"/>
    <col min="8214" max="8214" width="2.69921875" style="60" customWidth="1"/>
    <col min="8215" max="8215" width="3.296875" style="60" customWidth="1"/>
    <col min="8216" max="8216" width="2.796875" style="60" customWidth="1"/>
    <col min="8217" max="8217" width="1.69921875" style="60" customWidth="1"/>
    <col min="8218" max="8219" width="2" style="60" customWidth="1"/>
    <col min="8220" max="8220" width="6.5" style="60" customWidth="1"/>
    <col min="8221" max="8455" width="8.796875" style="60"/>
    <col min="8456" max="8456" width="2.19921875" style="60" customWidth="1"/>
    <col min="8457" max="8457" width="2.09765625" style="60" customWidth="1"/>
    <col min="8458" max="8458" width="1" style="60" customWidth="1"/>
    <col min="8459" max="8459" width="20.3984375" style="60" customWidth="1"/>
    <col min="8460" max="8460" width="1.09765625" style="60" customWidth="1"/>
    <col min="8461" max="8462" width="10.59765625" style="60" customWidth="1"/>
    <col min="8463" max="8463" width="1.59765625" style="60" customWidth="1"/>
    <col min="8464" max="8464" width="6.19921875" style="60" customWidth="1"/>
    <col min="8465" max="8465" width="4" style="60" customWidth="1"/>
    <col min="8466" max="8466" width="3.296875" style="60" customWidth="1"/>
    <col min="8467" max="8467" width="0.69921875" style="60" customWidth="1"/>
    <col min="8468" max="8468" width="3" style="60" customWidth="1"/>
    <col min="8469" max="8469" width="3.296875" style="60" customWidth="1"/>
    <col min="8470" max="8470" width="2.69921875" style="60" customWidth="1"/>
    <col min="8471" max="8471" width="3.296875" style="60" customWidth="1"/>
    <col min="8472" max="8472" width="2.796875" style="60" customWidth="1"/>
    <col min="8473" max="8473" width="1.69921875" style="60" customWidth="1"/>
    <col min="8474" max="8475" width="2" style="60" customWidth="1"/>
    <col min="8476" max="8476" width="6.5" style="60" customWidth="1"/>
    <col min="8477" max="8711" width="8.796875" style="60"/>
    <col min="8712" max="8712" width="2.19921875" style="60" customWidth="1"/>
    <col min="8713" max="8713" width="2.09765625" style="60" customWidth="1"/>
    <col min="8714" max="8714" width="1" style="60" customWidth="1"/>
    <col min="8715" max="8715" width="20.3984375" style="60" customWidth="1"/>
    <col min="8716" max="8716" width="1.09765625" style="60" customWidth="1"/>
    <col min="8717" max="8718" width="10.59765625" style="60" customWidth="1"/>
    <col min="8719" max="8719" width="1.59765625" style="60" customWidth="1"/>
    <col min="8720" max="8720" width="6.19921875" style="60" customWidth="1"/>
    <col min="8721" max="8721" width="4" style="60" customWidth="1"/>
    <col min="8722" max="8722" width="3.296875" style="60" customWidth="1"/>
    <col min="8723" max="8723" width="0.69921875" style="60" customWidth="1"/>
    <col min="8724" max="8724" width="3" style="60" customWidth="1"/>
    <col min="8725" max="8725" width="3.296875" style="60" customWidth="1"/>
    <col min="8726" max="8726" width="2.69921875" style="60" customWidth="1"/>
    <col min="8727" max="8727" width="3.296875" style="60" customWidth="1"/>
    <col min="8728" max="8728" width="2.796875" style="60" customWidth="1"/>
    <col min="8729" max="8729" width="1.69921875" style="60" customWidth="1"/>
    <col min="8730" max="8731" width="2" style="60" customWidth="1"/>
    <col min="8732" max="8732" width="6.5" style="60" customWidth="1"/>
    <col min="8733" max="8967" width="8.796875" style="60"/>
    <col min="8968" max="8968" width="2.19921875" style="60" customWidth="1"/>
    <col min="8969" max="8969" width="2.09765625" style="60" customWidth="1"/>
    <col min="8970" max="8970" width="1" style="60" customWidth="1"/>
    <col min="8971" max="8971" width="20.3984375" style="60" customWidth="1"/>
    <col min="8972" max="8972" width="1.09765625" style="60" customWidth="1"/>
    <col min="8973" max="8974" width="10.59765625" style="60" customWidth="1"/>
    <col min="8975" max="8975" width="1.59765625" style="60" customWidth="1"/>
    <col min="8976" max="8976" width="6.19921875" style="60" customWidth="1"/>
    <col min="8977" max="8977" width="4" style="60" customWidth="1"/>
    <col min="8978" max="8978" width="3.296875" style="60" customWidth="1"/>
    <col min="8979" max="8979" width="0.69921875" style="60" customWidth="1"/>
    <col min="8980" max="8980" width="3" style="60" customWidth="1"/>
    <col min="8981" max="8981" width="3.296875" style="60" customWidth="1"/>
    <col min="8982" max="8982" width="2.69921875" style="60" customWidth="1"/>
    <col min="8983" max="8983" width="3.296875" style="60" customWidth="1"/>
    <col min="8984" max="8984" width="2.796875" style="60" customWidth="1"/>
    <col min="8985" max="8985" width="1.69921875" style="60" customWidth="1"/>
    <col min="8986" max="8987" width="2" style="60" customWidth="1"/>
    <col min="8988" max="8988" width="6.5" style="60" customWidth="1"/>
    <col min="8989" max="9223" width="8.796875" style="60"/>
    <col min="9224" max="9224" width="2.19921875" style="60" customWidth="1"/>
    <col min="9225" max="9225" width="2.09765625" style="60" customWidth="1"/>
    <col min="9226" max="9226" width="1" style="60" customWidth="1"/>
    <col min="9227" max="9227" width="20.3984375" style="60" customWidth="1"/>
    <col min="9228" max="9228" width="1.09765625" style="60" customWidth="1"/>
    <col min="9229" max="9230" width="10.59765625" style="60" customWidth="1"/>
    <col min="9231" max="9231" width="1.59765625" style="60" customWidth="1"/>
    <col min="9232" max="9232" width="6.19921875" style="60" customWidth="1"/>
    <col min="9233" max="9233" width="4" style="60" customWidth="1"/>
    <col min="9234" max="9234" width="3.296875" style="60" customWidth="1"/>
    <col min="9235" max="9235" width="0.69921875" style="60" customWidth="1"/>
    <col min="9236" max="9236" width="3" style="60" customWidth="1"/>
    <col min="9237" max="9237" width="3.296875" style="60" customWidth="1"/>
    <col min="9238" max="9238" width="2.69921875" style="60" customWidth="1"/>
    <col min="9239" max="9239" width="3.296875" style="60" customWidth="1"/>
    <col min="9240" max="9240" width="2.796875" style="60" customWidth="1"/>
    <col min="9241" max="9241" width="1.69921875" style="60" customWidth="1"/>
    <col min="9242" max="9243" width="2" style="60" customWidth="1"/>
    <col min="9244" max="9244" width="6.5" style="60" customWidth="1"/>
    <col min="9245" max="9479" width="8.796875" style="60"/>
    <col min="9480" max="9480" width="2.19921875" style="60" customWidth="1"/>
    <col min="9481" max="9481" width="2.09765625" style="60" customWidth="1"/>
    <col min="9482" max="9482" width="1" style="60" customWidth="1"/>
    <col min="9483" max="9483" width="20.3984375" style="60" customWidth="1"/>
    <col min="9484" max="9484" width="1.09765625" style="60" customWidth="1"/>
    <col min="9485" max="9486" width="10.59765625" style="60" customWidth="1"/>
    <col min="9487" max="9487" width="1.59765625" style="60" customWidth="1"/>
    <col min="9488" max="9488" width="6.19921875" style="60" customWidth="1"/>
    <col min="9489" max="9489" width="4" style="60" customWidth="1"/>
    <col min="9490" max="9490" width="3.296875" style="60" customWidth="1"/>
    <col min="9491" max="9491" width="0.69921875" style="60" customWidth="1"/>
    <col min="9492" max="9492" width="3" style="60" customWidth="1"/>
    <col min="9493" max="9493" width="3.296875" style="60" customWidth="1"/>
    <col min="9494" max="9494" width="2.69921875" style="60" customWidth="1"/>
    <col min="9495" max="9495" width="3.296875" style="60" customWidth="1"/>
    <col min="9496" max="9496" width="2.796875" style="60" customWidth="1"/>
    <col min="9497" max="9497" width="1.69921875" style="60" customWidth="1"/>
    <col min="9498" max="9499" width="2" style="60" customWidth="1"/>
    <col min="9500" max="9500" width="6.5" style="60" customWidth="1"/>
    <col min="9501" max="9735" width="8.796875" style="60"/>
    <col min="9736" max="9736" width="2.19921875" style="60" customWidth="1"/>
    <col min="9737" max="9737" width="2.09765625" style="60" customWidth="1"/>
    <col min="9738" max="9738" width="1" style="60" customWidth="1"/>
    <col min="9739" max="9739" width="20.3984375" style="60" customWidth="1"/>
    <col min="9740" max="9740" width="1.09765625" style="60" customWidth="1"/>
    <col min="9741" max="9742" width="10.59765625" style="60" customWidth="1"/>
    <col min="9743" max="9743" width="1.59765625" style="60" customWidth="1"/>
    <col min="9744" max="9744" width="6.19921875" style="60" customWidth="1"/>
    <col min="9745" max="9745" width="4" style="60" customWidth="1"/>
    <col min="9746" max="9746" width="3.296875" style="60" customWidth="1"/>
    <col min="9747" max="9747" width="0.69921875" style="60" customWidth="1"/>
    <col min="9748" max="9748" width="3" style="60" customWidth="1"/>
    <col min="9749" max="9749" width="3.296875" style="60" customWidth="1"/>
    <col min="9750" max="9750" width="2.69921875" style="60" customWidth="1"/>
    <col min="9751" max="9751" width="3.296875" style="60" customWidth="1"/>
    <col min="9752" max="9752" width="2.796875" style="60" customWidth="1"/>
    <col min="9753" max="9753" width="1.69921875" style="60" customWidth="1"/>
    <col min="9754" max="9755" width="2" style="60" customWidth="1"/>
    <col min="9756" max="9756" width="6.5" style="60" customWidth="1"/>
    <col min="9757" max="9991" width="8.796875" style="60"/>
    <col min="9992" max="9992" width="2.19921875" style="60" customWidth="1"/>
    <col min="9993" max="9993" width="2.09765625" style="60" customWidth="1"/>
    <col min="9994" max="9994" width="1" style="60" customWidth="1"/>
    <col min="9995" max="9995" width="20.3984375" style="60" customWidth="1"/>
    <col min="9996" max="9996" width="1.09765625" style="60" customWidth="1"/>
    <col min="9997" max="9998" width="10.59765625" style="60" customWidth="1"/>
    <col min="9999" max="9999" width="1.59765625" style="60" customWidth="1"/>
    <col min="10000" max="10000" width="6.19921875" style="60" customWidth="1"/>
    <col min="10001" max="10001" width="4" style="60" customWidth="1"/>
    <col min="10002" max="10002" width="3.296875" style="60" customWidth="1"/>
    <col min="10003" max="10003" width="0.69921875" style="60" customWidth="1"/>
    <col min="10004" max="10004" width="3" style="60" customWidth="1"/>
    <col min="10005" max="10005" width="3.296875" style="60" customWidth="1"/>
    <col min="10006" max="10006" width="2.69921875" style="60" customWidth="1"/>
    <col min="10007" max="10007" width="3.296875" style="60" customWidth="1"/>
    <col min="10008" max="10008" width="2.796875" style="60" customWidth="1"/>
    <col min="10009" max="10009" width="1.69921875" style="60" customWidth="1"/>
    <col min="10010" max="10011" width="2" style="60" customWidth="1"/>
    <col min="10012" max="10012" width="6.5" style="60" customWidth="1"/>
    <col min="10013" max="10247" width="8.796875" style="60"/>
    <col min="10248" max="10248" width="2.19921875" style="60" customWidth="1"/>
    <col min="10249" max="10249" width="2.09765625" style="60" customWidth="1"/>
    <col min="10250" max="10250" width="1" style="60" customWidth="1"/>
    <col min="10251" max="10251" width="20.3984375" style="60" customWidth="1"/>
    <col min="10252" max="10252" width="1.09765625" style="60" customWidth="1"/>
    <col min="10253" max="10254" width="10.59765625" style="60" customWidth="1"/>
    <col min="10255" max="10255" width="1.59765625" style="60" customWidth="1"/>
    <col min="10256" max="10256" width="6.19921875" style="60" customWidth="1"/>
    <col min="10257" max="10257" width="4" style="60" customWidth="1"/>
    <col min="10258" max="10258" width="3.296875" style="60" customWidth="1"/>
    <col min="10259" max="10259" width="0.69921875" style="60" customWidth="1"/>
    <col min="10260" max="10260" width="3" style="60" customWidth="1"/>
    <col min="10261" max="10261" width="3.296875" style="60" customWidth="1"/>
    <col min="10262" max="10262" width="2.69921875" style="60" customWidth="1"/>
    <col min="10263" max="10263" width="3.296875" style="60" customWidth="1"/>
    <col min="10264" max="10264" width="2.796875" style="60" customWidth="1"/>
    <col min="10265" max="10265" width="1.69921875" style="60" customWidth="1"/>
    <col min="10266" max="10267" width="2" style="60" customWidth="1"/>
    <col min="10268" max="10268" width="6.5" style="60" customWidth="1"/>
    <col min="10269" max="10503" width="8.796875" style="60"/>
    <col min="10504" max="10504" width="2.19921875" style="60" customWidth="1"/>
    <col min="10505" max="10505" width="2.09765625" style="60" customWidth="1"/>
    <col min="10506" max="10506" width="1" style="60" customWidth="1"/>
    <col min="10507" max="10507" width="20.3984375" style="60" customWidth="1"/>
    <col min="10508" max="10508" width="1.09765625" style="60" customWidth="1"/>
    <col min="10509" max="10510" width="10.59765625" style="60" customWidth="1"/>
    <col min="10511" max="10511" width="1.59765625" style="60" customWidth="1"/>
    <col min="10512" max="10512" width="6.19921875" style="60" customWidth="1"/>
    <col min="10513" max="10513" width="4" style="60" customWidth="1"/>
    <col min="10514" max="10514" width="3.296875" style="60" customWidth="1"/>
    <col min="10515" max="10515" width="0.69921875" style="60" customWidth="1"/>
    <col min="10516" max="10516" width="3" style="60" customWidth="1"/>
    <col min="10517" max="10517" width="3.296875" style="60" customWidth="1"/>
    <col min="10518" max="10518" width="2.69921875" style="60" customWidth="1"/>
    <col min="10519" max="10519" width="3.296875" style="60" customWidth="1"/>
    <col min="10520" max="10520" width="2.796875" style="60" customWidth="1"/>
    <col min="10521" max="10521" width="1.69921875" style="60" customWidth="1"/>
    <col min="10522" max="10523" width="2" style="60" customWidth="1"/>
    <col min="10524" max="10524" width="6.5" style="60" customWidth="1"/>
    <col min="10525" max="10759" width="8.796875" style="60"/>
    <col min="10760" max="10760" width="2.19921875" style="60" customWidth="1"/>
    <col min="10761" max="10761" width="2.09765625" style="60" customWidth="1"/>
    <col min="10762" max="10762" width="1" style="60" customWidth="1"/>
    <col min="10763" max="10763" width="20.3984375" style="60" customWidth="1"/>
    <col min="10764" max="10764" width="1.09765625" style="60" customWidth="1"/>
    <col min="10765" max="10766" width="10.59765625" style="60" customWidth="1"/>
    <col min="10767" max="10767" width="1.59765625" style="60" customWidth="1"/>
    <col min="10768" max="10768" width="6.19921875" style="60" customWidth="1"/>
    <col min="10769" max="10769" width="4" style="60" customWidth="1"/>
    <col min="10770" max="10770" width="3.296875" style="60" customWidth="1"/>
    <col min="10771" max="10771" width="0.69921875" style="60" customWidth="1"/>
    <col min="10772" max="10772" width="3" style="60" customWidth="1"/>
    <col min="10773" max="10773" width="3.296875" style="60" customWidth="1"/>
    <col min="10774" max="10774" width="2.69921875" style="60" customWidth="1"/>
    <col min="10775" max="10775" width="3.296875" style="60" customWidth="1"/>
    <col min="10776" max="10776" width="2.796875" style="60" customWidth="1"/>
    <col min="10777" max="10777" width="1.69921875" style="60" customWidth="1"/>
    <col min="10778" max="10779" width="2" style="60" customWidth="1"/>
    <col min="10780" max="10780" width="6.5" style="60" customWidth="1"/>
    <col min="10781" max="11015" width="8.796875" style="60"/>
    <col min="11016" max="11016" width="2.19921875" style="60" customWidth="1"/>
    <col min="11017" max="11017" width="2.09765625" style="60" customWidth="1"/>
    <col min="11018" max="11018" width="1" style="60" customWidth="1"/>
    <col min="11019" max="11019" width="20.3984375" style="60" customWidth="1"/>
    <col min="11020" max="11020" width="1.09765625" style="60" customWidth="1"/>
    <col min="11021" max="11022" width="10.59765625" style="60" customWidth="1"/>
    <col min="11023" max="11023" width="1.59765625" style="60" customWidth="1"/>
    <col min="11024" max="11024" width="6.19921875" style="60" customWidth="1"/>
    <col min="11025" max="11025" width="4" style="60" customWidth="1"/>
    <col min="11026" max="11026" width="3.296875" style="60" customWidth="1"/>
    <col min="11027" max="11027" width="0.69921875" style="60" customWidth="1"/>
    <col min="11028" max="11028" width="3" style="60" customWidth="1"/>
    <col min="11029" max="11029" width="3.296875" style="60" customWidth="1"/>
    <col min="11030" max="11030" width="2.69921875" style="60" customWidth="1"/>
    <col min="11031" max="11031" width="3.296875" style="60" customWidth="1"/>
    <col min="11032" max="11032" width="2.796875" style="60" customWidth="1"/>
    <col min="11033" max="11033" width="1.69921875" style="60" customWidth="1"/>
    <col min="11034" max="11035" width="2" style="60" customWidth="1"/>
    <col min="11036" max="11036" width="6.5" style="60" customWidth="1"/>
    <col min="11037" max="11271" width="8.796875" style="60"/>
    <col min="11272" max="11272" width="2.19921875" style="60" customWidth="1"/>
    <col min="11273" max="11273" width="2.09765625" style="60" customWidth="1"/>
    <col min="11274" max="11274" width="1" style="60" customWidth="1"/>
    <col min="11275" max="11275" width="20.3984375" style="60" customWidth="1"/>
    <col min="11276" max="11276" width="1.09765625" style="60" customWidth="1"/>
    <col min="11277" max="11278" width="10.59765625" style="60" customWidth="1"/>
    <col min="11279" max="11279" width="1.59765625" style="60" customWidth="1"/>
    <col min="11280" max="11280" width="6.19921875" style="60" customWidth="1"/>
    <col min="11281" max="11281" width="4" style="60" customWidth="1"/>
    <col min="11282" max="11282" width="3.296875" style="60" customWidth="1"/>
    <col min="11283" max="11283" width="0.69921875" style="60" customWidth="1"/>
    <col min="11284" max="11284" width="3" style="60" customWidth="1"/>
    <col min="11285" max="11285" width="3.296875" style="60" customWidth="1"/>
    <col min="11286" max="11286" width="2.69921875" style="60" customWidth="1"/>
    <col min="11287" max="11287" width="3.296875" style="60" customWidth="1"/>
    <col min="11288" max="11288" width="2.796875" style="60" customWidth="1"/>
    <col min="11289" max="11289" width="1.69921875" style="60" customWidth="1"/>
    <col min="11290" max="11291" width="2" style="60" customWidth="1"/>
    <col min="11292" max="11292" width="6.5" style="60" customWidth="1"/>
    <col min="11293" max="11527" width="8.796875" style="60"/>
    <col min="11528" max="11528" width="2.19921875" style="60" customWidth="1"/>
    <col min="11529" max="11529" width="2.09765625" style="60" customWidth="1"/>
    <col min="11530" max="11530" width="1" style="60" customWidth="1"/>
    <col min="11531" max="11531" width="20.3984375" style="60" customWidth="1"/>
    <col min="11532" max="11532" width="1.09765625" style="60" customWidth="1"/>
    <col min="11533" max="11534" width="10.59765625" style="60" customWidth="1"/>
    <col min="11535" max="11535" width="1.59765625" style="60" customWidth="1"/>
    <col min="11536" max="11536" width="6.19921875" style="60" customWidth="1"/>
    <col min="11537" max="11537" width="4" style="60" customWidth="1"/>
    <col min="11538" max="11538" width="3.296875" style="60" customWidth="1"/>
    <col min="11539" max="11539" width="0.69921875" style="60" customWidth="1"/>
    <col min="11540" max="11540" width="3" style="60" customWidth="1"/>
    <col min="11541" max="11541" width="3.296875" style="60" customWidth="1"/>
    <col min="11542" max="11542" width="2.69921875" style="60" customWidth="1"/>
    <col min="11543" max="11543" width="3.296875" style="60" customWidth="1"/>
    <col min="11544" max="11544" width="2.796875" style="60" customWidth="1"/>
    <col min="11545" max="11545" width="1.69921875" style="60" customWidth="1"/>
    <col min="11546" max="11547" width="2" style="60" customWidth="1"/>
    <col min="11548" max="11548" width="6.5" style="60" customWidth="1"/>
    <col min="11549" max="11783" width="8.796875" style="60"/>
    <col min="11784" max="11784" width="2.19921875" style="60" customWidth="1"/>
    <col min="11785" max="11785" width="2.09765625" style="60" customWidth="1"/>
    <col min="11786" max="11786" width="1" style="60" customWidth="1"/>
    <col min="11787" max="11787" width="20.3984375" style="60" customWidth="1"/>
    <col min="11788" max="11788" width="1.09765625" style="60" customWidth="1"/>
    <col min="11789" max="11790" width="10.59765625" style="60" customWidth="1"/>
    <col min="11791" max="11791" width="1.59765625" style="60" customWidth="1"/>
    <col min="11792" max="11792" width="6.19921875" style="60" customWidth="1"/>
    <col min="11793" max="11793" width="4" style="60" customWidth="1"/>
    <col min="11794" max="11794" width="3.296875" style="60" customWidth="1"/>
    <col min="11795" max="11795" width="0.69921875" style="60" customWidth="1"/>
    <col min="11796" max="11796" width="3" style="60" customWidth="1"/>
    <col min="11797" max="11797" width="3.296875" style="60" customWidth="1"/>
    <col min="11798" max="11798" width="2.69921875" style="60" customWidth="1"/>
    <col min="11799" max="11799" width="3.296875" style="60" customWidth="1"/>
    <col min="11800" max="11800" width="2.796875" style="60" customWidth="1"/>
    <col min="11801" max="11801" width="1.69921875" style="60" customWidth="1"/>
    <col min="11802" max="11803" width="2" style="60" customWidth="1"/>
    <col min="11804" max="11804" width="6.5" style="60" customWidth="1"/>
    <col min="11805" max="12039" width="8.796875" style="60"/>
    <col min="12040" max="12040" width="2.19921875" style="60" customWidth="1"/>
    <col min="12041" max="12041" width="2.09765625" style="60" customWidth="1"/>
    <col min="12042" max="12042" width="1" style="60" customWidth="1"/>
    <col min="12043" max="12043" width="20.3984375" style="60" customWidth="1"/>
    <col min="12044" max="12044" width="1.09765625" style="60" customWidth="1"/>
    <col min="12045" max="12046" width="10.59765625" style="60" customWidth="1"/>
    <col min="12047" max="12047" width="1.59765625" style="60" customWidth="1"/>
    <col min="12048" max="12048" width="6.19921875" style="60" customWidth="1"/>
    <col min="12049" max="12049" width="4" style="60" customWidth="1"/>
    <col min="12050" max="12050" width="3.296875" style="60" customWidth="1"/>
    <col min="12051" max="12051" width="0.69921875" style="60" customWidth="1"/>
    <col min="12052" max="12052" width="3" style="60" customWidth="1"/>
    <col min="12053" max="12053" width="3.296875" style="60" customWidth="1"/>
    <col min="12054" max="12054" width="2.69921875" style="60" customWidth="1"/>
    <col min="12055" max="12055" width="3.296875" style="60" customWidth="1"/>
    <col min="12056" max="12056" width="2.796875" style="60" customWidth="1"/>
    <col min="12057" max="12057" width="1.69921875" style="60" customWidth="1"/>
    <col min="12058" max="12059" width="2" style="60" customWidth="1"/>
    <col min="12060" max="12060" width="6.5" style="60" customWidth="1"/>
    <col min="12061" max="12295" width="8.796875" style="60"/>
    <col min="12296" max="12296" width="2.19921875" style="60" customWidth="1"/>
    <col min="12297" max="12297" width="2.09765625" style="60" customWidth="1"/>
    <col min="12298" max="12298" width="1" style="60" customWidth="1"/>
    <col min="12299" max="12299" width="20.3984375" style="60" customWidth="1"/>
    <col min="12300" max="12300" width="1.09765625" style="60" customWidth="1"/>
    <col min="12301" max="12302" width="10.59765625" style="60" customWidth="1"/>
    <col min="12303" max="12303" width="1.59765625" style="60" customWidth="1"/>
    <col min="12304" max="12304" width="6.19921875" style="60" customWidth="1"/>
    <col min="12305" max="12305" width="4" style="60" customWidth="1"/>
    <col min="12306" max="12306" width="3.296875" style="60" customWidth="1"/>
    <col min="12307" max="12307" width="0.69921875" style="60" customWidth="1"/>
    <col min="12308" max="12308" width="3" style="60" customWidth="1"/>
    <col min="12309" max="12309" width="3.296875" style="60" customWidth="1"/>
    <col min="12310" max="12310" width="2.69921875" style="60" customWidth="1"/>
    <col min="12311" max="12311" width="3.296875" style="60" customWidth="1"/>
    <col min="12312" max="12312" width="2.796875" style="60" customWidth="1"/>
    <col min="12313" max="12313" width="1.69921875" style="60" customWidth="1"/>
    <col min="12314" max="12315" width="2" style="60" customWidth="1"/>
    <col min="12316" max="12316" width="6.5" style="60" customWidth="1"/>
    <col min="12317" max="12551" width="8.796875" style="60"/>
    <col min="12552" max="12552" width="2.19921875" style="60" customWidth="1"/>
    <col min="12553" max="12553" width="2.09765625" style="60" customWidth="1"/>
    <col min="12554" max="12554" width="1" style="60" customWidth="1"/>
    <col min="12555" max="12555" width="20.3984375" style="60" customWidth="1"/>
    <col min="12556" max="12556" width="1.09765625" style="60" customWidth="1"/>
    <col min="12557" max="12558" width="10.59765625" style="60" customWidth="1"/>
    <col min="12559" max="12559" width="1.59765625" style="60" customWidth="1"/>
    <col min="12560" max="12560" width="6.19921875" style="60" customWidth="1"/>
    <col min="12561" max="12561" width="4" style="60" customWidth="1"/>
    <col min="12562" max="12562" width="3.296875" style="60" customWidth="1"/>
    <col min="12563" max="12563" width="0.69921875" style="60" customWidth="1"/>
    <col min="12564" max="12564" width="3" style="60" customWidth="1"/>
    <col min="12565" max="12565" width="3.296875" style="60" customWidth="1"/>
    <col min="12566" max="12566" width="2.69921875" style="60" customWidth="1"/>
    <col min="12567" max="12567" width="3.296875" style="60" customWidth="1"/>
    <col min="12568" max="12568" width="2.796875" style="60" customWidth="1"/>
    <col min="12569" max="12569" width="1.69921875" style="60" customWidth="1"/>
    <col min="12570" max="12571" width="2" style="60" customWidth="1"/>
    <col min="12572" max="12572" width="6.5" style="60" customWidth="1"/>
    <col min="12573" max="12807" width="8.796875" style="60"/>
    <col min="12808" max="12808" width="2.19921875" style="60" customWidth="1"/>
    <col min="12809" max="12809" width="2.09765625" style="60" customWidth="1"/>
    <col min="12810" max="12810" width="1" style="60" customWidth="1"/>
    <col min="12811" max="12811" width="20.3984375" style="60" customWidth="1"/>
    <col min="12812" max="12812" width="1.09765625" style="60" customWidth="1"/>
    <col min="12813" max="12814" width="10.59765625" style="60" customWidth="1"/>
    <col min="12815" max="12815" width="1.59765625" style="60" customWidth="1"/>
    <col min="12816" max="12816" width="6.19921875" style="60" customWidth="1"/>
    <col min="12817" max="12817" width="4" style="60" customWidth="1"/>
    <col min="12818" max="12818" width="3.296875" style="60" customWidth="1"/>
    <col min="12819" max="12819" width="0.69921875" style="60" customWidth="1"/>
    <col min="12820" max="12820" width="3" style="60" customWidth="1"/>
    <col min="12821" max="12821" width="3.296875" style="60" customWidth="1"/>
    <col min="12822" max="12822" width="2.69921875" style="60" customWidth="1"/>
    <col min="12823" max="12823" width="3.296875" style="60" customWidth="1"/>
    <col min="12824" max="12824" width="2.796875" style="60" customWidth="1"/>
    <col min="12825" max="12825" width="1.69921875" style="60" customWidth="1"/>
    <col min="12826" max="12827" width="2" style="60" customWidth="1"/>
    <col min="12828" max="12828" width="6.5" style="60" customWidth="1"/>
    <col min="12829" max="13063" width="8.796875" style="60"/>
    <col min="13064" max="13064" width="2.19921875" style="60" customWidth="1"/>
    <col min="13065" max="13065" width="2.09765625" style="60" customWidth="1"/>
    <col min="13066" max="13066" width="1" style="60" customWidth="1"/>
    <col min="13067" max="13067" width="20.3984375" style="60" customWidth="1"/>
    <col min="13068" max="13068" width="1.09765625" style="60" customWidth="1"/>
    <col min="13069" max="13070" width="10.59765625" style="60" customWidth="1"/>
    <col min="13071" max="13071" width="1.59765625" style="60" customWidth="1"/>
    <col min="13072" max="13072" width="6.19921875" style="60" customWidth="1"/>
    <col min="13073" max="13073" width="4" style="60" customWidth="1"/>
    <col min="13074" max="13074" width="3.296875" style="60" customWidth="1"/>
    <col min="13075" max="13075" width="0.69921875" style="60" customWidth="1"/>
    <col min="13076" max="13076" width="3" style="60" customWidth="1"/>
    <col min="13077" max="13077" width="3.296875" style="60" customWidth="1"/>
    <col min="13078" max="13078" width="2.69921875" style="60" customWidth="1"/>
    <col min="13079" max="13079" width="3.296875" style="60" customWidth="1"/>
    <col min="13080" max="13080" width="2.796875" style="60" customWidth="1"/>
    <col min="13081" max="13081" width="1.69921875" style="60" customWidth="1"/>
    <col min="13082" max="13083" width="2" style="60" customWidth="1"/>
    <col min="13084" max="13084" width="6.5" style="60" customWidth="1"/>
    <col min="13085" max="13319" width="8.796875" style="60"/>
    <col min="13320" max="13320" width="2.19921875" style="60" customWidth="1"/>
    <col min="13321" max="13321" width="2.09765625" style="60" customWidth="1"/>
    <col min="13322" max="13322" width="1" style="60" customWidth="1"/>
    <col min="13323" max="13323" width="20.3984375" style="60" customWidth="1"/>
    <col min="13324" max="13324" width="1.09765625" style="60" customWidth="1"/>
    <col min="13325" max="13326" width="10.59765625" style="60" customWidth="1"/>
    <col min="13327" max="13327" width="1.59765625" style="60" customWidth="1"/>
    <col min="13328" max="13328" width="6.19921875" style="60" customWidth="1"/>
    <col min="13329" max="13329" width="4" style="60" customWidth="1"/>
    <col min="13330" max="13330" width="3.296875" style="60" customWidth="1"/>
    <col min="13331" max="13331" width="0.69921875" style="60" customWidth="1"/>
    <col min="13332" max="13332" width="3" style="60" customWidth="1"/>
    <col min="13333" max="13333" width="3.296875" style="60" customWidth="1"/>
    <col min="13334" max="13334" width="2.69921875" style="60" customWidth="1"/>
    <col min="13335" max="13335" width="3.296875" style="60" customWidth="1"/>
    <col min="13336" max="13336" width="2.796875" style="60" customWidth="1"/>
    <col min="13337" max="13337" width="1.69921875" style="60" customWidth="1"/>
    <col min="13338" max="13339" width="2" style="60" customWidth="1"/>
    <col min="13340" max="13340" width="6.5" style="60" customWidth="1"/>
    <col min="13341" max="13575" width="8.796875" style="60"/>
    <col min="13576" max="13576" width="2.19921875" style="60" customWidth="1"/>
    <col min="13577" max="13577" width="2.09765625" style="60" customWidth="1"/>
    <col min="13578" max="13578" width="1" style="60" customWidth="1"/>
    <col min="13579" max="13579" width="20.3984375" style="60" customWidth="1"/>
    <col min="13580" max="13580" width="1.09765625" style="60" customWidth="1"/>
    <col min="13581" max="13582" width="10.59765625" style="60" customWidth="1"/>
    <col min="13583" max="13583" width="1.59765625" style="60" customWidth="1"/>
    <col min="13584" max="13584" width="6.19921875" style="60" customWidth="1"/>
    <col min="13585" max="13585" width="4" style="60" customWidth="1"/>
    <col min="13586" max="13586" width="3.296875" style="60" customWidth="1"/>
    <col min="13587" max="13587" width="0.69921875" style="60" customWidth="1"/>
    <col min="13588" max="13588" width="3" style="60" customWidth="1"/>
    <col min="13589" max="13589" width="3.296875" style="60" customWidth="1"/>
    <col min="13590" max="13590" width="2.69921875" style="60" customWidth="1"/>
    <col min="13591" max="13591" width="3.296875" style="60" customWidth="1"/>
    <col min="13592" max="13592" width="2.796875" style="60" customWidth="1"/>
    <col min="13593" max="13593" width="1.69921875" style="60" customWidth="1"/>
    <col min="13594" max="13595" width="2" style="60" customWidth="1"/>
    <col min="13596" max="13596" width="6.5" style="60" customWidth="1"/>
    <col min="13597" max="13831" width="8.796875" style="60"/>
    <col min="13832" max="13832" width="2.19921875" style="60" customWidth="1"/>
    <col min="13833" max="13833" width="2.09765625" style="60" customWidth="1"/>
    <col min="13834" max="13834" width="1" style="60" customWidth="1"/>
    <col min="13835" max="13835" width="20.3984375" style="60" customWidth="1"/>
    <col min="13836" max="13836" width="1.09765625" style="60" customWidth="1"/>
    <col min="13837" max="13838" width="10.59765625" style="60" customWidth="1"/>
    <col min="13839" max="13839" width="1.59765625" style="60" customWidth="1"/>
    <col min="13840" max="13840" width="6.19921875" style="60" customWidth="1"/>
    <col min="13841" max="13841" width="4" style="60" customWidth="1"/>
    <col min="13842" max="13842" width="3.296875" style="60" customWidth="1"/>
    <col min="13843" max="13843" width="0.69921875" style="60" customWidth="1"/>
    <col min="13844" max="13844" width="3" style="60" customWidth="1"/>
    <col min="13845" max="13845" width="3.296875" style="60" customWidth="1"/>
    <col min="13846" max="13846" width="2.69921875" style="60" customWidth="1"/>
    <col min="13847" max="13847" width="3.296875" style="60" customWidth="1"/>
    <col min="13848" max="13848" width="2.796875" style="60" customWidth="1"/>
    <col min="13849" max="13849" width="1.69921875" style="60" customWidth="1"/>
    <col min="13850" max="13851" width="2" style="60" customWidth="1"/>
    <col min="13852" max="13852" width="6.5" style="60" customWidth="1"/>
    <col min="13853" max="14087" width="8.796875" style="60"/>
    <col min="14088" max="14088" width="2.19921875" style="60" customWidth="1"/>
    <col min="14089" max="14089" width="2.09765625" style="60" customWidth="1"/>
    <col min="14090" max="14090" width="1" style="60" customWidth="1"/>
    <col min="14091" max="14091" width="20.3984375" style="60" customWidth="1"/>
    <col min="14092" max="14092" width="1.09765625" style="60" customWidth="1"/>
    <col min="14093" max="14094" width="10.59765625" style="60" customWidth="1"/>
    <col min="14095" max="14095" width="1.59765625" style="60" customWidth="1"/>
    <col min="14096" max="14096" width="6.19921875" style="60" customWidth="1"/>
    <col min="14097" max="14097" width="4" style="60" customWidth="1"/>
    <col min="14098" max="14098" width="3.296875" style="60" customWidth="1"/>
    <col min="14099" max="14099" width="0.69921875" style="60" customWidth="1"/>
    <col min="14100" max="14100" width="3" style="60" customWidth="1"/>
    <col min="14101" max="14101" width="3.296875" style="60" customWidth="1"/>
    <col min="14102" max="14102" width="2.69921875" style="60" customWidth="1"/>
    <col min="14103" max="14103" width="3.296875" style="60" customWidth="1"/>
    <col min="14104" max="14104" width="2.796875" style="60" customWidth="1"/>
    <col min="14105" max="14105" width="1.69921875" style="60" customWidth="1"/>
    <col min="14106" max="14107" width="2" style="60" customWidth="1"/>
    <col min="14108" max="14108" width="6.5" style="60" customWidth="1"/>
    <col min="14109" max="14343" width="8.796875" style="60"/>
    <col min="14344" max="14344" width="2.19921875" style="60" customWidth="1"/>
    <col min="14345" max="14345" width="2.09765625" style="60" customWidth="1"/>
    <col min="14346" max="14346" width="1" style="60" customWidth="1"/>
    <col min="14347" max="14347" width="20.3984375" style="60" customWidth="1"/>
    <col min="14348" max="14348" width="1.09765625" style="60" customWidth="1"/>
    <col min="14349" max="14350" width="10.59765625" style="60" customWidth="1"/>
    <col min="14351" max="14351" width="1.59765625" style="60" customWidth="1"/>
    <col min="14352" max="14352" width="6.19921875" style="60" customWidth="1"/>
    <col min="14353" max="14353" width="4" style="60" customWidth="1"/>
    <col min="14354" max="14354" width="3.296875" style="60" customWidth="1"/>
    <col min="14355" max="14355" width="0.69921875" style="60" customWidth="1"/>
    <col min="14356" max="14356" width="3" style="60" customWidth="1"/>
    <col min="14357" max="14357" width="3.296875" style="60" customWidth="1"/>
    <col min="14358" max="14358" width="2.69921875" style="60" customWidth="1"/>
    <col min="14359" max="14359" width="3.296875" style="60" customWidth="1"/>
    <col min="14360" max="14360" width="2.796875" style="60" customWidth="1"/>
    <col min="14361" max="14361" width="1.69921875" style="60" customWidth="1"/>
    <col min="14362" max="14363" width="2" style="60" customWidth="1"/>
    <col min="14364" max="14364" width="6.5" style="60" customWidth="1"/>
    <col min="14365" max="14599" width="8.796875" style="60"/>
    <col min="14600" max="14600" width="2.19921875" style="60" customWidth="1"/>
    <col min="14601" max="14601" width="2.09765625" style="60" customWidth="1"/>
    <col min="14602" max="14602" width="1" style="60" customWidth="1"/>
    <col min="14603" max="14603" width="20.3984375" style="60" customWidth="1"/>
    <col min="14604" max="14604" width="1.09765625" style="60" customWidth="1"/>
    <col min="14605" max="14606" width="10.59765625" style="60" customWidth="1"/>
    <col min="14607" max="14607" width="1.59765625" style="60" customWidth="1"/>
    <col min="14608" max="14608" width="6.19921875" style="60" customWidth="1"/>
    <col min="14609" max="14609" width="4" style="60" customWidth="1"/>
    <col min="14610" max="14610" width="3.296875" style="60" customWidth="1"/>
    <col min="14611" max="14611" width="0.69921875" style="60" customWidth="1"/>
    <col min="14612" max="14612" width="3" style="60" customWidth="1"/>
    <col min="14613" max="14613" width="3.296875" style="60" customWidth="1"/>
    <col min="14614" max="14614" width="2.69921875" style="60" customWidth="1"/>
    <col min="14615" max="14615" width="3.296875" style="60" customWidth="1"/>
    <col min="14616" max="14616" width="2.796875" style="60" customWidth="1"/>
    <col min="14617" max="14617" width="1.69921875" style="60" customWidth="1"/>
    <col min="14618" max="14619" width="2" style="60" customWidth="1"/>
    <col min="14620" max="14620" width="6.5" style="60" customWidth="1"/>
    <col min="14621" max="14855" width="8.796875" style="60"/>
    <col min="14856" max="14856" width="2.19921875" style="60" customWidth="1"/>
    <col min="14857" max="14857" width="2.09765625" style="60" customWidth="1"/>
    <col min="14858" max="14858" width="1" style="60" customWidth="1"/>
    <col min="14859" max="14859" width="20.3984375" style="60" customWidth="1"/>
    <col min="14860" max="14860" width="1.09765625" style="60" customWidth="1"/>
    <col min="14861" max="14862" width="10.59765625" style="60" customWidth="1"/>
    <col min="14863" max="14863" width="1.59765625" style="60" customWidth="1"/>
    <col min="14864" max="14864" width="6.19921875" style="60" customWidth="1"/>
    <col min="14865" max="14865" width="4" style="60" customWidth="1"/>
    <col min="14866" max="14866" width="3.296875" style="60" customWidth="1"/>
    <col min="14867" max="14867" width="0.69921875" style="60" customWidth="1"/>
    <col min="14868" max="14868" width="3" style="60" customWidth="1"/>
    <col min="14869" max="14869" width="3.296875" style="60" customWidth="1"/>
    <col min="14870" max="14870" width="2.69921875" style="60" customWidth="1"/>
    <col min="14871" max="14871" width="3.296875" style="60" customWidth="1"/>
    <col min="14872" max="14872" width="2.796875" style="60" customWidth="1"/>
    <col min="14873" max="14873" width="1.69921875" style="60" customWidth="1"/>
    <col min="14874" max="14875" width="2" style="60" customWidth="1"/>
    <col min="14876" max="14876" width="6.5" style="60" customWidth="1"/>
    <col min="14877" max="15111" width="8.796875" style="60"/>
    <col min="15112" max="15112" width="2.19921875" style="60" customWidth="1"/>
    <col min="15113" max="15113" width="2.09765625" style="60" customWidth="1"/>
    <col min="15114" max="15114" width="1" style="60" customWidth="1"/>
    <col min="15115" max="15115" width="20.3984375" style="60" customWidth="1"/>
    <col min="15116" max="15116" width="1.09765625" style="60" customWidth="1"/>
    <col min="15117" max="15118" width="10.59765625" style="60" customWidth="1"/>
    <col min="15119" max="15119" width="1.59765625" style="60" customWidth="1"/>
    <col min="15120" max="15120" width="6.19921875" style="60" customWidth="1"/>
    <col min="15121" max="15121" width="4" style="60" customWidth="1"/>
    <col min="15122" max="15122" width="3.296875" style="60" customWidth="1"/>
    <col min="15123" max="15123" width="0.69921875" style="60" customWidth="1"/>
    <col min="15124" max="15124" width="3" style="60" customWidth="1"/>
    <col min="15125" max="15125" width="3.296875" style="60" customWidth="1"/>
    <col min="15126" max="15126" width="2.69921875" style="60" customWidth="1"/>
    <col min="15127" max="15127" width="3.296875" style="60" customWidth="1"/>
    <col min="15128" max="15128" width="2.796875" style="60" customWidth="1"/>
    <col min="15129" max="15129" width="1.69921875" style="60" customWidth="1"/>
    <col min="15130" max="15131" width="2" style="60" customWidth="1"/>
    <col min="15132" max="15132" width="6.5" style="60" customWidth="1"/>
    <col min="15133" max="15367" width="8.796875" style="60"/>
    <col min="15368" max="15368" width="2.19921875" style="60" customWidth="1"/>
    <col min="15369" max="15369" width="2.09765625" style="60" customWidth="1"/>
    <col min="15370" max="15370" width="1" style="60" customWidth="1"/>
    <col min="15371" max="15371" width="20.3984375" style="60" customWidth="1"/>
    <col min="15372" max="15372" width="1.09765625" style="60" customWidth="1"/>
    <col min="15373" max="15374" width="10.59765625" style="60" customWidth="1"/>
    <col min="15375" max="15375" width="1.59765625" style="60" customWidth="1"/>
    <col min="15376" max="15376" width="6.19921875" style="60" customWidth="1"/>
    <col min="15377" max="15377" width="4" style="60" customWidth="1"/>
    <col min="15378" max="15378" width="3.296875" style="60" customWidth="1"/>
    <col min="15379" max="15379" width="0.69921875" style="60" customWidth="1"/>
    <col min="15380" max="15380" width="3" style="60" customWidth="1"/>
    <col min="15381" max="15381" width="3.296875" style="60" customWidth="1"/>
    <col min="15382" max="15382" width="2.69921875" style="60" customWidth="1"/>
    <col min="15383" max="15383" width="3.296875" style="60" customWidth="1"/>
    <col min="15384" max="15384" width="2.796875" style="60" customWidth="1"/>
    <col min="15385" max="15385" width="1.69921875" style="60" customWidth="1"/>
    <col min="15386" max="15387" width="2" style="60" customWidth="1"/>
    <col min="15388" max="15388" width="6.5" style="60" customWidth="1"/>
    <col min="15389" max="15623" width="8.796875" style="60"/>
    <col min="15624" max="15624" width="2.19921875" style="60" customWidth="1"/>
    <col min="15625" max="15625" width="2.09765625" style="60" customWidth="1"/>
    <col min="15626" max="15626" width="1" style="60" customWidth="1"/>
    <col min="15627" max="15627" width="20.3984375" style="60" customWidth="1"/>
    <col min="15628" max="15628" width="1.09765625" style="60" customWidth="1"/>
    <col min="15629" max="15630" width="10.59765625" style="60" customWidth="1"/>
    <col min="15631" max="15631" width="1.59765625" style="60" customWidth="1"/>
    <col min="15632" max="15632" width="6.19921875" style="60" customWidth="1"/>
    <col min="15633" max="15633" width="4" style="60" customWidth="1"/>
    <col min="15634" max="15634" width="3.296875" style="60" customWidth="1"/>
    <col min="15635" max="15635" width="0.69921875" style="60" customWidth="1"/>
    <col min="15636" max="15636" width="3" style="60" customWidth="1"/>
    <col min="15637" max="15637" width="3.296875" style="60" customWidth="1"/>
    <col min="15638" max="15638" width="2.69921875" style="60" customWidth="1"/>
    <col min="15639" max="15639" width="3.296875" style="60" customWidth="1"/>
    <col min="15640" max="15640" width="2.796875" style="60" customWidth="1"/>
    <col min="15641" max="15641" width="1.69921875" style="60" customWidth="1"/>
    <col min="15642" max="15643" width="2" style="60" customWidth="1"/>
    <col min="15644" max="15644" width="6.5" style="60" customWidth="1"/>
    <col min="15645" max="15879" width="8.796875" style="60"/>
    <col min="15880" max="15880" width="2.19921875" style="60" customWidth="1"/>
    <col min="15881" max="15881" width="2.09765625" style="60" customWidth="1"/>
    <col min="15882" max="15882" width="1" style="60" customWidth="1"/>
    <col min="15883" max="15883" width="20.3984375" style="60" customWidth="1"/>
    <col min="15884" max="15884" width="1.09765625" style="60" customWidth="1"/>
    <col min="15885" max="15886" width="10.59765625" style="60" customWidth="1"/>
    <col min="15887" max="15887" width="1.59765625" style="60" customWidth="1"/>
    <col min="15888" max="15888" width="6.19921875" style="60" customWidth="1"/>
    <col min="15889" max="15889" width="4" style="60" customWidth="1"/>
    <col min="15890" max="15890" width="3.296875" style="60" customWidth="1"/>
    <col min="15891" max="15891" width="0.69921875" style="60" customWidth="1"/>
    <col min="15892" max="15892" width="3" style="60" customWidth="1"/>
    <col min="15893" max="15893" width="3.296875" style="60" customWidth="1"/>
    <col min="15894" max="15894" width="2.69921875" style="60" customWidth="1"/>
    <col min="15895" max="15895" width="3.296875" style="60" customWidth="1"/>
    <col min="15896" max="15896" width="2.796875" style="60" customWidth="1"/>
    <col min="15897" max="15897" width="1.69921875" style="60" customWidth="1"/>
    <col min="15898" max="15899" width="2" style="60" customWidth="1"/>
    <col min="15900" max="15900" width="6.5" style="60" customWidth="1"/>
    <col min="15901" max="16135" width="8.796875" style="60"/>
    <col min="16136" max="16136" width="2.19921875" style="60" customWidth="1"/>
    <col min="16137" max="16137" width="2.09765625" style="60" customWidth="1"/>
    <col min="16138" max="16138" width="1" style="60" customWidth="1"/>
    <col min="16139" max="16139" width="20.3984375" style="60" customWidth="1"/>
    <col min="16140" max="16140" width="1.09765625" style="60" customWidth="1"/>
    <col min="16141" max="16142" width="10.59765625" style="60" customWidth="1"/>
    <col min="16143" max="16143" width="1.59765625" style="60" customWidth="1"/>
    <col min="16144" max="16144" width="6.19921875" style="60" customWidth="1"/>
    <col min="16145" max="16145" width="4" style="60" customWidth="1"/>
    <col min="16146" max="16146" width="3.296875" style="60" customWidth="1"/>
    <col min="16147" max="16147" width="0.69921875" style="60" customWidth="1"/>
    <col min="16148" max="16148" width="3" style="60" customWidth="1"/>
    <col min="16149" max="16149" width="3.296875" style="60" customWidth="1"/>
    <col min="16150" max="16150" width="2.69921875" style="60" customWidth="1"/>
    <col min="16151" max="16151" width="3.296875" style="60" customWidth="1"/>
    <col min="16152" max="16152" width="2.796875" style="60" customWidth="1"/>
    <col min="16153" max="16153" width="1.69921875" style="60" customWidth="1"/>
    <col min="16154" max="16155" width="2" style="60" customWidth="1"/>
    <col min="16156" max="16156" width="6.5" style="60" customWidth="1"/>
    <col min="16157" max="16384" width="8.796875" style="60"/>
  </cols>
  <sheetData>
    <row r="1" spans="1:45" s="50" customFormat="1" ht="13.5" customHeight="1" x14ac:dyDescent="0.45">
      <c r="A1" s="50" t="s">
        <v>238</v>
      </c>
      <c r="U1" s="51"/>
      <c r="V1" s="51"/>
      <c r="W1" s="51"/>
      <c r="X1" s="51"/>
      <c r="Y1" s="51"/>
      <c r="Z1" s="51"/>
      <c r="AA1" s="51"/>
    </row>
    <row r="2" spans="1:45" s="50" customFormat="1" ht="13.5" customHeight="1" x14ac:dyDescent="0.45">
      <c r="A2" s="22"/>
      <c r="B2" s="22"/>
      <c r="C2" s="22"/>
      <c r="D2" s="22"/>
      <c r="E2" s="22"/>
      <c r="F2" s="22"/>
      <c r="G2" s="22"/>
      <c r="H2" s="22"/>
      <c r="I2" s="22"/>
      <c r="J2" s="22"/>
      <c r="K2" s="22"/>
      <c r="L2" s="22"/>
      <c r="M2" s="22"/>
      <c r="N2" s="22"/>
      <c r="O2" s="22"/>
      <c r="P2" s="22"/>
      <c r="Q2" s="22"/>
      <c r="R2" s="22"/>
      <c r="S2" s="22"/>
      <c r="T2" s="22"/>
      <c r="U2" s="22"/>
      <c r="V2" s="22"/>
      <c r="W2" s="22"/>
      <c r="X2" s="22"/>
      <c r="Y2" s="385" t="s">
        <v>4</v>
      </c>
      <c r="Z2" s="385"/>
      <c r="AA2" s="385"/>
      <c r="AB2" s="266" t="s">
        <v>92</v>
      </c>
      <c r="AC2" s="267"/>
      <c r="AD2" s="267"/>
      <c r="AE2" s="267"/>
      <c r="AF2" s="267"/>
      <c r="AG2" s="267"/>
      <c r="AH2" s="267"/>
      <c r="AI2" s="267"/>
    </row>
    <row r="3" spans="1:45" s="50" customFormat="1" ht="13.5" customHeight="1" x14ac:dyDescent="0.45">
      <c r="B3" s="52"/>
      <c r="C3" s="52"/>
      <c r="D3" s="52"/>
      <c r="E3" s="52"/>
      <c r="F3" s="52"/>
      <c r="G3" s="52"/>
      <c r="H3" s="52"/>
      <c r="I3" s="52"/>
      <c r="J3" s="52"/>
      <c r="K3" s="52"/>
      <c r="L3" s="52"/>
      <c r="M3" s="52"/>
      <c r="N3" s="52"/>
      <c r="O3" s="52"/>
      <c r="P3" s="52"/>
      <c r="Q3" s="52"/>
      <c r="R3" s="52"/>
      <c r="S3" s="52"/>
      <c r="T3" s="54"/>
      <c r="U3" s="54"/>
      <c r="V3" s="54"/>
      <c r="W3" s="54"/>
      <c r="X3" s="54"/>
      <c r="Y3" s="53"/>
      <c r="Z3" s="51"/>
      <c r="AA3" s="51"/>
    </row>
    <row r="4" spans="1:45" s="24" customFormat="1" ht="13.5" customHeight="1" x14ac:dyDescent="0.45">
      <c r="A4" s="22"/>
      <c r="B4" s="22" t="s">
        <v>93</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7"/>
      <c r="AI4" s="27"/>
      <c r="AJ4" s="27"/>
      <c r="AK4" s="27"/>
      <c r="AL4" s="22"/>
      <c r="AM4" s="26"/>
      <c r="AN4" s="26"/>
      <c r="AO4" s="23"/>
      <c r="AP4" s="23"/>
      <c r="AQ4" s="23"/>
      <c r="AR4" s="22"/>
      <c r="AS4" s="22"/>
    </row>
    <row r="5" spans="1:45" s="24" customFormat="1" ht="13.5" customHeight="1" x14ac:dyDescent="0.4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3"/>
      <c r="AN5" s="23"/>
      <c r="AO5" s="23"/>
      <c r="AP5" s="23"/>
      <c r="AQ5" s="23"/>
      <c r="AR5" s="22"/>
      <c r="AS5" s="22"/>
    </row>
    <row r="6" spans="1:45" s="24" customFormat="1" ht="13.5" customHeight="1" x14ac:dyDescent="0.45">
      <c r="H6" s="22"/>
      <c r="I6" s="22"/>
      <c r="J6" s="22"/>
      <c r="K6" s="22"/>
      <c r="L6" s="22"/>
      <c r="N6" s="55"/>
      <c r="O6" s="55"/>
      <c r="P6" s="55"/>
      <c r="Q6" s="22" t="s">
        <v>94</v>
      </c>
      <c r="R6" s="22"/>
      <c r="S6" s="22"/>
      <c r="T6" s="22"/>
      <c r="U6" s="22"/>
      <c r="V6" s="22"/>
      <c r="W6" s="22"/>
      <c r="X6" s="22"/>
      <c r="Y6" s="22"/>
      <c r="Z6" s="22"/>
      <c r="AA6" s="22"/>
      <c r="AB6" s="22"/>
      <c r="AC6" s="22"/>
      <c r="AD6" s="22"/>
      <c r="AE6" s="22"/>
      <c r="AF6" s="22"/>
      <c r="AG6" s="22"/>
      <c r="AH6" s="22"/>
      <c r="AI6" s="22"/>
      <c r="AJ6" s="23"/>
      <c r="AK6" s="22"/>
      <c r="AL6" s="22"/>
    </row>
    <row r="7" spans="1:45" s="24" customFormat="1" ht="13.5" customHeight="1" x14ac:dyDescent="0.45">
      <c r="A7" s="22"/>
      <c r="B7" s="22"/>
      <c r="C7" s="22"/>
      <c r="D7" s="22"/>
      <c r="E7" s="22"/>
      <c r="F7" s="22"/>
      <c r="G7" s="22"/>
      <c r="H7" s="22"/>
      <c r="I7" s="22"/>
      <c r="J7" s="22"/>
      <c r="K7" s="22"/>
      <c r="N7" s="55"/>
      <c r="O7" s="55"/>
      <c r="P7" s="55"/>
      <c r="Q7" s="271" t="s">
        <v>95</v>
      </c>
      <c r="R7" s="271"/>
      <c r="S7" s="271"/>
      <c r="T7" s="271"/>
      <c r="U7" s="269"/>
      <c r="V7" s="269"/>
      <c r="W7" s="269"/>
      <c r="X7" s="269"/>
      <c r="Y7" s="269"/>
      <c r="Z7" s="269"/>
      <c r="AA7" s="269"/>
      <c r="AB7" s="269"/>
      <c r="AC7" s="269"/>
      <c r="AD7" s="269"/>
      <c r="AE7" s="269"/>
      <c r="AF7" s="269"/>
      <c r="AG7" s="269"/>
      <c r="AH7" s="22"/>
      <c r="AI7" s="22"/>
    </row>
    <row r="8" spans="1:45" s="24" customFormat="1" ht="13.5" customHeight="1" x14ac:dyDescent="0.45">
      <c r="A8" s="22"/>
      <c r="B8" s="22"/>
      <c r="C8" s="22"/>
      <c r="D8" s="22"/>
      <c r="E8" s="22"/>
      <c r="F8" s="22"/>
      <c r="G8" s="22"/>
      <c r="H8" s="22"/>
      <c r="I8" s="22"/>
      <c r="J8" s="22"/>
      <c r="K8" s="22"/>
      <c r="N8" s="55"/>
      <c r="O8" s="55"/>
      <c r="P8" s="55"/>
      <c r="Q8" s="271"/>
      <c r="R8" s="271"/>
      <c r="S8" s="271"/>
      <c r="T8" s="271"/>
      <c r="U8" s="270"/>
      <c r="V8" s="270"/>
      <c r="W8" s="270"/>
      <c r="X8" s="270"/>
      <c r="Y8" s="270"/>
      <c r="Z8" s="270"/>
      <c r="AA8" s="270"/>
      <c r="AB8" s="270"/>
      <c r="AC8" s="270"/>
      <c r="AD8" s="270"/>
      <c r="AE8" s="270"/>
      <c r="AF8" s="270"/>
      <c r="AG8" s="270"/>
      <c r="AH8" s="22"/>
      <c r="AI8" s="22"/>
    </row>
    <row r="9" spans="1:45" s="24" customFormat="1" ht="13.5" customHeight="1" x14ac:dyDescent="0.45">
      <c r="A9" s="22"/>
      <c r="B9" s="22"/>
      <c r="C9" s="22"/>
      <c r="D9" s="22"/>
      <c r="E9" s="22"/>
      <c r="F9" s="22"/>
      <c r="G9" s="22"/>
      <c r="H9" s="22"/>
      <c r="I9" s="22"/>
      <c r="J9" s="22"/>
      <c r="K9" s="22"/>
      <c r="N9" s="55"/>
      <c r="O9" s="55"/>
      <c r="P9" s="55"/>
      <c r="Q9" s="271" t="s">
        <v>96</v>
      </c>
      <c r="R9" s="271"/>
      <c r="S9" s="271"/>
      <c r="T9" s="271"/>
      <c r="U9" s="263"/>
      <c r="V9" s="263"/>
      <c r="W9" s="263"/>
      <c r="X9" s="263"/>
      <c r="Y9" s="263"/>
      <c r="Z9" s="263"/>
      <c r="AA9" s="263"/>
      <c r="AB9" s="263"/>
      <c r="AC9" s="263"/>
      <c r="AD9" s="263"/>
      <c r="AE9" s="263"/>
      <c r="AF9" s="263"/>
      <c r="AG9" s="263"/>
      <c r="AH9" s="22"/>
      <c r="AI9" s="22"/>
    </row>
    <row r="10" spans="1:45" s="24" customFormat="1" ht="13.5" customHeight="1" x14ac:dyDescent="0.45">
      <c r="A10" s="22"/>
      <c r="B10" s="22"/>
      <c r="C10" s="22"/>
      <c r="D10" s="22"/>
      <c r="E10" s="22"/>
      <c r="F10" s="22"/>
      <c r="G10" s="22"/>
      <c r="H10" s="22"/>
      <c r="I10" s="22"/>
      <c r="J10" s="22"/>
      <c r="K10" s="22"/>
      <c r="N10" s="55"/>
      <c r="O10" s="55"/>
      <c r="P10" s="55"/>
      <c r="Q10" s="271"/>
      <c r="R10" s="271"/>
      <c r="S10" s="271"/>
      <c r="T10" s="271"/>
      <c r="U10" s="263"/>
      <c r="V10" s="263"/>
      <c r="W10" s="263"/>
      <c r="X10" s="263"/>
      <c r="Y10" s="263"/>
      <c r="Z10" s="263"/>
      <c r="AA10" s="263"/>
      <c r="AB10" s="263"/>
      <c r="AC10" s="263"/>
      <c r="AD10" s="263"/>
      <c r="AE10" s="263"/>
      <c r="AF10" s="263"/>
      <c r="AG10" s="263"/>
      <c r="AH10" s="22"/>
      <c r="AI10" s="22"/>
    </row>
    <row r="11" spans="1:45" s="24" customFormat="1" ht="13.5" customHeight="1" x14ac:dyDescent="0.45">
      <c r="A11" s="22"/>
      <c r="B11" s="22"/>
      <c r="C11" s="22"/>
      <c r="D11" s="22"/>
      <c r="E11" s="22"/>
      <c r="F11" s="22"/>
      <c r="G11" s="22"/>
      <c r="H11" s="22"/>
      <c r="I11" s="22"/>
      <c r="J11" s="22"/>
      <c r="K11" s="22"/>
      <c r="N11" s="55"/>
      <c r="O11" s="55"/>
      <c r="P11" s="55"/>
      <c r="Q11" s="404" t="s">
        <v>97</v>
      </c>
      <c r="R11" s="404"/>
      <c r="S11" s="404"/>
      <c r="T11" s="404"/>
      <c r="U11" s="263"/>
      <c r="V11" s="263"/>
      <c r="W11" s="263"/>
      <c r="X11" s="263"/>
      <c r="Y11" s="263"/>
      <c r="Z11" s="263"/>
      <c r="AA11" s="263"/>
      <c r="AB11" s="263"/>
      <c r="AC11" s="263"/>
      <c r="AD11" s="263"/>
      <c r="AE11" s="263"/>
      <c r="AF11" s="263"/>
      <c r="AG11" s="263"/>
      <c r="AH11" s="271"/>
      <c r="AI11" s="271"/>
    </row>
    <row r="12" spans="1:45" s="24" customFormat="1" ht="13.5" customHeight="1" x14ac:dyDescent="0.45">
      <c r="A12" s="22"/>
      <c r="B12" s="22"/>
      <c r="C12" s="22"/>
      <c r="D12" s="22"/>
      <c r="E12" s="22"/>
      <c r="F12" s="22"/>
      <c r="G12" s="22"/>
      <c r="H12" s="22"/>
      <c r="I12" s="22"/>
      <c r="J12" s="22"/>
      <c r="K12" s="22"/>
      <c r="N12" s="55"/>
      <c r="O12" s="55"/>
      <c r="P12" s="55"/>
      <c r="Q12" s="404"/>
      <c r="R12" s="404"/>
      <c r="S12" s="404"/>
      <c r="T12" s="404"/>
      <c r="U12" s="263"/>
      <c r="V12" s="263"/>
      <c r="W12" s="263"/>
      <c r="X12" s="263"/>
      <c r="Y12" s="263"/>
      <c r="Z12" s="263"/>
      <c r="AA12" s="263"/>
      <c r="AB12" s="263"/>
      <c r="AC12" s="263"/>
      <c r="AD12" s="263"/>
      <c r="AE12" s="263"/>
      <c r="AF12" s="263"/>
      <c r="AG12" s="263"/>
      <c r="AH12" s="271"/>
      <c r="AI12" s="271"/>
    </row>
    <row r="13" spans="1:45" s="24" customFormat="1" ht="13.5" customHeight="1" x14ac:dyDescent="0.45">
      <c r="A13" s="22"/>
      <c r="B13" s="22"/>
      <c r="C13" s="22"/>
      <c r="D13" s="22"/>
      <c r="E13" s="22"/>
      <c r="F13" s="22"/>
      <c r="G13" s="22"/>
      <c r="H13" s="22"/>
      <c r="I13" s="22"/>
      <c r="J13" s="22"/>
      <c r="K13" s="22"/>
      <c r="N13" s="55"/>
      <c r="O13" s="55"/>
      <c r="P13" s="55"/>
      <c r="Q13" s="22"/>
      <c r="R13" s="22"/>
      <c r="S13" s="22"/>
      <c r="T13" s="22"/>
      <c r="U13" s="22"/>
      <c r="V13" s="22"/>
      <c r="W13" s="22"/>
      <c r="X13" s="22"/>
      <c r="Y13" s="22"/>
      <c r="Z13" s="22"/>
      <c r="AA13" s="22"/>
      <c r="AB13" s="22"/>
      <c r="AC13" s="22"/>
      <c r="AD13" s="22"/>
      <c r="AE13" s="22"/>
      <c r="AF13" s="22"/>
      <c r="AG13" s="22"/>
      <c r="AH13" s="22"/>
      <c r="AI13" s="22"/>
    </row>
    <row r="14" spans="1:45" s="50" customFormat="1" ht="13.5" customHeight="1" x14ac:dyDescent="0.45">
      <c r="B14" s="52"/>
      <c r="C14" s="52"/>
      <c r="D14" s="52"/>
      <c r="E14" s="52"/>
      <c r="F14" s="52"/>
      <c r="G14" s="52"/>
      <c r="H14" s="52"/>
      <c r="I14" s="52"/>
      <c r="J14" s="52"/>
      <c r="K14" s="52"/>
      <c r="L14" s="52"/>
      <c r="M14" s="52"/>
      <c r="N14" s="52"/>
      <c r="O14" s="52"/>
      <c r="P14" s="52"/>
      <c r="Q14" s="52"/>
      <c r="R14" s="53"/>
      <c r="S14" s="53"/>
      <c r="T14" s="53"/>
      <c r="U14" s="53"/>
      <c r="V14" s="53"/>
      <c r="W14" s="53"/>
      <c r="X14" s="53"/>
      <c r="Y14" s="53"/>
      <c r="Z14" s="51"/>
      <c r="AA14" s="51"/>
      <c r="AB14" s="51"/>
    </row>
    <row r="15" spans="1:45" s="33" customFormat="1" ht="13.5" customHeight="1" x14ac:dyDescent="0.45">
      <c r="A15" s="405" t="s">
        <v>88</v>
      </c>
      <c r="B15" s="405"/>
      <c r="C15" s="405"/>
      <c r="D15" s="405"/>
      <c r="E15" s="405"/>
      <c r="F15" s="405"/>
      <c r="G15" s="405"/>
      <c r="H15" s="405"/>
      <c r="I15" s="405"/>
      <c r="J15" s="405"/>
      <c r="K15" s="405"/>
      <c r="L15" s="405"/>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31"/>
      <c r="AK15" s="31"/>
      <c r="AL15" s="19"/>
      <c r="AM15" s="19"/>
      <c r="AN15" s="32"/>
      <c r="AO15" s="32"/>
      <c r="AP15" s="31"/>
      <c r="AQ15" s="31"/>
    </row>
    <row r="16" spans="1:45" s="36" customFormat="1" ht="13.5" customHeight="1" x14ac:dyDescent="0.45">
      <c r="A16" s="406" t="s">
        <v>112</v>
      </c>
      <c r="B16" s="406"/>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34"/>
      <c r="AK16" s="34"/>
      <c r="AL16" s="19"/>
      <c r="AM16" s="19"/>
    </row>
    <row r="17" spans="1:39" s="50" customFormat="1" ht="13.5" customHeight="1" x14ac:dyDescent="0.45">
      <c r="B17" s="52"/>
      <c r="C17" s="52"/>
      <c r="D17" s="52"/>
      <c r="E17" s="52"/>
      <c r="F17" s="52"/>
      <c r="G17" s="52"/>
      <c r="H17" s="52"/>
      <c r="I17" s="52"/>
      <c r="J17" s="52"/>
      <c r="K17" s="52"/>
      <c r="L17" s="52"/>
      <c r="M17" s="52"/>
      <c r="N17" s="52"/>
      <c r="O17" s="52"/>
      <c r="P17" s="52"/>
      <c r="Q17" s="52"/>
      <c r="R17" s="52"/>
      <c r="S17" s="52"/>
      <c r="T17" s="52"/>
      <c r="U17" s="53"/>
      <c r="V17" s="53"/>
      <c r="W17" s="53"/>
      <c r="X17" s="53"/>
      <c r="Y17" s="53"/>
      <c r="Z17" s="51"/>
      <c r="AA17" s="51"/>
      <c r="AL17" s="19"/>
      <c r="AM17" s="19"/>
    </row>
    <row r="18" spans="1:39" s="50" customFormat="1" ht="13.5" customHeight="1" x14ac:dyDescent="0.45">
      <c r="A18" s="19"/>
      <c r="B18" s="407" t="s">
        <v>260</v>
      </c>
      <c r="C18" s="407"/>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19"/>
      <c r="AI18" s="19"/>
    </row>
    <row r="19" spans="1:39" s="50" customFormat="1" ht="13.5" customHeight="1" x14ac:dyDescent="0.45">
      <c r="B19" s="407"/>
      <c r="C19" s="407"/>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row>
    <row r="20" spans="1:39" s="50" customFormat="1" ht="13.5" customHeight="1" x14ac:dyDescent="0.45">
      <c r="B20" s="407"/>
      <c r="C20" s="407"/>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row>
    <row r="21" spans="1:39" s="50" customFormat="1" ht="13.5" customHeight="1" x14ac:dyDescent="0.45">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row>
    <row r="22" spans="1:39" s="50" customFormat="1" ht="13.5" customHeight="1" x14ac:dyDescent="0.45">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row>
    <row r="23" spans="1:39" s="50" customFormat="1" ht="13.5" customHeight="1" x14ac:dyDescent="0.45">
      <c r="A23" s="37"/>
      <c r="B23" s="408" t="s">
        <v>89</v>
      </c>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c r="AB23" s="408"/>
      <c r="AC23" s="408"/>
      <c r="AD23" s="408"/>
      <c r="AE23" s="408"/>
      <c r="AF23" s="408"/>
      <c r="AG23" s="408"/>
      <c r="AH23" s="37"/>
      <c r="AI23" s="37"/>
    </row>
    <row r="24" spans="1:39" s="50" customFormat="1" ht="13.5" customHeight="1" x14ac:dyDescent="0.45">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row>
    <row r="25" spans="1:39" s="66" customFormat="1" ht="13.5" customHeight="1" x14ac:dyDescent="0.45">
      <c r="A25" s="41"/>
      <c r="B25" s="409" t="s">
        <v>113</v>
      </c>
      <c r="C25" s="410"/>
      <c r="D25" s="410"/>
      <c r="E25" s="410"/>
      <c r="F25" s="410"/>
      <c r="G25" s="410"/>
      <c r="H25" s="410"/>
      <c r="I25" s="411"/>
      <c r="J25" s="309"/>
      <c r="K25" s="310"/>
      <c r="L25" s="310"/>
      <c r="M25" s="310"/>
      <c r="N25" s="310"/>
      <c r="O25" s="310"/>
      <c r="P25" s="310"/>
      <c r="Q25" s="310"/>
      <c r="R25" s="310"/>
      <c r="S25" s="310"/>
      <c r="T25" s="310"/>
      <c r="U25" s="310"/>
      <c r="V25" s="310"/>
      <c r="W25" s="310"/>
      <c r="X25" s="315" t="s">
        <v>248</v>
      </c>
      <c r="Y25" s="315"/>
      <c r="Z25" s="315"/>
      <c r="AA25" s="315"/>
      <c r="AB25" s="315"/>
      <c r="AC25" s="315"/>
      <c r="AD25" s="315"/>
      <c r="AE25" s="315"/>
      <c r="AF25" s="315"/>
      <c r="AG25" s="316"/>
      <c r="AH25" s="65"/>
    </row>
    <row r="26" spans="1:39" s="66" customFormat="1" ht="13.5" customHeight="1" x14ac:dyDescent="0.45">
      <c r="A26" s="41"/>
      <c r="B26" s="412"/>
      <c r="C26" s="413"/>
      <c r="D26" s="413"/>
      <c r="E26" s="413"/>
      <c r="F26" s="413"/>
      <c r="G26" s="413"/>
      <c r="H26" s="413"/>
      <c r="I26" s="414"/>
      <c r="J26" s="311"/>
      <c r="K26" s="312"/>
      <c r="L26" s="312"/>
      <c r="M26" s="312"/>
      <c r="N26" s="312"/>
      <c r="O26" s="312"/>
      <c r="P26" s="312"/>
      <c r="Q26" s="312"/>
      <c r="R26" s="312"/>
      <c r="S26" s="312"/>
      <c r="T26" s="312"/>
      <c r="U26" s="312"/>
      <c r="V26" s="312"/>
      <c r="W26" s="312"/>
      <c r="X26" s="317"/>
      <c r="Y26" s="317"/>
      <c r="Z26" s="317"/>
      <c r="AA26" s="317"/>
      <c r="AB26" s="317"/>
      <c r="AC26" s="317"/>
      <c r="AD26" s="317"/>
      <c r="AE26" s="317"/>
      <c r="AF26" s="317"/>
      <c r="AG26" s="318"/>
      <c r="AH26" s="42"/>
      <c r="AI26" s="43"/>
    </row>
    <row r="27" spans="1:39" s="66" customFormat="1" ht="13.5" customHeight="1" x14ac:dyDescent="0.45">
      <c r="A27" s="41"/>
      <c r="B27" s="415"/>
      <c r="C27" s="416"/>
      <c r="D27" s="416"/>
      <c r="E27" s="416"/>
      <c r="F27" s="416"/>
      <c r="G27" s="416"/>
      <c r="H27" s="416"/>
      <c r="I27" s="417"/>
      <c r="J27" s="313"/>
      <c r="K27" s="314"/>
      <c r="L27" s="314"/>
      <c r="M27" s="314"/>
      <c r="N27" s="314"/>
      <c r="O27" s="314"/>
      <c r="P27" s="314"/>
      <c r="Q27" s="314"/>
      <c r="R27" s="314"/>
      <c r="S27" s="314"/>
      <c r="T27" s="314"/>
      <c r="U27" s="314"/>
      <c r="V27" s="314"/>
      <c r="W27" s="314"/>
      <c r="X27" s="319"/>
      <c r="Y27" s="319"/>
      <c r="Z27" s="319"/>
      <c r="AA27" s="319"/>
      <c r="AB27" s="319"/>
      <c r="AC27" s="319"/>
      <c r="AD27" s="319"/>
      <c r="AE27" s="319"/>
      <c r="AF27" s="319"/>
      <c r="AG27" s="320"/>
      <c r="AH27" s="42"/>
      <c r="AI27" s="43"/>
    </row>
    <row r="28" spans="1:39" s="50" customFormat="1" ht="13.5" customHeight="1" x14ac:dyDescent="0.45">
      <c r="A28" s="41"/>
      <c r="B28" s="409" t="s">
        <v>152</v>
      </c>
      <c r="C28" s="410"/>
      <c r="D28" s="410"/>
      <c r="E28" s="410"/>
      <c r="F28" s="410"/>
      <c r="G28" s="410"/>
      <c r="H28" s="410"/>
      <c r="I28" s="411"/>
      <c r="J28" s="299"/>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7"/>
      <c r="AH28" s="42"/>
      <c r="AI28" s="43"/>
    </row>
    <row r="29" spans="1:39" s="50" customFormat="1" ht="13.5" customHeight="1" x14ac:dyDescent="0.45">
      <c r="A29" s="41"/>
      <c r="B29" s="412"/>
      <c r="C29" s="413"/>
      <c r="D29" s="413"/>
      <c r="E29" s="413"/>
      <c r="F29" s="413"/>
      <c r="G29" s="413"/>
      <c r="H29" s="413"/>
      <c r="I29" s="414"/>
      <c r="J29" s="398"/>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400"/>
      <c r="AH29" s="42"/>
      <c r="AI29" s="43"/>
    </row>
    <row r="30" spans="1:39" s="50" customFormat="1" ht="13.5" customHeight="1" x14ac:dyDescent="0.45">
      <c r="A30" s="41"/>
      <c r="B30" s="415"/>
      <c r="C30" s="416"/>
      <c r="D30" s="416"/>
      <c r="E30" s="416"/>
      <c r="F30" s="416"/>
      <c r="G30" s="416"/>
      <c r="H30" s="416"/>
      <c r="I30" s="417"/>
      <c r="J30" s="401"/>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3"/>
      <c r="AH30" s="42"/>
      <c r="AI30" s="43"/>
    </row>
    <row r="31" spans="1:39" s="50" customFormat="1" ht="13.5" customHeight="1" x14ac:dyDescent="0.45">
      <c r="B31" s="386" t="s">
        <v>114</v>
      </c>
      <c r="C31" s="387"/>
      <c r="D31" s="387"/>
      <c r="E31" s="387"/>
      <c r="F31" s="387"/>
      <c r="G31" s="387"/>
      <c r="H31" s="387"/>
      <c r="I31" s="388"/>
      <c r="J31" s="395"/>
      <c r="K31" s="396"/>
      <c r="L31" s="396"/>
      <c r="M31" s="396"/>
      <c r="N31" s="396"/>
      <c r="O31" s="396"/>
      <c r="P31" s="396"/>
      <c r="Q31" s="396"/>
      <c r="R31" s="396"/>
      <c r="S31" s="396"/>
      <c r="T31" s="396"/>
      <c r="U31" s="396"/>
      <c r="V31" s="396"/>
      <c r="W31" s="396"/>
      <c r="X31" s="396"/>
      <c r="Y31" s="396"/>
      <c r="Z31" s="396"/>
      <c r="AA31" s="396"/>
      <c r="AB31" s="396"/>
      <c r="AC31" s="396"/>
      <c r="AD31" s="396"/>
      <c r="AE31" s="396"/>
      <c r="AF31" s="396"/>
      <c r="AG31" s="397"/>
      <c r="AH31" s="42"/>
      <c r="AI31" s="43"/>
    </row>
    <row r="32" spans="1:39" s="50" customFormat="1" ht="13.5" customHeight="1" x14ac:dyDescent="0.45">
      <c r="B32" s="389"/>
      <c r="C32" s="390"/>
      <c r="D32" s="390"/>
      <c r="E32" s="390"/>
      <c r="F32" s="390"/>
      <c r="G32" s="390"/>
      <c r="H32" s="390"/>
      <c r="I32" s="391"/>
      <c r="J32" s="398"/>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400"/>
      <c r="AH32" s="62"/>
    </row>
    <row r="33" spans="2:34" s="50" customFormat="1" ht="13.5" customHeight="1" x14ac:dyDescent="0.45">
      <c r="B33" s="389"/>
      <c r="C33" s="390"/>
      <c r="D33" s="390"/>
      <c r="E33" s="390"/>
      <c r="F33" s="390"/>
      <c r="G33" s="390"/>
      <c r="H33" s="390"/>
      <c r="I33" s="391"/>
      <c r="J33" s="398"/>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400"/>
      <c r="AH33" s="62"/>
    </row>
    <row r="34" spans="2:34" s="50" customFormat="1" ht="13.5" customHeight="1" x14ac:dyDescent="0.45">
      <c r="B34" s="389"/>
      <c r="C34" s="390"/>
      <c r="D34" s="390"/>
      <c r="E34" s="390"/>
      <c r="F34" s="390"/>
      <c r="G34" s="390"/>
      <c r="H34" s="390"/>
      <c r="I34" s="391"/>
      <c r="J34" s="398"/>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400"/>
      <c r="AH34" s="62"/>
    </row>
    <row r="35" spans="2:34" s="50" customFormat="1" ht="13.5" customHeight="1" x14ac:dyDescent="0.45">
      <c r="B35" s="389"/>
      <c r="C35" s="390"/>
      <c r="D35" s="390"/>
      <c r="E35" s="390"/>
      <c r="F35" s="390"/>
      <c r="G35" s="390"/>
      <c r="H35" s="390"/>
      <c r="I35" s="391"/>
      <c r="J35" s="398"/>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400"/>
      <c r="AH35" s="62"/>
    </row>
    <row r="36" spans="2:34" s="50" customFormat="1" ht="13.5" customHeight="1" x14ac:dyDescent="0.45">
      <c r="B36" s="392"/>
      <c r="C36" s="393"/>
      <c r="D36" s="393"/>
      <c r="E36" s="393"/>
      <c r="F36" s="393"/>
      <c r="G36" s="393"/>
      <c r="H36" s="393"/>
      <c r="I36" s="394"/>
      <c r="J36" s="401"/>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3"/>
      <c r="AH36" s="62"/>
    </row>
    <row r="37" spans="2:34" s="50" customFormat="1" ht="13.5" customHeight="1" x14ac:dyDescent="0.45">
      <c r="B37" s="386" t="s">
        <v>115</v>
      </c>
      <c r="C37" s="387"/>
      <c r="D37" s="387"/>
      <c r="E37" s="387"/>
      <c r="F37" s="387"/>
      <c r="G37" s="387"/>
      <c r="H37" s="387"/>
      <c r="I37" s="388"/>
      <c r="J37" s="395"/>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9"/>
      <c r="AH37" s="62"/>
    </row>
    <row r="38" spans="2:34" s="50" customFormat="1" ht="14.25" customHeight="1" x14ac:dyDescent="0.45">
      <c r="B38" s="389"/>
      <c r="C38" s="390"/>
      <c r="D38" s="390"/>
      <c r="E38" s="390"/>
      <c r="F38" s="390"/>
      <c r="G38" s="390"/>
      <c r="H38" s="390"/>
      <c r="I38" s="391"/>
      <c r="J38" s="420"/>
      <c r="K38" s="421"/>
      <c r="L38" s="421"/>
      <c r="M38" s="421"/>
      <c r="N38" s="421"/>
      <c r="O38" s="421"/>
      <c r="P38" s="421"/>
      <c r="Q38" s="421"/>
      <c r="R38" s="421"/>
      <c r="S38" s="421"/>
      <c r="T38" s="421"/>
      <c r="U38" s="421"/>
      <c r="V38" s="421"/>
      <c r="W38" s="421"/>
      <c r="X38" s="421"/>
      <c r="Y38" s="421"/>
      <c r="Z38" s="421"/>
      <c r="AA38" s="421"/>
      <c r="AB38" s="421"/>
      <c r="AC38" s="421"/>
      <c r="AD38" s="421"/>
      <c r="AE38" s="421"/>
      <c r="AF38" s="421"/>
      <c r="AG38" s="422"/>
      <c r="AH38" s="62"/>
    </row>
    <row r="39" spans="2:34" s="50" customFormat="1" ht="13.5" customHeight="1" x14ac:dyDescent="0.45">
      <c r="B39" s="389"/>
      <c r="C39" s="390"/>
      <c r="D39" s="390"/>
      <c r="E39" s="390"/>
      <c r="F39" s="390"/>
      <c r="G39" s="390"/>
      <c r="H39" s="390"/>
      <c r="I39" s="391"/>
      <c r="J39" s="420"/>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2"/>
      <c r="AH39" s="62"/>
    </row>
    <row r="40" spans="2:34" s="50" customFormat="1" ht="13.5" customHeight="1" x14ac:dyDescent="0.45">
      <c r="B40" s="389"/>
      <c r="C40" s="390"/>
      <c r="D40" s="390"/>
      <c r="E40" s="390"/>
      <c r="F40" s="390"/>
      <c r="G40" s="390"/>
      <c r="H40" s="390"/>
      <c r="I40" s="391"/>
      <c r="J40" s="420"/>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22"/>
      <c r="AH40" s="62"/>
    </row>
    <row r="41" spans="2:34" s="50" customFormat="1" ht="13.5" customHeight="1" x14ac:dyDescent="0.45">
      <c r="B41" s="389"/>
      <c r="C41" s="390"/>
      <c r="D41" s="390"/>
      <c r="E41" s="390"/>
      <c r="F41" s="390"/>
      <c r="G41" s="390"/>
      <c r="H41" s="390"/>
      <c r="I41" s="391"/>
      <c r="J41" s="420"/>
      <c r="K41" s="421"/>
      <c r="L41" s="421"/>
      <c r="M41" s="421"/>
      <c r="N41" s="421"/>
      <c r="O41" s="421"/>
      <c r="P41" s="421"/>
      <c r="Q41" s="421"/>
      <c r="R41" s="421"/>
      <c r="S41" s="421"/>
      <c r="T41" s="421"/>
      <c r="U41" s="421"/>
      <c r="V41" s="421"/>
      <c r="W41" s="421"/>
      <c r="X41" s="421"/>
      <c r="Y41" s="421"/>
      <c r="Z41" s="421"/>
      <c r="AA41" s="421"/>
      <c r="AB41" s="421"/>
      <c r="AC41" s="421"/>
      <c r="AD41" s="421"/>
      <c r="AE41" s="421"/>
      <c r="AF41" s="421"/>
      <c r="AG41" s="422"/>
      <c r="AH41" s="62"/>
    </row>
    <row r="42" spans="2:34" s="50" customFormat="1" ht="13.5" customHeight="1" x14ac:dyDescent="0.45">
      <c r="B42" s="392"/>
      <c r="C42" s="393"/>
      <c r="D42" s="393"/>
      <c r="E42" s="393"/>
      <c r="F42" s="393"/>
      <c r="G42" s="393"/>
      <c r="H42" s="393"/>
      <c r="I42" s="394"/>
      <c r="J42" s="423"/>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5"/>
      <c r="AH42" s="62"/>
    </row>
    <row r="43" spans="2:34" s="50" customFormat="1" ht="13.5" customHeight="1" x14ac:dyDescent="0.45">
      <c r="B43" s="386" t="s">
        <v>116</v>
      </c>
      <c r="C43" s="387"/>
      <c r="D43" s="387"/>
      <c r="E43" s="387"/>
      <c r="F43" s="387"/>
      <c r="G43" s="387"/>
      <c r="H43" s="387"/>
      <c r="I43" s="388"/>
      <c r="J43" s="395"/>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7"/>
      <c r="AH43" s="67"/>
    </row>
    <row r="44" spans="2:34" s="50" customFormat="1" ht="13.5" customHeight="1" x14ac:dyDescent="0.45">
      <c r="B44" s="389"/>
      <c r="C44" s="390"/>
      <c r="D44" s="390"/>
      <c r="E44" s="390"/>
      <c r="F44" s="390"/>
      <c r="G44" s="390"/>
      <c r="H44" s="390"/>
      <c r="I44" s="391"/>
      <c r="J44" s="398"/>
      <c r="K44" s="399"/>
      <c r="L44" s="399"/>
      <c r="M44" s="399"/>
      <c r="N44" s="399"/>
      <c r="O44" s="399"/>
      <c r="P44" s="399"/>
      <c r="Q44" s="399"/>
      <c r="R44" s="399"/>
      <c r="S44" s="399"/>
      <c r="T44" s="399"/>
      <c r="U44" s="399"/>
      <c r="V44" s="399"/>
      <c r="W44" s="399"/>
      <c r="X44" s="399"/>
      <c r="Y44" s="399"/>
      <c r="Z44" s="399"/>
      <c r="AA44" s="399"/>
      <c r="AB44" s="399"/>
      <c r="AC44" s="399"/>
      <c r="AD44" s="399"/>
      <c r="AE44" s="399"/>
      <c r="AF44" s="399"/>
      <c r="AG44" s="400"/>
      <c r="AH44" s="67"/>
    </row>
    <row r="45" spans="2:34" s="50" customFormat="1" ht="13.5" customHeight="1" x14ac:dyDescent="0.45">
      <c r="B45" s="389"/>
      <c r="C45" s="390"/>
      <c r="D45" s="390"/>
      <c r="E45" s="390"/>
      <c r="F45" s="390"/>
      <c r="G45" s="390"/>
      <c r="H45" s="390"/>
      <c r="I45" s="391"/>
      <c r="J45" s="398"/>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400"/>
      <c r="AH45" s="67"/>
    </row>
    <row r="46" spans="2:34" s="50" customFormat="1" ht="13.5" customHeight="1" x14ac:dyDescent="0.45">
      <c r="B46" s="389"/>
      <c r="C46" s="390"/>
      <c r="D46" s="390"/>
      <c r="E46" s="390"/>
      <c r="F46" s="390"/>
      <c r="G46" s="390"/>
      <c r="H46" s="390"/>
      <c r="I46" s="391"/>
      <c r="J46" s="398"/>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400"/>
      <c r="AH46" s="67"/>
    </row>
    <row r="47" spans="2:34" s="50" customFormat="1" ht="13.5" customHeight="1" x14ac:dyDescent="0.45">
      <c r="B47" s="389"/>
      <c r="C47" s="390"/>
      <c r="D47" s="390"/>
      <c r="E47" s="390"/>
      <c r="F47" s="390"/>
      <c r="G47" s="390"/>
      <c r="H47" s="390"/>
      <c r="I47" s="391"/>
      <c r="J47" s="398"/>
      <c r="K47" s="399"/>
      <c r="L47" s="399"/>
      <c r="M47" s="399"/>
      <c r="N47" s="399"/>
      <c r="O47" s="399"/>
      <c r="P47" s="399"/>
      <c r="Q47" s="399"/>
      <c r="R47" s="399"/>
      <c r="S47" s="399"/>
      <c r="T47" s="399"/>
      <c r="U47" s="399"/>
      <c r="V47" s="399"/>
      <c r="W47" s="399"/>
      <c r="X47" s="399"/>
      <c r="Y47" s="399"/>
      <c r="Z47" s="399"/>
      <c r="AA47" s="399"/>
      <c r="AB47" s="399"/>
      <c r="AC47" s="399"/>
      <c r="AD47" s="399"/>
      <c r="AE47" s="399"/>
      <c r="AF47" s="399"/>
      <c r="AG47" s="400"/>
      <c r="AH47" s="67"/>
    </row>
    <row r="48" spans="2:34" s="50" customFormat="1" ht="13.5" customHeight="1" x14ac:dyDescent="0.45">
      <c r="B48" s="392"/>
      <c r="C48" s="393"/>
      <c r="D48" s="393"/>
      <c r="E48" s="393"/>
      <c r="F48" s="393"/>
      <c r="G48" s="393"/>
      <c r="H48" s="393"/>
      <c r="I48" s="394"/>
      <c r="J48" s="401"/>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3"/>
      <c r="AH48" s="67"/>
    </row>
    <row r="49" spans="2:34" s="50" customFormat="1" ht="13.5" customHeight="1" x14ac:dyDescent="0.45">
      <c r="B49" s="386" t="s">
        <v>117</v>
      </c>
      <c r="C49" s="387"/>
      <c r="D49" s="387"/>
      <c r="E49" s="387"/>
      <c r="F49" s="387"/>
      <c r="G49" s="387"/>
      <c r="H49" s="387"/>
      <c r="I49" s="388"/>
      <c r="J49" s="426" t="s">
        <v>118</v>
      </c>
      <c r="K49" s="427"/>
      <c r="L49" s="427"/>
      <c r="M49" s="427"/>
      <c r="N49" s="427"/>
      <c r="O49" s="427"/>
      <c r="P49" s="427"/>
      <c r="Q49" s="427"/>
      <c r="R49" s="427"/>
      <c r="S49" s="427"/>
      <c r="T49" s="427"/>
      <c r="U49" s="427"/>
      <c r="V49" s="427"/>
      <c r="W49" s="427"/>
      <c r="X49" s="427"/>
      <c r="Y49" s="427"/>
      <c r="Z49" s="427"/>
      <c r="AA49" s="427"/>
      <c r="AB49" s="427"/>
      <c r="AC49" s="427"/>
      <c r="AD49" s="427"/>
      <c r="AE49" s="427"/>
      <c r="AF49" s="427"/>
      <c r="AG49" s="428"/>
      <c r="AH49" s="67"/>
    </row>
    <row r="50" spans="2:34" s="50" customFormat="1" ht="13.5" customHeight="1" x14ac:dyDescent="0.45">
      <c r="B50" s="389"/>
      <c r="C50" s="390"/>
      <c r="D50" s="390"/>
      <c r="E50" s="390"/>
      <c r="F50" s="390"/>
      <c r="G50" s="390"/>
      <c r="H50" s="390"/>
      <c r="I50" s="391"/>
      <c r="J50" s="429"/>
      <c r="K50" s="430"/>
      <c r="L50" s="430"/>
      <c r="M50" s="430"/>
      <c r="N50" s="430"/>
      <c r="O50" s="430"/>
      <c r="P50" s="430"/>
      <c r="Q50" s="430"/>
      <c r="R50" s="430"/>
      <c r="S50" s="430"/>
      <c r="T50" s="430"/>
      <c r="U50" s="430"/>
      <c r="V50" s="430"/>
      <c r="W50" s="430"/>
      <c r="X50" s="430"/>
      <c r="Y50" s="430"/>
      <c r="Z50" s="430"/>
      <c r="AA50" s="430"/>
      <c r="AB50" s="430"/>
      <c r="AC50" s="430"/>
      <c r="AD50" s="430"/>
      <c r="AE50" s="430"/>
      <c r="AF50" s="430"/>
      <c r="AG50" s="431"/>
      <c r="AH50" s="67"/>
    </row>
    <row r="51" spans="2:34" s="50" customFormat="1" ht="13.5" customHeight="1" x14ac:dyDescent="0.45">
      <c r="B51" s="392"/>
      <c r="C51" s="393"/>
      <c r="D51" s="393"/>
      <c r="E51" s="393"/>
      <c r="F51" s="393"/>
      <c r="G51" s="393"/>
      <c r="H51" s="393"/>
      <c r="I51" s="394"/>
      <c r="J51" s="432"/>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4"/>
      <c r="AH51" s="67"/>
    </row>
    <row r="52" spans="2:34" s="50" customFormat="1" ht="13.5" customHeight="1" x14ac:dyDescent="0.2">
      <c r="B52" s="68" t="s">
        <v>119</v>
      </c>
      <c r="C52" s="69"/>
      <c r="D52" s="70"/>
      <c r="E52" s="71"/>
      <c r="F52" s="71"/>
      <c r="G52" s="71"/>
      <c r="H52" s="71"/>
      <c r="I52" s="71"/>
      <c r="J52" s="71"/>
      <c r="K52" s="72"/>
      <c r="L52" s="72"/>
      <c r="M52" s="72"/>
      <c r="N52" s="72"/>
      <c r="O52" s="72"/>
      <c r="P52" s="72"/>
      <c r="Q52" s="72"/>
      <c r="R52" s="72"/>
      <c r="S52" s="52"/>
      <c r="T52" s="72"/>
      <c r="U52" s="52"/>
      <c r="V52" s="73"/>
      <c r="W52" s="73"/>
      <c r="X52" s="73"/>
      <c r="Y52" s="53"/>
      <c r="Z52" s="51"/>
      <c r="AA52" s="51"/>
    </row>
    <row r="53" spans="2:34" s="50" customFormat="1" ht="13.5" customHeight="1" x14ac:dyDescent="0.2">
      <c r="T53" s="58"/>
      <c r="U53" s="51"/>
      <c r="V53" s="51"/>
      <c r="W53" s="51"/>
      <c r="X53" s="59"/>
      <c r="Y53" s="51"/>
      <c r="Z53" s="51"/>
      <c r="AA53" s="51"/>
    </row>
    <row r="54" spans="2:34" s="50" customFormat="1" ht="13.5" customHeight="1" x14ac:dyDescent="0.2">
      <c r="T54" s="58"/>
      <c r="U54" s="51"/>
      <c r="V54" s="51"/>
      <c r="W54" s="51"/>
      <c r="X54" s="59"/>
      <c r="Y54" s="51"/>
      <c r="Z54" s="51"/>
      <c r="AA54" s="51"/>
    </row>
    <row r="55" spans="2:34" s="50" customFormat="1" ht="13.5" customHeight="1" x14ac:dyDescent="0.2">
      <c r="T55" s="58"/>
      <c r="U55" s="51"/>
      <c r="V55" s="51"/>
      <c r="W55" s="51"/>
      <c r="X55" s="59"/>
      <c r="Y55" s="51"/>
      <c r="Z55" s="51"/>
      <c r="AA55" s="51"/>
    </row>
    <row r="56" spans="2:34" s="50" customFormat="1" ht="13.5" customHeight="1" x14ac:dyDescent="0.2">
      <c r="T56" s="58"/>
      <c r="U56" s="51"/>
      <c r="V56" s="51"/>
      <c r="W56" s="51"/>
      <c r="X56" s="59"/>
      <c r="Y56" s="51"/>
      <c r="Z56" s="51"/>
      <c r="AA56" s="51"/>
    </row>
    <row r="57" spans="2:34" s="50" customFormat="1" ht="13.5" customHeight="1" x14ac:dyDescent="0.2">
      <c r="T57" s="58"/>
      <c r="U57" s="51"/>
      <c r="V57" s="51"/>
      <c r="W57" s="51"/>
      <c r="X57" s="59"/>
      <c r="Y57" s="51"/>
      <c r="Z57" s="51"/>
      <c r="AA57" s="51"/>
    </row>
    <row r="58" spans="2:34" s="50" customFormat="1" ht="13.5" customHeight="1" x14ac:dyDescent="0.2">
      <c r="T58" s="58"/>
      <c r="U58" s="51"/>
      <c r="V58" s="51"/>
      <c r="W58" s="51"/>
      <c r="X58" s="59"/>
      <c r="Y58" s="51"/>
      <c r="Z58" s="51"/>
      <c r="AA58" s="51"/>
    </row>
    <row r="59" spans="2:34" s="50" customFormat="1" ht="13.5" customHeight="1" x14ac:dyDescent="0.45">
      <c r="U59" s="51"/>
      <c r="V59" s="51"/>
      <c r="W59" s="51"/>
      <c r="X59" s="51"/>
      <c r="Y59" s="51"/>
      <c r="Z59" s="51"/>
      <c r="AA59" s="51"/>
    </row>
    <row r="60" spans="2:34" s="50" customFormat="1" ht="13.5" customHeight="1" x14ac:dyDescent="0.45">
      <c r="U60" s="51"/>
      <c r="V60" s="51"/>
      <c r="W60" s="51"/>
      <c r="X60" s="51"/>
      <c r="Y60" s="51"/>
      <c r="Z60" s="51"/>
      <c r="AA60" s="51"/>
    </row>
    <row r="61" spans="2:34" s="50" customFormat="1" ht="13.5" customHeight="1" x14ac:dyDescent="0.45">
      <c r="U61" s="51"/>
      <c r="V61" s="51"/>
      <c r="W61" s="51"/>
      <c r="X61" s="51"/>
      <c r="Y61" s="51"/>
      <c r="Z61" s="51"/>
      <c r="AA61" s="51"/>
    </row>
    <row r="62" spans="2:34" s="50" customFormat="1" ht="13.5" customHeight="1" x14ac:dyDescent="0.45">
      <c r="U62" s="51"/>
      <c r="V62" s="51"/>
      <c r="W62" s="51"/>
      <c r="X62" s="51"/>
      <c r="Y62" s="51"/>
      <c r="Z62" s="51"/>
      <c r="AA62" s="51"/>
    </row>
  </sheetData>
  <sheetProtection algorithmName="SHA-512" hashValue="qJA74GrTPHmD1JLY7rGtXMrBbH4/nas+qJeo3L+rkBy2nAswAJ9A7UqOKrRPzybavCtF3IXtkjotwp9xX4ppgQ==" saltValue="qBqApxViA9Se6hYzy2+UdA==" spinCount="100000" sheet="1" formatCells="0" selectLockedCells="1"/>
  <mergeCells count="26">
    <mergeCell ref="B37:I42"/>
    <mergeCell ref="J37:AG42"/>
    <mergeCell ref="B43:I48"/>
    <mergeCell ref="J43:AG48"/>
    <mergeCell ref="B49:I51"/>
    <mergeCell ref="J49:AG51"/>
    <mergeCell ref="B31:I36"/>
    <mergeCell ref="J31:AG36"/>
    <mergeCell ref="Q11:T12"/>
    <mergeCell ref="U11:AG12"/>
    <mergeCell ref="AH11:AI12"/>
    <mergeCell ref="A15:AI15"/>
    <mergeCell ref="A16:AI16"/>
    <mergeCell ref="B18:AG21"/>
    <mergeCell ref="B23:AG23"/>
    <mergeCell ref="B25:I27"/>
    <mergeCell ref="B28:I30"/>
    <mergeCell ref="J28:AG30"/>
    <mergeCell ref="J25:W27"/>
    <mergeCell ref="X25:AG27"/>
    <mergeCell ref="Y2:AA2"/>
    <mergeCell ref="AB2:AI2"/>
    <mergeCell ref="Q7:T8"/>
    <mergeCell ref="U7:AG8"/>
    <mergeCell ref="Q9:T10"/>
    <mergeCell ref="U9:AG10"/>
  </mergeCells>
  <phoneticPr fontId="4"/>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S60"/>
  <sheetViews>
    <sheetView showGridLines="0" view="pageBreakPreview" zoomScaleNormal="100" zoomScaleSheetLayoutView="100" zoomScalePageLayoutView="85" workbookViewId="0">
      <selection activeCell="U7" sqref="U7:AG8"/>
    </sheetView>
  </sheetViews>
  <sheetFormatPr defaultColWidth="2.19921875" defaultRowHeight="13.2" x14ac:dyDescent="0.2"/>
  <cols>
    <col min="1" max="46" width="2.3984375" style="21" customWidth="1"/>
    <col min="47" max="16384" width="2.19921875" style="21"/>
  </cols>
  <sheetData>
    <row r="1" spans="1:45" ht="13.5" customHeight="1" x14ac:dyDescent="0.2">
      <c r="A1" s="217" t="s">
        <v>239</v>
      </c>
      <c r="B1" s="40"/>
      <c r="C1" s="2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row>
    <row r="2" spans="1:45" ht="13.5" customHeight="1" x14ac:dyDescent="0.45">
      <c r="A2" s="22"/>
      <c r="B2" s="22"/>
      <c r="C2" s="22"/>
      <c r="D2" s="22"/>
      <c r="E2" s="22"/>
      <c r="F2" s="22"/>
      <c r="G2" s="22"/>
      <c r="H2" s="22"/>
      <c r="I2" s="22"/>
      <c r="J2" s="22"/>
      <c r="K2" s="22"/>
      <c r="L2" s="22"/>
      <c r="M2" s="22"/>
      <c r="N2" s="22"/>
      <c r="O2" s="22"/>
      <c r="P2" s="22"/>
      <c r="Q2" s="22"/>
      <c r="R2" s="22"/>
      <c r="S2" s="22"/>
      <c r="T2" s="22"/>
      <c r="U2" s="22"/>
      <c r="V2" s="22"/>
      <c r="W2" s="22"/>
      <c r="X2" s="22"/>
      <c r="Y2" s="385" t="s">
        <v>4</v>
      </c>
      <c r="Z2" s="385"/>
      <c r="AA2" s="385"/>
      <c r="AB2" s="266" t="s">
        <v>92</v>
      </c>
      <c r="AC2" s="267"/>
      <c r="AD2" s="267"/>
      <c r="AE2" s="267"/>
      <c r="AF2" s="267"/>
      <c r="AG2" s="267"/>
      <c r="AH2" s="267"/>
      <c r="AI2" s="267"/>
      <c r="AJ2" s="19"/>
      <c r="AK2" s="19"/>
    </row>
    <row r="3" spans="1:45" s="74" customFormat="1" ht="13.5" customHeight="1" x14ac:dyDescent="0.45">
      <c r="A3" s="50"/>
      <c r="B3" s="52"/>
      <c r="C3" s="52"/>
      <c r="D3" s="52"/>
      <c r="E3" s="52"/>
      <c r="F3" s="52"/>
      <c r="G3" s="52"/>
      <c r="H3" s="52"/>
      <c r="I3" s="52"/>
      <c r="J3" s="52"/>
      <c r="K3" s="52"/>
      <c r="L3" s="52"/>
      <c r="M3" s="52"/>
      <c r="N3" s="52"/>
      <c r="O3" s="52"/>
      <c r="P3" s="52"/>
      <c r="Q3" s="52"/>
      <c r="R3" s="52"/>
      <c r="S3" s="52"/>
      <c r="T3" s="54"/>
      <c r="U3" s="54"/>
      <c r="V3" s="54"/>
      <c r="W3" s="54"/>
      <c r="X3" s="54"/>
      <c r="Y3" s="53"/>
      <c r="Z3" s="51"/>
      <c r="AA3" s="51"/>
      <c r="AB3" s="50"/>
      <c r="AC3" s="50"/>
      <c r="AD3" s="50"/>
      <c r="AE3" s="50"/>
      <c r="AF3" s="50"/>
      <c r="AG3" s="50"/>
      <c r="AH3" s="50"/>
      <c r="AI3" s="50"/>
      <c r="AJ3" s="19"/>
      <c r="AK3" s="19"/>
    </row>
    <row r="4" spans="1:45" ht="13.5" customHeight="1" x14ac:dyDescent="0.45">
      <c r="A4" s="22"/>
      <c r="B4" s="22" t="s">
        <v>93</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7"/>
      <c r="AI4" s="27"/>
      <c r="AJ4" s="55"/>
      <c r="AK4" s="55"/>
    </row>
    <row r="5" spans="1:45" s="79" customFormat="1" ht="13.5" customHeight="1" x14ac:dyDescent="0.45">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19"/>
      <c r="AK5" s="19"/>
      <c r="AL5" s="76"/>
      <c r="AM5" s="77"/>
      <c r="AN5" s="77"/>
      <c r="AO5" s="78"/>
      <c r="AP5" s="78"/>
      <c r="AQ5" s="78"/>
      <c r="AR5" s="76"/>
      <c r="AS5" s="76"/>
    </row>
    <row r="6" spans="1:45" s="79" customFormat="1" ht="13.5" customHeight="1" x14ac:dyDescent="0.45">
      <c r="A6" s="80"/>
      <c r="B6" s="80"/>
      <c r="C6" s="80"/>
      <c r="D6" s="80"/>
      <c r="E6" s="80"/>
      <c r="F6" s="24"/>
      <c r="G6" s="80"/>
      <c r="H6" s="75"/>
      <c r="I6" s="75"/>
      <c r="J6" s="75"/>
      <c r="K6" s="75"/>
      <c r="L6" s="75"/>
      <c r="M6" s="80"/>
      <c r="N6" s="19"/>
      <c r="O6" s="19"/>
      <c r="P6" s="19"/>
      <c r="Q6" s="22" t="s">
        <v>94</v>
      </c>
      <c r="R6" s="22"/>
      <c r="S6" s="22"/>
      <c r="T6" s="22"/>
      <c r="U6" s="22"/>
      <c r="V6" s="22"/>
      <c r="W6" s="22"/>
      <c r="X6" s="22"/>
      <c r="Y6" s="22"/>
      <c r="Z6" s="22"/>
      <c r="AA6" s="22"/>
      <c r="AB6" s="22"/>
      <c r="AC6" s="22"/>
      <c r="AD6" s="22"/>
      <c r="AE6" s="22"/>
      <c r="AF6" s="22"/>
      <c r="AG6" s="22"/>
      <c r="AH6" s="22"/>
      <c r="AI6" s="22"/>
      <c r="AJ6" s="19"/>
      <c r="AK6" s="19"/>
      <c r="AL6" s="78"/>
      <c r="AM6" s="78"/>
      <c r="AN6" s="78"/>
      <c r="AO6" s="78"/>
      <c r="AP6" s="78"/>
      <c r="AQ6" s="76"/>
      <c r="AR6" s="76"/>
    </row>
    <row r="7" spans="1:45" s="79" customFormat="1" ht="13.5" customHeight="1" x14ac:dyDescent="0.45">
      <c r="A7" s="75"/>
      <c r="B7" s="75"/>
      <c r="C7" s="75"/>
      <c r="D7" s="75"/>
      <c r="E7" s="75"/>
      <c r="F7" s="75"/>
      <c r="G7" s="75"/>
      <c r="H7" s="75"/>
      <c r="I7" s="75"/>
      <c r="J7" s="75"/>
      <c r="K7" s="75"/>
      <c r="L7" s="80"/>
      <c r="M7" s="80"/>
      <c r="N7" s="19"/>
      <c r="O7" s="19"/>
      <c r="P7" s="19"/>
      <c r="Q7" s="271" t="s">
        <v>95</v>
      </c>
      <c r="R7" s="271"/>
      <c r="S7" s="271"/>
      <c r="T7" s="271"/>
      <c r="U7" s="269"/>
      <c r="V7" s="269"/>
      <c r="W7" s="269"/>
      <c r="X7" s="269"/>
      <c r="Y7" s="269"/>
      <c r="Z7" s="269"/>
      <c r="AA7" s="269"/>
      <c r="AB7" s="269"/>
      <c r="AC7" s="269"/>
      <c r="AD7" s="269"/>
      <c r="AE7" s="269"/>
      <c r="AF7" s="269"/>
      <c r="AG7" s="269"/>
      <c r="AH7" s="22"/>
      <c r="AI7" s="22"/>
      <c r="AJ7" s="19"/>
      <c r="AK7" s="19"/>
      <c r="AL7" s="78"/>
      <c r="AM7" s="78"/>
      <c r="AN7" s="78"/>
      <c r="AO7" s="78"/>
      <c r="AP7" s="78"/>
      <c r="AQ7" s="76"/>
      <c r="AR7" s="76"/>
    </row>
    <row r="8" spans="1:45" s="79" customFormat="1" ht="13.5" customHeight="1" x14ac:dyDescent="0.45">
      <c r="A8" s="75"/>
      <c r="B8" s="75"/>
      <c r="C8" s="75"/>
      <c r="D8" s="75"/>
      <c r="E8" s="75"/>
      <c r="F8" s="75"/>
      <c r="G8" s="75"/>
      <c r="H8" s="75"/>
      <c r="I8" s="75"/>
      <c r="J8" s="75"/>
      <c r="K8" s="75"/>
      <c r="L8" s="80"/>
      <c r="M8" s="80"/>
      <c r="N8" s="19"/>
      <c r="O8" s="19"/>
      <c r="P8" s="19"/>
      <c r="Q8" s="271"/>
      <c r="R8" s="271"/>
      <c r="S8" s="271"/>
      <c r="T8" s="271"/>
      <c r="U8" s="270"/>
      <c r="V8" s="270"/>
      <c r="W8" s="270"/>
      <c r="X8" s="270"/>
      <c r="Y8" s="270"/>
      <c r="Z8" s="270"/>
      <c r="AA8" s="270"/>
      <c r="AB8" s="270"/>
      <c r="AC8" s="270"/>
      <c r="AD8" s="270"/>
      <c r="AE8" s="270"/>
      <c r="AF8" s="270"/>
      <c r="AG8" s="270"/>
      <c r="AH8" s="22"/>
      <c r="AI8" s="22"/>
      <c r="AJ8" s="19"/>
      <c r="AK8" s="19"/>
      <c r="AL8" s="78"/>
      <c r="AM8" s="78"/>
      <c r="AN8" s="78"/>
      <c r="AO8" s="78"/>
      <c r="AP8" s="78"/>
      <c r="AQ8" s="76"/>
      <c r="AR8" s="76"/>
    </row>
    <row r="9" spans="1:45" s="79" customFormat="1" ht="13.5" customHeight="1" x14ac:dyDescent="0.45">
      <c r="A9" s="75"/>
      <c r="B9" s="75"/>
      <c r="C9" s="75"/>
      <c r="D9" s="75"/>
      <c r="E9" s="75"/>
      <c r="F9" s="75"/>
      <c r="G9" s="75"/>
      <c r="H9" s="75"/>
      <c r="I9" s="75"/>
      <c r="J9" s="75"/>
      <c r="K9" s="75"/>
      <c r="L9" s="80"/>
      <c r="M9" s="80"/>
      <c r="N9" s="19"/>
      <c r="O9" s="19"/>
      <c r="P9" s="19"/>
      <c r="Q9" s="271" t="s">
        <v>96</v>
      </c>
      <c r="R9" s="271"/>
      <c r="S9" s="271"/>
      <c r="T9" s="271"/>
      <c r="U9" s="263"/>
      <c r="V9" s="263"/>
      <c r="W9" s="263"/>
      <c r="X9" s="263"/>
      <c r="Y9" s="263"/>
      <c r="Z9" s="263"/>
      <c r="AA9" s="263"/>
      <c r="AB9" s="263"/>
      <c r="AC9" s="263"/>
      <c r="AD9" s="263"/>
      <c r="AE9" s="263"/>
      <c r="AF9" s="263"/>
      <c r="AG9" s="263"/>
      <c r="AH9" s="22"/>
      <c r="AI9" s="22"/>
      <c r="AJ9" s="19"/>
      <c r="AK9" s="19"/>
      <c r="AL9" s="78"/>
      <c r="AM9" s="78"/>
      <c r="AN9" s="78"/>
      <c r="AO9" s="78"/>
      <c r="AP9" s="78"/>
      <c r="AQ9" s="76"/>
      <c r="AR9" s="76"/>
    </row>
    <row r="10" spans="1:45" s="79" customFormat="1" ht="13.5" customHeight="1" x14ac:dyDescent="0.45">
      <c r="A10" s="75"/>
      <c r="B10" s="75"/>
      <c r="C10" s="75"/>
      <c r="D10" s="75"/>
      <c r="E10" s="75"/>
      <c r="F10" s="75"/>
      <c r="G10" s="75"/>
      <c r="H10" s="75"/>
      <c r="I10" s="75"/>
      <c r="J10" s="75"/>
      <c r="K10" s="75"/>
      <c r="L10" s="80"/>
      <c r="M10" s="80"/>
      <c r="N10" s="19"/>
      <c r="O10" s="19"/>
      <c r="P10" s="19"/>
      <c r="Q10" s="271"/>
      <c r="R10" s="271"/>
      <c r="S10" s="271"/>
      <c r="T10" s="271"/>
      <c r="U10" s="263"/>
      <c r="V10" s="263"/>
      <c r="W10" s="263"/>
      <c r="X10" s="263"/>
      <c r="Y10" s="263"/>
      <c r="Z10" s="263"/>
      <c r="AA10" s="263"/>
      <c r="AB10" s="263"/>
      <c r="AC10" s="263"/>
      <c r="AD10" s="263"/>
      <c r="AE10" s="263"/>
      <c r="AF10" s="263"/>
      <c r="AG10" s="263"/>
      <c r="AH10" s="22"/>
      <c r="AI10" s="22"/>
      <c r="AJ10" s="19"/>
      <c r="AK10" s="19"/>
      <c r="AL10" s="78"/>
      <c r="AM10" s="78"/>
      <c r="AN10" s="78"/>
      <c r="AO10" s="78"/>
      <c r="AP10" s="78"/>
      <c r="AQ10" s="76"/>
      <c r="AR10" s="76"/>
    </row>
    <row r="11" spans="1:45" s="79" customFormat="1" ht="13.5" customHeight="1" x14ac:dyDescent="0.45">
      <c r="A11" s="75"/>
      <c r="B11" s="75"/>
      <c r="C11" s="75"/>
      <c r="D11" s="75"/>
      <c r="E11" s="75"/>
      <c r="F11" s="75"/>
      <c r="G11" s="75"/>
      <c r="H11" s="75"/>
      <c r="I11" s="75"/>
      <c r="J11" s="75"/>
      <c r="K11" s="75"/>
      <c r="L11" s="80"/>
      <c r="M11" s="80"/>
      <c r="N11" s="19"/>
      <c r="O11" s="19"/>
      <c r="P11" s="19"/>
      <c r="Q11" s="404" t="s">
        <v>97</v>
      </c>
      <c r="R11" s="404"/>
      <c r="S11" s="404"/>
      <c r="T11" s="404"/>
      <c r="U11" s="263"/>
      <c r="V11" s="263"/>
      <c r="W11" s="263"/>
      <c r="X11" s="263"/>
      <c r="Y11" s="263"/>
      <c r="Z11" s="263"/>
      <c r="AA11" s="263"/>
      <c r="AB11" s="263"/>
      <c r="AC11" s="263"/>
      <c r="AD11" s="263"/>
      <c r="AE11" s="263"/>
      <c r="AF11" s="263"/>
      <c r="AG11" s="263"/>
      <c r="AH11" s="271"/>
      <c r="AI11" s="271"/>
      <c r="AJ11" s="19"/>
      <c r="AK11" s="19"/>
      <c r="AL11" s="78"/>
      <c r="AM11" s="78"/>
      <c r="AN11" s="78"/>
      <c r="AO11" s="78"/>
      <c r="AP11" s="78"/>
      <c r="AQ11" s="76"/>
      <c r="AR11" s="76"/>
    </row>
    <row r="12" spans="1:45" s="79" customFormat="1" ht="13.5" customHeight="1" x14ac:dyDescent="0.45">
      <c r="A12" s="75"/>
      <c r="B12" s="75"/>
      <c r="C12" s="75"/>
      <c r="D12" s="75"/>
      <c r="E12" s="75"/>
      <c r="F12" s="75"/>
      <c r="G12" s="75"/>
      <c r="H12" s="75"/>
      <c r="I12" s="75"/>
      <c r="J12" s="75"/>
      <c r="K12" s="75"/>
      <c r="L12" s="80"/>
      <c r="M12" s="80"/>
      <c r="N12" s="19"/>
      <c r="O12" s="19"/>
      <c r="P12" s="19"/>
      <c r="Q12" s="404"/>
      <c r="R12" s="404"/>
      <c r="S12" s="404"/>
      <c r="T12" s="404"/>
      <c r="U12" s="263"/>
      <c r="V12" s="263"/>
      <c r="W12" s="263"/>
      <c r="X12" s="263"/>
      <c r="Y12" s="263"/>
      <c r="Z12" s="263"/>
      <c r="AA12" s="263"/>
      <c r="AB12" s="263"/>
      <c r="AC12" s="263"/>
      <c r="AD12" s="263"/>
      <c r="AE12" s="263"/>
      <c r="AF12" s="263"/>
      <c r="AG12" s="263"/>
      <c r="AH12" s="271"/>
      <c r="AI12" s="271"/>
      <c r="AJ12" s="19"/>
      <c r="AK12" s="19"/>
      <c r="AL12" s="78"/>
      <c r="AM12" s="78"/>
      <c r="AN12" s="78"/>
      <c r="AO12" s="78"/>
      <c r="AP12" s="78"/>
      <c r="AQ12" s="76"/>
      <c r="AR12" s="76"/>
    </row>
    <row r="13" spans="1:45" s="79" customFormat="1" ht="13.5" customHeight="1" x14ac:dyDescent="0.45">
      <c r="A13" s="75"/>
      <c r="B13" s="75"/>
      <c r="C13" s="75"/>
      <c r="D13" s="75"/>
      <c r="E13" s="75"/>
      <c r="F13" s="75"/>
      <c r="G13" s="75"/>
      <c r="H13" s="75"/>
      <c r="I13" s="75"/>
      <c r="J13" s="75"/>
      <c r="K13" s="75"/>
      <c r="L13" s="80"/>
      <c r="M13" s="80"/>
      <c r="N13" s="19"/>
      <c r="O13" s="19"/>
      <c r="P13" s="19"/>
      <c r="Q13" s="22"/>
      <c r="R13" s="22"/>
      <c r="S13" s="22"/>
      <c r="T13" s="22"/>
      <c r="U13" s="22"/>
      <c r="V13" s="22"/>
      <c r="W13" s="22"/>
      <c r="X13" s="22"/>
      <c r="Y13" s="22"/>
      <c r="Z13" s="22"/>
      <c r="AA13" s="22"/>
      <c r="AB13" s="22"/>
      <c r="AC13" s="22"/>
      <c r="AD13" s="22"/>
      <c r="AE13" s="22"/>
      <c r="AF13" s="22"/>
      <c r="AG13" s="22"/>
      <c r="AH13" s="22"/>
      <c r="AI13" s="22"/>
      <c r="AJ13" s="19"/>
      <c r="AK13" s="19"/>
      <c r="AL13" s="78"/>
      <c r="AM13" s="78"/>
      <c r="AN13" s="78"/>
      <c r="AO13" s="78"/>
      <c r="AP13" s="78"/>
      <c r="AQ13" s="76"/>
      <c r="AR13" s="76"/>
    </row>
    <row r="14" spans="1:45" ht="13.5" customHeight="1" x14ac:dyDescent="0.2">
      <c r="A14" s="20"/>
      <c r="B14" s="20"/>
      <c r="C14" s="2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row>
    <row r="15" spans="1:45" s="33" customFormat="1" ht="13.5" customHeight="1" x14ac:dyDescent="0.2">
      <c r="A15" s="435" t="s">
        <v>88</v>
      </c>
      <c r="B15" s="435"/>
      <c r="C15" s="435"/>
      <c r="D15" s="435"/>
      <c r="E15" s="435"/>
      <c r="F15" s="435"/>
      <c r="G15" s="435"/>
      <c r="H15" s="435"/>
      <c r="I15" s="435"/>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31"/>
      <c r="AK15" s="31"/>
      <c r="AL15" s="31"/>
      <c r="AM15" s="32"/>
      <c r="AN15" s="32"/>
      <c r="AO15" s="32"/>
      <c r="AP15" s="31"/>
      <c r="AQ15" s="31"/>
      <c r="AR15" s="31"/>
    </row>
    <row r="16" spans="1:45" s="36" customFormat="1" ht="13.5" customHeight="1" x14ac:dyDescent="0.2">
      <c r="A16" s="406" t="s">
        <v>120</v>
      </c>
      <c r="B16" s="406"/>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34"/>
      <c r="AK16" s="34"/>
      <c r="AM16" s="35"/>
      <c r="AN16" s="35"/>
      <c r="AO16" s="35"/>
      <c r="AP16" s="35"/>
      <c r="AQ16" s="35"/>
      <c r="AR16" s="35"/>
    </row>
    <row r="17" spans="1:44" ht="13.5" customHeight="1" x14ac:dyDescent="0.2">
      <c r="A17" s="40"/>
      <c r="B17" s="20"/>
      <c r="C17" s="2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M17" s="30"/>
      <c r="AN17" s="30"/>
      <c r="AO17" s="30"/>
      <c r="AP17" s="30"/>
      <c r="AQ17" s="30"/>
      <c r="AR17" s="30"/>
    </row>
    <row r="18" spans="1:44" ht="13.5" customHeight="1" x14ac:dyDescent="0.45">
      <c r="A18" s="19"/>
      <c r="B18" s="288" t="s">
        <v>261</v>
      </c>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19"/>
      <c r="AI18" s="19"/>
      <c r="AJ18" s="19"/>
      <c r="AK18" s="38"/>
      <c r="AL18" s="38"/>
      <c r="AM18" s="38"/>
      <c r="AN18" s="38"/>
      <c r="AO18" s="38"/>
      <c r="AP18" s="38"/>
      <c r="AQ18" s="38"/>
      <c r="AR18" s="30"/>
    </row>
    <row r="19" spans="1:44" ht="13.5" customHeight="1" x14ac:dyDescent="0.2">
      <c r="A19" s="30"/>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81"/>
      <c r="AI19" s="81"/>
      <c r="AJ19" s="81"/>
      <c r="AK19" s="30"/>
    </row>
    <row r="20" spans="1:44" ht="13.5" customHeight="1" x14ac:dyDescent="0.2">
      <c r="A20" s="40"/>
      <c r="B20" s="288"/>
      <c r="C20" s="288"/>
      <c r="D20" s="288"/>
      <c r="E20" s="288"/>
      <c r="F20" s="288"/>
      <c r="G20" s="288"/>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81"/>
      <c r="AI20" s="81"/>
      <c r="AJ20" s="81"/>
      <c r="AK20" s="30"/>
    </row>
    <row r="21" spans="1:44" ht="13.5" customHeight="1" x14ac:dyDescent="0.2">
      <c r="A21" s="40"/>
      <c r="B21" s="288"/>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81"/>
      <c r="AI21" s="81"/>
      <c r="AJ21" s="81"/>
      <c r="AK21" s="30"/>
    </row>
    <row r="22" spans="1:44" ht="13.5" customHeight="1" x14ac:dyDescent="0.2">
      <c r="A22" s="40"/>
      <c r="B22" s="436" t="s">
        <v>99</v>
      </c>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81"/>
      <c r="AI22" s="81"/>
      <c r="AJ22" s="30"/>
      <c r="AK22" s="30"/>
    </row>
    <row r="23" spans="1:44" s="41" customFormat="1" ht="13.5" customHeight="1" x14ac:dyDescent="0.2">
      <c r="A23" s="40"/>
      <c r="B23" s="20"/>
      <c r="C23" s="2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43"/>
    </row>
    <row r="24" spans="1:44" s="41" customFormat="1" ht="13.5" customHeight="1" x14ac:dyDescent="0.45">
      <c r="B24" s="437" t="s">
        <v>90</v>
      </c>
      <c r="C24" s="438"/>
      <c r="D24" s="438"/>
      <c r="E24" s="438"/>
      <c r="F24" s="438"/>
      <c r="G24" s="438"/>
      <c r="H24" s="438"/>
      <c r="I24" s="439"/>
      <c r="J24" s="309"/>
      <c r="K24" s="310"/>
      <c r="L24" s="310"/>
      <c r="M24" s="310"/>
      <c r="N24" s="310"/>
      <c r="O24" s="310"/>
      <c r="P24" s="310"/>
      <c r="Q24" s="310"/>
      <c r="R24" s="310"/>
      <c r="S24" s="310"/>
      <c r="T24" s="310"/>
      <c r="U24" s="310"/>
      <c r="V24" s="310"/>
      <c r="W24" s="310"/>
      <c r="X24" s="315" t="s">
        <v>248</v>
      </c>
      <c r="Y24" s="315"/>
      <c r="Z24" s="315"/>
      <c r="AA24" s="315"/>
      <c r="AB24" s="315"/>
      <c r="AC24" s="315"/>
      <c r="AD24" s="315"/>
      <c r="AE24" s="315"/>
      <c r="AF24" s="315"/>
      <c r="AG24" s="316"/>
      <c r="AH24" s="42"/>
      <c r="AI24" s="43"/>
      <c r="AJ24" s="43"/>
    </row>
    <row r="25" spans="1:44" s="41" customFormat="1" ht="13.5" customHeight="1" x14ac:dyDescent="0.45">
      <c r="B25" s="440"/>
      <c r="C25" s="404"/>
      <c r="D25" s="404"/>
      <c r="E25" s="404"/>
      <c r="F25" s="404"/>
      <c r="G25" s="404"/>
      <c r="H25" s="404"/>
      <c r="I25" s="441"/>
      <c r="J25" s="311"/>
      <c r="K25" s="312"/>
      <c r="L25" s="312"/>
      <c r="M25" s="312"/>
      <c r="N25" s="312"/>
      <c r="O25" s="312"/>
      <c r="P25" s="312"/>
      <c r="Q25" s="312"/>
      <c r="R25" s="312"/>
      <c r="S25" s="312"/>
      <c r="T25" s="312"/>
      <c r="U25" s="312"/>
      <c r="V25" s="312"/>
      <c r="W25" s="312"/>
      <c r="X25" s="317"/>
      <c r="Y25" s="317"/>
      <c r="Z25" s="317"/>
      <c r="AA25" s="317"/>
      <c r="AB25" s="317"/>
      <c r="AC25" s="317"/>
      <c r="AD25" s="317"/>
      <c r="AE25" s="317"/>
      <c r="AF25" s="317"/>
      <c r="AG25" s="318"/>
      <c r="AH25" s="42"/>
      <c r="AI25" s="43"/>
      <c r="AJ25" s="43"/>
    </row>
    <row r="26" spans="1:44" s="41" customFormat="1" ht="13.5" customHeight="1" x14ac:dyDescent="0.45">
      <c r="B26" s="442"/>
      <c r="C26" s="443"/>
      <c r="D26" s="443"/>
      <c r="E26" s="443"/>
      <c r="F26" s="443"/>
      <c r="G26" s="443"/>
      <c r="H26" s="443"/>
      <c r="I26" s="444"/>
      <c r="J26" s="313"/>
      <c r="K26" s="314"/>
      <c r="L26" s="314"/>
      <c r="M26" s="314"/>
      <c r="N26" s="314"/>
      <c r="O26" s="314"/>
      <c r="P26" s="314"/>
      <c r="Q26" s="314"/>
      <c r="R26" s="314"/>
      <c r="S26" s="314"/>
      <c r="T26" s="314"/>
      <c r="U26" s="314"/>
      <c r="V26" s="314"/>
      <c r="W26" s="314"/>
      <c r="X26" s="319"/>
      <c r="Y26" s="319"/>
      <c r="Z26" s="319"/>
      <c r="AA26" s="319"/>
      <c r="AB26" s="319"/>
      <c r="AC26" s="319"/>
      <c r="AD26" s="319"/>
      <c r="AE26" s="319"/>
      <c r="AF26" s="319"/>
      <c r="AG26" s="320"/>
      <c r="AH26" s="42"/>
      <c r="AI26" s="43"/>
      <c r="AJ26" s="43"/>
    </row>
    <row r="27" spans="1:44" ht="13.5" customHeight="1" x14ac:dyDescent="0.2">
      <c r="A27" s="41"/>
      <c r="B27" s="437" t="s">
        <v>91</v>
      </c>
      <c r="C27" s="438"/>
      <c r="D27" s="438"/>
      <c r="E27" s="438"/>
      <c r="F27" s="438"/>
      <c r="G27" s="438"/>
      <c r="H27" s="438"/>
      <c r="I27" s="439"/>
      <c r="J27" s="448"/>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50"/>
      <c r="AH27" s="43"/>
      <c r="AI27" s="43"/>
      <c r="AJ27" s="82"/>
      <c r="AK27" s="30"/>
    </row>
    <row r="28" spans="1:44" ht="13.5" customHeight="1" x14ac:dyDescent="0.2">
      <c r="A28" s="41"/>
      <c r="B28" s="440"/>
      <c r="C28" s="404"/>
      <c r="D28" s="404"/>
      <c r="E28" s="404"/>
      <c r="F28" s="404"/>
      <c r="G28" s="404"/>
      <c r="H28" s="404"/>
      <c r="I28" s="441"/>
      <c r="J28" s="451"/>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3"/>
      <c r="AH28" s="43"/>
      <c r="AI28" s="43"/>
      <c r="AJ28" s="82"/>
      <c r="AK28" s="30"/>
    </row>
    <row r="29" spans="1:44" ht="13.5" customHeight="1" x14ac:dyDescent="0.2">
      <c r="A29" s="41"/>
      <c r="B29" s="445"/>
      <c r="C29" s="446"/>
      <c r="D29" s="446"/>
      <c r="E29" s="446"/>
      <c r="F29" s="446"/>
      <c r="G29" s="446"/>
      <c r="H29" s="446"/>
      <c r="I29" s="447"/>
      <c r="J29" s="454"/>
      <c r="K29" s="455"/>
      <c r="L29" s="455"/>
      <c r="M29" s="455"/>
      <c r="N29" s="455"/>
      <c r="O29" s="455"/>
      <c r="P29" s="455"/>
      <c r="Q29" s="455"/>
      <c r="R29" s="455"/>
      <c r="S29" s="455"/>
      <c r="T29" s="455"/>
      <c r="U29" s="455"/>
      <c r="V29" s="455"/>
      <c r="W29" s="455"/>
      <c r="X29" s="455"/>
      <c r="Y29" s="455"/>
      <c r="Z29" s="455"/>
      <c r="AA29" s="455"/>
      <c r="AB29" s="455"/>
      <c r="AC29" s="455"/>
      <c r="AD29" s="455"/>
      <c r="AE29" s="455"/>
      <c r="AF29" s="455"/>
      <c r="AG29" s="456"/>
      <c r="AH29" s="43"/>
      <c r="AI29" s="43"/>
      <c r="AJ29" s="46"/>
      <c r="AK29" s="30"/>
    </row>
    <row r="30" spans="1:44" ht="13.5" customHeight="1" x14ac:dyDescent="0.2">
      <c r="A30" s="30"/>
      <c r="B30" s="83"/>
      <c r="C30" s="84"/>
      <c r="D30" s="84"/>
      <c r="E30" s="84"/>
      <c r="F30" s="84"/>
      <c r="G30" s="84"/>
      <c r="H30" s="84"/>
      <c r="I30" s="85"/>
      <c r="J30" s="85"/>
      <c r="K30" s="84"/>
      <c r="L30" s="84"/>
      <c r="M30" s="84"/>
      <c r="N30" s="84"/>
      <c r="O30" s="84"/>
      <c r="P30" s="84"/>
      <c r="Q30" s="84"/>
      <c r="R30" s="84"/>
      <c r="S30" s="84"/>
      <c r="T30" s="84"/>
      <c r="U30" s="84"/>
      <c r="V30" s="84"/>
      <c r="W30" s="84"/>
      <c r="X30" s="84"/>
      <c r="Y30" s="84"/>
      <c r="Z30" s="84"/>
      <c r="AA30" s="84"/>
      <c r="AB30" s="84"/>
      <c r="AC30" s="84"/>
      <c r="AD30" s="84"/>
      <c r="AE30" s="84"/>
      <c r="AF30" s="84"/>
      <c r="AG30" s="84"/>
      <c r="AH30" s="30"/>
      <c r="AI30" s="30"/>
      <c r="AJ30" s="46"/>
      <c r="AK30" s="30"/>
    </row>
    <row r="31" spans="1:44" ht="13.5" customHeight="1" x14ac:dyDescent="0.2">
      <c r="A31" s="30"/>
      <c r="B31" s="457" t="s">
        <v>121</v>
      </c>
      <c r="C31" s="458"/>
      <c r="D31" s="458"/>
      <c r="E31" s="458"/>
      <c r="F31" s="458"/>
      <c r="G31" s="458"/>
      <c r="H31" s="458"/>
      <c r="I31" s="458"/>
      <c r="J31" s="458"/>
      <c r="K31" s="459"/>
      <c r="L31" s="457" t="s">
        <v>122</v>
      </c>
      <c r="M31" s="458"/>
      <c r="N31" s="458"/>
      <c r="O31" s="458"/>
      <c r="P31" s="458"/>
      <c r="Q31" s="458"/>
      <c r="R31" s="458"/>
      <c r="S31" s="458"/>
      <c r="T31" s="458"/>
      <c r="U31" s="458"/>
      <c r="V31" s="459"/>
      <c r="W31" s="86"/>
      <c r="X31" s="458" t="s">
        <v>123</v>
      </c>
      <c r="Y31" s="458"/>
      <c r="Z31" s="458"/>
      <c r="AA31" s="458"/>
      <c r="AB31" s="458"/>
      <c r="AC31" s="458"/>
      <c r="AD31" s="458"/>
      <c r="AE31" s="458"/>
      <c r="AF31" s="458"/>
      <c r="AG31" s="459"/>
      <c r="AH31" s="87"/>
      <c r="AI31" s="82"/>
      <c r="AJ31" s="46"/>
      <c r="AK31" s="30"/>
    </row>
    <row r="32" spans="1:44" ht="13.5" customHeight="1" x14ac:dyDescent="0.2">
      <c r="A32" s="30"/>
      <c r="B32" s="460"/>
      <c r="C32" s="461"/>
      <c r="D32" s="461"/>
      <c r="E32" s="461"/>
      <c r="F32" s="461"/>
      <c r="G32" s="461"/>
      <c r="H32" s="461"/>
      <c r="I32" s="461"/>
      <c r="J32" s="461"/>
      <c r="K32" s="462"/>
      <c r="L32" s="460"/>
      <c r="M32" s="461"/>
      <c r="N32" s="461"/>
      <c r="O32" s="461"/>
      <c r="P32" s="461"/>
      <c r="Q32" s="461"/>
      <c r="R32" s="461"/>
      <c r="S32" s="461"/>
      <c r="T32" s="461"/>
      <c r="U32" s="461"/>
      <c r="V32" s="462"/>
      <c r="W32" s="88"/>
      <c r="X32" s="461"/>
      <c r="Y32" s="461"/>
      <c r="Z32" s="461"/>
      <c r="AA32" s="461"/>
      <c r="AB32" s="461"/>
      <c r="AC32" s="461"/>
      <c r="AD32" s="461"/>
      <c r="AE32" s="461"/>
      <c r="AF32" s="461"/>
      <c r="AG32" s="462"/>
      <c r="AH32" s="87"/>
      <c r="AI32" s="82"/>
      <c r="AJ32" s="46"/>
      <c r="AK32" s="30"/>
    </row>
    <row r="33" spans="1:37" ht="13.5" customHeight="1" x14ac:dyDescent="0.2">
      <c r="A33" s="30"/>
      <c r="B33" s="463" t="s">
        <v>124</v>
      </c>
      <c r="C33" s="464"/>
      <c r="D33" s="464"/>
      <c r="E33" s="464"/>
      <c r="F33" s="464"/>
      <c r="G33" s="464"/>
      <c r="H33" s="464"/>
      <c r="I33" s="464"/>
      <c r="J33" s="464"/>
      <c r="K33" s="465"/>
      <c r="L33" s="279"/>
      <c r="M33" s="280"/>
      <c r="N33" s="280"/>
      <c r="O33" s="280"/>
      <c r="P33" s="280"/>
      <c r="Q33" s="280"/>
      <c r="R33" s="280"/>
      <c r="S33" s="280"/>
      <c r="T33" s="280"/>
      <c r="U33" s="280"/>
      <c r="V33" s="281"/>
      <c r="W33" s="279"/>
      <c r="X33" s="280"/>
      <c r="Y33" s="280"/>
      <c r="Z33" s="280"/>
      <c r="AA33" s="280"/>
      <c r="AB33" s="280"/>
      <c r="AC33" s="280"/>
      <c r="AD33" s="280"/>
      <c r="AE33" s="280"/>
      <c r="AF33" s="280"/>
      <c r="AG33" s="281"/>
      <c r="AH33" s="45"/>
      <c r="AI33" s="46"/>
      <c r="AJ33" s="46"/>
      <c r="AK33" s="30"/>
    </row>
    <row r="34" spans="1:37" ht="13.5" customHeight="1" x14ac:dyDescent="0.2">
      <c r="A34" s="30"/>
      <c r="B34" s="466"/>
      <c r="C34" s="467"/>
      <c r="D34" s="467"/>
      <c r="E34" s="467"/>
      <c r="F34" s="467"/>
      <c r="G34" s="467"/>
      <c r="H34" s="467"/>
      <c r="I34" s="467"/>
      <c r="J34" s="467"/>
      <c r="K34" s="468"/>
      <c r="L34" s="282"/>
      <c r="M34" s="283"/>
      <c r="N34" s="283"/>
      <c r="O34" s="283"/>
      <c r="P34" s="283"/>
      <c r="Q34" s="283"/>
      <c r="R34" s="283"/>
      <c r="S34" s="283"/>
      <c r="T34" s="283"/>
      <c r="U34" s="283"/>
      <c r="V34" s="284"/>
      <c r="W34" s="282"/>
      <c r="X34" s="283"/>
      <c r="Y34" s="283"/>
      <c r="Z34" s="283"/>
      <c r="AA34" s="283"/>
      <c r="AB34" s="283"/>
      <c r="AC34" s="283"/>
      <c r="AD34" s="283"/>
      <c r="AE34" s="283"/>
      <c r="AF34" s="283"/>
      <c r="AG34" s="284"/>
      <c r="AH34" s="45"/>
      <c r="AI34" s="46"/>
      <c r="AJ34" s="46"/>
      <c r="AK34" s="30"/>
    </row>
    <row r="35" spans="1:37" ht="13.5" customHeight="1" x14ac:dyDescent="0.2">
      <c r="A35" s="30"/>
      <c r="B35" s="466"/>
      <c r="C35" s="467"/>
      <c r="D35" s="467"/>
      <c r="E35" s="467"/>
      <c r="F35" s="467"/>
      <c r="G35" s="467"/>
      <c r="H35" s="467"/>
      <c r="I35" s="467"/>
      <c r="J35" s="467"/>
      <c r="K35" s="468"/>
      <c r="L35" s="282"/>
      <c r="M35" s="283"/>
      <c r="N35" s="283"/>
      <c r="O35" s="283"/>
      <c r="P35" s="283"/>
      <c r="Q35" s="283"/>
      <c r="R35" s="283"/>
      <c r="S35" s="283"/>
      <c r="T35" s="283"/>
      <c r="U35" s="283"/>
      <c r="V35" s="284"/>
      <c r="W35" s="282"/>
      <c r="X35" s="283"/>
      <c r="Y35" s="283"/>
      <c r="Z35" s="283"/>
      <c r="AA35" s="283"/>
      <c r="AB35" s="283"/>
      <c r="AC35" s="283"/>
      <c r="AD35" s="283"/>
      <c r="AE35" s="283"/>
      <c r="AF35" s="283"/>
      <c r="AG35" s="284"/>
      <c r="AH35" s="45"/>
      <c r="AI35" s="46"/>
      <c r="AJ35" s="46"/>
      <c r="AK35" s="30"/>
    </row>
    <row r="36" spans="1:37" ht="13.5" customHeight="1" x14ac:dyDescent="0.2">
      <c r="A36" s="30"/>
      <c r="B36" s="469"/>
      <c r="C36" s="470"/>
      <c r="D36" s="470"/>
      <c r="E36" s="470"/>
      <c r="F36" s="470"/>
      <c r="G36" s="470"/>
      <c r="H36" s="470"/>
      <c r="I36" s="470"/>
      <c r="J36" s="470"/>
      <c r="K36" s="471"/>
      <c r="L36" s="285"/>
      <c r="M36" s="286"/>
      <c r="N36" s="286"/>
      <c r="O36" s="286"/>
      <c r="P36" s="286"/>
      <c r="Q36" s="286"/>
      <c r="R36" s="286"/>
      <c r="S36" s="286"/>
      <c r="T36" s="286"/>
      <c r="U36" s="286"/>
      <c r="V36" s="287"/>
      <c r="W36" s="285"/>
      <c r="X36" s="286"/>
      <c r="Y36" s="286"/>
      <c r="Z36" s="286"/>
      <c r="AA36" s="286"/>
      <c r="AB36" s="286"/>
      <c r="AC36" s="286"/>
      <c r="AD36" s="286"/>
      <c r="AE36" s="286"/>
      <c r="AF36" s="286"/>
      <c r="AG36" s="287"/>
      <c r="AH36" s="45"/>
      <c r="AI36" s="46"/>
      <c r="AJ36" s="46"/>
      <c r="AK36" s="30"/>
    </row>
    <row r="37" spans="1:37" ht="13.5" customHeight="1" x14ac:dyDescent="0.2">
      <c r="A37" s="30"/>
      <c r="B37" s="463" t="s">
        <v>125</v>
      </c>
      <c r="C37" s="464"/>
      <c r="D37" s="464"/>
      <c r="E37" s="464"/>
      <c r="F37" s="464"/>
      <c r="G37" s="464"/>
      <c r="H37" s="464"/>
      <c r="I37" s="464"/>
      <c r="J37" s="464"/>
      <c r="K37" s="465"/>
      <c r="L37" s="279"/>
      <c r="M37" s="280"/>
      <c r="N37" s="280"/>
      <c r="O37" s="280"/>
      <c r="P37" s="280"/>
      <c r="Q37" s="280"/>
      <c r="R37" s="280"/>
      <c r="S37" s="280"/>
      <c r="T37" s="280"/>
      <c r="U37" s="280"/>
      <c r="V37" s="281"/>
      <c r="W37" s="279"/>
      <c r="X37" s="280"/>
      <c r="Y37" s="280"/>
      <c r="Z37" s="280"/>
      <c r="AA37" s="280"/>
      <c r="AB37" s="280"/>
      <c r="AC37" s="280"/>
      <c r="AD37" s="280"/>
      <c r="AE37" s="280"/>
      <c r="AF37" s="280"/>
      <c r="AG37" s="281"/>
      <c r="AH37" s="45"/>
      <c r="AI37" s="46"/>
      <c r="AJ37" s="46"/>
      <c r="AK37" s="30"/>
    </row>
    <row r="38" spans="1:37" ht="13.5" customHeight="1" x14ac:dyDescent="0.2">
      <c r="A38" s="30"/>
      <c r="B38" s="466"/>
      <c r="C38" s="467"/>
      <c r="D38" s="467"/>
      <c r="E38" s="467"/>
      <c r="F38" s="467"/>
      <c r="G38" s="467"/>
      <c r="H38" s="467"/>
      <c r="I38" s="467"/>
      <c r="J38" s="467"/>
      <c r="K38" s="468"/>
      <c r="L38" s="282"/>
      <c r="M38" s="283"/>
      <c r="N38" s="283"/>
      <c r="O38" s="283"/>
      <c r="P38" s="283"/>
      <c r="Q38" s="283"/>
      <c r="R38" s="283"/>
      <c r="S38" s="283"/>
      <c r="T38" s="283"/>
      <c r="U38" s="283"/>
      <c r="V38" s="284"/>
      <c r="W38" s="282"/>
      <c r="X38" s="283"/>
      <c r="Y38" s="283"/>
      <c r="Z38" s="283"/>
      <c r="AA38" s="283"/>
      <c r="AB38" s="283"/>
      <c r="AC38" s="283"/>
      <c r="AD38" s="283"/>
      <c r="AE38" s="283"/>
      <c r="AF38" s="283"/>
      <c r="AG38" s="284"/>
      <c r="AH38" s="45"/>
      <c r="AI38" s="46"/>
      <c r="AJ38" s="46"/>
      <c r="AK38" s="30"/>
    </row>
    <row r="39" spans="1:37" ht="13.5" customHeight="1" x14ac:dyDescent="0.2">
      <c r="A39" s="30"/>
      <c r="B39" s="466"/>
      <c r="C39" s="467"/>
      <c r="D39" s="467"/>
      <c r="E39" s="467"/>
      <c r="F39" s="467"/>
      <c r="G39" s="467"/>
      <c r="H39" s="467"/>
      <c r="I39" s="467"/>
      <c r="J39" s="467"/>
      <c r="K39" s="468"/>
      <c r="L39" s="282"/>
      <c r="M39" s="283"/>
      <c r="N39" s="283"/>
      <c r="O39" s="283"/>
      <c r="P39" s="283"/>
      <c r="Q39" s="283"/>
      <c r="R39" s="283"/>
      <c r="S39" s="283"/>
      <c r="T39" s="283"/>
      <c r="U39" s="283"/>
      <c r="V39" s="284"/>
      <c r="W39" s="282"/>
      <c r="X39" s="283"/>
      <c r="Y39" s="283"/>
      <c r="Z39" s="283"/>
      <c r="AA39" s="283"/>
      <c r="AB39" s="283"/>
      <c r="AC39" s="283"/>
      <c r="AD39" s="283"/>
      <c r="AE39" s="283"/>
      <c r="AF39" s="283"/>
      <c r="AG39" s="284"/>
      <c r="AH39" s="45"/>
      <c r="AI39" s="46"/>
      <c r="AJ39" s="46"/>
      <c r="AK39" s="30"/>
    </row>
    <row r="40" spans="1:37" ht="13.5" customHeight="1" x14ac:dyDescent="0.2">
      <c r="A40" s="30"/>
      <c r="B40" s="469"/>
      <c r="C40" s="470"/>
      <c r="D40" s="470"/>
      <c r="E40" s="470"/>
      <c r="F40" s="470"/>
      <c r="G40" s="470"/>
      <c r="H40" s="470"/>
      <c r="I40" s="470"/>
      <c r="J40" s="470"/>
      <c r="K40" s="471"/>
      <c r="L40" s="285"/>
      <c r="M40" s="286"/>
      <c r="N40" s="286"/>
      <c r="O40" s="286"/>
      <c r="P40" s="286"/>
      <c r="Q40" s="286"/>
      <c r="R40" s="286"/>
      <c r="S40" s="286"/>
      <c r="T40" s="286"/>
      <c r="U40" s="286"/>
      <c r="V40" s="287"/>
      <c r="W40" s="285"/>
      <c r="X40" s="286"/>
      <c r="Y40" s="286"/>
      <c r="Z40" s="286"/>
      <c r="AA40" s="286"/>
      <c r="AB40" s="286"/>
      <c r="AC40" s="286"/>
      <c r="AD40" s="286"/>
      <c r="AE40" s="286"/>
      <c r="AF40" s="286"/>
      <c r="AG40" s="287"/>
      <c r="AH40" s="45"/>
      <c r="AI40" s="46"/>
      <c r="AJ40" s="46"/>
      <c r="AK40" s="30"/>
    </row>
    <row r="41" spans="1:37" ht="13.5" customHeight="1" x14ac:dyDescent="0.2">
      <c r="A41" s="30"/>
      <c r="B41" s="472" t="s">
        <v>126</v>
      </c>
      <c r="C41" s="473"/>
      <c r="D41" s="473"/>
      <c r="E41" s="473"/>
      <c r="F41" s="473"/>
      <c r="G41" s="473"/>
      <c r="H41" s="473"/>
      <c r="I41" s="473"/>
      <c r="J41" s="473"/>
      <c r="K41" s="474"/>
      <c r="L41" s="279"/>
      <c r="M41" s="280"/>
      <c r="N41" s="280"/>
      <c r="O41" s="280"/>
      <c r="P41" s="280"/>
      <c r="Q41" s="280"/>
      <c r="R41" s="280"/>
      <c r="S41" s="280"/>
      <c r="T41" s="280"/>
      <c r="U41" s="280"/>
      <c r="V41" s="281"/>
      <c r="W41" s="279"/>
      <c r="X41" s="280"/>
      <c r="Y41" s="280"/>
      <c r="Z41" s="280"/>
      <c r="AA41" s="280"/>
      <c r="AB41" s="280"/>
      <c r="AC41" s="280"/>
      <c r="AD41" s="280"/>
      <c r="AE41" s="280"/>
      <c r="AF41" s="280"/>
      <c r="AG41" s="281"/>
      <c r="AH41" s="45"/>
      <c r="AI41" s="46"/>
      <c r="AJ41" s="46"/>
      <c r="AK41" s="30"/>
    </row>
    <row r="42" spans="1:37" ht="13.5" customHeight="1" x14ac:dyDescent="0.2">
      <c r="A42" s="30"/>
      <c r="B42" s="475"/>
      <c r="C42" s="476"/>
      <c r="D42" s="476"/>
      <c r="E42" s="476"/>
      <c r="F42" s="476"/>
      <c r="G42" s="476"/>
      <c r="H42" s="476"/>
      <c r="I42" s="476"/>
      <c r="J42" s="476"/>
      <c r="K42" s="477"/>
      <c r="L42" s="282"/>
      <c r="M42" s="283"/>
      <c r="N42" s="283"/>
      <c r="O42" s="283"/>
      <c r="P42" s="283"/>
      <c r="Q42" s="283"/>
      <c r="R42" s="283"/>
      <c r="S42" s="283"/>
      <c r="T42" s="283"/>
      <c r="U42" s="283"/>
      <c r="V42" s="284"/>
      <c r="W42" s="282"/>
      <c r="X42" s="283"/>
      <c r="Y42" s="283"/>
      <c r="Z42" s="283"/>
      <c r="AA42" s="283"/>
      <c r="AB42" s="283"/>
      <c r="AC42" s="283"/>
      <c r="AD42" s="283"/>
      <c r="AE42" s="283"/>
      <c r="AF42" s="283"/>
      <c r="AG42" s="284"/>
      <c r="AH42" s="45"/>
      <c r="AI42" s="46"/>
      <c r="AJ42" s="46"/>
      <c r="AK42" s="30"/>
    </row>
    <row r="43" spans="1:37" ht="13.5" customHeight="1" x14ac:dyDescent="0.2">
      <c r="A43" s="30"/>
      <c r="B43" s="475"/>
      <c r="C43" s="476"/>
      <c r="D43" s="476"/>
      <c r="E43" s="476"/>
      <c r="F43" s="476"/>
      <c r="G43" s="476"/>
      <c r="H43" s="476"/>
      <c r="I43" s="476"/>
      <c r="J43" s="476"/>
      <c r="K43" s="477"/>
      <c r="L43" s="282"/>
      <c r="M43" s="283"/>
      <c r="N43" s="283"/>
      <c r="O43" s="283"/>
      <c r="P43" s="283"/>
      <c r="Q43" s="283"/>
      <c r="R43" s="283"/>
      <c r="S43" s="283"/>
      <c r="T43" s="283"/>
      <c r="U43" s="283"/>
      <c r="V43" s="284"/>
      <c r="W43" s="282"/>
      <c r="X43" s="283"/>
      <c r="Y43" s="283"/>
      <c r="Z43" s="283"/>
      <c r="AA43" s="283"/>
      <c r="AB43" s="283"/>
      <c r="AC43" s="283"/>
      <c r="AD43" s="283"/>
      <c r="AE43" s="283"/>
      <c r="AF43" s="283"/>
      <c r="AG43" s="284"/>
      <c r="AH43" s="45"/>
      <c r="AI43" s="46"/>
      <c r="AJ43" s="46"/>
      <c r="AK43" s="30"/>
    </row>
    <row r="44" spans="1:37" ht="13.5" customHeight="1" x14ac:dyDescent="0.2">
      <c r="A44" s="30"/>
      <c r="B44" s="478"/>
      <c r="C44" s="479"/>
      <c r="D44" s="479"/>
      <c r="E44" s="479"/>
      <c r="F44" s="479"/>
      <c r="G44" s="479"/>
      <c r="H44" s="479"/>
      <c r="I44" s="479"/>
      <c r="J44" s="479"/>
      <c r="K44" s="480"/>
      <c r="L44" s="285"/>
      <c r="M44" s="286"/>
      <c r="N44" s="286"/>
      <c r="O44" s="286"/>
      <c r="P44" s="286"/>
      <c r="Q44" s="286"/>
      <c r="R44" s="286"/>
      <c r="S44" s="286"/>
      <c r="T44" s="286"/>
      <c r="U44" s="286"/>
      <c r="V44" s="287"/>
      <c r="W44" s="285"/>
      <c r="X44" s="286"/>
      <c r="Y44" s="286"/>
      <c r="Z44" s="286"/>
      <c r="AA44" s="286"/>
      <c r="AB44" s="286"/>
      <c r="AC44" s="286"/>
      <c r="AD44" s="286"/>
      <c r="AE44" s="286"/>
      <c r="AF44" s="286"/>
      <c r="AG44" s="287"/>
      <c r="AH44" s="45"/>
      <c r="AI44" s="46"/>
      <c r="AJ44" s="46"/>
      <c r="AK44" s="30"/>
    </row>
    <row r="45" spans="1:37" ht="13.5" customHeight="1" x14ac:dyDescent="0.2">
      <c r="A45" s="30"/>
      <c r="B45" s="472" t="s">
        <v>127</v>
      </c>
      <c r="C45" s="473"/>
      <c r="D45" s="473"/>
      <c r="E45" s="473"/>
      <c r="F45" s="473"/>
      <c r="G45" s="473"/>
      <c r="H45" s="473"/>
      <c r="I45" s="473"/>
      <c r="J45" s="473"/>
      <c r="K45" s="474"/>
      <c r="L45" s="279"/>
      <c r="M45" s="280"/>
      <c r="N45" s="280"/>
      <c r="O45" s="280"/>
      <c r="P45" s="280"/>
      <c r="Q45" s="280"/>
      <c r="R45" s="280"/>
      <c r="S45" s="280"/>
      <c r="T45" s="280"/>
      <c r="U45" s="280"/>
      <c r="V45" s="281"/>
      <c r="W45" s="279"/>
      <c r="X45" s="280"/>
      <c r="Y45" s="280"/>
      <c r="Z45" s="280"/>
      <c r="AA45" s="280"/>
      <c r="AB45" s="280"/>
      <c r="AC45" s="280"/>
      <c r="AD45" s="280"/>
      <c r="AE45" s="280"/>
      <c r="AF45" s="280"/>
      <c r="AG45" s="281"/>
      <c r="AH45" s="45"/>
      <c r="AI45" s="46"/>
      <c r="AJ45" s="30"/>
      <c r="AK45" s="30"/>
    </row>
    <row r="46" spans="1:37" ht="13.5" customHeight="1" x14ac:dyDescent="0.2">
      <c r="A46" s="30"/>
      <c r="B46" s="475"/>
      <c r="C46" s="476"/>
      <c r="D46" s="476"/>
      <c r="E46" s="476"/>
      <c r="F46" s="476"/>
      <c r="G46" s="476"/>
      <c r="H46" s="476"/>
      <c r="I46" s="476"/>
      <c r="J46" s="476"/>
      <c r="K46" s="477"/>
      <c r="L46" s="282"/>
      <c r="M46" s="283"/>
      <c r="N46" s="283"/>
      <c r="O46" s="283"/>
      <c r="P46" s="283"/>
      <c r="Q46" s="283"/>
      <c r="R46" s="283"/>
      <c r="S46" s="283"/>
      <c r="T46" s="283"/>
      <c r="U46" s="283"/>
      <c r="V46" s="284"/>
      <c r="W46" s="282"/>
      <c r="X46" s="283"/>
      <c r="Y46" s="283"/>
      <c r="Z46" s="283"/>
      <c r="AA46" s="283"/>
      <c r="AB46" s="283"/>
      <c r="AC46" s="283"/>
      <c r="AD46" s="283"/>
      <c r="AE46" s="283"/>
      <c r="AF46" s="283"/>
      <c r="AG46" s="284"/>
      <c r="AH46" s="45"/>
      <c r="AI46" s="46"/>
      <c r="AJ46" s="30"/>
      <c r="AK46" s="30"/>
    </row>
    <row r="47" spans="1:37" s="30" customFormat="1" ht="13.5" customHeight="1" x14ac:dyDescent="0.2">
      <c r="B47" s="475"/>
      <c r="C47" s="476"/>
      <c r="D47" s="476"/>
      <c r="E47" s="476"/>
      <c r="F47" s="476"/>
      <c r="G47" s="476"/>
      <c r="H47" s="476"/>
      <c r="I47" s="476"/>
      <c r="J47" s="476"/>
      <c r="K47" s="477"/>
      <c r="L47" s="282"/>
      <c r="M47" s="283"/>
      <c r="N47" s="283"/>
      <c r="O47" s="283"/>
      <c r="P47" s="283"/>
      <c r="Q47" s="283"/>
      <c r="R47" s="283"/>
      <c r="S47" s="283"/>
      <c r="T47" s="283"/>
      <c r="U47" s="283"/>
      <c r="V47" s="284"/>
      <c r="W47" s="282"/>
      <c r="X47" s="283"/>
      <c r="Y47" s="283"/>
      <c r="Z47" s="283"/>
      <c r="AA47" s="283"/>
      <c r="AB47" s="283"/>
      <c r="AC47" s="283"/>
      <c r="AD47" s="283"/>
      <c r="AE47" s="283"/>
      <c r="AF47" s="283"/>
      <c r="AG47" s="284"/>
      <c r="AH47" s="45"/>
      <c r="AI47" s="46"/>
    </row>
    <row r="48" spans="1:37" ht="13.5" customHeight="1" x14ac:dyDescent="0.2">
      <c r="A48" s="30"/>
      <c r="B48" s="478"/>
      <c r="C48" s="479"/>
      <c r="D48" s="479"/>
      <c r="E48" s="479"/>
      <c r="F48" s="479"/>
      <c r="G48" s="479"/>
      <c r="H48" s="479"/>
      <c r="I48" s="479"/>
      <c r="J48" s="479"/>
      <c r="K48" s="480"/>
      <c r="L48" s="285"/>
      <c r="M48" s="286"/>
      <c r="N48" s="286"/>
      <c r="O48" s="286"/>
      <c r="P48" s="286"/>
      <c r="Q48" s="286"/>
      <c r="R48" s="286"/>
      <c r="S48" s="286"/>
      <c r="T48" s="286"/>
      <c r="U48" s="286"/>
      <c r="V48" s="287"/>
      <c r="W48" s="285"/>
      <c r="X48" s="286"/>
      <c r="Y48" s="286"/>
      <c r="Z48" s="286"/>
      <c r="AA48" s="286"/>
      <c r="AB48" s="286"/>
      <c r="AC48" s="286"/>
      <c r="AD48" s="286"/>
      <c r="AE48" s="286"/>
      <c r="AF48" s="286"/>
      <c r="AG48" s="287"/>
      <c r="AH48" s="45"/>
      <c r="AI48" s="46"/>
      <c r="AJ48" s="30"/>
      <c r="AK48" s="30"/>
    </row>
    <row r="49" spans="1:35" ht="13.5" customHeight="1" x14ac:dyDescent="0.2">
      <c r="B49" s="40" t="s">
        <v>128</v>
      </c>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row r="50" spans="1:35" ht="13.5" customHeight="1" x14ac:dyDescent="0.2">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1:35" ht="13.5" customHeight="1" x14ac:dyDescent="0.2">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1:35" ht="13.5" customHeight="1" x14ac:dyDescent="0.2">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1:35" ht="13.5" customHeight="1" x14ac:dyDescent="0.2">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1:35" ht="13.5" customHeight="1" x14ac:dyDescent="0.2">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1:35" ht="13.5" customHeight="1" x14ac:dyDescent="0.2">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1:35" x14ac:dyDescent="0.2">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1:35" x14ac:dyDescent="0.2">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1:35" x14ac:dyDescent="0.2">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1:35" x14ac:dyDescent="0.2">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row>
    <row r="60" spans="1:35" x14ac:dyDescent="0.2">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sheetData>
  <sheetProtection algorithmName="SHA-512" hashValue="I97RWT6uDugUZBjmcgITv4puqdRzRGXwISwkTgz2N0so5p01LvHfPOtY0R7v81Dlmmp633Yc2DXrclD/fF6Rjw==" saltValue="4llrtzhXSPcEOFjVq9vw3Q==" spinCount="100000" sheet="1" selectLockedCells="1"/>
  <mergeCells count="33">
    <mergeCell ref="B45:K48"/>
    <mergeCell ref="L45:V48"/>
    <mergeCell ref="W45:AG48"/>
    <mergeCell ref="B37:K40"/>
    <mergeCell ref="L37:V40"/>
    <mergeCell ref="W37:AG40"/>
    <mergeCell ref="B41:K44"/>
    <mergeCell ref="L41:V44"/>
    <mergeCell ref="W41:AG44"/>
    <mergeCell ref="B31:K32"/>
    <mergeCell ref="L31:V32"/>
    <mergeCell ref="X31:AG32"/>
    <mergeCell ref="B33:K36"/>
    <mergeCell ref="L33:V36"/>
    <mergeCell ref="W33:AG36"/>
    <mergeCell ref="B22:AG22"/>
    <mergeCell ref="B24:I26"/>
    <mergeCell ref="B27:I29"/>
    <mergeCell ref="J27:AG29"/>
    <mergeCell ref="J24:W26"/>
    <mergeCell ref="X24:AG26"/>
    <mergeCell ref="B18:AG21"/>
    <mergeCell ref="Y2:AA2"/>
    <mergeCell ref="AB2:AI2"/>
    <mergeCell ref="Q7:T8"/>
    <mergeCell ref="U7:AG8"/>
    <mergeCell ref="Q9:T10"/>
    <mergeCell ref="U9:AG10"/>
    <mergeCell ref="Q11:T12"/>
    <mergeCell ref="U11:AG12"/>
    <mergeCell ref="AH11:AI12"/>
    <mergeCell ref="A15:AI15"/>
    <mergeCell ref="A16:AI16"/>
  </mergeCells>
  <phoneticPr fontId="4"/>
  <printOptions horizontalCentered="1"/>
  <pageMargins left="0.39370078740157483" right="0.39370078740157483" top="0.39370078740157483" bottom="0.39370078740157483" header="0.31496062992125984" footer="0.31496062992125984"/>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82"/>
  <sheetViews>
    <sheetView view="pageBreakPreview" topLeftCell="A29" zoomScale="90" zoomScaleNormal="100" zoomScaleSheetLayoutView="90" workbookViewId="0">
      <selection activeCell="D11" sqref="D11"/>
    </sheetView>
  </sheetViews>
  <sheetFormatPr defaultRowHeight="18" x14ac:dyDescent="0.45"/>
  <cols>
    <col min="1" max="2" width="3.5" customWidth="1"/>
    <col min="3" max="3" width="6" customWidth="1"/>
    <col min="4" max="4" width="62.8984375" customWidth="1"/>
    <col min="5" max="5" width="4.3984375" customWidth="1"/>
    <col min="6" max="6" width="0" hidden="1" customWidth="1"/>
    <col min="8" max="9" width="3.5" customWidth="1"/>
    <col min="10" max="10" width="6" customWidth="1"/>
    <col min="11" max="11" width="62.8984375" customWidth="1"/>
    <col min="12" max="12" width="4.3984375" customWidth="1"/>
  </cols>
  <sheetData>
    <row r="1" spans="1:13" x14ac:dyDescent="0.45">
      <c r="A1" s="140" t="s">
        <v>0</v>
      </c>
      <c r="B1" s="140"/>
      <c r="C1" s="140"/>
      <c r="D1" s="141"/>
      <c r="E1" s="141"/>
      <c r="F1" s="142"/>
      <c r="G1" s="142"/>
      <c r="H1" s="140" t="s">
        <v>0</v>
      </c>
      <c r="I1" s="140"/>
      <c r="J1" s="140"/>
      <c r="K1" s="141"/>
      <c r="L1" s="141"/>
      <c r="M1" s="142"/>
    </row>
    <row r="2" spans="1:13" x14ac:dyDescent="0.45">
      <c r="A2" s="140" t="s">
        <v>250</v>
      </c>
      <c r="B2" s="140"/>
      <c r="C2" s="140"/>
      <c r="D2" s="141"/>
      <c r="E2" s="141"/>
      <c r="F2" s="142"/>
      <c r="G2" s="142"/>
      <c r="H2" s="140" t="s">
        <v>252</v>
      </c>
      <c r="I2" s="140"/>
      <c r="J2" s="140"/>
      <c r="K2" s="141"/>
      <c r="L2" s="141"/>
      <c r="M2" s="142"/>
    </row>
    <row r="3" spans="1:13" x14ac:dyDescent="0.45">
      <c r="A3" s="140"/>
      <c r="B3" s="140"/>
      <c r="C3" s="140"/>
      <c r="D3" s="141"/>
      <c r="E3" s="141"/>
      <c r="F3" s="142"/>
      <c r="G3" s="142"/>
      <c r="H3" s="140"/>
      <c r="I3" s="140"/>
      <c r="J3" s="140"/>
      <c r="K3" s="141"/>
      <c r="L3" s="141"/>
      <c r="M3" s="142"/>
    </row>
    <row r="4" spans="1:13" x14ac:dyDescent="0.45">
      <c r="A4" s="140"/>
      <c r="B4" s="140" t="s">
        <v>2</v>
      </c>
      <c r="C4" s="140"/>
      <c r="D4" s="141"/>
      <c r="E4" s="141"/>
      <c r="F4" s="142"/>
      <c r="G4" s="142"/>
      <c r="H4" s="140"/>
      <c r="I4" s="140" t="s">
        <v>2</v>
      </c>
      <c r="J4" s="140"/>
      <c r="K4" s="141"/>
      <c r="L4" s="141"/>
      <c r="M4" s="142"/>
    </row>
    <row r="5" spans="1:13" x14ac:dyDescent="0.45">
      <c r="A5" s="140"/>
      <c r="B5" s="140" t="s">
        <v>3</v>
      </c>
      <c r="C5" s="140"/>
      <c r="D5" s="141"/>
      <c r="E5" s="141"/>
      <c r="F5" s="142"/>
      <c r="G5" s="142"/>
      <c r="H5" s="140"/>
      <c r="I5" s="140" t="s">
        <v>3</v>
      </c>
      <c r="J5" s="140"/>
      <c r="K5" s="141"/>
      <c r="L5" s="141"/>
      <c r="M5" s="142"/>
    </row>
    <row r="6" spans="1:13" x14ac:dyDescent="0.45">
      <c r="A6" s="140"/>
      <c r="B6" s="140"/>
      <c r="C6" s="140"/>
      <c r="D6" s="141"/>
      <c r="E6" s="141"/>
      <c r="F6" s="142"/>
      <c r="G6" s="142"/>
      <c r="H6" s="140"/>
      <c r="I6" s="140"/>
      <c r="J6" s="140"/>
      <c r="K6" s="141"/>
      <c r="L6" s="141"/>
      <c r="M6" s="142"/>
    </row>
    <row r="7" spans="1:13" ht="58.8" customHeight="1" x14ac:dyDescent="0.45">
      <c r="A7" s="140"/>
      <c r="B7" s="140"/>
      <c r="C7" s="140"/>
      <c r="D7" s="205" t="str">
        <f>"　"&amp;TEXT(D11,"ggge年m月d日")&amp;"付"&amp;D13&amp;"都環公地温第"&amp;D15&amp;"号で交付決定の通知を受けた事業について、充電設備運営支援事業助成金交付要綱（令和4年7月12日付4都環公地温第743号）第17条の規定に基づき、下記のとおり届け出ます。"</f>
        <v>　令和　年　月　日付都環公地温第号で交付決定の通知を受けた事業について、充電設備運営支援事業助成金交付要綱（令和4年7月12日付4都環公地温第743号）第17条の規定に基づき、下記のとおり届け出ます。</v>
      </c>
      <c r="E7" s="141"/>
      <c r="F7" s="142"/>
      <c r="G7" s="142"/>
      <c r="H7" s="140"/>
      <c r="I7" s="140"/>
      <c r="J7" s="140"/>
      <c r="K7" s="205" t="str">
        <f>"　"&amp;TEXT(K11,"ggge年m月d日")&amp;"付"&amp;K13&amp;"都環公地温第"&amp;K15&amp;"号で交付決定の通知を受けた事業について、充電設備運営支援事業助成金交付要綱（令和4年7月12日付4都環公地温第743号）第17条の規定に基づき、下記のとおり届け出ます。"</f>
        <v>　令和4年6月1日付4都環公地温第●●号で交付決定の通知を受けた事業について、充電設備運営支援事業助成金交付要綱（令和4年7月12日付4都環公地温第743号）第17条の規定に基づき、下記のとおり届け出ます。</v>
      </c>
      <c r="L7" s="141"/>
      <c r="M7" s="142"/>
    </row>
    <row r="8" spans="1:13" x14ac:dyDescent="0.45">
      <c r="A8" s="140"/>
      <c r="B8" s="140"/>
      <c r="C8" s="140"/>
      <c r="D8" s="141"/>
      <c r="E8" s="141"/>
      <c r="F8" s="142"/>
      <c r="G8" s="142"/>
      <c r="H8" s="140"/>
      <c r="I8" s="140"/>
      <c r="J8" s="140"/>
      <c r="K8" s="141"/>
      <c r="L8" s="141"/>
      <c r="M8" s="142"/>
    </row>
    <row r="9" spans="1:13" x14ac:dyDescent="0.45">
      <c r="A9" s="140"/>
      <c r="B9" s="140" t="s">
        <v>142</v>
      </c>
      <c r="C9" s="140"/>
      <c r="D9" s="147"/>
      <c r="E9" s="141"/>
      <c r="F9" s="142"/>
      <c r="G9" s="142"/>
      <c r="H9" s="140"/>
      <c r="I9" s="140" t="s">
        <v>142</v>
      </c>
      <c r="J9" s="140"/>
      <c r="K9" s="147"/>
      <c r="L9" s="141"/>
      <c r="M9" s="142"/>
    </row>
    <row r="10" spans="1:13" ht="18.600000000000001" thickBot="1" x14ac:dyDescent="0.5">
      <c r="A10" s="140"/>
      <c r="B10" s="140"/>
      <c r="C10" s="140" t="s">
        <v>143</v>
      </c>
      <c r="D10" s="147"/>
      <c r="E10" s="141"/>
      <c r="F10" s="142"/>
      <c r="G10" s="142"/>
      <c r="H10" s="140"/>
      <c r="I10" s="140"/>
      <c r="J10" s="140" t="s">
        <v>143</v>
      </c>
      <c r="K10" s="147"/>
      <c r="L10" s="141"/>
      <c r="M10" s="142"/>
    </row>
    <row r="11" spans="1:13" ht="18.600000000000001" thickBot="1" x14ac:dyDescent="0.5">
      <c r="A11" s="140"/>
      <c r="B11" s="140"/>
      <c r="C11" s="140"/>
      <c r="D11" s="116" t="s">
        <v>254</v>
      </c>
      <c r="E11" s="141"/>
      <c r="F11" s="142"/>
      <c r="G11" s="142"/>
      <c r="H11" s="140"/>
      <c r="I11" s="140"/>
      <c r="J11" s="140"/>
      <c r="K11" s="206">
        <v>44713</v>
      </c>
      <c r="L11" s="141"/>
      <c r="M11" s="142"/>
    </row>
    <row r="12" spans="1:13" ht="18.600000000000001" thickBot="1" x14ac:dyDescent="0.5">
      <c r="A12" s="140"/>
      <c r="B12" s="140"/>
      <c r="C12" s="140" t="s">
        <v>144</v>
      </c>
      <c r="D12" s="207"/>
      <c r="E12" s="141"/>
      <c r="F12" s="142"/>
      <c r="G12" s="142"/>
      <c r="H12" s="140"/>
      <c r="I12" s="140"/>
      <c r="J12" s="140" t="s">
        <v>144</v>
      </c>
      <c r="K12" s="207"/>
      <c r="L12" s="141"/>
      <c r="M12" s="142"/>
    </row>
    <row r="13" spans="1:13" ht="18.600000000000001" thickBot="1" x14ac:dyDescent="0.5">
      <c r="A13" s="140"/>
      <c r="B13" s="140"/>
      <c r="C13" s="140" t="s">
        <v>146</v>
      </c>
      <c r="D13" s="117"/>
      <c r="E13" s="141"/>
      <c r="F13" s="142"/>
      <c r="G13" s="142"/>
      <c r="H13" s="140"/>
      <c r="I13" s="140"/>
      <c r="J13" s="140" t="s">
        <v>146</v>
      </c>
      <c r="K13" s="208">
        <v>4</v>
      </c>
      <c r="L13" s="141"/>
      <c r="M13" s="142"/>
    </row>
    <row r="14" spans="1:13" ht="18.600000000000001" thickBot="1" x14ac:dyDescent="0.5">
      <c r="A14" s="140"/>
      <c r="B14" s="140"/>
      <c r="C14" s="140" t="s">
        <v>145</v>
      </c>
      <c r="D14" s="207"/>
      <c r="E14" s="141"/>
      <c r="F14" s="142"/>
      <c r="G14" s="142"/>
      <c r="H14" s="140"/>
      <c r="I14" s="140"/>
      <c r="J14" s="140" t="s">
        <v>145</v>
      </c>
      <c r="K14" s="207"/>
      <c r="L14" s="141"/>
      <c r="M14" s="142"/>
    </row>
    <row r="15" spans="1:13" ht="18.600000000000001" thickBot="1" x14ac:dyDescent="0.5">
      <c r="A15" s="140"/>
      <c r="B15" s="140"/>
      <c r="C15" s="140" t="s">
        <v>147</v>
      </c>
      <c r="D15" s="137"/>
      <c r="E15" s="141"/>
      <c r="F15" s="142"/>
      <c r="G15" s="142"/>
      <c r="H15" s="140"/>
      <c r="I15" s="140"/>
      <c r="J15" s="140" t="s">
        <v>147</v>
      </c>
      <c r="K15" s="209" t="s">
        <v>189</v>
      </c>
      <c r="L15" s="141"/>
      <c r="M15" s="142"/>
    </row>
    <row r="16" spans="1:13" x14ac:dyDescent="0.45">
      <c r="A16" s="140"/>
      <c r="B16" s="140"/>
      <c r="C16" s="140"/>
      <c r="D16" s="207"/>
      <c r="E16" s="141"/>
      <c r="F16" s="142"/>
      <c r="G16" s="142"/>
      <c r="H16" s="140"/>
      <c r="I16" s="140"/>
      <c r="J16" s="140"/>
      <c r="K16" s="207"/>
      <c r="L16" s="141"/>
      <c r="M16" s="142"/>
    </row>
    <row r="17" spans="1:13" ht="18.600000000000001" thickBot="1" x14ac:dyDescent="0.5">
      <c r="A17" s="140"/>
      <c r="B17" s="140"/>
      <c r="C17" s="140" t="s">
        <v>4</v>
      </c>
      <c r="D17" s="210"/>
      <c r="E17" s="141"/>
      <c r="F17" s="142"/>
      <c r="G17" s="142"/>
      <c r="H17" s="140"/>
      <c r="I17" s="140"/>
      <c r="J17" s="140" t="s">
        <v>4</v>
      </c>
      <c r="K17" s="210"/>
      <c r="L17" s="141"/>
      <c r="M17" s="142"/>
    </row>
    <row r="18" spans="1:13" ht="18.600000000000001" thickBot="1" x14ac:dyDescent="0.5">
      <c r="A18" s="140"/>
      <c r="B18" s="140"/>
      <c r="C18" s="140"/>
      <c r="D18" s="120"/>
      <c r="E18" s="141"/>
      <c r="F18" s="142"/>
      <c r="G18" s="142"/>
      <c r="H18" s="140"/>
      <c r="I18" s="140"/>
      <c r="J18" s="140"/>
      <c r="K18" s="143">
        <v>44682</v>
      </c>
      <c r="L18" s="141"/>
      <c r="M18" s="142"/>
    </row>
    <row r="19" spans="1:13" x14ac:dyDescent="0.45">
      <c r="A19" s="140"/>
      <c r="B19" s="140"/>
      <c r="C19" s="140"/>
      <c r="D19" s="211"/>
      <c r="E19" s="141"/>
      <c r="F19" s="142"/>
      <c r="G19" s="142"/>
      <c r="H19" s="140"/>
      <c r="I19" s="140"/>
      <c r="J19" s="140"/>
      <c r="K19" s="211"/>
      <c r="L19" s="141"/>
      <c r="M19" s="142"/>
    </row>
    <row r="20" spans="1:13" x14ac:dyDescent="0.45">
      <c r="A20" s="140"/>
      <c r="B20" s="140" t="s">
        <v>5</v>
      </c>
      <c r="C20" s="140"/>
      <c r="D20" s="207"/>
      <c r="E20" s="141"/>
      <c r="F20" s="142"/>
      <c r="G20" s="142"/>
      <c r="H20" s="140"/>
      <c r="I20" s="140" t="s">
        <v>5</v>
      </c>
      <c r="J20" s="140"/>
      <c r="K20" s="207"/>
      <c r="L20" s="141"/>
      <c r="M20" s="142"/>
    </row>
    <row r="21" spans="1:13" ht="18.600000000000001" thickBot="1" x14ac:dyDescent="0.5">
      <c r="A21" s="140"/>
      <c r="B21" s="140"/>
      <c r="C21" s="140" t="s">
        <v>6</v>
      </c>
      <c r="D21" s="207"/>
      <c r="E21" s="141"/>
      <c r="F21" s="142"/>
      <c r="G21" s="142"/>
      <c r="H21" s="140"/>
      <c r="I21" s="140"/>
      <c r="J21" s="140" t="s">
        <v>192</v>
      </c>
      <c r="K21" s="207"/>
      <c r="L21" s="141"/>
      <c r="M21" s="142"/>
    </row>
    <row r="22" spans="1:13" ht="18.600000000000001" thickBot="1" x14ac:dyDescent="0.5">
      <c r="A22" s="140"/>
      <c r="B22" s="140"/>
      <c r="C22" s="140"/>
      <c r="D22" s="117"/>
      <c r="E22" s="141"/>
      <c r="F22" s="142"/>
      <c r="G22" s="142"/>
      <c r="H22" s="140"/>
      <c r="I22" s="140"/>
      <c r="J22" s="140"/>
      <c r="K22" s="146" t="s">
        <v>164</v>
      </c>
      <c r="L22" s="141"/>
      <c r="M22" s="142"/>
    </row>
    <row r="23" spans="1:13" x14ac:dyDescent="0.45">
      <c r="A23" s="140"/>
      <c r="B23" s="140"/>
      <c r="C23" s="140"/>
      <c r="D23" s="207"/>
      <c r="E23" s="141"/>
      <c r="F23" s="142"/>
      <c r="G23" s="142"/>
      <c r="H23" s="140"/>
      <c r="I23" s="140"/>
      <c r="J23" s="140"/>
      <c r="K23" s="207"/>
      <c r="L23" s="141"/>
      <c r="M23" s="142"/>
    </row>
    <row r="24" spans="1:13" ht="18.600000000000001" thickBot="1" x14ac:dyDescent="0.5">
      <c r="A24" s="140"/>
      <c r="B24" s="140"/>
      <c r="C24" s="140" t="s">
        <v>7</v>
      </c>
      <c r="D24" s="207"/>
      <c r="E24" s="141"/>
      <c r="F24" s="142"/>
      <c r="G24" s="142"/>
      <c r="H24" s="140"/>
      <c r="I24" s="140"/>
      <c r="J24" s="140" t="s">
        <v>193</v>
      </c>
      <c r="K24" s="207"/>
      <c r="L24" s="141"/>
      <c r="M24" s="142"/>
    </row>
    <row r="25" spans="1:13" ht="18.600000000000001" thickBot="1" x14ac:dyDescent="0.5">
      <c r="A25" s="140"/>
      <c r="B25" s="140"/>
      <c r="C25" s="140"/>
      <c r="D25" s="117"/>
      <c r="E25" s="141"/>
      <c r="F25" s="142"/>
      <c r="G25" s="142"/>
      <c r="H25" s="140"/>
      <c r="I25" s="140"/>
      <c r="J25" s="140"/>
      <c r="K25" s="146" t="s">
        <v>173</v>
      </c>
      <c r="L25" s="141"/>
      <c r="M25" s="142"/>
    </row>
    <row r="26" spans="1:13" x14ac:dyDescent="0.45">
      <c r="A26" s="140"/>
      <c r="B26" s="140"/>
      <c r="C26" s="140"/>
      <c r="D26" s="207"/>
      <c r="E26" s="141"/>
      <c r="F26" s="142"/>
      <c r="G26" s="142"/>
      <c r="H26" s="140"/>
      <c r="I26" s="140"/>
      <c r="J26" s="140"/>
      <c r="K26" s="207"/>
      <c r="L26" s="141"/>
      <c r="M26" s="142"/>
    </row>
    <row r="27" spans="1:13" ht="18.600000000000001" thickBot="1" x14ac:dyDescent="0.5">
      <c r="A27" s="140"/>
      <c r="B27" s="140"/>
      <c r="C27" s="140" t="s">
        <v>8</v>
      </c>
      <c r="D27" s="207"/>
      <c r="E27" s="141"/>
      <c r="F27" s="142"/>
      <c r="G27" s="142"/>
      <c r="H27" s="140"/>
      <c r="I27" s="140"/>
      <c r="J27" s="140" t="s">
        <v>194</v>
      </c>
      <c r="K27" s="207"/>
      <c r="L27" s="141"/>
      <c r="M27" s="142"/>
    </row>
    <row r="28" spans="1:13" ht="18.600000000000001" thickBot="1" x14ac:dyDescent="0.5">
      <c r="A28" s="140"/>
      <c r="B28" s="140"/>
      <c r="C28" s="148"/>
      <c r="D28" s="118"/>
      <c r="E28" s="141"/>
      <c r="F28" s="142"/>
      <c r="G28" s="142"/>
      <c r="H28" s="140"/>
      <c r="I28" s="140"/>
      <c r="J28" s="148"/>
      <c r="K28" s="209" t="s">
        <v>190</v>
      </c>
      <c r="L28" s="141"/>
      <c r="M28" s="142"/>
    </row>
    <row r="29" spans="1:13" x14ac:dyDescent="0.45">
      <c r="A29" s="140"/>
      <c r="B29" s="140"/>
      <c r="C29" s="140"/>
      <c r="D29" s="207"/>
      <c r="E29" s="141"/>
      <c r="F29" s="142"/>
      <c r="G29" s="142"/>
      <c r="H29" s="140"/>
      <c r="I29" s="140"/>
      <c r="J29" s="140"/>
      <c r="K29" s="207"/>
      <c r="L29" s="141"/>
      <c r="M29" s="142"/>
    </row>
    <row r="30" spans="1:13" ht="18.600000000000001" thickBot="1" x14ac:dyDescent="0.5">
      <c r="A30" s="140"/>
      <c r="B30" s="140"/>
      <c r="C30" s="140" t="s">
        <v>9</v>
      </c>
      <c r="D30" s="207"/>
      <c r="E30" s="141"/>
      <c r="F30" s="142"/>
      <c r="G30" s="142"/>
      <c r="H30" s="140"/>
      <c r="I30" s="140"/>
      <c r="J30" s="140" t="s">
        <v>195</v>
      </c>
      <c r="K30" s="207"/>
      <c r="L30" s="141"/>
      <c r="M30" s="142"/>
    </row>
    <row r="31" spans="1:13" ht="18.600000000000001" thickBot="1" x14ac:dyDescent="0.5">
      <c r="A31" s="140"/>
      <c r="B31" s="140"/>
      <c r="C31" s="148"/>
      <c r="D31" s="117"/>
      <c r="E31" s="141"/>
      <c r="F31" s="142"/>
      <c r="G31" s="142"/>
      <c r="H31" s="140"/>
      <c r="I31" s="140"/>
      <c r="J31" s="148"/>
      <c r="K31" s="208" t="s">
        <v>191</v>
      </c>
      <c r="L31" s="141"/>
      <c r="M31" s="142"/>
    </row>
    <row r="32" spans="1:13" x14ac:dyDescent="0.45">
      <c r="A32" s="140"/>
      <c r="B32" s="140"/>
      <c r="C32" s="212"/>
      <c r="D32" s="207"/>
      <c r="E32" s="141"/>
      <c r="F32" s="142"/>
      <c r="G32" s="142"/>
      <c r="H32" s="140"/>
      <c r="I32" s="140"/>
      <c r="J32" s="212"/>
      <c r="K32" s="207"/>
      <c r="L32" s="141"/>
      <c r="M32" s="142"/>
    </row>
    <row r="33" spans="1:13" x14ac:dyDescent="0.45">
      <c r="A33" s="140"/>
      <c r="B33" s="140" t="s">
        <v>19</v>
      </c>
      <c r="C33" s="140"/>
      <c r="D33" s="207"/>
      <c r="E33" s="141"/>
      <c r="F33" s="142"/>
      <c r="G33" s="142"/>
      <c r="H33" s="140"/>
      <c r="I33" s="140" t="s">
        <v>19</v>
      </c>
      <c r="J33" s="140"/>
      <c r="K33" s="207"/>
      <c r="L33" s="141"/>
      <c r="M33" s="142"/>
    </row>
    <row r="34" spans="1:13" ht="18.600000000000001" thickBot="1" x14ac:dyDescent="0.5">
      <c r="A34" s="140"/>
      <c r="B34" s="140"/>
      <c r="C34" s="140" t="s">
        <v>20</v>
      </c>
      <c r="D34" s="207"/>
      <c r="E34" s="141"/>
      <c r="F34" s="142"/>
      <c r="G34" s="142"/>
      <c r="H34" s="140"/>
      <c r="I34" s="140"/>
      <c r="J34" s="140" t="s">
        <v>196</v>
      </c>
      <c r="K34" s="207"/>
      <c r="L34" s="141"/>
      <c r="M34" s="142"/>
    </row>
    <row r="35" spans="1:13" ht="18.600000000000001" thickBot="1" x14ac:dyDescent="0.5">
      <c r="A35" s="140"/>
      <c r="B35" s="140"/>
      <c r="C35" s="140"/>
      <c r="D35" s="228"/>
      <c r="E35" s="141"/>
      <c r="F35" s="142"/>
      <c r="G35" s="142"/>
      <c r="H35" s="140"/>
      <c r="I35" s="140"/>
      <c r="J35" s="140"/>
      <c r="K35" s="232" t="s">
        <v>247</v>
      </c>
      <c r="L35" s="141"/>
      <c r="M35" s="142"/>
    </row>
    <row r="36" spans="1:13" x14ac:dyDescent="0.45">
      <c r="A36" s="140"/>
      <c r="B36" s="140"/>
      <c r="C36" s="140"/>
      <c r="D36" s="207"/>
      <c r="E36" s="141"/>
      <c r="F36" s="142"/>
      <c r="G36" s="142"/>
      <c r="H36" s="140"/>
      <c r="I36" s="140"/>
      <c r="J36" s="140"/>
      <c r="K36" s="207"/>
      <c r="L36" s="141"/>
      <c r="M36" s="142"/>
    </row>
    <row r="37" spans="1:13" ht="18.600000000000001" thickBot="1" x14ac:dyDescent="0.5">
      <c r="A37" s="140"/>
      <c r="B37" s="140"/>
      <c r="C37" s="140" t="s">
        <v>148</v>
      </c>
      <c r="D37" s="207"/>
      <c r="E37" s="141"/>
      <c r="F37" s="142"/>
      <c r="G37" s="142"/>
      <c r="H37" s="140"/>
      <c r="I37" s="140"/>
      <c r="J37" s="140" t="s">
        <v>148</v>
      </c>
      <c r="K37" s="207"/>
      <c r="L37" s="141"/>
      <c r="M37" s="142"/>
    </row>
    <row r="38" spans="1:13" ht="18.600000000000001" thickBot="1" x14ac:dyDescent="0.5">
      <c r="A38" s="140"/>
      <c r="B38" s="140"/>
      <c r="C38" s="140"/>
      <c r="D38" s="117"/>
      <c r="E38" s="141"/>
      <c r="F38" s="142"/>
      <c r="G38" s="142"/>
      <c r="H38" s="140"/>
      <c r="I38" s="140"/>
      <c r="J38" s="140"/>
      <c r="K38" s="208" t="s">
        <v>197</v>
      </c>
      <c r="L38" s="141"/>
      <c r="M38" s="142"/>
    </row>
    <row r="39" spans="1:13" x14ac:dyDescent="0.45">
      <c r="A39" s="140"/>
      <c r="B39" s="140"/>
      <c r="C39" s="140"/>
      <c r="D39" s="207"/>
      <c r="E39" s="141"/>
      <c r="F39" s="142"/>
      <c r="G39" s="142"/>
      <c r="H39" s="140"/>
      <c r="I39" s="140"/>
      <c r="J39" s="140"/>
      <c r="K39" s="207"/>
      <c r="L39" s="141"/>
      <c r="M39" s="142"/>
    </row>
    <row r="40" spans="1:13" ht="18.600000000000001" thickBot="1" x14ac:dyDescent="0.5">
      <c r="A40" s="140"/>
      <c r="B40" s="140"/>
      <c r="C40" s="140" t="s">
        <v>21</v>
      </c>
      <c r="D40" s="207"/>
      <c r="E40" s="141"/>
      <c r="F40" s="142"/>
      <c r="G40" s="142"/>
      <c r="H40" s="140"/>
      <c r="I40" s="140"/>
      <c r="J40" s="140" t="s">
        <v>21</v>
      </c>
      <c r="K40" s="207"/>
      <c r="L40" s="141"/>
      <c r="M40" s="142"/>
    </row>
    <row r="41" spans="1:13" ht="18.600000000000001" thickBot="1" x14ac:dyDescent="0.5">
      <c r="A41" s="140"/>
      <c r="B41" s="140"/>
      <c r="C41" s="148" t="s">
        <v>22</v>
      </c>
      <c r="D41" s="118"/>
      <c r="E41" s="141"/>
      <c r="F41" s="142"/>
      <c r="G41" s="142"/>
      <c r="H41" s="140"/>
      <c r="I41" s="140"/>
      <c r="J41" s="148" t="s">
        <v>22</v>
      </c>
      <c r="K41" s="209" t="s">
        <v>184</v>
      </c>
      <c r="L41" s="141"/>
      <c r="M41" s="142"/>
    </row>
    <row r="42" spans="1:13" x14ac:dyDescent="0.45">
      <c r="A42" s="140"/>
      <c r="B42" s="140"/>
      <c r="C42" s="140"/>
      <c r="D42" s="207"/>
      <c r="E42" s="141"/>
      <c r="F42" s="142"/>
      <c r="G42" s="142"/>
      <c r="H42" s="140"/>
      <c r="I42" s="140"/>
      <c r="J42" s="140"/>
      <c r="K42" s="207"/>
      <c r="L42" s="141"/>
      <c r="M42" s="142"/>
    </row>
    <row r="43" spans="1:13" ht="18.600000000000001" thickBot="1" x14ac:dyDescent="0.5">
      <c r="A43" s="140"/>
      <c r="B43" s="140"/>
      <c r="C43" s="140" t="s">
        <v>24</v>
      </c>
      <c r="D43" s="207"/>
      <c r="E43" s="141"/>
      <c r="F43" s="142"/>
      <c r="G43" s="142"/>
      <c r="H43" s="140"/>
      <c r="I43" s="140"/>
      <c r="J43" s="140" t="s">
        <v>24</v>
      </c>
      <c r="K43" s="207"/>
      <c r="L43" s="141"/>
      <c r="M43" s="142"/>
    </row>
    <row r="44" spans="1:13" ht="18.600000000000001" thickBot="1" x14ac:dyDescent="0.5">
      <c r="A44" s="140"/>
      <c r="B44" s="140"/>
      <c r="C44" s="148" t="s">
        <v>22</v>
      </c>
      <c r="D44" s="117"/>
      <c r="E44" s="141"/>
      <c r="F44" s="142"/>
      <c r="G44" s="142"/>
      <c r="H44" s="140"/>
      <c r="I44" s="140"/>
      <c r="J44" s="148" t="s">
        <v>22</v>
      </c>
      <c r="K44" s="208" t="s">
        <v>175</v>
      </c>
      <c r="L44" s="141"/>
      <c r="M44" s="142"/>
    </row>
    <row r="45" spans="1:13" x14ac:dyDescent="0.45">
      <c r="A45" s="140"/>
      <c r="B45" s="140"/>
      <c r="C45" s="140"/>
      <c r="D45" s="207"/>
      <c r="E45" s="141"/>
      <c r="F45" s="142"/>
      <c r="G45" s="142"/>
      <c r="H45" s="140"/>
      <c r="I45" s="140"/>
      <c r="J45" s="140"/>
      <c r="K45" s="207"/>
      <c r="L45" s="141"/>
      <c r="M45" s="142"/>
    </row>
    <row r="46" spans="1:13" ht="18.600000000000001" thickBot="1" x14ac:dyDescent="0.5">
      <c r="A46" s="140"/>
      <c r="B46" s="140" t="s">
        <v>149</v>
      </c>
      <c r="C46" s="140"/>
      <c r="D46" s="207"/>
      <c r="E46" s="141"/>
      <c r="F46" s="142"/>
      <c r="G46" s="142"/>
      <c r="H46" s="140"/>
      <c r="I46" s="140" t="s">
        <v>149</v>
      </c>
      <c r="J46" s="140"/>
      <c r="K46" s="207"/>
      <c r="L46" s="141"/>
      <c r="M46" s="142"/>
    </row>
    <row r="47" spans="1:13" ht="18.600000000000001" thickBot="1" x14ac:dyDescent="0.5">
      <c r="A47" s="140"/>
      <c r="B47" s="140"/>
      <c r="C47" s="140"/>
      <c r="D47" s="214">
        <f>ROUNDDOWN(F47,-3)</f>
        <v>0</v>
      </c>
      <c r="E47" s="141"/>
      <c r="F47" s="213">
        <f>D49+D51</f>
        <v>0</v>
      </c>
      <c r="G47" s="142"/>
      <c r="H47" s="140"/>
      <c r="I47" s="140"/>
      <c r="J47" s="140"/>
      <c r="K47" s="151">
        <f>K49+K51</f>
        <v>1000000</v>
      </c>
      <c r="L47" s="141" t="s">
        <v>26</v>
      </c>
      <c r="M47" s="142"/>
    </row>
    <row r="48" spans="1:13" ht="18.600000000000001" thickBot="1" x14ac:dyDescent="0.5">
      <c r="A48" s="140"/>
      <c r="B48" s="140"/>
      <c r="C48" s="140" t="s">
        <v>27</v>
      </c>
      <c r="D48" s="150"/>
      <c r="E48" s="141"/>
      <c r="F48" s="142"/>
      <c r="G48" s="142"/>
      <c r="H48" s="140"/>
      <c r="I48" s="140"/>
      <c r="J48" s="140" t="s">
        <v>27</v>
      </c>
      <c r="K48" s="150"/>
      <c r="L48" s="141"/>
      <c r="M48" s="142"/>
    </row>
    <row r="49" spans="1:13" ht="18.600000000000001" thickBot="1" x14ac:dyDescent="0.5">
      <c r="A49" s="141"/>
      <c r="B49" s="141"/>
      <c r="C49" s="141"/>
      <c r="D49" s="214">
        <f>'11維持管理費'!D68</f>
        <v>0</v>
      </c>
      <c r="E49" s="141"/>
      <c r="F49" s="142"/>
      <c r="G49" s="142"/>
      <c r="H49" s="141"/>
      <c r="I49" s="141"/>
      <c r="J49" s="141"/>
      <c r="K49" s="151">
        <f>'11維持管理費'!L68</f>
        <v>400000</v>
      </c>
      <c r="L49" s="141"/>
      <c r="M49" s="142"/>
    </row>
    <row r="50" spans="1:13" ht="18.600000000000001" thickBot="1" x14ac:dyDescent="0.5">
      <c r="A50" s="141"/>
      <c r="B50" s="141"/>
      <c r="C50" s="141" t="s">
        <v>28</v>
      </c>
      <c r="D50" s="153"/>
      <c r="E50" s="141"/>
      <c r="F50" s="142"/>
      <c r="G50" s="142"/>
      <c r="H50" s="141"/>
      <c r="I50" s="141"/>
      <c r="J50" s="141" t="s">
        <v>28</v>
      </c>
      <c r="K50" s="153"/>
      <c r="L50" s="141"/>
      <c r="M50" s="142"/>
    </row>
    <row r="51" spans="1:13" ht="18.600000000000001" thickBot="1" x14ac:dyDescent="0.5">
      <c r="A51" s="141"/>
      <c r="B51" s="141"/>
      <c r="C51" s="141"/>
      <c r="D51" s="214">
        <f>'11電気料金'!D58</f>
        <v>0</v>
      </c>
      <c r="E51" s="141"/>
      <c r="F51" s="142"/>
      <c r="G51" s="142"/>
      <c r="H51" s="141"/>
      <c r="I51" s="141"/>
      <c r="J51" s="141"/>
      <c r="K51" s="151">
        <f>'11電気料金'!L58</f>
        <v>600000</v>
      </c>
      <c r="L51" s="141"/>
      <c r="M51" s="142"/>
    </row>
    <row r="52" spans="1:13" x14ac:dyDescent="0.45">
      <c r="A52" s="154"/>
      <c r="B52" s="154"/>
      <c r="C52" s="154"/>
      <c r="D52" s="154"/>
      <c r="E52" s="154"/>
      <c r="F52" s="142"/>
      <c r="G52" s="142"/>
      <c r="H52" s="154"/>
      <c r="I52" s="154"/>
      <c r="J52" s="154"/>
      <c r="K52" s="154"/>
      <c r="L52" s="154"/>
      <c r="M52" s="142"/>
    </row>
    <row r="53" spans="1:13" x14ac:dyDescent="0.45">
      <c r="A53" s="142"/>
      <c r="B53" s="142"/>
      <c r="C53" s="142"/>
      <c r="D53" s="142"/>
      <c r="E53" s="142"/>
      <c r="F53" s="142"/>
      <c r="G53" s="142"/>
      <c r="H53" s="142"/>
      <c r="I53" s="142"/>
      <c r="J53" s="142"/>
      <c r="K53" s="142"/>
      <c r="L53" s="142"/>
      <c r="M53" s="142"/>
    </row>
    <row r="54" spans="1:13" x14ac:dyDescent="0.45">
      <c r="A54" s="142"/>
      <c r="B54" s="142"/>
      <c r="C54" s="142"/>
      <c r="D54" s="142"/>
      <c r="E54" s="142"/>
      <c r="F54" s="142"/>
      <c r="G54" s="142"/>
      <c r="H54" s="142"/>
      <c r="I54" s="142"/>
      <c r="J54" s="142"/>
      <c r="K54" s="142"/>
      <c r="L54" s="142"/>
      <c r="M54" s="142"/>
    </row>
    <row r="55" spans="1:13" x14ac:dyDescent="0.45">
      <c r="A55" s="142"/>
      <c r="B55" s="142"/>
      <c r="C55" s="142"/>
      <c r="D55" s="142"/>
      <c r="E55" s="142"/>
      <c r="F55" s="142"/>
      <c r="G55" s="142"/>
      <c r="H55" s="142"/>
      <c r="I55" s="142"/>
      <c r="J55" s="142"/>
      <c r="K55" s="142"/>
      <c r="L55" s="142"/>
      <c r="M55" s="142"/>
    </row>
    <row r="56" spans="1:13" x14ac:dyDescent="0.45">
      <c r="A56" s="142"/>
      <c r="B56" s="142"/>
      <c r="C56" s="142"/>
      <c r="D56" s="142"/>
      <c r="E56" s="142"/>
      <c r="F56" s="142"/>
      <c r="G56" s="142"/>
      <c r="H56" s="142"/>
      <c r="I56" s="142"/>
      <c r="J56" s="142"/>
      <c r="K56" s="142"/>
      <c r="L56" s="142"/>
      <c r="M56" s="142"/>
    </row>
    <row r="57" spans="1:13" x14ac:dyDescent="0.45">
      <c r="A57" s="142"/>
      <c r="B57" s="142"/>
      <c r="C57" s="142"/>
      <c r="D57" s="142"/>
      <c r="E57" s="142"/>
      <c r="F57" s="142"/>
      <c r="G57" s="142"/>
      <c r="H57" s="142"/>
      <c r="I57" s="142"/>
      <c r="J57" s="142"/>
      <c r="K57" s="142"/>
      <c r="L57" s="142"/>
      <c r="M57" s="142"/>
    </row>
    <row r="58" spans="1:13" x14ac:dyDescent="0.45">
      <c r="A58" s="142"/>
      <c r="B58" s="142"/>
      <c r="C58" s="142"/>
      <c r="D58" s="142"/>
      <c r="E58" s="142"/>
      <c r="F58" s="142"/>
      <c r="G58" s="142"/>
      <c r="H58" s="142"/>
      <c r="I58" s="142"/>
      <c r="J58" s="142"/>
      <c r="K58" s="142"/>
      <c r="L58" s="142"/>
      <c r="M58" s="142"/>
    </row>
    <row r="59" spans="1:13" x14ac:dyDescent="0.45">
      <c r="A59" s="142"/>
      <c r="B59" s="142"/>
      <c r="C59" s="142"/>
      <c r="D59" s="142"/>
      <c r="E59" s="142"/>
      <c r="F59" s="142"/>
      <c r="G59" s="142"/>
      <c r="H59" s="142"/>
      <c r="I59" s="142"/>
      <c r="J59" s="142"/>
      <c r="K59" s="142"/>
      <c r="L59" s="142"/>
      <c r="M59" s="142"/>
    </row>
    <row r="60" spans="1:13" x14ac:dyDescent="0.45">
      <c r="A60" s="142"/>
      <c r="B60" s="142"/>
      <c r="C60" s="142"/>
      <c r="D60" s="142"/>
      <c r="E60" s="142"/>
      <c r="F60" s="142"/>
      <c r="G60" s="142"/>
      <c r="H60" s="142"/>
      <c r="I60" s="142"/>
      <c r="J60" s="142"/>
      <c r="K60" s="142"/>
      <c r="L60" s="142"/>
      <c r="M60" s="142"/>
    </row>
    <row r="61" spans="1:13" x14ac:dyDescent="0.45">
      <c r="A61" s="142"/>
      <c r="B61" s="142"/>
      <c r="C61" s="142"/>
      <c r="D61" s="142"/>
      <c r="E61" s="142"/>
      <c r="F61" s="142"/>
      <c r="G61" s="142"/>
      <c r="H61" s="142"/>
      <c r="I61" s="142"/>
      <c r="J61" s="142"/>
      <c r="K61" s="142"/>
      <c r="L61" s="142"/>
      <c r="M61" s="142"/>
    </row>
    <row r="62" spans="1:13" x14ac:dyDescent="0.45">
      <c r="A62" s="142"/>
      <c r="B62" s="142"/>
      <c r="C62" s="142"/>
      <c r="D62" s="142"/>
      <c r="E62" s="142"/>
      <c r="F62" s="142"/>
      <c r="G62" s="142"/>
      <c r="H62" s="142"/>
      <c r="I62" s="142"/>
      <c r="J62" s="142"/>
      <c r="K62" s="142"/>
      <c r="L62" s="142"/>
      <c r="M62" s="142"/>
    </row>
    <row r="63" spans="1:13" x14ac:dyDescent="0.45">
      <c r="A63" s="142"/>
      <c r="B63" s="142"/>
      <c r="C63" s="142"/>
      <c r="D63" s="142"/>
      <c r="E63" s="142"/>
      <c r="F63" s="142"/>
      <c r="G63" s="142"/>
      <c r="H63" s="142"/>
      <c r="I63" s="142"/>
      <c r="J63" s="142"/>
      <c r="K63" s="142"/>
      <c r="L63" s="142"/>
      <c r="M63" s="142"/>
    </row>
    <row r="64" spans="1:13" x14ac:dyDescent="0.45">
      <c r="A64" s="142"/>
      <c r="B64" s="142"/>
      <c r="C64" s="142"/>
      <c r="D64" s="142"/>
      <c r="E64" s="142"/>
      <c r="F64" s="142"/>
      <c r="G64" s="142"/>
      <c r="H64" s="142"/>
      <c r="I64" s="142"/>
      <c r="J64" s="142"/>
      <c r="K64" s="142"/>
      <c r="L64" s="142"/>
      <c r="M64" s="142"/>
    </row>
    <row r="65" spans="1:13" x14ac:dyDescent="0.45">
      <c r="A65" s="142"/>
      <c r="B65" s="142"/>
      <c r="C65" s="142"/>
      <c r="D65" s="142"/>
      <c r="E65" s="142"/>
      <c r="F65" s="142"/>
      <c r="G65" s="142"/>
      <c r="H65" s="142"/>
      <c r="I65" s="142"/>
      <c r="J65" s="142"/>
      <c r="K65" s="142"/>
      <c r="L65" s="142"/>
      <c r="M65" s="142"/>
    </row>
    <row r="66" spans="1:13" x14ac:dyDescent="0.45">
      <c r="A66" s="142"/>
      <c r="B66" s="142"/>
      <c r="C66" s="142"/>
      <c r="D66" s="142"/>
      <c r="E66" s="142"/>
      <c r="F66" s="142"/>
      <c r="G66" s="142"/>
      <c r="H66" s="142"/>
      <c r="I66" s="142"/>
      <c r="J66" s="142"/>
      <c r="K66" s="142"/>
      <c r="L66" s="142"/>
      <c r="M66" s="142"/>
    </row>
    <row r="67" spans="1:13" x14ac:dyDescent="0.45">
      <c r="A67" s="142"/>
      <c r="B67" s="142"/>
      <c r="C67" s="142"/>
      <c r="D67" s="142"/>
      <c r="E67" s="142"/>
      <c r="F67" s="142"/>
      <c r="G67" s="142"/>
      <c r="H67" s="142"/>
      <c r="I67" s="142"/>
      <c r="J67" s="142"/>
      <c r="K67" s="142"/>
      <c r="L67" s="142"/>
      <c r="M67" s="142"/>
    </row>
    <row r="68" spans="1:13" x14ac:dyDescent="0.45">
      <c r="A68" s="142"/>
      <c r="B68" s="142"/>
      <c r="C68" s="142"/>
      <c r="D68" s="142"/>
      <c r="E68" s="142"/>
      <c r="F68" s="142"/>
      <c r="G68" s="142"/>
      <c r="H68" s="142"/>
      <c r="I68" s="142"/>
      <c r="J68" s="142"/>
      <c r="K68" s="142"/>
      <c r="L68" s="142"/>
      <c r="M68" s="142"/>
    </row>
    <row r="69" spans="1:13" x14ac:dyDescent="0.45">
      <c r="A69" s="142"/>
      <c r="B69" s="142"/>
      <c r="C69" s="142"/>
      <c r="D69" s="142"/>
      <c r="E69" s="142"/>
      <c r="F69" s="142"/>
      <c r="G69" s="142"/>
      <c r="H69" s="142"/>
      <c r="I69" s="142"/>
      <c r="J69" s="142"/>
      <c r="K69" s="142"/>
      <c r="L69" s="142"/>
      <c r="M69" s="142"/>
    </row>
    <row r="70" spans="1:13" x14ac:dyDescent="0.45">
      <c r="A70" s="142"/>
      <c r="B70" s="142"/>
      <c r="C70" s="142"/>
      <c r="D70" s="142"/>
      <c r="E70" s="142"/>
      <c r="F70" s="142"/>
      <c r="G70" s="142"/>
      <c r="H70" s="142"/>
      <c r="I70" s="142"/>
      <c r="J70" s="142"/>
      <c r="K70" s="142"/>
      <c r="L70" s="142"/>
      <c r="M70" s="142"/>
    </row>
    <row r="71" spans="1:13" x14ac:dyDescent="0.45">
      <c r="A71" s="142"/>
      <c r="B71" s="142"/>
      <c r="C71" s="142"/>
      <c r="D71" s="142"/>
      <c r="E71" s="142"/>
      <c r="F71" s="142"/>
      <c r="G71" s="142"/>
      <c r="H71" s="142"/>
      <c r="I71" s="142"/>
      <c r="J71" s="142"/>
      <c r="K71" s="142"/>
      <c r="L71" s="142"/>
      <c r="M71" s="142"/>
    </row>
    <row r="72" spans="1:13" x14ac:dyDescent="0.45">
      <c r="A72" s="142"/>
      <c r="B72" s="142"/>
      <c r="C72" s="142"/>
      <c r="D72" s="142"/>
      <c r="E72" s="142"/>
      <c r="F72" s="142"/>
      <c r="G72" s="142"/>
      <c r="H72" s="142"/>
      <c r="I72" s="142"/>
      <c r="J72" s="142"/>
      <c r="K72" s="142"/>
      <c r="L72" s="142"/>
      <c r="M72" s="142"/>
    </row>
    <row r="73" spans="1:13" x14ac:dyDescent="0.45">
      <c r="A73" s="142"/>
      <c r="B73" s="142"/>
      <c r="C73" s="142"/>
      <c r="D73" s="142"/>
      <c r="E73" s="142"/>
      <c r="F73" s="142"/>
      <c r="G73" s="142"/>
      <c r="H73" s="142"/>
      <c r="I73" s="142"/>
      <c r="J73" s="142"/>
      <c r="K73" s="142"/>
      <c r="L73" s="142"/>
      <c r="M73" s="142"/>
    </row>
    <row r="74" spans="1:13" x14ac:dyDescent="0.45">
      <c r="A74" s="142"/>
      <c r="B74" s="142"/>
      <c r="C74" s="142"/>
      <c r="D74" s="142"/>
      <c r="E74" s="142"/>
      <c r="F74" s="142"/>
      <c r="G74" s="142"/>
      <c r="H74" s="142"/>
      <c r="I74" s="142"/>
      <c r="J74" s="142"/>
      <c r="K74" s="142"/>
      <c r="L74" s="142"/>
      <c r="M74" s="142"/>
    </row>
    <row r="75" spans="1:13" x14ac:dyDescent="0.45">
      <c r="A75" s="142"/>
      <c r="B75" s="142"/>
      <c r="C75" s="142"/>
      <c r="D75" s="142"/>
      <c r="E75" s="142"/>
      <c r="F75" s="142"/>
      <c r="G75" s="142"/>
      <c r="H75" s="142"/>
      <c r="I75" s="142"/>
      <c r="J75" s="142"/>
      <c r="K75" s="142"/>
      <c r="L75" s="142"/>
      <c r="M75" s="142"/>
    </row>
    <row r="76" spans="1:13" x14ac:dyDescent="0.45">
      <c r="A76" s="142"/>
      <c r="B76" s="142"/>
      <c r="C76" s="142"/>
      <c r="D76" s="142"/>
      <c r="E76" s="142"/>
      <c r="F76" s="142"/>
      <c r="G76" s="142"/>
      <c r="H76" s="142"/>
      <c r="I76" s="142"/>
      <c r="J76" s="142"/>
      <c r="K76" s="142"/>
      <c r="L76" s="142"/>
      <c r="M76" s="142"/>
    </row>
    <row r="77" spans="1:13" x14ac:dyDescent="0.45">
      <c r="A77" s="142"/>
      <c r="B77" s="142"/>
      <c r="C77" s="142"/>
      <c r="D77" s="142"/>
      <c r="E77" s="142"/>
      <c r="F77" s="142"/>
      <c r="G77" s="142"/>
      <c r="H77" s="142"/>
      <c r="I77" s="142"/>
      <c r="J77" s="142"/>
      <c r="K77" s="142"/>
      <c r="L77" s="142"/>
      <c r="M77" s="142"/>
    </row>
    <row r="78" spans="1:13" x14ac:dyDescent="0.45">
      <c r="A78" s="142"/>
      <c r="B78" s="142"/>
      <c r="C78" s="142"/>
      <c r="D78" s="142"/>
      <c r="E78" s="142"/>
      <c r="F78" s="142"/>
      <c r="G78" s="142"/>
      <c r="H78" s="142"/>
      <c r="I78" s="142"/>
      <c r="J78" s="142"/>
      <c r="K78" s="142"/>
      <c r="L78" s="142"/>
      <c r="M78" s="142"/>
    </row>
    <row r="79" spans="1:13" x14ac:dyDescent="0.45">
      <c r="A79" s="142"/>
      <c r="B79" s="142"/>
      <c r="C79" s="142"/>
      <c r="D79" s="142"/>
      <c r="E79" s="142"/>
      <c r="F79" s="142"/>
      <c r="G79" s="142"/>
      <c r="H79" s="142"/>
      <c r="I79" s="142"/>
      <c r="J79" s="142"/>
      <c r="K79" s="142"/>
      <c r="L79" s="142"/>
      <c r="M79" s="142"/>
    </row>
    <row r="80" spans="1:13" x14ac:dyDescent="0.45">
      <c r="A80" s="142"/>
      <c r="B80" s="142"/>
      <c r="C80" s="142"/>
      <c r="D80" s="142"/>
      <c r="E80" s="142"/>
      <c r="F80" s="142"/>
      <c r="G80" s="142"/>
      <c r="H80" s="142"/>
      <c r="I80" s="142"/>
      <c r="J80" s="142"/>
      <c r="K80" s="142"/>
      <c r="L80" s="142"/>
      <c r="M80" s="142"/>
    </row>
    <row r="81" spans="1:13" x14ac:dyDescent="0.45">
      <c r="A81" s="142"/>
      <c r="B81" s="142"/>
      <c r="C81" s="142"/>
      <c r="D81" s="142"/>
      <c r="E81" s="142"/>
      <c r="F81" s="142"/>
      <c r="G81" s="142"/>
      <c r="H81" s="142"/>
      <c r="I81" s="142"/>
      <c r="J81" s="142"/>
      <c r="K81" s="142"/>
      <c r="L81" s="142"/>
      <c r="M81" s="142"/>
    </row>
    <row r="82" spans="1:13" x14ac:dyDescent="0.45">
      <c r="A82" s="142"/>
      <c r="B82" s="142"/>
      <c r="C82" s="142"/>
      <c r="D82" s="142"/>
      <c r="E82" s="142"/>
      <c r="F82" s="142"/>
      <c r="G82" s="142"/>
      <c r="H82" s="142"/>
      <c r="I82" s="142"/>
      <c r="J82" s="142"/>
      <c r="K82" s="142"/>
      <c r="L82" s="142"/>
      <c r="M82" s="142"/>
    </row>
  </sheetData>
  <sheetProtection algorithmName="SHA-512" hashValue="JXoCa/Xv1er9euhRLN8js6yOmZ1y5pUU9YgGd9mfjRyAp3zo++sVEIU1dJuSrVoQGIKNgfzVRuy/R7buhCVKjQ==" saltValue="pzgT916b9kTU9+j/uNj7AA==" spinCount="100000" sheet="1" selectLockedCells="1"/>
  <phoneticPr fontId="4"/>
  <dataValidations count="2">
    <dataValidation type="list" allowBlank="1" showInputMessage="1" showErrorMessage="1" sqref="D44 K44">
      <formula1>"維持管理費,,電気料金,維持管理費・電気料金どちらも"</formula1>
    </dataValidation>
    <dataValidation type="list" allowBlank="1" showInputMessage="1" showErrorMessage="1" sqref="D41 K41">
      <formula1>"１回目,２回目,３回目,４回目"</formula1>
    </dataValidation>
  </dataValidations>
  <pageMargins left="0.7" right="0.7" top="0.75" bottom="0.75" header="0.3" footer="0.3"/>
  <pageSetup paperSize="9" orientation="portrait" r:id="rId1"/>
  <rowBreaks count="1" manualBreakCount="1">
    <brk id="32" max="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1交付申請書</vt:lpstr>
      <vt:lpstr>2誓約書</vt:lpstr>
      <vt:lpstr>3維持管理費</vt:lpstr>
      <vt:lpstr>3電気料金</vt:lpstr>
      <vt:lpstr>6申請撤回</vt:lpstr>
      <vt:lpstr>7承継申請</vt:lpstr>
      <vt:lpstr>9計画変更</vt:lpstr>
      <vt:lpstr>10事業者情報変更</vt:lpstr>
      <vt:lpstr>11実績報告</vt:lpstr>
      <vt:lpstr>11維持管理費</vt:lpstr>
      <vt:lpstr>11電気料金</vt:lpstr>
      <vt:lpstr>12交付請求</vt:lpstr>
      <vt:lpstr>14返還報告</vt:lpstr>
      <vt:lpstr>'10事業者情報変更'!Print_Area</vt:lpstr>
      <vt:lpstr>'11維持管理費'!Print_Area</vt:lpstr>
      <vt:lpstr>'11実績報告'!Print_Area</vt:lpstr>
      <vt:lpstr>'11電気料金'!Print_Area</vt:lpstr>
      <vt:lpstr>'12交付請求'!Print_Area</vt:lpstr>
      <vt:lpstr>'14返還報告'!Print_Area</vt:lpstr>
      <vt:lpstr>'1交付申請書'!Print_Area</vt:lpstr>
      <vt:lpstr>'2誓約書'!Print_Area</vt:lpstr>
      <vt:lpstr>'3維持管理費'!Print_Area</vt:lpstr>
      <vt:lpstr>'3電気料金'!Print_Area</vt:lpstr>
      <vt:lpstr>'6申請撤回'!Print_Area</vt:lpstr>
      <vt:lpstr>'7承継申請'!Print_Area</vt:lpstr>
      <vt:lpstr>'9計画変更'!Print_Area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2022-07-04T06:09:25Z</cp:lastPrinted>
  <dcterms:created xsi:type="dcterms:W3CDTF">2022-05-25T02:53:58Z</dcterms:created>
  <dcterms:modified xsi:type="dcterms:W3CDTF">2022-08-26T04:50:26Z</dcterms:modified>
</cp:coreProperties>
</file>