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6.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00001\総務部\東京都地球温暖化防止活動推進センター\スマートエネルギー都市推進担当\Ｒ４\06-3_断熱・太陽光_太陽光（R4新規）\02_様式\20230213_パスの削除\"/>
    </mc:Choice>
  </mc:AlternateContent>
  <bookViews>
    <workbookView xWindow="0" yWindow="0" windowWidth="28800" windowHeight="11835"/>
  </bookViews>
  <sheets>
    <sheet name="【交付】個法" sheetId="52" r:id="rId1"/>
    <sheet name="【実績】個法" sheetId="18" r:id="rId2"/>
    <sheet name="設置概要書" sheetId="53" r:id="rId3"/>
    <sheet name="※複数系列" sheetId="22" r:id="rId4"/>
    <sheet name="【交付】共同" sheetId="46" r:id="rId5"/>
    <sheet name="【実績】共同" sheetId="31" r:id="rId6"/>
  </sheets>
  <definedNames>
    <definedName name="_xlnm.Print_Area" localSheetId="4">【交付】共同!$A$1:$AF$139</definedName>
    <definedName name="_xlnm.Print_Area" localSheetId="0">【交付】個法!$A$1:$AF$139</definedName>
    <definedName name="_xlnm.Print_Area" localSheetId="5">【実績】共同!$A$1:$AD$102</definedName>
    <definedName name="_xlnm.Print_Area" localSheetId="1">【実績】個法!$A$1:$AD$104</definedName>
    <definedName name="_xlnm.Print_Area" localSheetId="3">※複数系列!$A$1:$N$41</definedName>
    <definedName name="_xlnm.Print_Area" localSheetId="2">設置概要書!$A$1:$N$48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6" i="52" l="1"/>
  <c r="AB33" i="22" l="1"/>
  <c r="AB32" i="22"/>
  <c r="AB31" i="22"/>
  <c r="AB30" i="22"/>
  <c r="AB29" i="22"/>
  <c r="AB28" i="22"/>
  <c r="AB34" i="22" s="1"/>
  <c r="U35" i="22" s="1"/>
  <c r="U39" i="22" s="1"/>
  <c r="AB16" i="22"/>
  <c r="AB15" i="22"/>
  <c r="AB14" i="22"/>
  <c r="AB13" i="22"/>
  <c r="AB17" i="22" s="1"/>
  <c r="U18" i="22" s="1"/>
  <c r="U22" i="22" s="1"/>
  <c r="AB12" i="22"/>
  <c r="AB11" i="22"/>
  <c r="T39" i="53" l="1"/>
  <c r="T30" i="53"/>
  <c r="AD18" i="53"/>
  <c r="AD17" i="53"/>
  <c r="AD16" i="53"/>
  <c r="AD15" i="53"/>
  <c r="AD14" i="53"/>
  <c r="AD13" i="53"/>
  <c r="AD19" i="53" s="1"/>
  <c r="W20" i="53" s="1"/>
  <c r="W24" i="53" s="1"/>
  <c r="Y37" i="53" l="1"/>
  <c r="Y42" i="53"/>
  <c r="Y45" i="53" s="1"/>
  <c r="Y46" i="53" s="1"/>
  <c r="W33" i="53"/>
  <c r="W36" i="53" s="1"/>
  <c r="W37" i="53" s="1"/>
  <c r="W42" i="53"/>
  <c r="W45" i="53" s="1"/>
  <c r="W46" i="53" s="1"/>
  <c r="W48" i="53" l="1"/>
  <c r="Q65" i="31" l="1"/>
  <c r="Q58" i="18"/>
  <c r="Q96" i="46"/>
  <c r="Q64" i="46"/>
  <c r="Q97" i="52"/>
  <c r="G1" i="22" l="1"/>
  <c r="B39" i="53"/>
  <c r="B30" i="53"/>
  <c r="L18" i="53"/>
  <c r="L17" i="53"/>
  <c r="L16" i="53"/>
  <c r="L15" i="53"/>
  <c r="L14" i="53"/>
  <c r="L13" i="53"/>
  <c r="L19" i="53" l="1"/>
  <c r="E20" i="53" s="1"/>
  <c r="E24" i="53" s="1"/>
  <c r="L9" i="52" l="1"/>
  <c r="L9" i="31" l="1"/>
  <c r="L9" i="18" l="1"/>
  <c r="L9" i="46" l="1"/>
  <c r="L33" i="22" l="1"/>
  <c r="L32" i="22"/>
  <c r="L31" i="22"/>
  <c r="L30" i="22"/>
  <c r="L29" i="22"/>
  <c r="L28" i="22"/>
  <c r="L16" i="22"/>
  <c r="L15" i="22"/>
  <c r="L14" i="22"/>
  <c r="L13" i="22"/>
  <c r="L12" i="22"/>
  <c r="L11" i="22"/>
  <c r="L34" i="22" l="1"/>
  <c r="E35" i="22" s="1"/>
  <c r="E39" i="22" s="1"/>
  <c r="L17" i="22"/>
  <c r="E18" i="22" s="1"/>
  <c r="E22" i="22" s="1"/>
  <c r="E26" i="53" l="1"/>
  <c r="L94" i="18" l="1"/>
  <c r="L92" i="31"/>
  <c r="L83" i="52"/>
  <c r="G33" i="53"/>
  <c r="G36" i="53" s="1"/>
  <c r="G37" i="53" s="1"/>
  <c r="L81" i="46"/>
  <c r="E33" i="53"/>
  <c r="E36" i="53" s="1"/>
  <c r="E37" i="53" s="1"/>
  <c r="E42" i="53"/>
  <c r="E45" i="53" s="1"/>
  <c r="E46" i="53" s="1"/>
  <c r="G42" i="53"/>
  <c r="G45" i="53" s="1"/>
  <c r="G46" i="53" s="1"/>
  <c r="E48" i="53" l="1"/>
  <c r="L96" i="18" s="1"/>
  <c r="L100" i="18" s="1"/>
  <c r="L85" i="52" l="1"/>
  <c r="L92" i="52" s="1"/>
  <c r="L94" i="31"/>
  <c r="L98" i="31" s="1"/>
  <c r="L83" i="46"/>
  <c r="L90" i="46" s="1"/>
</calcChain>
</file>

<file path=xl/sharedStrings.xml><?xml version="1.0" encoding="utf-8"?>
<sst xmlns="http://schemas.openxmlformats.org/spreadsheetml/2006/main" count="1126" uniqueCount="368">
  <si>
    <t>日</t>
    <rPh sb="0" eb="1">
      <t>ニチ</t>
    </rPh>
    <phoneticPr fontId="3"/>
  </si>
  <si>
    <t>年</t>
    <rPh sb="0" eb="1">
      <t>ネン</t>
    </rPh>
    <phoneticPr fontId="3"/>
  </si>
  <si>
    <t>区 市
町 村</t>
    <rPh sb="0" eb="1">
      <t>ク</t>
    </rPh>
    <rPh sb="2" eb="3">
      <t>イチ</t>
    </rPh>
    <rPh sb="4" eb="5">
      <t>マチ</t>
    </rPh>
    <rPh sb="6" eb="7">
      <t>ムラ</t>
    </rPh>
    <phoneticPr fontId="3"/>
  </si>
  <si>
    <t>都 道
府 県</t>
    <rPh sb="0" eb="1">
      <t>ト</t>
    </rPh>
    <rPh sb="2" eb="3">
      <t>ミチ</t>
    </rPh>
    <rPh sb="4" eb="5">
      <t>フ</t>
    </rPh>
    <rPh sb="6" eb="7">
      <t>ケン</t>
    </rPh>
    <phoneticPr fontId="3"/>
  </si>
  <si>
    <t>-</t>
    <phoneticPr fontId="3"/>
  </si>
  <si>
    <t>〒</t>
    <phoneticPr fontId="3"/>
  </si>
  <si>
    <t>代行者住所</t>
    <phoneticPr fontId="3"/>
  </si>
  <si>
    <t>担当者名</t>
    <rPh sb="0" eb="3">
      <t>タントウシャ</t>
    </rPh>
    <rPh sb="3" eb="4">
      <t>メイ</t>
    </rPh>
    <phoneticPr fontId="3"/>
  </si>
  <si>
    <t>担当者部署名</t>
    <rPh sb="0" eb="3">
      <t>タントウシャ</t>
    </rPh>
    <rPh sb="3" eb="5">
      <t>ブショ</t>
    </rPh>
    <rPh sb="5" eb="6">
      <t>メイ</t>
    </rPh>
    <phoneticPr fontId="3"/>
  </si>
  <si>
    <t>氏名</t>
    <rPh sb="0" eb="2">
      <t>シメイ</t>
    </rPh>
    <phoneticPr fontId="3"/>
  </si>
  <si>
    <t>役職名</t>
    <rPh sb="0" eb="3">
      <t>ヤクショクメイ</t>
    </rPh>
    <phoneticPr fontId="3"/>
  </si>
  <si>
    <t>会社または拠点の
代表者</t>
    <rPh sb="0" eb="2">
      <t>カイシャ</t>
    </rPh>
    <rPh sb="5" eb="7">
      <t>キョテン</t>
    </rPh>
    <rPh sb="9" eb="12">
      <t>ダイヒョウシャ</t>
    </rPh>
    <phoneticPr fontId="3"/>
  </si>
  <si>
    <t>＠</t>
    <phoneticPr fontId="3"/>
  </si>
  <si>
    <t xml:space="preserve">電子ﾒｰﾙｱﾄﾞﾚｽ </t>
    <phoneticPr fontId="3"/>
  </si>
  <si>
    <t>担当者電話番号</t>
    <rPh sb="0" eb="3">
      <t>タントウシャ</t>
    </rPh>
    <phoneticPr fontId="3"/>
  </si>
  <si>
    <t>ﾌﾘｶﾞﾅ</t>
    <phoneticPr fontId="3"/>
  </si>
  <si>
    <t>月</t>
    <rPh sb="0" eb="1">
      <t>ツキ</t>
    </rPh>
    <phoneticPr fontId="3"/>
  </si>
  <si>
    <t>都</t>
    <rPh sb="0" eb="1">
      <t>ト</t>
    </rPh>
    <phoneticPr fontId="3"/>
  </si>
  <si>
    <t>東京</t>
    <rPh sb="0" eb="2">
      <t>トウキョウ</t>
    </rPh>
    <phoneticPr fontId="3"/>
  </si>
  <si>
    <t>-</t>
  </si>
  <si>
    <t>ﾌﾘｶﾞﾅ</t>
  </si>
  <si>
    <t>区 市
町 村</t>
    <phoneticPr fontId="3"/>
  </si>
  <si>
    <t>都 道
府 県</t>
    <phoneticPr fontId="3"/>
  </si>
  <si>
    <t>（マンション・アパート名・部屋番号まで必ずご記入ください。）</t>
    <rPh sb="11" eb="12">
      <t>メイ</t>
    </rPh>
    <rPh sb="13" eb="15">
      <t>ヘヤ</t>
    </rPh>
    <rPh sb="15" eb="17">
      <t>バンゴウ</t>
    </rPh>
    <rPh sb="19" eb="20">
      <t>カナラ</t>
    </rPh>
    <phoneticPr fontId="3"/>
  </si>
  <si>
    <t>申請者住所</t>
    <phoneticPr fontId="3"/>
  </si>
  <si>
    <t>電話番号（※）</t>
    <phoneticPr fontId="3"/>
  </si>
  <si>
    <t>記</t>
    <rPh sb="0" eb="1">
      <t>キ</t>
    </rPh>
    <phoneticPr fontId="3"/>
  </si>
  <si>
    <t>記入日</t>
    <rPh sb="0" eb="2">
      <t>キニュウ</t>
    </rPh>
    <rPh sb="2" eb="3">
      <t>ビ</t>
    </rPh>
    <phoneticPr fontId="3"/>
  </si>
  <si>
    <t>棟</t>
    <rPh sb="0" eb="1">
      <t>トウ</t>
    </rPh>
    <phoneticPr fontId="3"/>
  </si>
  <si>
    <t>確認事項</t>
    <rPh sb="0" eb="4">
      <t>カクニンジコウ</t>
    </rPh>
    <phoneticPr fontId="3"/>
  </si>
  <si>
    <t>　　以下の事業について、重複申請はしていません。</t>
    <phoneticPr fontId="3"/>
  </si>
  <si>
    <t>(※）電話番号は、日中連絡がとりやすい番号を必ず記入してください。法人の場合は、直通番号を記入してください。</t>
  </si>
  <si>
    <t>西暦</t>
    <rPh sb="0" eb="2">
      <t>セイレキ</t>
    </rPh>
    <phoneticPr fontId="3"/>
  </si>
  <si>
    <t>kW</t>
    <phoneticPr fontId="3"/>
  </si>
  <si>
    <t>&lt;誓約事項&gt;　※必ず申請者・手続代行者共に以下の内容をお読みいただき、文末の欄に（✔ ）チェックを入れてください。</t>
    <rPh sb="1" eb="3">
      <t>セイヤク</t>
    </rPh>
    <rPh sb="3" eb="5">
      <t>ジコウ</t>
    </rPh>
    <rPh sb="38" eb="39">
      <t>ラン</t>
    </rPh>
    <phoneticPr fontId="3"/>
  </si>
  <si>
    <t>　私は、公益財団法人東京都環境公社（以下「公社」という。）に対して、助成金の交付申請時、助成事業の実施期間内及び完了後においても、以下の事項について誓約いたします。この誓約が虚偽であり、又はこの誓約に反したことにより、当方が不利益を被ることとなっても、一切異議は申し立てません。</t>
    <rPh sb="65" eb="67">
      <t>イカ</t>
    </rPh>
    <phoneticPr fontId="3"/>
  </si>
  <si>
    <t>（１）</t>
    <phoneticPr fontId="3"/>
  </si>
  <si>
    <t>　交付申請</t>
    <phoneticPr fontId="3"/>
  </si>
  <si>
    <t>　本事業の交付要綱及びその他公社が定める交付申請等に係る全ての要件を理解している。
　なお、公社が審査した結果、助成金の交付対象にならない場合があることを承知している。
　また、手続代行者がいる場合は手続代行者も含め、提出前に必ず申請書をコピーし、控えている。</t>
    <phoneticPr fontId="3"/>
  </si>
  <si>
    <t>（２）</t>
    <phoneticPr fontId="3"/>
  </si>
  <si>
    <t>　助成対象者</t>
    <phoneticPr fontId="3"/>
  </si>
  <si>
    <t>　過去に税金の滞納があるもの、刑事上の処分を受けているものその他の公的資金の交付先として社会通念上適切でないと認められる者でない。</t>
    <phoneticPr fontId="3"/>
  </si>
  <si>
    <t>（３）</t>
    <phoneticPr fontId="3"/>
  </si>
  <si>
    <t>　交付決定前の事業着手の禁止</t>
    <phoneticPr fontId="3"/>
  </si>
  <si>
    <t>　交付決定通知書を受領する前に本事業の契約又は工事に着手した場合には、助成金の交付対象とならないことを了承している。</t>
    <phoneticPr fontId="3"/>
  </si>
  <si>
    <t>（４）</t>
    <phoneticPr fontId="3"/>
  </si>
  <si>
    <t>　他の助成金等の受給</t>
    <phoneticPr fontId="3"/>
  </si>
  <si>
    <t>　助成対象経費について、本助成金以外に都又は公社から交付される助成金等を受給できないこと、また区市町村から交付される助成金等（原資に都費を含むものに限る。）を受給できないことを理解している。</t>
    <phoneticPr fontId="3"/>
  </si>
  <si>
    <t>（５）</t>
    <phoneticPr fontId="3"/>
  </si>
  <si>
    <t>　申請の無効</t>
    <phoneticPr fontId="3"/>
  </si>
  <si>
    <t>　申請書及び添付書類一式について責任を持ち、虚偽、不正の記載が一切ないことを確認している。
　万が一、違反する行為が発生した場合の罰則等を理解し、了承している。</t>
    <phoneticPr fontId="3"/>
  </si>
  <si>
    <t>（６）</t>
    <phoneticPr fontId="3"/>
  </si>
  <si>
    <t>　個人情報の利用</t>
    <phoneticPr fontId="3"/>
  </si>
  <si>
    <t>　本事業における個人情報の利用目的について理解し、了承している。</t>
    <phoneticPr fontId="3"/>
  </si>
  <si>
    <t>（７）</t>
    <phoneticPr fontId="3"/>
  </si>
  <si>
    <t>　交付決定</t>
    <phoneticPr fontId="3"/>
  </si>
  <si>
    <t>　助成率及び助成金の上限額について理解し、交付決定は助成金額を確定しているものではないことを了承している。</t>
    <phoneticPr fontId="3"/>
  </si>
  <si>
    <t>（８）</t>
    <phoneticPr fontId="3"/>
  </si>
  <si>
    <t>　免責</t>
    <phoneticPr fontId="3"/>
  </si>
  <si>
    <t>　公社は、申請者、手続代行者、施工会社等の間で生じる問題に関して関与しないことを了承している。
　また、区分所有者全員で構成される団体等の内部で生じる問題についても同様とする。</t>
    <phoneticPr fontId="3"/>
  </si>
  <si>
    <t>（９）</t>
    <phoneticPr fontId="3"/>
  </si>
  <si>
    <t xml:space="preserve">  現地調査等の協力</t>
    <phoneticPr fontId="3"/>
  </si>
  <si>
    <t>　助成事業が事業の目的に適して公正に実施されているかを判断するための現地調査等に協力することを了承している。</t>
    <phoneticPr fontId="3"/>
  </si>
  <si>
    <t>（10）</t>
    <phoneticPr fontId="3"/>
  </si>
  <si>
    <t xml:space="preserve">  手続代行者への連絡</t>
    <phoneticPr fontId="3"/>
  </si>
  <si>
    <t>　公社が発行する各種書類が、申請者又は共同申請者へ通知されたことを公社は手続代行者へも連絡する場合があることについて、了承している。</t>
    <phoneticPr fontId="3"/>
  </si>
  <si>
    <t xml:space="preserve">  交付要綱等の遵守</t>
    <phoneticPr fontId="3"/>
  </si>
  <si>
    <t>　本事業の交付要綱その他法令の規程を遵守することを了承している。</t>
    <rPh sb="1" eb="4">
      <t>ホンジギョウ</t>
    </rPh>
    <phoneticPr fontId="3"/>
  </si>
  <si>
    <t>　申請者は、申請者本人以外の住宅等所有者がいる建物に対象設備を設置する場合、当該建物の全ての所有者の承諾を得ている。</t>
    <rPh sb="28" eb="30">
      <t>セツビ</t>
    </rPh>
    <phoneticPr fontId="3"/>
  </si>
  <si>
    <t xml:space="preserve">  暴力団排除に関する誓約事項</t>
    <phoneticPr fontId="3"/>
  </si>
  <si>
    <t>（14）</t>
    <phoneticPr fontId="3"/>
  </si>
  <si>
    <t>　手続代行者に関する誓約事項</t>
    <rPh sb="5" eb="6">
      <t>シャ</t>
    </rPh>
    <phoneticPr fontId="3"/>
  </si>
  <si>
    <t>（15）</t>
    <phoneticPr fontId="3"/>
  </si>
  <si>
    <t xml:space="preserve">  専属的合意管轄裁判</t>
    <phoneticPr fontId="3"/>
  </si>
  <si>
    <t>　　申請に係る申請者と公社との訴訟については、東京簡易裁判所又は東京地方裁判所を専属的合意管轄裁判所とします。</t>
    <phoneticPr fontId="3"/>
  </si>
  <si>
    <t>（16）</t>
    <phoneticPr fontId="3"/>
  </si>
  <si>
    <t>　注意事項</t>
    <phoneticPr fontId="3"/>
  </si>
  <si>
    <t>　●提出いただいた申請書及び添付書類は返却いたしません。
　●申請者の住所等の変更について、申請者が公社に対し連絡を行わなかったために、公社が発送する通知書その他送付書類の到達が遅延し、又は到達しなかった場合でも、当該通知書その他送付書類（公社に返送されたものは除きます。）は、通常到達すべき時に申請者に到達したものとみなします。
　●申請に関して不明な点は、申請の手引を参照ください。</t>
    <phoneticPr fontId="3"/>
  </si>
  <si>
    <t>（17）</t>
    <phoneticPr fontId="3"/>
  </si>
  <si>
    <t xml:space="preserve">  設置施工の安全性確保について</t>
    <phoneticPr fontId="3"/>
  </si>
  <si>
    <t>　※この同意書における「暴力団関係者」とは、次に掲げる者をいう。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3"/>
  </si>
  <si>
    <t>同意日</t>
    <phoneticPr fontId="3"/>
  </si>
  <si>
    <t>東京ゼロエミ住宅導入促進事業　含むその他　東京都と公社が実施する事業</t>
    <rPh sb="0" eb="2">
      <t>トウキョウ</t>
    </rPh>
    <rPh sb="6" eb="8">
      <t>ジュウタク</t>
    </rPh>
    <rPh sb="8" eb="10">
      <t>ドウニュウ</t>
    </rPh>
    <rPh sb="10" eb="12">
      <t>ソクシン</t>
    </rPh>
    <rPh sb="12" eb="14">
      <t>ジギョウ</t>
    </rPh>
    <rPh sb="15" eb="16">
      <t>フク</t>
    </rPh>
    <rPh sb="19" eb="20">
      <t>タ</t>
    </rPh>
    <rPh sb="21" eb="24">
      <t>トウキョウト</t>
    </rPh>
    <rPh sb="25" eb="27">
      <t>コウシャ</t>
    </rPh>
    <rPh sb="28" eb="30">
      <t>ジッシ</t>
    </rPh>
    <rPh sb="32" eb="34">
      <t>ジギョウ</t>
    </rPh>
    <phoneticPr fontId="3"/>
  </si>
  <si>
    <t>　　→　  　   　　　　　　　　　　　　　　　　　　　　</t>
    <phoneticPr fontId="3"/>
  </si>
  <si>
    <t>太陽光発電システム</t>
    <rPh sb="0" eb="3">
      <t>タイヨウコウ</t>
    </rPh>
    <rPh sb="3" eb="5">
      <t>ハツデン</t>
    </rPh>
    <phoneticPr fontId="3"/>
  </si>
  <si>
    <t>個人・法人用</t>
    <rPh sb="3" eb="5">
      <t>ホウジン</t>
    </rPh>
    <phoneticPr fontId="3"/>
  </si>
  <si>
    <t>公益財団法人</t>
    <phoneticPr fontId="3"/>
  </si>
  <si>
    <t>東京都環境公社　理事長　殿</t>
  </si>
  <si>
    <t>法人
代表者役職名
（法人のみ）</t>
    <rPh sb="0" eb="2">
      <t>ホウジン</t>
    </rPh>
    <rPh sb="3" eb="6">
      <t>ダイヒョウシャ</t>
    </rPh>
    <rPh sb="6" eb="9">
      <t>ヤクショクメイ</t>
    </rPh>
    <rPh sb="11" eb="13">
      <t>ホウジン</t>
    </rPh>
    <phoneticPr fontId="3"/>
  </si>
  <si>
    <t>法人
代表者氏名
（法人のみ）</t>
    <rPh sb="0" eb="2">
      <t>ホウジン</t>
    </rPh>
    <rPh sb="3" eb="6">
      <t>ダイヒョウシャ</t>
    </rPh>
    <rPh sb="6" eb="8">
      <t>シメイ</t>
    </rPh>
    <rPh sb="10" eb="12">
      <t>ホウジン</t>
    </rPh>
    <phoneticPr fontId="3"/>
  </si>
  <si>
    <t>申請者氏名
または　法人名
または　管理組合名</t>
    <rPh sb="0" eb="3">
      <t>シンセイシャ</t>
    </rPh>
    <rPh sb="3" eb="5">
      <t>シメイ</t>
    </rPh>
    <rPh sb="10" eb="13">
      <t>ホウジンメイ</t>
    </rPh>
    <rPh sb="18" eb="22">
      <t>カンリクミアイ</t>
    </rPh>
    <rPh sb="22" eb="23">
      <t>メイ</t>
    </rPh>
    <phoneticPr fontId="3"/>
  </si>
  <si>
    <t>　該当する項目に一つチェック（✔ ）を入れてください。　</t>
    <rPh sb="8" eb="9">
      <t>ヒト</t>
    </rPh>
    <phoneticPr fontId="3"/>
  </si>
  <si>
    <t>　助成申請者の住所と同じ場合は記入不要です。</t>
    <phoneticPr fontId="3"/>
  </si>
  <si>
    <t>　該当する項目に一つチェック（✔ ）を入れてください。</t>
    <rPh sb="5" eb="7">
      <t>コウモク</t>
    </rPh>
    <phoneticPr fontId="3"/>
  </si>
  <si>
    <t>月</t>
    <rPh sb="0" eb="1">
      <t>ガツ</t>
    </rPh>
    <phoneticPr fontId="3"/>
  </si>
  <si>
    <t>円</t>
    <rPh sb="0" eb="1">
      <t>エン</t>
    </rPh>
    <phoneticPr fontId="3"/>
  </si>
  <si>
    <t>西暦</t>
    <phoneticPr fontId="3"/>
  </si>
  <si>
    <t xml:space="preserve"> 該当する項目に一つチェック（✔ ）を入れてください。</t>
    <phoneticPr fontId="3"/>
  </si>
  <si>
    <t xml:space="preserve"> （※）集合住宅の場合、申請する棟数の合計を記入してください。</t>
    <phoneticPr fontId="3"/>
  </si>
  <si>
    <t xml:space="preserve">（ⅱ） </t>
    <phoneticPr fontId="3"/>
  </si>
  <si>
    <t>（ⅰ）</t>
    <phoneticPr fontId="3"/>
  </si>
  <si>
    <t>（1/3）</t>
    <phoneticPr fontId="3"/>
  </si>
  <si>
    <t>（2/3）</t>
    <phoneticPr fontId="3"/>
  </si>
  <si>
    <t>交付決定番号</t>
    <phoneticPr fontId="3"/>
  </si>
  <si>
    <t>公社使用欄</t>
    <phoneticPr fontId="3"/>
  </si>
  <si>
    <t>対象機器を
設置する建物の住所</t>
    <phoneticPr fontId="3"/>
  </si>
  <si>
    <t>（千円未満切捨）</t>
    <phoneticPr fontId="3"/>
  </si>
  <si>
    <t>確認後、下記にチェック（✔ ）を入れてください。</t>
    <rPh sb="0" eb="3">
      <t>カクニンゴ</t>
    </rPh>
    <rPh sb="4" eb="6">
      <t>カキ</t>
    </rPh>
    <rPh sb="16" eb="17">
      <t>イ</t>
    </rPh>
    <phoneticPr fontId="3"/>
  </si>
  <si>
    <t>その場合、公社からの提出書類等の確認に関する連絡は、原則として手続代行者に行います。</t>
    <phoneticPr fontId="3"/>
  </si>
  <si>
    <t>太陽光発電システムの新設を助成条件としています。</t>
    <phoneticPr fontId="3"/>
  </si>
  <si>
    <t>申請者に関する情報を証明するため、個人の場合は運転免許証（申請者の氏名・住所が確認できるもの）の写し等、申請者本人確認書類、</t>
    <rPh sb="17" eb="19">
      <t>コジン</t>
    </rPh>
    <rPh sb="20" eb="22">
      <t>バアイ</t>
    </rPh>
    <phoneticPr fontId="3"/>
  </si>
  <si>
    <t>法人の場合は、法人申請者の実在証明書類を提出いただきます。</t>
    <phoneticPr fontId="3"/>
  </si>
  <si>
    <t>このため、本欄記入事項と申請者本人確認書類または実在証明書類の記載内容が一致していることを確認してください。</t>
    <rPh sb="5" eb="7">
      <t>ホンラン</t>
    </rPh>
    <rPh sb="9" eb="11">
      <t>ジコウ</t>
    </rPh>
    <rPh sb="12" eb="15">
      <t>シンセイシャ</t>
    </rPh>
    <rPh sb="15" eb="17">
      <t>ホンニン</t>
    </rPh>
    <rPh sb="17" eb="19">
      <t>カクニン</t>
    </rPh>
    <rPh sb="19" eb="21">
      <t>ショルイ</t>
    </rPh>
    <rPh sb="24" eb="30">
      <t>ジツザイショウメイショルイ</t>
    </rPh>
    <rPh sb="31" eb="33">
      <t>キサイ</t>
    </rPh>
    <rPh sb="33" eb="35">
      <t>ナイヨウ</t>
    </rPh>
    <rPh sb="36" eb="38">
      <t>イッチ</t>
    </rPh>
    <rPh sb="45" eb="47">
      <t>カクニン</t>
    </rPh>
    <phoneticPr fontId="3"/>
  </si>
  <si>
    <t>◆公社は、本欄に記入された氏名及び住所に対して、交付決定通知書等を送付します。　　　</t>
    <phoneticPr fontId="3"/>
  </si>
  <si>
    <t>(1)　電力を供給する住宅の種別</t>
    <phoneticPr fontId="3"/>
  </si>
  <si>
    <t>(2)　太陽光発電システム設置状況</t>
    <rPh sb="4" eb="7">
      <t>タイヨウコウ</t>
    </rPh>
    <rPh sb="7" eb="9">
      <t>ハツデン</t>
    </rPh>
    <rPh sb="13" eb="15">
      <t>セッチ</t>
    </rPh>
    <rPh sb="15" eb="17">
      <t>ジョウキョウ</t>
    </rPh>
    <phoneticPr fontId="3"/>
  </si>
  <si>
    <t>太陽光発電システム設置概要書（指定様式）の太陽光発電システム発電出力（e）の値を転記してください。</t>
    <rPh sb="9" eb="11">
      <t>セッチ</t>
    </rPh>
    <rPh sb="11" eb="13">
      <t>ガイヨウ</t>
    </rPh>
    <rPh sb="13" eb="14">
      <t>ショ</t>
    </rPh>
    <phoneticPr fontId="3"/>
  </si>
  <si>
    <t>　　</t>
    <phoneticPr fontId="3"/>
  </si>
  <si>
    <t>口座番号
（右詰）</t>
    <rPh sb="0" eb="2">
      <t>コウザ</t>
    </rPh>
    <rPh sb="2" eb="4">
      <t>バンゴウ</t>
    </rPh>
    <rPh sb="6" eb="7">
      <t>ミギ</t>
    </rPh>
    <rPh sb="7" eb="8">
      <t>ツ</t>
    </rPh>
    <phoneticPr fontId="3"/>
  </si>
  <si>
    <t>※必ずカタカナで記入してください。</t>
    <rPh sb="1" eb="2">
      <t>カナラ</t>
    </rPh>
    <rPh sb="8" eb="10">
      <t>キニュウ</t>
    </rPh>
    <phoneticPr fontId="3"/>
  </si>
  <si>
    <t>口座名義（※）
（カタカナ）</t>
    <rPh sb="0" eb="2">
      <t>コウザ</t>
    </rPh>
    <rPh sb="2" eb="4">
      <t>メイギ</t>
    </rPh>
    <phoneticPr fontId="3"/>
  </si>
  <si>
    <t>預金種類
（該当項目に✔）</t>
    <rPh sb="0" eb="2">
      <t>ヨキン</t>
    </rPh>
    <rPh sb="2" eb="4">
      <t>シュルイ</t>
    </rPh>
    <rPh sb="6" eb="8">
      <t>ガイトウ</t>
    </rPh>
    <rPh sb="8" eb="10">
      <t>コウモク</t>
    </rPh>
    <phoneticPr fontId="3"/>
  </si>
  <si>
    <t>支店コード</t>
    <rPh sb="0" eb="2">
      <t>シテン</t>
    </rPh>
    <phoneticPr fontId="3"/>
  </si>
  <si>
    <t>金融機関
コード</t>
    <rPh sb="0" eb="2">
      <t>キンユウ</t>
    </rPh>
    <rPh sb="2" eb="4">
      <t>キカン</t>
    </rPh>
    <phoneticPr fontId="3"/>
  </si>
  <si>
    <t>支店名</t>
    <rPh sb="0" eb="2">
      <t>シテン</t>
    </rPh>
    <rPh sb="2" eb="3">
      <t>メイ</t>
    </rPh>
    <phoneticPr fontId="3"/>
  </si>
  <si>
    <t>金融機関名</t>
    <rPh sb="0" eb="2">
      <t>キンユウ</t>
    </rPh>
    <rPh sb="2" eb="4">
      <t>キカン</t>
    </rPh>
    <rPh sb="4" eb="5">
      <t>メイ</t>
    </rPh>
    <phoneticPr fontId="3"/>
  </si>
  <si>
    <t>（ⅲ）口座名義は必ずカタカナで記入して下さい。</t>
    <rPh sb="3" eb="5">
      <t>コウザ</t>
    </rPh>
    <rPh sb="5" eb="7">
      <t>メイギ</t>
    </rPh>
    <rPh sb="8" eb="9">
      <t>カナラ</t>
    </rPh>
    <rPh sb="15" eb="17">
      <t>キニュウ</t>
    </rPh>
    <rPh sb="19" eb="20">
      <t>クダ</t>
    </rPh>
    <phoneticPr fontId="3"/>
  </si>
  <si>
    <t>　　　助成金振込先の口座名義を（１）の管理組合名と同一にしてください。</t>
    <phoneticPr fontId="3"/>
  </si>
  <si>
    <t>（ⅱ）マンション管理組合における理事長等の代表者において、当該管理組合が所有する対象機器に係る助成金を申請する場合は、</t>
    <rPh sb="8" eb="10">
      <t>カンリ</t>
    </rPh>
    <rPh sb="10" eb="12">
      <t>クミアイ</t>
    </rPh>
    <rPh sb="16" eb="19">
      <t>リジチョウ</t>
    </rPh>
    <rPh sb="19" eb="20">
      <t>トウ</t>
    </rPh>
    <rPh sb="21" eb="24">
      <t>ダイヒョウシャ</t>
    </rPh>
    <rPh sb="29" eb="31">
      <t>トウガイ</t>
    </rPh>
    <rPh sb="31" eb="33">
      <t>カンリ</t>
    </rPh>
    <rPh sb="33" eb="35">
      <t>クミアイ</t>
    </rPh>
    <rPh sb="36" eb="38">
      <t>ショユウ</t>
    </rPh>
    <rPh sb="45" eb="46">
      <t>カカ</t>
    </rPh>
    <rPh sb="47" eb="50">
      <t>ジョセイキン</t>
    </rPh>
    <rPh sb="51" eb="53">
      <t>シンセイ</t>
    </rPh>
    <rPh sb="55" eb="57">
      <t>バアイ</t>
    </rPh>
    <phoneticPr fontId="3"/>
  </si>
  <si>
    <t>（ⅰ）助成金振込先の口座名義は、（１）記載の助成申請者の氏名と同一にしていただくようお願いいたします。</t>
    <rPh sb="6" eb="8">
      <t>フリコミ</t>
    </rPh>
    <rPh sb="8" eb="9">
      <t>サキ</t>
    </rPh>
    <rPh sb="10" eb="12">
      <t>コウザ</t>
    </rPh>
    <rPh sb="12" eb="14">
      <t>メイギ</t>
    </rPh>
    <rPh sb="19" eb="21">
      <t>キサイ</t>
    </rPh>
    <rPh sb="24" eb="27">
      <t>シンセイシャ</t>
    </rPh>
    <rPh sb="28" eb="30">
      <t>シメイ</t>
    </rPh>
    <rPh sb="31" eb="33">
      <t>ドウイツ</t>
    </rPh>
    <rPh sb="43" eb="44">
      <t>ネガ</t>
    </rPh>
    <phoneticPr fontId="3"/>
  </si>
  <si>
    <t>(2) 太陽光発電システム設置状況</t>
    <rPh sb="4" eb="7">
      <t>タイヨウコウ</t>
    </rPh>
    <rPh sb="7" eb="9">
      <t>ハツデン</t>
    </rPh>
    <rPh sb="13" eb="15">
      <t>セッチ</t>
    </rPh>
    <rPh sb="15" eb="17">
      <t>ジョウキョウ</t>
    </rPh>
    <phoneticPr fontId="3"/>
  </si>
  <si>
    <t>(1) 電力を供給する住宅の種別</t>
    <phoneticPr fontId="3"/>
  </si>
  <si>
    <t>（ⅰ）選択項目（□）については、実績報告時点で、枠内の該当する項目にチェック（✔）を入れてください。</t>
    <phoneticPr fontId="3"/>
  </si>
  <si>
    <t>申請者以外が手続きを代行する場合は、以下枠線内も記入してください。</t>
    <rPh sb="0" eb="3">
      <t>シンセイシャ</t>
    </rPh>
    <rPh sb="3" eb="5">
      <t>イガイ</t>
    </rPh>
    <phoneticPr fontId="3"/>
  </si>
  <si>
    <t>　◆公社は、本欄に記入された氏名及び住所に対して、額確定通知書等を送付します。　　　</t>
    <rPh sb="25" eb="26">
      <t>ガク</t>
    </rPh>
    <rPh sb="26" eb="28">
      <t>カクテイ</t>
    </rPh>
    <rPh sb="28" eb="31">
      <t>ツウチショ</t>
    </rPh>
    <rPh sb="31" eb="32">
      <t>ナド</t>
    </rPh>
    <phoneticPr fontId="41"/>
  </si>
  <si>
    <t>「助成金交付決定通知書」の交付決定番号</t>
    <rPh sb="4" eb="6">
      <t>コウフ</t>
    </rPh>
    <rPh sb="6" eb="8">
      <t>ケッテイ</t>
    </rPh>
    <rPh sb="8" eb="11">
      <t>ツウチショ</t>
    </rPh>
    <rPh sb="13" eb="15">
      <t>コウフ</t>
    </rPh>
    <rPh sb="15" eb="17">
      <t>ケッテイ</t>
    </rPh>
    <rPh sb="17" eb="19">
      <t>バンゴウ</t>
    </rPh>
    <phoneticPr fontId="3"/>
  </si>
  <si>
    <t>(ⅰ)実績報告時の添付書類である対象機器に係る領収書の宛先（注文者）は、下記の助成申請者の氏名が記入されているものに限ります。</t>
  </si>
  <si>
    <t>（11）</t>
    <phoneticPr fontId="3"/>
  </si>
  <si>
    <t>（12）</t>
    <phoneticPr fontId="3"/>
  </si>
  <si>
    <t>（13）</t>
    <phoneticPr fontId="3"/>
  </si>
  <si>
    <t>申請者は、対象機器が立地上又は構造上危険がないことを確認した上で申請している。また、公社が求めた場合には、安全性等を確認する書類の提出に応じることを誓約いたします。</t>
    <phoneticPr fontId="3"/>
  </si>
  <si>
    <t xml:space="preserve">  対象設備を設置する住宅等の所有者の承諾について</t>
    <rPh sb="4" eb="6">
      <t>セツビ</t>
    </rPh>
    <phoneticPr fontId="3"/>
  </si>
  <si>
    <r>
      <t>（</t>
    </r>
    <r>
      <rPr>
        <sz val="11"/>
        <rFont val="ＭＳ Ｐゴシック"/>
        <family val="3"/>
        <charset val="128"/>
      </rPr>
      <t>第1-1号様式）</t>
    </r>
    <rPh sb="1" eb="2">
      <t>ダイ</t>
    </rPh>
    <rPh sb="5" eb="6">
      <t>ゴウ</t>
    </rPh>
    <rPh sb="6" eb="8">
      <t>ヨウシキ</t>
    </rPh>
    <phoneticPr fontId="3"/>
  </si>
  <si>
    <r>
      <t>　</t>
    </r>
    <r>
      <rPr>
        <b/>
        <sz val="12"/>
        <rFont val="ＭＳ Ｐゴシック"/>
        <family val="3"/>
        <charset val="128"/>
      </rPr>
      <t>以上の内容に同意し、本申請を行うことを誓約します</t>
    </r>
    <r>
      <rPr>
        <b/>
        <sz val="9"/>
        <rFont val="ＭＳ Ｐゴシック"/>
        <family val="3"/>
        <charset val="128"/>
      </rPr>
      <t>。</t>
    </r>
    <r>
      <rPr>
        <sz val="9"/>
        <rFont val="ＭＳ Ｐゴシック"/>
        <family val="3"/>
        <charset val="128"/>
      </rPr>
      <t xml:space="preserve">
　この誓約が虚偽であり、又はこの誓約に反したことにより、当方が不利益を被ることとなっても、一切異議は申し立てません。
（手続代行者が申請する場合には、以上の誓約事項を助成申請者に説明し、同意を得た上で申請してください。）</t>
    </r>
    <rPh sb="15" eb="16">
      <t>オコナ</t>
    </rPh>
    <rPh sb="20" eb="22">
      <t>セイヤク</t>
    </rPh>
    <rPh sb="102" eb="104">
      <t>イジョウ</t>
    </rPh>
    <rPh sb="105" eb="107">
      <t>セイヤク</t>
    </rPh>
    <phoneticPr fontId="3"/>
  </si>
  <si>
    <r>
      <t>（</t>
    </r>
    <r>
      <rPr>
        <sz val="11"/>
        <rFont val="ＭＳ Ｐゴシック"/>
        <family val="3"/>
        <charset val="128"/>
      </rPr>
      <t>第3-1号様式）</t>
    </r>
    <rPh sb="1" eb="2">
      <t>ダイ</t>
    </rPh>
    <rPh sb="5" eb="6">
      <t>ゴウ</t>
    </rPh>
    <rPh sb="6" eb="8">
      <t>ヨウシキ</t>
    </rPh>
    <phoneticPr fontId="3"/>
  </si>
  <si>
    <t>(ⅱ)助成金交付決定通知書に記載されている交付決定番号を記入してください。</t>
    <rPh sb="14" eb="16">
      <t>キサイ</t>
    </rPh>
    <phoneticPr fontId="3"/>
  </si>
  <si>
    <t>助成金交付申請書（個人・法人用）</t>
    <phoneticPr fontId="3"/>
  </si>
  <si>
    <t>助成金実績報告書（個人・法人用）</t>
    <phoneticPr fontId="3"/>
  </si>
  <si>
    <t xml:space="preserve"> (5)　太陽光発電システム契約予定日</t>
    <phoneticPr fontId="3"/>
  </si>
  <si>
    <r>
      <t>太陽光発電システムの契約予定日を記入してください。</t>
    </r>
    <r>
      <rPr>
        <u/>
        <sz val="9"/>
        <rFont val="ＭＳ Ｐゴシック"/>
        <family val="3"/>
        <charset val="128"/>
      </rPr>
      <t/>
    </r>
    <rPh sb="0" eb="3">
      <t>タイヨウコウ</t>
    </rPh>
    <rPh sb="3" eb="5">
      <t>ハツデン</t>
    </rPh>
    <phoneticPr fontId="3"/>
  </si>
  <si>
    <t>(3)　太陽光発電システム発電出力</t>
    <phoneticPr fontId="3"/>
  </si>
  <si>
    <t>集合住宅
総棟数</t>
    <rPh sb="0" eb="2">
      <t>シュウゴウ</t>
    </rPh>
    <rPh sb="2" eb="4">
      <t>ジュウタク</t>
    </rPh>
    <rPh sb="5" eb="6">
      <t>ソウ</t>
    </rPh>
    <rPh sb="6" eb="8">
      <t>トウスウ</t>
    </rPh>
    <phoneticPr fontId="3"/>
  </si>
  <si>
    <t>設置予定の太陽光発電システムは既存のシステムの一部として増設するものではない</t>
    <phoneticPr fontId="3"/>
  </si>
  <si>
    <t>（太陽光発電システムの新設を助成条件としています。）</t>
    <phoneticPr fontId="3"/>
  </si>
  <si>
    <t>（庭やカーポート等からの引き込みは対象外となります。）</t>
    <rPh sb="12" eb="13">
      <t>ヒ</t>
    </rPh>
    <rPh sb="14" eb="15">
      <t>コ</t>
    </rPh>
    <rPh sb="17" eb="20">
      <t>タイショウガイ</t>
    </rPh>
    <phoneticPr fontId="3"/>
  </si>
  <si>
    <t>確認後、下記にチェック（✔ ）を入れてください。</t>
    <phoneticPr fontId="3"/>
  </si>
  <si>
    <t>（ⅱ）</t>
    <phoneticPr fontId="3"/>
  </si>
  <si>
    <t>該当する項目に一つチェック（✔ ）を入れてください。</t>
    <phoneticPr fontId="3"/>
  </si>
  <si>
    <t>（ⅲ）</t>
    <phoneticPr fontId="3"/>
  </si>
  <si>
    <t>設置予定の太陽光発電システムは(5)の住所の住宅に設置する予定である</t>
    <rPh sb="19" eb="21">
      <t>ジュウショ</t>
    </rPh>
    <rPh sb="22" eb="24">
      <t>ジュウタク</t>
    </rPh>
    <rPh sb="25" eb="27">
      <t>セッチ</t>
    </rPh>
    <rPh sb="29" eb="31">
      <t>ヨテイ</t>
    </rPh>
    <phoneticPr fontId="3"/>
  </si>
  <si>
    <t>（マンション・アパート名・部屋番号まで必ずご記入ください。）</t>
    <phoneticPr fontId="3"/>
  </si>
  <si>
    <t>（マンション・アパート名・部屋番号まで必ずご記入ください。）</t>
    <phoneticPr fontId="3"/>
  </si>
  <si>
    <t>都内の住宅に設置されることを確認するため、設置機器の見積書等に記入のある設置住所と一致していることを確認してください。</t>
    <rPh sb="21" eb="23">
      <t>セッチ</t>
    </rPh>
    <rPh sb="23" eb="25">
      <t>キキ</t>
    </rPh>
    <rPh sb="26" eb="29">
      <t>ミツモリショ</t>
    </rPh>
    <rPh sb="29" eb="30">
      <t>トウ</t>
    </rPh>
    <rPh sb="36" eb="38">
      <t>セッチ</t>
    </rPh>
    <rPh sb="38" eb="40">
      <t>ジュウショ</t>
    </rPh>
    <rPh sb="41" eb="43">
      <t>イッチ</t>
    </rPh>
    <rPh sb="50" eb="52">
      <t>カクニン</t>
    </rPh>
    <phoneticPr fontId="3"/>
  </si>
  <si>
    <r>
      <rPr>
        <u/>
        <sz val="9"/>
        <rFont val="ＭＳ Ｐゴシック"/>
        <family val="3"/>
        <charset val="128"/>
      </rPr>
      <t>契約日は交付決定をした日より後</t>
    </r>
    <r>
      <rPr>
        <sz val="9"/>
        <rFont val="ＭＳ Ｐゴシック"/>
        <family val="3"/>
        <charset val="128"/>
      </rPr>
      <t xml:space="preserve">である必要があります。 </t>
    </r>
    <phoneticPr fontId="3"/>
  </si>
  <si>
    <t>　　申請時に添付していただく写真で、「住宅」との確認ができない場合は、当該建物の「登記事項証明書」（原本/コピー）等を求める場合があります。</t>
    <phoneticPr fontId="3"/>
  </si>
  <si>
    <t>見積書等の太陽光発電システム設置に係る費用（機器費と工事費の合計）を記入してください。</t>
    <rPh sb="14" eb="16">
      <t>セッチ</t>
    </rPh>
    <rPh sb="19" eb="21">
      <t>ヒヨウ</t>
    </rPh>
    <rPh sb="34" eb="36">
      <t>キニュウ</t>
    </rPh>
    <phoneticPr fontId="3"/>
  </si>
  <si>
    <t>(3) 太陽光発電システム発電出力</t>
    <phoneticPr fontId="3"/>
  </si>
  <si>
    <t>　本事業の交付要綱の規定に基づく助成金の交付申請を行うに当たり、当該申請により助成金等の交付を受けようとする者（法人その他の団体にあっては、代表者、役員又は使用人その他の従業員若しくは構成員を含む。）が交付要綱に規定する助成対象者に該当し、将来にわたっても該当するよう法令等を遵守することをここに誓約いたします。
　また、この誓約に違反又は相違があり、本事業の交付要綱の規定により助成金交付決定の全部又は一部の取消しを受けた場合において、本事業の交付要綱に規定する助成金の返還を請求されたときは、これに異議なく応じることを誓約いたします。
　あわせて、貴公社又は東京都が必要と認めた場合には、暴力団員等であるか否かの確認のため、警視庁へ照会がなされることに同意いたします。</t>
    <rPh sb="180" eb="184">
      <t>コウフヨウコウ</t>
    </rPh>
    <rPh sb="223" eb="227">
      <t>コウフヨウコウ</t>
    </rPh>
    <phoneticPr fontId="3"/>
  </si>
  <si>
    <t>　●本事業の交付要綱の規定に基づき、助成対象者から交付申請に係る手続の代行を依頼された者（以下「手続代行者」という。）は、各号に該当せず、将来にわたっても該当しないよう法令等を遵守することをここに誓約いたします。
　●貴公社又は東京都が必要と認めた場合には、暴力団員等であるか否かの確認のため、警視庁へ照会がなされることに同意いたします。
　●手続代行者は、交付要綱及びその他公益財団法人東京都環境公社が定める交付申請等に係る全ての要件を理解し、申請者及び共同申請者と連携を図り、事業を円滑に推進できるよう努めることを誓約いたします。
　●手続代行者が行う手続きについての調査より、手続代行者が交付要綱の規定に従って手続を遂行していないと認められ、代行の停止を求められたときは、これに異議なく応じることに同意いたします。</t>
    <rPh sb="6" eb="10">
      <t>コウフヨウコウ</t>
    </rPh>
    <phoneticPr fontId="3"/>
  </si>
  <si>
    <t>法人名</t>
    <rPh sb="0" eb="3">
      <t>ホウジンメイ</t>
    </rPh>
    <phoneticPr fontId="3"/>
  </si>
  <si>
    <t>法人名</t>
    <phoneticPr fontId="3"/>
  </si>
  <si>
    <t>（ⅱ）助成対象機器が 都内の住宅に設置されることを確認するため、設置機器の領収書等に記入のある設置住所と一致していることを確認してください。</t>
    <rPh sb="32" eb="34">
      <t>セッチ</t>
    </rPh>
    <rPh sb="34" eb="36">
      <t>キキ</t>
    </rPh>
    <rPh sb="37" eb="40">
      <t>リョウシュウショ</t>
    </rPh>
    <rPh sb="40" eb="41">
      <t>トウ</t>
    </rPh>
    <rPh sb="47" eb="49">
      <t>セッチ</t>
    </rPh>
    <rPh sb="49" eb="51">
      <t>ジュウショ</t>
    </rPh>
    <rPh sb="52" eb="54">
      <t>イッチ</t>
    </rPh>
    <rPh sb="61" eb="63">
      <t>カクニン</t>
    </rPh>
    <phoneticPr fontId="3"/>
  </si>
  <si>
    <r>
      <rPr>
        <b/>
        <sz val="14"/>
        <rFont val="ＭＳ ゴシック"/>
        <family val="2"/>
        <charset val="128"/>
      </rPr>
      <t>（</t>
    </r>
    <r>
      <rPr>
        <b/>
        <sz val="14"/>
        <rFont val="Verdana"/>
        <family val="2"/>
      </rPr>
      <t>h</t>
    </r>
    <r>
      <rPr>
        <b/>
        <sz val="14"/>
        <rFont val="ＭＳ ゴシック"/>
        <family val="2"/>
        <charset val="128"/>
      </rPr>
      <t>）</t>
    </r>
    <phoneticPr fontId="3"/>
  </si>
  <si>
    <r>
      <rPr>
        <b/>
        <sz val="14"/>
        <rFont val="ＭＳ ゴシック"/>
        <family val="2"/>
        <charset val="128"/>
      </rPr>
      <t>（</t>
    </r>
    <r>
      <rPr>
        <b/>
        <sz val="14"/>
        <rFont val="Verdana"/>
        <family val="2"/>
      </rPr>
      <t>g</t>
    </r>
    <r>
      <rPr>
        <b/>
        <sz val="14"/>
        <rFont val="ＭＳ ゴシック"/>
        <family val="2"/>
        <charset val="128"/>
      </rPr>
      <t>）</t>
    </r>
    <phoneticPr fontId="3"/>
  </si>
  <si>
    <r>
      <rPr>
        <b/>
        <sz val="14"/>
        <rFont val="ＭＳ Ｐゴシック"/>
        <family val="3"/>
        <charset val="128"/>
      </rPr>
      <t>（</t>
    </r>
    <r>
      <rPr>
        <b/>
        <sz val="14"/>
        <rFont val="Verdana"/>
        <family val="2"/>
      </rPr>
      <t>b</t>
    </r>
    <r>
      <rPr>
        <b/>
        <sz val="14"/>
        <rFont val="ＭＳ Ｐゴシック"/>
        <family val="3"/>
        <charset val="128"/>
      </rPr>
      <t>）</t>
    </r>
    <phoneticPr fontId="3"/>
  </si>
  <si>
    <t>太陽光発電システム発電出力×助成金額の単価</t>
    <rPh sb="9" eb="11">
      <t>ハツデン</t>
    </rPh>
    <rPh sb="11" eb="13">
      <t>シュツリョク</t>
    </rPh>
    <rPh sb="14" eb="18">
      <t>ジョセイキンガク</t>
    </rPh>
    <rPh sb="19" eb="21">
      <t>タンカ</t>
    </rPh>
    <phoneticPr fontId="3"/>
  </si>
  <si>
    <r>
      <rPr>
        <b/>
        <sz val="14"/>
        <rFont val="ＭＳ Ｐゴシック"/>
        <family val="3"/>
        <charset val="128"/>
      </rPr>
      <t>（</t>
    </r>
    <r>
      <rPr>
        <b/>
        <sz val="14"/>
        <rFont val="Verdana"/>
        <family val="2"/>
      </rPr>
      <t>a</t>
    </r>
    <r>
      <rPr>
        <b/>
        <sz val="14"/>
        <rFont val="ＭＳ Ｐゴシック"/>
        <family val="3"/>
        <charset val="128"/>
      </rPr>
      <t>）</t>
    </r>
    <phoneticPr fontId="3"/>
  </si>
  <si>
    <t>１棟当たりの助成金額の上限</t>
    <rPh sb="6" eb="10">
      <t>ジョセイキンガク</t>
    </rPh>
    <rPh sb="11" eb="13">
      <t>ジョウゲン</t>
    </rPh>
    <phoneticPr fontId="3"/>
  </si>
  <si>
    <r>
      <rPr>
        <b/>
        <sz val="14"/>
        <rFont val="ＭＳ Ｐゴシック"/>
        <family val="3"/>
        <charset val="128"/>
      </rPr>
      <t>（</t>
    </r>
    <r>
      <rPr>
        <b/>
        <sz val="14"/>
        <rFont val="Verdana"/>
        <family val="2"/>
      </rPr>
      <t>f</t>
    </r>
    <r>
      <rPr>
        <b/>
        <sz val="14"/>
        <rFont val="ＭＳ Ｐゴシック"/>
        <family val="3"/>
        <charset val="128"/>
      </rPr>
      <t>）</t>
    </r>
    <phoneticPr fontId="3"/>
  </si>
  <si>
    <t>助成金額の単価</t>
    <rPh sb="0" eb="4">
      <t>ジョセイキンガク</t>
    </rPh>
    <rPh sb="5" eb="7">
      <t>タンカ</t>
    </rPh>
    <phoneticPr fontId="3"/>
  </si>
  <si>
    <t>3.75 kW　を超える</t>
    <phoneticPr fontId="3"/>
  </si>
  <si>
    <t>3.75 kW　以下</t>
    <rPh sb="8" eb="10">
      <t>イカ</t>
    </rPh>
    <phoneticPr fontId="3"/>
  </si>
  <si>
    <r>
      <rPr>
        <b/>
        <sz val="14"/>
        <rFont val="ＭＳ Ｐゴシック"/>
        <family val="3"/>
        <charset val="128"/>
      </rPr>
      <t>（</t>
    </r>
    <r>
      <rPr>
        <b/>
        <sz val="14"/>
        <rFont val="Verdana"/>
        <family val="2"/>
      </rPr>
      <t>e</t>
    </r>
    <r>
      <rPr>
        <b/>
        <sz val="14"/>
        <rFont val="ＭＳ Ｐゴシック"/>
        <family val="3"/>
        <charset val="128"/>
      </rPr>
      <t>）</t>
    </r>
    <phoneticPr fontId="3"/>
  </si>
  <si>
    <t>太陽光発電システム発電出力</t>
    <phoneticPr fontId="3"/>
  </si>
  <si>
    <t>　イ　住宅建築後に設置する場合　（既存単価）</t>
    <rPh sb="7" eb="8">
      <t>アト</t>
    </rPh>
    <rPh sb="17" eb="19">
      <t>キソン</t>
    </rPh>
    <rPh sb="19" eb="21">
      <t>タンカシンタンカ</t>
    </rPh>
    <phoneticPr fontId="3"/>
  </si>
  <si>
    <t>１棟当たりの助成金額の上限</t>
    <rPh sb="1" eb="2">
      <t>トウ</t>
    </rPh>
    <rPh sb="2" eb="3">
      <t>ア</t>
    </rPh>
    <rPh sb="6" eb="10">
      <t>ジョセイキンガク</t>
    </rPh>
    <rPh sb="11" eb="13">
      <t>ジョウゲン</t>
    </rPh>
    <phoneticPr fontId="3"/>
  </si>
  <si>
    <t>3.60 kW　を超える</t>
    <phoneticPr fontId="3"/>
  </si>
  <si>
    <t>3.60 kW　以下</t>
    <rPh sb="8" eb="10">
      <t>イカ</t>
    </rPh>
    <phoneticPr fontId="3"/>
  </si>
  <si>
    <t>　ア　住宅建築と同時に設置する場合　（新築単価）</t>
    <rPh sb="19" eb="21">
      <t>シンチク</t>
    </rPh>
    <rPh sb="21" eb="23">
      <t>タンカ</t>
    </rPh>
    <phoneticPr fontId="3"/>
  </si>
  <si>
    <t>(*) 太陽光発電システム　 発電出力</t>
    <rPh sb="4" eb="7">
      <t>タイヨウコウ</t>
    </rPh>
    <rPh sb="7" eb="9">
      <t>ハツデン</t>
    </rPh>
    <phoneticPr fontId="3"/>
  </si>
  <si>
    <r>
      <rPr>
        <b/>
        <sz val="14"/>
        <rFont val="ＭＳ Ｐゴシック"/>
        <family val="3"/>
        <charset val="128"/>
      </rPr>
      <t>（</t>
    </r>
    <r>
      <rPr>
        <b/>
        <sz val="14"/>
        <rFont val="Verdana"/>
        <family val="2"/>
      </rPr>
      <t>d</t>
    </r>
    <r>
      <rPr>
        <b/>
        <sz val="14"/>
        <rFont val="ＭＳ Ｐゴシック"/>
        <family val="3"/>
        <charset val="128"/>
      </rPr>
      <t>）</t>
    </r>
    <phoneticPr fontId="3"/>
  </si>
  <si>
    <t>型式名</t>
    <rPh sb="0" eb="3">
      <t>カタシキメイ</t>
    </rPh>
    <phoneticPr fontId="3"/>
  </si>
  <si>
    <t>メーカー名</t>
    <rPh sb="4" eb="5">
      <t>メイ</t>
    </rPh>
    <phoneticPr fontId="3"/>
  </si>
  <si>
    <t>　パワーコンディショナー</t>
    <phoneticPr fontId="3"/>
  </si>
  <si>
    <r>
      <rPr>
        <b/>
        <sz val="14"/>
        <rFont val="ＭＳ Ｐゴシック"/>
        <family val="3"/>
        <charset val="128"/>
      </rPr>
      <t>（</t>
    </r>
    <r>
      <rPr>
        <b/>
        <sz val="14"/>
        <rFont val="Verdana"/>
        <family val="2"/>
      </rPr>
      <t>c</t>
    </r>
    <r>
      <rPr>
        <b/>
        <sz val="14"/>
        <rFont val="ＭＳ Ｐゴシック"/>
        <family val="3"/>
        <charset val="128"/>
      </rPr>
      <t>）</t>
    </r>
    <phoneticPr fontId="3"/>
  </si>
  <si>
    <t>W</t>
  </si>
  <si>
    <t>合計値（W）</t>
    <rPh sb="0" eb="2">
      <t>ゴウケイ</t>
    </rPh>
    <rPh sb="2" eb="3">
      <t>チ</t>
    </rPh>
    <phoneticPr fontId="3"/>
  </si>
  <si>
    <t>＝</t>
    <phoneticPr fontId="3"/>
  </si>
  <si>
    <t>枚</t>
    <rPh sb="0" eb="1">
      <t>マイ</t>
    </rPh>
    <phoneticPr fontId="3"/>
  </si>
  <si>
    <t>×</t>
    <phoneticPr fontId="3"/>
  </si>
  <si>
    <t>W</t>
    <phoneticPr fontId="3"/>
  </si>
  <si>
    <t>使用枚数</t>
    <phoneticPr fontId="3"/>
  </si>
  <si>
    <t>公称最大出力</t>
    <rPh sb="0" eb="6">
      <t>コウショウサイダイシュツリョク</t>
    </rPh>
    <phoneticPr fontId="3"/>
  </si>
  <si>
    <t>No</t>
    <phoneticPr fontId="3"/>
  </si>
  <si>
    <t>（２） 太陽光発電システムに関する情報を記入してください。</t>
    <rPh sb="4" eb="6">
      <t>タイヨウ</t>
    </rPh>
    <rPh sb="6" eb="7">
      <t>ヒカリ</t>
    </rPh>
    <rPh sb="7" eb="9">
      <t>ハツデン</t>
    </rPh>
    <rPh sb="14" eb="15">
      <t>カン</t>
    </rPh>
    <rPh sb="17" eb="19">
      <t>ジョウホウ</t>
    </rPh>
    <rPh sb="20" eb="22">
      <t>キニュウ</t>
    </rPh>
    <phoneticPr fontId="3"/>
  </si>
  <si>
    <t>実績報告</t>
    <rPh sb="0" eb="2">
      <t>ジッセキ</t>
    </rPh>
    <rPh sb="2" eb="4">
      <t>ホウコク</t>
    </rPh>
    <phoneticPr fontId="3"/>
  </si>
  <si>
    <t>交付申請</t>
    <rPh sb="0" eb="2">
      <t>コウフ</t>
    </rPh>
    <rPh sb="2" eb="4">
      <t>シンセイ</t>
    </rPh>
    <phoneticPr fontId="3"/>
  </si>
  <si>
    <r>
      <t>（１） 該当する項目に１つチェック（</t>
    </r>
    <r>
      <rPr>
        <sz val="14"/>
        <rFont val="Segoe UI Symbol"/>
        <family val="3"/>
      </rPr>
      <t>✔</t>
    </r>
    <r>
      <rPr>
        <sz val="14"/>
        <rFont val="HGPｺﾞｼｯｸE"/>
        <family val="3"/>
        <charset val="128"/>
      </rPr>
      <t>）を入れてください。</t>
    </r>
    <rPh sb="4" eb="6">
      <t>ガイトウ</t>
    </rPh>
    <rPh sb="8" eb="10">
      <t>コウモク</t>
    </rPh>
    <rPh sb="21" eb="22">
      <t>イ</t>
    </rPh>
    <phoneticPr fontId="3"/>
  </si>
  <si>
    <t>太陽光発電システム設置概要書</t>
    <rPh sb="9" eb="11">
      <t>セッチ</t>
    </rPh>
    <rPh sb="11" eb="14">
      <t>ガイヨウショ</t>
    </rPh>
    <phoneticPr fontId="3"/>
  </si>
  <si>
    <t>（指定様式）</t>
    <phoneticPr fontId="3"/>
  </si>
  <si>
    <t>　太陽電池モジュール　</t>
    <phoneticPr fontId="3"/>
  </si>
  <si>
    <t>型式名　
公称最大出力
使用枚数</t>
    <rPh sb="0" eb="2">
      <t>カタシキ</t>
    </rPh>
    <rPh sb="2" eb="3">
      <t>メイ</t>
    </rPh>
    <rPh sb="5" eb="7">
      <t>コウショウ</t>
    </rPh>
    <rPh sb="7" eb="9">
      <t>サイダイ</t>
    </rPh>
    <rPh sb="9" eb="11">
      <t>シュツリョク</t>
    </rPh>
    <rPh sb="12" eb="14">
      <t>シヨウ</t>
    </rPh>
    <rPh sb="14" eb="16">
      <t>マイスウ</t>
    </rPh>
    <phoneticPr fontId="3"/>
  </si>
  <si>
    <t>合計出力</t>
    <rPh sb="0" eb="2">
      <t>ゴウケイ</t>
    </rPh>
    <rPh sb="2" eb="4">
      <t>シュツリョク</t>
    </rPh>
    <phoneticPr fontId="3"/>
  </si>
  <si>
    <t>型式名</t>
    <rPh sb="0" eb="2">
      <t>カタシキ</t>
    </rPh>
    <rPh sb="2" eb="3">
      <t>メイ</t>
    </rPh>
    <phoneticPr fontId="3"/>
  </si>
  <si>
    <t>定格出力</t>
    <rPh sb="0" eb="2">
      <t>テイカク</t>
    </rPh>
    <rPh sb="2" eb="4">
      <t>シュツリョク</t>
    </rPh>
    <phoneticPr fontId="3"/>
  </si>
  <si>
    <t>太陽光発電システム　 発電出力</t>
    <rPh sb="0" eb="3">
      <t>タイヨウコウ</t>
    </rPh>
    <rPh sb="3" eb="5">
      <t>ハツデン</t>
    </rPh>
    <phoneticPr fontId="3"/>
  </si>
  <si>
    <t>(*) 太陽光発電システムの発電出力は50kW未満が助成対象となります。</t>
    <phoneticPr fontId="3"/>
  </si>
  <si>
    <t>※複数系列の場合</t>
    <rPh sb="1" eb="3">
      <t>フクスウ</t>
    </rPh>
    <rPh sb="3" eb="5">
      <t>ケイレツ</t>
    </rPh>
    <rPh sb="6" eb="8">
      <t>バアイ</t>
    </rPh>
    <phoneticPr fontId="3"/>
  </si>
  <si>
    <t>パワーコンディショナーが複数台ある場合、系列毎に以下に記入してください。</t>
    <rPh sb="12" eb="14">
      <t>フクスウ</t>
    </rPh>
    <rPh sb="14" eb="15">
      <t>ダイ</t>
    </rPh>
    <rPh sb="17" eb="19">
      <t>バアイ</t>
    </rPh>
    <rPh sb="20" eb="22">
      <t>ケイレツ</t>
    </rPh>
    <rPh sb="22" eb="23">
      <t>ゴト</t>
    </rPh>
    <rPh sb="24" eb="26">
      <t>イカ</t>
    </rPh>
    <rPh sb="27" eb="29">
      <t>キニュウ</t>
    </rPh>
    <phoneticPr fontId="3"/>
  </si>
  <si>
    <t>本シートの太陽光発電システム発電出力の値が「（指定様式）太陽光発電システム設置概要書」1シート目の 太陽光発電システム発電出力（ｈ）に合算されます。</t>
    <rPh sb="23" eb="25">
      <t>シテイ</t>
    </rPh>
    <rPh sb="25" eb="27">
      <t>ヨウシキ</t>
    </rPh>
    <rPh sb="28" eb="33">
      <t>タイヨウコウハツデン</t>
    </rPh>
    <rPh sb="37" eb="39">
      <t>セッチ</t>
    </rPh>
    <rPh sb="39" eb="42">
      <t>ガイヨウショ</t>
    </rPh>
    <rPh sb="47" eb="48">
      <t>メ</t>
    </rPh>
    <phoneticPr fontId="3"/>
  </si>
  <si>
    <t>（※）太陽光発電システム助成金は、助成対象経費（太陽光発電システムの設置に係る機器費と工事費）を超えない範囲で助成されます。</t>
    <rPh sb="24" eb="27">
      <t>タイヨウコウ</t>
    </rPh>
    <rPh sb="27" eb="29">
      <t>ハツデン</t>
    </rPh>
    <rPh sb="34" eb="36">
      <t>セッチ</t>
    </rPh>
    <rPh sb="37" eb="38">
      <t>カカ</t>
    </rPh>
    <rPh sb="39" eb="42">
      <t>キキヒ</t>
    </rPh>
    <rPh sb="43" eb="46">
      <t>コウジヒ</t>
    </rPh>
    <phoneticPr fontId="3"/>
  </si>
  <si>
    <t>（千円未満切捨）</t>
  </si>
  <si>
    <t>（Ⅰ）</t>
    <phoneticPr fontId="3"/>
  </si>
  <si>
    <t>（Ⅱ）</t>
    <phoneticPr fontId="3"/>
  </si>
  <si>
    <t>（Ⅲ）</t>
    <phoneticPr fontId="3"/>
  </si>
  <si>
    <t>（3）　太陽光発電システム助成金額算定</t>
    <rPh sb="4" eb="7">
      <t>タイヨウコウ</t>
    </rPh>
    <rPh sb="7" eb="9">
      <t>ハツデン</t>
    </rPh>
    <rPh sb="13" eb="15">
      <t>ジョセイ</t>
    </rPh>
    <rPh sb="15" eb="17">
      <t>キンガク</t>
    </rPh>
    <rPh sb="17" eb="19">
      <t>サンテイ</t>
    </rPh>
    <phoneticPr fontId="3"/>
  </si>
  <si>
    <t>太陽光発電システム設置概要書（指定様式）の太陽光発電システム助成金算定額（h）の値を記入してください。</t>
    <rPh sb="0" eb="3">
      <t>タイヨウコウ</t>
    </rPh>
    <rPh sb="3" eb="5">
      <t>ハツデン</t>
    </rPh>
    <rPh sb="9" eb="11">
      <t>セッチ</t>
    </rPh>
    <rPh sb="11" eb="13">
      <t>ガイヨウ</t>
    </rPh>
    <rPh sb="13" eb="14">
      <t>ショ</t>
    </rPh>
    <rPh sb="15" eb="17">
      <t>シテイ</t>
    </rPh>
    <rPh sb="17" eb="19">
      <t>ヨウシキ</t>
    </rPh>
    <phoneticPr fontId="3"/>
  </si>
  <si>
    <t>太陽光発電システム設置概要書（指定様式）の太陽光発電システム助成金算定額（h）の値を記入してください。</t>
    <rPh sb="0" eb="3">
      <t>タイヨウコウ</t>
    </rPh>
    <rPh sb="3" eb="5">
      <t>ハツデン</t>
    </rPh>
    <rPh sb="9" eb="11">
      <t>セッチ</t>
    </rPh>
    <rPh sb="11" eb="13">
      <t>ガイヨウ</t>
    </rPh>
    <rPh sb="13" eb="14">
      <t>ショ</t>
    </rPh>
    <rPh sb="15" eb="17">
      <t>シテイ</t>
    </rPh>
    <rPh sb="17" eb="19">
      <t>ヨウシキ</t>
    </rPh>
    <rPh sb="33" eb="35">
      <t>サンテイ</t>
    </rPh>
    <phoneticPr fontId="3"/>
  </si>
  <si>
    <r>
      <t xml:space="preserve">太陽光発電システム助成金算定額
</t>
    </r>
    <r>
      <rPr>
        <b/>
        <sz val="9"/>
        <rFont val="ＭＳ Ｐゴシック"/>
        <family val="3"/>
        <charset val="128"/>
      </rPr>
      <t>(千円未満切捨)</t>
    </r>
    <rPh sb="11" eb="12">
      <t>キン</t>
    </rPh>
    <rPh sb="12" eb="14">
      <t>サンテイ</t>
    </rPh>
    <rPh sb="14" eb="15">
      <t>ガク</t>
    </rPh>
    <phoneticPr fontId="3"/>
  </si>
  <si>
    <t>太陽光発電システム助成金算定額
(a) 又は（b）のうち、小さい額</t>
    <phoneticPr fontId="3"/>
  </si>
  <si>
    <t>（※）太陽光発電システム助成金は、助成対象経費（太陽光発電システムの設置に係る機器費と工事費）を超えない範囲で助成されます。</t>
    <phoneticPr fontId="3"/>
  </si>
  <si>
    <t>(4)　太陽光発電システム助成金算定額</t>
    <rPh sb="13" eb="15">
      <t>ジョセイ</t>
    </rPh>
    <rPh sb="15" eb="16">
      <t>キン</t>
    </rPh>
    <rPh sb="16" eb="18">
      <t>サンテイ</t>
    </rPh>
    <rPh sb="18" eb="19">
      <t>ガク</t>
    </rPh>
    <phoneticPr fontId="3"/>
  </si>
  <si>
    <t>(4)　太陽光発電システム助成金算定額</t>
    <rPh sb="4" eb="7">
      <t>タイヨウコウ</t>
    </rPh>
    <rPh sb="7" eb="9">
      <t>ハツデン</t>
    </rPh>
    <rPh sb="13" eb="15">
      <t>ジョセイ</t>
    </rPh>
    <rPh sb="15" eb="16">
      <t>キン</t>
    </rPh>
    <rPh sb="16" eb="18">
      <t>サンテイ</t>
    </rPh>
    <rPh sb="18" eb="19">
      <t>ガク</t>
    </rPh>
    <phoneticPr fontId="3"/>
  </si>
  <si>
    <t>系列１</t>
    <rPh sb="0" eb="2">
      <t>ケイレツ</t>
    </rPh>
    <phoneticPr fontId="3"/>
  </si>
  <si>
    <t>系列２</t>
    <rPh sb="0" eb="2">
      <t>ケイレツ</t>
    </rPh>
    <phoneticPr fontId="3"/>
  </si>
  <si>
    <t>系列３</t>
    <rPh sb="0" eb="2">
      <t>ケイレツ</t>
    </rPh>
    <phoneticPr fontId="3"/>
  </si>
  <si>
    <t>賃貸住宅省エネ改修先行実装事業</t>
    <phoneticPr fontId="3"/>
  </si>
  <si>
    <t>熱と電気の有効利用促進事業</t>
    <phoneticPr fontId="3"/>
  </si>
  <si>
    <t>共同申請用</t>
    <rPh sb="0" eb="2">
      <t>キョウドウ</t>
    </rPh>
    <rPh sb="2" eb="4">
      <t>シンセイ</t>
    </rPh>
    <rPh sb="4" eb="5">
      <t>ヨウ</t>
    </rPh>
    <phoneticPr fontId="3"/>
  </si>
  <si>
    <t>助成金交付申請書（共同申請用）</t>
    <phoneticPr fontId="3"/>
  </si>
  <si>
    <t>(ⅰ) 助成申請者となる対象機器の所有権者（リース事業者等）、及びリース契約内容等について記入してください。</t>
  </si>
  <si>
    <t>(ⅱ) 対象機器所有権者の実在性を確認するため、本申請書と併せて、対象機器所有権者の実在証明書類を提出していただきます。</t>
  </si>
  <si>
    <t xml:space="preserve">    　このため、本欄記入事項と実在証明書類の記入内容が一致していることを確認してください。</t>
  </si>
  <si>
    <r>
      <t>　</t>
    </r>
    <r>
      <rPr>
        <u/>
        <sz val="9"/>
        <rFont val="ＭＳ Ｐゴシック"/>
        <family val="3"/>
        <charset val="128"/>
      </rPr>
      <t>◆公社は、本欄に記入された氏名及び住所に対して、交付決定通知書等を送付します。</t>
    </r>
    <rPh sb="25" eb="27">
      <t>コウフ</t>
    </rPh>
    <rPh sb="27" eb="29">
      <t>ケッテイ</t>
    </rPh>
    <rPh sb="29" eb="31">
      <t>ツウチ</t>
    </rPh>
    <rPh sb="31" eb="32">
      <t>ショ</t>
    </rPh>
    <rPh sb="32" eb="33">
      <t>トウ</t>
    </rPh>
    <phoneticPr fontId="3"/>
  </si>
  <si>
    <t>対象機器
所有権者
事業者名</t>
    <rPh sb="5" eb="7">
      <t>ショユウ</t>
    </rPh>
    <rPh sb="7" eb="9">
      <t>ケンシャ</t>
    </rPh>
    <phoneticPr fontId="3"/>
  </si>
  <si>
    <t>電子ﾒｰﾙｱﾄﾞﾚｽ</t>
    <phoneticPr fontId="3"/>
  </si>
  <si>
    <t>代表者</t>
    <phoneticPr fontId="3"/>
  </si>
  <si>
    <t>部署名</t>
    <rPh sb="0" eb="2">
      <t>ブショ</t>
    </rPh>
    <rPh sb="2" eb="3">
      <t>メイ</t>
    </rPh>
    <phoneticPr fontId="3"/>
  </si>
  <si>
    <t>担当者名</t>
    <phoneticPr fontId="3"/>
  </si>
  <si>
    <t>対象機器
所有権者
所在地</t>
  </si>
  <si>
    <t xml:space="preserve">(※）電話番号は、日中連絡がとりやすい直通番号等を必ず記入してください。
</t>
    <rPh sb="19" eb="21">
      <t>チョクツウ</t>
    </rPh>
    <rPh sb="23" eb="24">
      <t>トウ</t>
    </rPh>
    <phoneticPr fontId="3"/>
  </si>
  <si>
    <t>(ⅰ) 対象機器使用者に関する情報を確認するため、個人の場合は運転免許証（申請者の氏名・住所が確認できるもの）の写し等、申請者本人確認書類、</t>
    <rPh sb="4" eb="6">
      <t>タイショウ</t>
    </rPh>
    <rPh sb="6" eb="8">
      <t>キキ</t>
    </rPh>
    <rPh sb="8" eb="11">
      <t>シヨウシャ</t>
    </rPh>
    <rPh sb="12" eb="13">
      <t>カン</t>
    </rPh>
    <rPh sb="15" eb="17">
      <t>ジョウホウ</t>
    </rPh>
    <rPh sb="18" eb="20">
      <t>カクニン</t>
    </rPh>
    <phoneticPr fontId="3"/>
  </si>
  <si>
    <t>　　法人の場合は、法人申請者の実在証明書類を提出いただきます。</t>
    <phoneticPr fontId="3"/>
  </si>
  <si>
    <t>　　このため、本欄記入事項と申請者本人確認書類または実在証明書類の記載内容が一致していることを確認してください。</t>
    <rPh sb="7" eb="9">
      <t>ホンラン</t>
    </rPh>
    <rPh sb="11" eb="13">
      <t>ジコウ</t>
    </rPh>
    <rPh sb="14" eb="17">
      <t>シンセイシャ</t>
    </rPh>
    <rPh sb="17" eb="19">
      <t>ホンニン</t>
    </rPh>
    <rPh sb="19" eb="21">
      <t>カクニン</t>
    </rPh>
    <rPh sb="21" eb="23">
      <t>ショルイ</t>
    </rPh>
    <rPh sb="26" eb="32">
      <t>ジツザイショウメイショルイ</t>
    </rPh>
    <rPh sb="33" eb="35">
      <t>キサイ</t>
    </rPh>
    <rPh sb="35" eb="37">
      <t>ナイヨウ</t>
    </rPh>
    <rPh sb="38" eb="40">
      <t>イッチ</t>
    </rPh>
    <rPh sb="47" eb="49">
      <t>カクニン</t>
    </rPh>
    <phoneticPr fontId="3"/>
  </si>
  <si>
    <t>(ⅱ)都内の住宅に設置されることを確認するため、設置機器の見積書等に記入のある設置住所と一致していることを確認してください。</t>
    <rPh sb="24" eb="26">
      <t>セッチ</t>
    </rPh>
    <rPh sb="26" eb="28">
      <t>キキ</t>
    </rPh>
    <rPh sb="29" eb="32">
      <t>ミツモリショ</t>
    </rPh>
    <rPh sb="32" eb="33">
      <t>トウ</t>
    </rPh>
    <rPh sb="39" eb="41">
      <t>セッチ</t>
    </rPh>
    <rPh sb="41" eb="43">
      <t>ジュウショ</t>
    </rPh>
    <rPh sb="44" eb="46">
      <t>イッチ</t>
    </rPh>
    <rPh sb="53" eb="55">
      <t>カクニン</t>
    </rPh>
    <phoneticPr fontId="3"/>
  </si>
  <si>
    <t>(ⅲ) 対象機器の使用者を代表する方について、氏名を記入してください。</t>
  </si>
  <si>
    <t>対象機器
使用者代表者氏名
又は法人名
又は管理組合名</t>
    <rPh sb="11" eb="13">
      <t>シメイ</t>
    </rPh>
    <rPh sb="14" eb="15">
      <t>マタ</t>
    </rPh>
    <rPh sb="16" eb="19">
      <t>ホウジンメイ</t>
    </rPh>
    <rPh sb="20" eb="21">
      <t>マタ</t>
    </rPh>
    <rPh sb="22" eb="26">
      <t>カンリクミアイ</t>
    </rPh>
    <rPh sb="26" eb="27">
      <t>メイ</t>
    </rPh>
    <phoneticPr fontId="3"/>
  </si>
  <si>
    <t>電話番号</t>
    <phoneticPr fontId="3"/>
  </si>
  <si>
    <t>法人代表者
役職名
（法人のみ）</t>
    <rPh sb="0" eb="2">
      <t>ホウジン</t>
    </rPh>
    <rPh sb="2" eb="5">
      <t>ダイヒョウシャ</t>
    </rPh>
    <rPh sb="6" eb="9">
      <t>ヤクショクメイ</t>
    </rPh>
    <rPh sb="11" eb="13">
      <t>ホウジン</t>
    </rPh>
    <phoneticPr fontId="3"/>
  </si>
  <si>
    <t>法人代表者氏名
（法人のみ）</t>
    <rPh sb="0" eb="2">
      <t>ホウジン</t>
    </rPh>
    <rPh sb="2" eb="5">
      <t>ダイヒョウシャ</t>
    </rPh>
    <rPh sb="5" eb="7">
      <t>シメイ</t>
    </rPh>
    <rPh sb="9" eb="11">
      <t>ホウジン</t>
    </rPh>
    <phoneticPr fontId="3"/>
  </si>
  <si>
    <t>対象機器を
設置する建物の
住所</t>
  </si>
  <si>
    <r>
      <t>太陽光発電システムのリース契約予定日を記入してください。</t>
    </r>
    <r>
      <rPr>
        <u/>
        <sz val="9"/>
        <rFont val="ＭＳ Ｐゴシック"/>
        <family val="3"/>
        <charset val="128"/>
      </rPr>
      <t/>
    </r>
    <rPh sb="0" eb="3">
      <t>タイヨウコウ</t>
    </rPh>
    <rPh sb="3" eb="5">
      <t>ハツデン</t>
    </rPh>
    <rPh sb="13" eb="15">
      <t>ケイヤク</t>
    </rPh>
    <rPh sb="15" eb="18">
      <t>ヨテイビ</t>
    </rPh>
    <phoneticPr fontId="3"/>
  </si>
  <si>
    <t>～</t>
    <phoneticPr fontId="3"/>
  </si>
  <si>
    <r>
      <t>（</t>
    </r>
    <r>
      <rPr>
        <sz val="11"/>
        <rFont val="ＭＳ Ｐゴシック"/>
        <family val="3"/>
        <charset val="128"/>
      </rPr>
      <t>第4-1号様式）</t>
    </r>
    <rPh sb="1" eb="2">
      <t>ダイ</t>
    </rPh>
    <rPh sb="5" eb="6">
      <t>ゴウ</t>
    </rPh>
    <rPh sb="6" eb="8">
      <t>ヨウシキ</t>
    </rPh>
    <phoneticPr fontId="3"/>
  </si>
  <si>
    <t>助成事業実績報告書（共同申請用）</t>
    <phoneticPr fontId="3"/>
  </si>
  <si>
    <t>(ⅲ)助成金交付決定通知書に記載されている交付決定番号を記入してください。</t>
    <rPh sb="10" eb="12">
      <t>キサイ</t>
    </rPh>
    <phoneticPr fontId="3"/>
  </si>
  <si>
    <t>　◆公社は、本欄に記入された氏名及び住所に対して、助成金確定通知書等を送付します。</t>
    <rPh sb="25" eb="28">
      <t>ジョセイキン</t>
    </rPh>
    <rPh sb="28" eb="30">
      <t>カクテイ</t>
    </rPh>
    <rPh sb="30" eb="32">
      <t>ツウチ</t>
    </rPh>
    <rPh sb="32" eb="33">
      <t>ショ</t>
    </rPh>
    <rPh sb="33" eb="34">
      <t>トウ</t>
    </rPh>
    <phoneticPr fontId="3"/>
  </si>
  <si>
    <t>(ⅰ) 都内の住宅に設置されることを確認するため、設置機器の領収書等に記入のある設置住所と一致していることを確認してください。</t>
    <rPh sb="25" eb="27">
      <t>セッチ</t>
    </rPh>
    <rPh sb="27" eb="29">
      <t>キキ</t>
    </rPh>
    <rPh sb="30" eb="33">
      <t>リョウシュウショ</t>
    </rPh>
    <rPh sb="33" eb="34">
      <t>トウ</t>
    </rPh>
    <rPh sb="40" eb="42">
      <t>セッチ</t>
    </rPh>
    <rPh sb="42" eb="44">
      <t>ジュウショ</t>
    </rPh>
    <rPh sb="45" eb="47">
      <t>イッチ</t>
    </rPh>
    <rPh sb="54" eb="56">
      <t>カクニン</t>
    </rPh>
    <phoneticPr fontId="3"/>
  </si>
  <si>
    <t>（ⅲ）対象機器の使用者を代表する方について、氏名を記入してください。</t>
    <phoneticPr fontId="3"/>
  </si>
  <si>
    <t>(ⅰ) リース契約の実在性を確認するため、本申請書に添付して、対象機器リース契約証明書類を提出いただきます。</t>
  </si>
  <si>
    <t>(ⅱ)本欄記載事項とリース契約証明書類の記載内容が一致していることを確認してください。</t>
    <phoneticPr fontId="3"/>
  </si>
  <si>
    <t>(4)　太陽光発電システム助成金定金額 （※）</t>
    <rPh sb="4" eb="7">
      <t>タイヨウコウ</t>
    </rPh>
    <rPh sb="7" eb="9">
      <t>ハツデン</t>
    </rPh>
    <rPh sb="13" eb="15">
      <t>ジョセイ</t>
    </rPh>
    <rPh sb="16" eb="17">
      <t>ジョウ</t>
    </rPh>
    <rPh sb="17" eb="19">
      <t>キンガク</t>
    </rPh>
    <phoneticPr fontId="3"/>
  </si>
  <si>
    <t>太陽光発電システム設置概要書（指定様式）の太陽光発電システム助成金算定額（h）の値を記入してください。</t>
    <rPh sb="0" eb="3">
      <t>タイヨウコウ</t>
    </rPh>
    <rPh sb="3" eb="5">
      <t>ハツデン</t>
    </rPh>
    <rPh sb="9" eb="11">
      <t>セッチ</t>
    </rPh>
    <rPh sb="11" eb="13">
      <t>ガイヨウ</t>
    </rPh>
    <rPh sb="13" eb="14">
      <t>ショ</t>
    </rPh>
    <rPh sb="15" eb="17">
      <t>シテイ</t>
    </rPh>
    <rPh sb="17" eb="19">
      <t>ヨウシキ</t>
    </rPh>
    <rPh sb="32" eb="33">
      <t>キン</t>
    </rPh>
    <rPh sb="33" eb="35">
      <t>サンテイ</t>
    </rPh>
    <rPh sb="35" eb="36">
      <t>ガク</t>
    </rPh>
    <rPh sb="36" eb="37">
      <t>サンガク</t>
    </rPh>
    <phoneticPr fontId="3"/>
  </si>
  <si>
    <t>太陽光発電システムのリース契約書等に記入されているリース契約日及び契約期間を記入してください。</t>
    <rPh sb="0" eb="3">
      <t>タイヨウコウ</t>
    </rPh>
    <rPh sb="3" eb="5">
      <t>ハツデン</t>
    </rPh>
    <phoneticPr fontId="3"/>
  </si>
  <si>
    <t>（ⅰ）助成金振込先の口座名義は、(３）助成申請者となる対象機器所有権者（リース事業者等）と同一にしていただくようお願いいたします。</t>
    <rPh sb="6" eb="8">
      <t>フリコミ</t>
    </rPh>
    <rPh sb="8" eb="9">
      <t>サキ</t>
    </rPh>
    <rPh sb="10" eb="12">
      <t>コウザ</t>
    </rPh>
    <rPh sb="12" eb="14">
      <t>メイギ</t>
    </rPh>
    <rPh sb="19" eb="21">
      <t>ジョセイ</t>
    </rPh>
    <rPh sb="21" eb="24">
      <t>シンセイシャ</t>
    </rPh>
    <rPh sb="27" eb="29">
      <t>タイショウ</t>
    </rPh>
    <rPh sb="29" eb="31">
      <t>キキ</t>
    </rPh>
    <rPh sb="31" eb="34">
      <t>ショユウケン</t>
    </rPh>
    <rPh sb="34" eb="35">
      <t>シャ</t>
    </rPh>
    <rPh sb="39" eb="41">
      <t>ジギョウ</t>
    </rPh>
    <rPh sb="41" eb="42">
      <t>シャ</t>
    </rPh>
    <rPh sb="42" eb="43">
      <t>ナド</t>
    </rPh>
    <rPh sb="45" eb="47">
      <t>ドウイツ</t>
    </rPh>
    <rPh sb="57" eb="58">
      <t>ネガ</t>
    </rPh>
    <phoneticPr fontId="3"/>
  </si>
  <si>
    <t>　　　助成金振込先の口座名義を（３）の管理組合名と同一にしてください。</t>
    <phoneticPr fontId="3"/>
  </si>
  <si>
    <t>太陽光発電システムのみの申請はできません。同時に申請する事業に一つチェック（✔ ）を入れてください。</t>
    <rPh sb="21" eb="23">
      <t>ドウジ</t>
    </rPh>
    <phoneticPr fontId="3"/>
  </si>
  <si>
    <t>家庭における蓄電池導入促進事業</t>
    <rPh sb="0" eb="2">
      <t>カテイ</t>
    </rPh>
    <phoneticPr fontId="3"/>
  </si>
  <si>
    <t>電気自動車等の普及促進事業</t>
    <phoneticPr fontId="3"/>
  </si>
  <si>
    <t>電子ﾒｰﾙｱﾄﾞﾚｽ(任意)</t>
    <rPh sb="11" eb="13">
      <t>ニンイ</t>
    </rPh>
    <phoneticPr fontId="3"/>
  </si>
  <si>
    <t>申請者以外が手続きを代行する場合は、以下枠線内も記入してください。その場合、公社からの提出書類等の確認に関する連絡は、原則として手続代行者に行います。</t>
    <phoneticPr fontId="3"/>
  </si>
  <si>
    <t>（3/3）</t>
    <phoneticPr fontId="3"/>
  </si>
  <si>
    <r>
      <t>（高断熱窓・ドア</t>
    </r>
    <r>
      <rPr>
        <sz val="9"/>
        <rFont val="ＭＳ Ｐゴシック"/>
        <family val="3"/>
        <charset val="128"/>
      </rPr>
      <t>を</t>
    </r>
    <rPh sb="1" eb="4">
      <t>コウダンネツ</t>
    </rPh>
    <rPh sb="4" eb="5">
      <t>マド</t>
    </rPh>
    <phoneticPr fontId="3"/>
  </si>
  <si>
    <r>
      <t>（蓄電池</t>
    </r>
    <r>
      <rPr>
        <sz val="9"/>
        <rFont val="ＭＳ Ｐゴシック"/>
        <family val="3"/>
        <charset val="128"/>
      </rPr>
      <t>を</t>
    </r>
    <rPh sb="1" eb="4">
      <t>チクデンチ</t>
    </rPh>
    <phoneticPr fontId="3"/>
  </si>
  <si>
    <r>
      <t>（V２H</t>
    </r>
    <r>
      <rPr>
        <sz val="9"/>
        <rFont val="ＭＳ Ｐゴシック"/>
        <family val="3"/>
        <charset val="128"/>
      </rPr>
      <t>を</t>
    </r>
    <phoneticPr fontId="3"/>
  </si>
  <si>
    <r>
      <t>（エコキュート</t>
    </r>
    <r>
      <rPr>
        <sz val="9"/>
        <rFont val="ＭＳ Ｐゴシック"/>
        <family val="3"/>
        <charset val="128"/>
      </rPr>
      <t>を</t>
    </r>
    <phoneticPr fontId="3"/>
  </si>
  <si>
    <r>
      <t>（高断熱窓・ドア</t>
    </r>
    <r>
      <rPr>
        <sz val="9"/>
        <rFont val="ＭＳ Ｐゴシック"/>
        <family val="3"/>
        <charset val="128"/>
      </rPr>
      <t>を</t>
    </r>
    <phoneticPr fontId="3"/>
  </si>
  <si>
    <t>助成事業</t>
    <rPh sb="0" eb="2">
      <t>ジョセイ</t>
    </rPh>
    <rPh sb="2" eb="4">
      <t>ジギョウ</t>
    </rPh>
    <phoneticPr fontId="3"/>
  </si>
  <si>
    <t>（税抜）</t>
    <phoneticPr fontId="3"/>
  </si>
  <si>
    <t xml:space="preserve">(5)　太陽光発電システム購入予定金額
</t>
    <phoneticPr fontId="3"/>
  </si>
  <si>
    <t>(6) 太陽光発電システム助成申請金額（※）</t>
    <phoneticPr fontId="3"/>
  </si>
  <si>
    <t>(7)　太陽光発電システム契約予定日</t>
    <phoneticPr fontId="3"/>
  </si>
  <si>
    <r>
      <t>　公益財団法人東京都環境公社が定める</t>
    </r>
    <r>
      <rPr>
        <sz val="11"/>
        <rFont val="ＭＳ Ｐゴシック"/>
        <family val="3"/>
        <charset val="128"/>
      </rPr>
      <t>各事業の助成金交付要綱に同意のうえ、下記のとおり申請します。</t>
    </r>
    <rPh sb="1" eb="3">
      <t>コウエキ</t>
    </rPh>
    <rPh sb="3" eb="5">
      <t>ザイダン</t>
    </rPh>
    <rPh sb="5" eb="7">
      <t>ホウジン</t>
    </rPh>
    <rPh sb="7" eb="9">
      <t>トウキョウ</t>
    </rPh>
    <rPh sb="9" eb="10">
      <t>ト</t>
    </rPh>
    <rPh sb="10" eb="12">
      <t>カンキョウ</t>
    </rPh>
    <rPh sb="12" eb="14">
      <t>コウシャ</t>
    </rPh>
    <rPh sb="15" eb="16">
      <t>サダ</t>
    </rPh>
    <rPh sb="18" eb="19">
      <t>カク</t>
    </rPh>
    <rPh sb="19" eb="21">
      <t>ジギョウ</t>
    </rPh>
    <rPh sb="22" eb="25">
      <t>ジョセイキン</t>
    </rPh>
    <rPh sb="25" eb="27">
      <t>コウフ</t>
    </rPh>
    <rPh sb="27" eb="29">
      <t>ヨウコウ</t>
    </rPh>
    <rPh sb="30" eb="32">
      <t>ドウイ</t>
    </rPh>
    <rPh sb="36" eb="38">
      <t>カキ</t>
    </rPh>
    <rPh sb="42" eb="44">
      <t>シンセイ</t>
    </rPh>
    <phoneticPr fontId="3"/>
  </si>
  <si>
    <t>共同申請用</t>
    <phoneticPr fontId="3"/>
  </si>
  <si>
    <t>（第2-1号様式）</t>
    <rPh sb="1" eb="2">
      <t>ダイ</t>
    </rPh>
    <rPh sb="5" eb="6">
      <t>ゴウ</t>
    </rPh>
    <rPh sb="6" eb="8">
      <t>ヨウシキ</t>
    </rPh>
    <phoneticPr fontId="3"/>
  </si>
  <si>
    <t>(7)　リース契約予定年月日</t>
    <phoneticPr fontId="3"/>
  </si>
  <si>
    <t>月</t>
    <phoneticPr fontId="3"/>
  </si>
  <si>
    <t>(7)　太陽光発電システム設置年月日</t>
    <phoneticPr fontId="3"/>
  </si>
  <si>
    <t>太陽光発電システムの領収書の日付（領収日）を記入してください。</t>
    <rPh sb="0" eb="3">
      <t>タイヨウコウ</t>
    </rPh>
    <rPh sb="3" eb="5">
      <t>ハツデン</t>
    </rPh>
    <rPh sb="10" eb="13">
      <t>リョウシュウショ</t>
    </rPh>
    <rPh sb="14" eb="16">
      <t>ヒヅケ</t>
    </rPh>
    <rPh sb="17" eb="20">
      <t>リョウシュウビ</t>
    </rPh>
    <rPh sb="22" eb="24">
      <t>キニュウ</t>
    </rPh>
    <phoneticPr fontId="3"/>
  </si>
  <si>
    <t>領収書等の太陽光発電システム設置に係る費用（機器費と工事費の合計）を記入してください。</t>
    <phoneticPr fontId="3"/>
  </si>
  <si>
    <t>（6）太陽光発電システム助成申請金額（※）</t>
    <phoneticPr fontId="3"/>
  </si>
  <si>
    <t>(5)　太陽光発電システム購入金額</t>
    <phoneticPr fontId="3"/>
  </si>
  <si>
    <t>（6）太陽光発電システム助成申請金額</t>
    <phoneticPr fontId="3"/>
  </si>
  <si>
    <t>（7） リース契約年月日</t>
    <rPh sb="9" eb="12">
      <t>ネンガッピ</t>
    </rPh>
    <phoneticPr fontId="3"/>
  </si>
  <si>
    <t>（8） リース契約期間</t>
    <phoneticPr fontId="3"/>
  </si>
  <si>
    <t>助成対象機器（太陽光発電システム）について、東京都及び公社の助成金の交付を重複して受けていないことが必要です。確認後、下記にチェック（✔ ）を入れてください。</t>
    <rPh sb="1" eb="3">
      <t>トウキョウ</t>
    </rPh>
    <rPh sb="3" eb="4">
      <t>ト</t>
    </rPh>
    <rPh sb="4" eb="5">
      <t>オヨ</t>
    </rPh>
    <rPh sb="17" eb="19">
      <t>コウシャ</t>
    </rPh>
    <rPh sb="20" eb="23">
      <t>ジョセイキン</t>
    </rPh>
    <rPh sb="24" eb="26">
      <t>コウフ</t>
    </rPh>
    <rPh sb="27" eb="29">
      <t>チョウフク</t>
    </rPh>
    <rPh sb="31" eb="32">
      <t>ウ</t>
    </rPh>
    <rPh sb="39" eb="41">
      <t>ヒツヨウ</t>
    </rPh>
    <phoneticPr fontId="3"/>
  </si>
  <si>
    <t>合計値（W）÷1000</t>
    <phoneticPr fontId="3"/>
  </si>
  <si>
    <t>（c）又は（d）の値のうち、いずれか小さい値
小数点以下第３位を四捨五入</t>
    <phoneticPr fontId="3"/>
  </si>
  <si>
    <t>（2/2）</t>
    <phoneticPr fontId="3"/>
  </si>
  <si>
    <t>なお、各事業の助成対象機器・設備は「新規に同時に設置」または「既に設置済み」のいずれか一つ要件を満たす必要があります。チェック（✔）を入れてください。</t>
    <rPh sb="3" eb="4">
      <t>カク</t>
    </rPh>
    <rPh sb="4" eb="6">
      <t>ジギョウ</t>
    </rPh>
    <rPh sb="7" eb="9">
      <t>ジョセイ</t>
    </rPh>
    <rPh sb="9" eb="11">
      <t>タイショウ</t>
    </rPh>
    <rPh sb="11" eb="13">
      <t>キキ</t>
    </rPh>
    <rPh sb="14" eb="16">
      <t>セツビ</t>
    </rPh>
    <rPh sb="18" eb="20">
      <t>シンキ</t>
    </rPh>
    <rPh sb="21" eb="23">
      <t>ドウジ</t>
    </rPh>
    <rPh sb="24" eb="26">
      <t>セッチ</t>
    </rPh>
    <rPh sb="31" eb="32">
      <t>スデ</t>
    </rPh>
    <rPh sb="33" eb="35">
      <t>セッチ</t>
    </rPh>
    <rPh sb="35" eb="36">
      <t>ズ</t>
    </rPh>
    <rPh sb="45" eb="47">
      <t>ヨウケン</t>
    </rPh>
    <rPh sb="48" eb="49">
      <t>ミ</t>
    </rPh>
    <rPh sb="51" eb="53">
      <t>ヒツヨウ</t>
    </rPh>
    <phoneticPr fontId="3"/>
  </si>
  <si>
    <t>なお、各事業の助成対象機器・設備は「新規に同時に設置」または「既に設置済み」のいずれか一つ要件を満たす必要があります。チェック（✔）を入れてください。</t>
    <rPh sb="3" eb="4">
      <t>カク</t>
    </rPh>
    <rPh sb="4" eb="6">
      <t>ジギョウ</t>
    </rPh>
    <rPh sb="7" eb="9">
      <t>ジョセイ</t>
    </rPh>
    <rPh sb="9" eb="11">
      <t>タイショウ</t>
    </rPh>
    <rPh sb="11" eb="13">
      <t>キキ</t>
    </rPh>
    <rPh sb="14" eb="16">
      <t>セツビ</t>
    </rPh>
    <rPh sb="18" eb="20">
      <t>シンキ</t>
    </rPh>
    <rPh sb="21" eb="23">
      <t>ドウジ</t>
    </rPh>
    <rPh sb="24" eb="26">
      <t>セッチ</t>
    </rPh>
    <rPh sb="31" eb="32">
      <t>スデ</t>
    </rPh>
    <rPh sb="33" eb="35">
      <t>セッチ</t>
    </rPh>
    <rPh sb="35" eb="36">
      <t>ズ</t>
    </rPh>
    <rPh sb="43" eb="44">
      <t>ヒト</t>
    </rPh>
    <rPh sb="45" eb="47">
      <t>ヨウケン</t>
    </rPh>
    <rPh sb="48" eb="49">
      <t>ミ</t>
    </rPh>
    <rPh sb="51" eb="53">
      <t>ヒツヨウ</t>
    </rPh>
    <rPh sb="67" eb="68">
      <t>イ</t>
    </rPh>
    <phoneticPr fontId="3"/>
  </si>
  <si>
    <t>（c）又は（d）の値のうち、いずれか小さい値</t>
    <phoneticPr fontId="3"/>
  </si>
  <si>
    <t>（Ⅰ）、（Ⅱ）、（Ⅲ）の合計値
小数点以下第３位を四捨五入</t>
    <rPh sb="12" eb="15">
      <t>ゴウケイチ</t>
    </rPh>
    <phoneticPr fontId="3"/>
  </si>
  <si>
    <t>1　公社（クール・ネット東京）への申請状況</t>
    <rPh sb="2" eb="4">
      <t>コウシャ</t>
    </rPh>
    <rPh sb="12" eb="14">
      <t>トウキョウ</t>
    </rPh>
    <rPh sb="17" eb="19">
      <t>シンセイ</t>
    </rPh>
    <rPh sb="19" eb="21">
      <t>ジョウキョウ</t>
    </rPh>
    <phoneticPr fontId="3"/>
  </si>
  <si>
    <t>2　東京都及び公社（クール・ネット東京）の他助成金への申請状況</t>
    <rPh sb="2" eb="5">
      <t>トウキョウト</t>
    </rPh>
    <rPh sb="5" eb="6">
      <t>オヨ</t>
    </rPh>
    <rPh sb="7" eb="9">
      <t>コウシャ</t>
    </rPh>
    <rPh sb="17" eb="19">
      <t>トウキョウ</t>
    </rPh>
    <rPh sb="21" eb="22">
      <t>ホカ</t>
    </rPh>
    <rPh sb="22" eb="25">
      <t>ジョセイキン</t>
    </rPh>
    <rPh sb="27" eb="29">
      <t>シンセイ</t>
    </rPh>
    <rPh sb="29" eb="31">
      <t>ジョウキョウ</t>
    </rPh>
    <phoneticPr fontId="3"/>
  </si>
  <si>
    <t>3　助成申請者に関する情報</t>
    <rPh sb="4" eb="6">
      <t>シンセイ</t>
    </rPh>
    <rPh sb="6" eb="7">
      <t>シャ</t>
    </rPh>
    <rPh sb="8" eb="9">
      <t>カン</t>
    </rPh>
    <rPh sb="11" eb="13">
      <t>ジョウホウ</t>
    </rPh>
    <phoneticPr fontId="3"/>
  </si>
  <si>
    <t>4　手続き代行者に関する情報</t>
    <rPh sb="2" eb="4">
      <t>テツヅ</t>
    </rPh>
    <rPh sb="5" eb="7">
      <t>ダイコウ</t>
    </rPh>
    <rPh sb="7" eb="8">
      <t>シャ</t>
    </rPh>
    <rPh sb="9" eb="10">
      <t>カン</t>
    </rPh>
    <rPh sb="12" eb="14">
      <t>ジョウホウ</t>
    </rPh>
    <phoneticPr fontId="3"/>
  </si>
  <si>
    <t>5　対象機器設置場所に関する情報</t>
    <rPh sb="6" eb="8">
      <t>セッチ</t>
    </rPh>
    <rPh sb="8" eb="10">
      <t>バショ</t>
    </rPh>
    <rPh sb="11" eb="12">
      <t>カン</t>
    </rPh>
    <rPh sb="14" eb="16">
      <t>ジョウホウ</t>
    </rPh>
    <phoneticPr fontId="3"/>
  </si>
  <si>
    <t xml:space="preserve">6　設置予定の太陽光発電システムに関する情報
</t>
    <rPh sb="2" eb="4">
      <t>セッチ</t>
    </rPh>
    <rPh sb="4" eb="6">
      <t>ヨテイ</t>
    </rPh>
    <rPh sb="7" eb="10">
      <t>タイヨウコウ</t>
    </rPh>
    <rPh sb="10" eb="12">
      <t>ハツデン</t>
    </rPh>
    <rPh sb="17" eb="18">
      <t>カン</t>
    </rPh>
    <rPh sb="20" eb="22">
      <t>ジョウホウ</t>
    </rPh>
    <phoneticPr fontId="3"/>
  </si>
  <si>
    <t>3 助成申請者となる対象機器の所有権者（リース事業者等）に関する情報　</t>
    <phoneticPr fontId="3"/>
  </si>
  <si>
    <t>4　対象機器の使用者に関する情報</t>
    <rPh sb="7" eb="10">
      <t>シヨウシャ</t>
    </rPh>
    <rPh sb="11" eb="12">
      <t>カン</t>
    </rPh>
    <rPh sb="14" eb="16">
      <t>ジョウホウ</t>
    </rPh>
    <phoneticPr fontId="3"/>
  </si>
  <si>
    <t xml:space="preserve">5 設置予定の太陽光発電システムに関する情報
</t>
    <rPh sb="2" eb="4">
      <t>セッチ</t>
    </rPh>
    <rPh sb="4" eb="6">
      <t>ヨテイ</t>
    </rPh>
    <rPh sb="7" eb="10">
      <t>タイヨウコウ</t>
    </rPh>
    <rPh sb="10" eb="12">
      <t>ハツデン</t>
    </rPh>
    <rPh sb="17" eb="18">
      <t>カン</t>
    </rPh>
    <rPh sb="20" eb="22">
      <t>ジョウホウ</t>
    </rPh>
    <phoneticPr fontId="3"/>
  </si>
  <si>
    <t>6　助成金振込先に関する情報</t>
    <rPh sb="5" eb="7">
      <t>フリコミ</t>
    </rPh>
    <rPh sb="7" eb="8">
      <t>サキ</t>
    </rPh>
    <rPh sb="9" eb="10">
      <t>カン</t>
    </rPh>
    <rPh sb="12" eb="14">
      <t>ジョウホウ</t>
    </rPh>
    <phoneticPr fontId="3"/>
  </si>
  <si>
    <t xml:space="preserve">7 太陽光発電システムに関する情報
</t>
    <rPh sb="2" eb="5">
      <t>タイヨウコウ</t>
    </rPh>
    <rPh sb="5" eb="7">
      <t>ハツデン</t>
    </rPh>
    <rPh sb="12" eb="13">
      <t>カン</t>
    </rPh>
    <rPh sb="15" eb="17">
      <t>ジョウホウ</t>
    </rPh>
    <phoneticPr fontId="3"/>
  </si>
  <si>
    <t>3  助成申請者となる対象機器の所有権者（リース事業者等）に関する情報　</t>
    <phoneticPr fontId="3"/>
  </si>
  <si>
    <t>4  対象機器の使用者に関する情報</t>
    <rPh sb="8" eb="11">
      <t>シヨウシャ</t>
    </rPh>
    <rPh sb="12" eb="13">
      <t>カン</t>
    </rPh>
    <rPh sb="15" eb="17">
      <t>ジョウホウ</t>
    </rPh>
    <phoneticPr fontId="3"/>
  </si>
  <si>
    <t>5  助成金振込先に関する情報</t>
    <rPh sb="6" eb="8">
      <t>フリコミ</t>
    </rPh>
    <rPh sb="8" eb="9">
      <t>サキ</t>
    </rPh>
    <rPh sb="10" eb="11">
      <t>カン</t>
    </rPh>
    <rPh sb="13" eb="15">
      <t>ジョウホウ</t>
    </rPh>
    <phoneticPr fontId="3"/>
  </si>
  <si>
    <t xml:space="preserve">6　太陽光発電システムに関する情報
</t>
    <rPh sb="2" eb="5">
      <t>タイヨウコウ</t>
    </rPh>
    <rPh sb="5" eb="7">
      <t>ハツデン</t>
    </rPh>
    <rPh sb="12" eb="13">
      <t>カン</t>
    </rPh>
    <rPh sb="15" eb="17">
      <t>ジョウホウ</t>
    </rPh>
    <phoneticPr fontId="3"/>
  </si>
  <si>
    <t>（指定様式）</t>
  </si>
  <si>
    <t>太陽光発電システム設置概要書</t>
    <phoneticPr fontId="3"/>
  </si>
  <si>
    <t>助成対象機器（太陽光発電システム）について、東京都及び公社の助成金の交付を重複して受けていないことが必要です。確認後、下記にチェック（✔ ）を入れてください。</t>
    <rPh sb="0" eb="2">
      <t>ジョセイ</t>
    </rPh>
    <rPh sb="2" eb="4">
      <t>タイショウ</t>
    </rPh>
    <rPh sb="4" eb="6">
      <t>キキ</t>
    </rPh>
    <rPh sb="7" eb="10">
      <t>タイヨウコウ</t>
    </rPh>
    <rPh sb="10" eb="12">
      <t>ハツデン</t>
    </rPh>
    <rPh sb="17" eb="19">
      <t>コウシャ</t>
    </rPh>
    <rPh sb="20" eb="23">
      <t>ジョセイキン</t>
    </rPh>
    <rPh sb="24" eb="26">
      <t>コウフ</t>
    </rPh>
    <rPh sb="27" eb="29">
      <t>チョウフク</t>
    </rPh>
    <rPh sb="31" eb="32">
      <t>ウ</t>
    </rPh>
    <rPh sb="39" eb="41">
      <t>ヒツヨウ</t>
    </rPh>
    <phoneticPr fontId="3"/>
  </si>
  <si>
    <t>申請者</t>
    <rPh sb="0" eb="3">
      <t>シンセイシャ</t>
    </rPh>
    <phoneticPr fontId="3"/>
  </si>
  <si>
    <t>助成対象機器（太陽光発電システム）について、東京都及び公社の助成金の交付を重複して受けていないことが必要です。</t>
    <rPh sb="0" eb="2">
      <t>ジョセイ</t>
    </rPh>
    <rPh sb="2" eb="4">
      <t>タイショウ</t>
    </rPh>
    <rPh sb="4" eb="6">
      <t>キキ</t>
    </rPh>
    <rPh sb="7" eb="10">
      <t>タイヨウコウ</t>
    </rPh>
    <rPh sb="10" eb="12">
      <t>ハツデン</t>
    </rPh>
    <rPh sb="17" eb="19">
      <t>コウシャ</t>
    </rPh>
    <rPh sb="20" eb="23">
      <t>ジョセイキン</t>
    </rPh>
    <rPh sb="24" eb="26">
      <t>コウフ</t>
    </rPh>
    <rPh sb="27" eb="29">
      <t>チョウフク</t>
    </rPh>
    <rPh sb="31" eb="32">
      <t>ウ</t>
    </rPh>
    <rPh sb="39" eb="41">
      <t>ヒツヨウ</t>
    </rPh>
    <phoneticPr fontId="3"/>
  </si>
  <si>
    <t>（1/2）</t>
    <phoneticPr fontId="3"/>
  </si>
  <si>
    <t xml:space="preserve">(イ)　住宅建築後に設置する　（既存単価）  </t>
    <phoneticPr fontId="3"/>
  </si>
  <si>
    <t xml:space="preserve">(イ)　住宅建築後に設置する　（既存単価）    </t>
    <phoneticPr fontId="3"/>
  </si>
  <si>
    <t xml:space="preserve">(ア)  住宅建築と同時に設置する　（新築単価）  </t>
    <phoneticPr fontId="3"/>
  </si>
  <si>
    <t xml:space="preserve">(ア) 住宅建築と同時に設置する　（新築単価）  </t>
    <phoneticPr fontId="3"/>
  </si>
  <si>
    <t xml:space="preserve">(イ)　住宅建築後に設置する　（既存単価）  </t>
    <phoneticPr fontId="3"/>
  </si>
  <si>
    <t xml:space="preserve">(ア) 住宅建築と同時に設置する　（新築単価）  </t>
    <phoneticPr fontId="3"/>
  </si>
  <si>
    <t xml:space="preserve">(イ) 住宅建築後に設置する　（既存単価）    </t>
    <phoneticPr fontId="3"/>
  </si>
  <si>
    <t>環境　太郎</t>
    <rPh sb="0" eb="2">
      <t>カンキョウ</t>
    </rPh>
    <rPh sb="3" eb="5">
      <t>タロウ</t>
    </rPh>
    <phoneticPr fontId="3"/>
  </si>
  <si>
    <t>系列1</t>
    <rPh sb="0" eb="2">
      <t>ケイレツ</t>
    </rPh>
    <phoneticPr fontId="3"/>
  </si>
  <si>
    <t>株式会社XXXXXXXX</t>
    <phoneticPr fontId="3"/>
  </si>
  <si>
    <t>A254XXX01</t>
    <phoneticPr fontId="3"/>
  </si>
  <si>
    <t>A180XXX02</t>
    <phoneticPr fontId="3"/>
  </si>
  <si>
    <t>A130XXX03</t>
    <phoneticPr fontId="3"/>
  </si>
  <si>
    <t>A130XXX04</t>
    <phoneticPr fontId="3"/>
  </si>
  <si>
    <t>A40XX01</t>
    <phoneticPr fontId="3"/>
  </si>
  <si>
    <t>（c）又は（d）の値のうち、
いずれか小さい値</t>
    <phoneticPr fontId="3"/>
  </si>
  <si>
    <t>（Ⅰ）、（Ⅱ）、（Ⅲ）の合計値
小数点以下第３位を四捨五入</t>
    <phoneticPr fontId="3"/>
  </si>
  <si>
    <t>（3）　太陽光発電システム助成可能金額算定</t>
    <rPh sb="4" eb="7">
      <t>タイヨウコウ</t>
    </rPh>
    <rPh sb="7" eb="9">
      <t>ハツデン</t>
    </rPh>
    <rPh sb="13" eb="15">
      <t>ジョセイ</t>
    </rPh>
    <rPh sb="15" eb="17">
      <t>カノウ</t>
    </rPh>
    <rPh sb="17" eb="19">
      <t>キンガク</t>
    </rPh>
    <rPh sb="19" eb="21">
      <t>サンテイ</t>
    </rPh>
    <phoneticPr fontId="3"/>
  </si>
  <si>
    <t>太陽光発電システム助成可能金額
(a) 又は（b）のうち、小さい額</t>
    <rPh sb="11" eb="13">
      <t>カノウ</t>
    </rPh>
    <phoneticPr fontId="3"/>
  </si>
  <si>
    <r>
      <t xml:space="preserve">太陽光発電システム助成申請算定金額
</t>
    </r>
    <r>
      <rPr>
        <b/>
        <sz val="9"/>
        <rFont val="ＭＳ Ｐゴシック"/>
        <family val="3"/>
        <charset val="128"/>
      </rPr>
      <t>(千円未満切捨)</t>
    </r>
    <rPh sb="11" eb="13">
      <t>シンセイ</t>
    </rPh>
    <rPh sb="13" eb="15">
      <t>サンテイ</t>
    </rPh>
    <rPh sb="15" eb="17">
      <t>キンガク</t>
    </rPh>
    <phoneticPr fontId="3"/>
  </si>
  <si>
    <t>B254XXX01</t>
    <phoneticPr fontId="3"/>
  </si>
  <si>
    <t>B180XXX02</t>
    <phoneticPr fontId="3"/>
  </si>
  <si>
    <t>B130XXX03</t>
    <phoneticPr fontId="3"/>
  </si>
  <si>
    <t>B130XXX04</t>
    <phoneticPr fontId="3"/>
  </si>
  <si>
    <t>B３0XX01</t>
    <phoneticPr fontId="3"/>
  </si>
  <si>
    <t>B1０0XXX0５</t>
    <phoneticPr fontId="3"/>
  </si>
  <si>
    <t>B1０0XXX06</t>
  </si>
  <si>
    <t>B1０0XXX07</t>
  </si>
  <si>
    <t>B1０0XXX08</t>
  </si>
  <si>
    <t>B1０0XXX09</t>
  </si>
  <si>
    <t>B1０0XXX10</t>
  </si>
  <si>
    <t/>
  </si>
  <si>
    <t>（8）　リース契約予定期間</t>
    <phoneticPr fontId="3"/>
  </si>
  <si>
    <t>既存住宅における省エネ改修促進事業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</si>
</sst>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_ "/>
    <numFmt numFmtId="177" formatCode="#,##0_ ;[Red]\-#,##0\ "/>
    <numFmt numFmtId="178" formatCode="0_);[Red]\(0\)"/>
    <numFmt numFmtId="179" formatCode="0000"/>
    <numFmt numFmtId="180" formatCode="000"/>
    <numFmt numFmtId="181" formatCode="#,###&quot; 円&quot;"/>
    <numFmt numFmtId="182" formatCode="0.00&quot;  kW&quot;"/>
    <numFmt numFmtId="183" formatCode="#,##0.00_ "/>
    <numFmt numFmtId="184" formatCode="#,##0_ "/>
    <numFmt numFmtId="185" formatCode="[&lt;=999]000;[&lt;=9999]000\-00;000\-0000"/>
    <numFmt numFmtId="186" formatCode="0.000_ "/>
  </numFmts>
  <fonts count="84"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9"/>
      <name val="ＭＳ Ｐゴシック"/>
      <family val="3"/>
      <charset val="128"/>
    </font>
    <font>
      <b/>
      <sz val="9"/>
      <name val="ＭＳ Ｐゴシック"/>
      <family val="3"/>
      <charset val="128"/>
    </font>
    <font>
      <sz val="8"/>
      <name val="ＭＳ 明朝"/>
      <family val="1"/>
      <charset val="128"/>
    </font>
    <font>
      <b/>
      <sz val="11"/>
      <name val="ＭＳ Ｐゴシック"/>
      <family val="3"/>
      <charset val="128"/>
    </font>
    <font>
      <sz val="11"/>
      <name val="HGPｺﾞｼｯｸE"/>
      <family val="3"/>
      <charset val="128"/>
    </font>
    <font>
      <sz val="8"/>
      <name val="ＭＳ Ｐ明朝"/>
      <family val="1"/>
      <charset val="128"/>
    </font>
    <font>
      <sz val="10"/>
      <name val="HG丸ｺﾞｼｯｸM-PRO"/>
      <family val="3"/>
      <charset val="128"/>
    </font>
    <font>
      <sz val="8"/>
      <name val="ＭＳ Ｐゴシック"/>
      <family val="3"/>
      <charset val="128"/>
    </font>
    <font>
      <sz val="8"/>
      <name val="HG丸ｺﾞｼｯｸM-PRO"/>
      <family val="3"/>
      <charset val="128"/>
    </font>
    <font>
      <sz val="7"/>
      <name val="ＭＳ Ｐ明朝"/>
      <family val="1"/>
      <charset val="128"/>
    </font>
    <font>
      <sz val="7"/>
      <name val="ＭＳ Ｐゴシック"/>
      <family val="3"/>
      <charset val="128"/>
    </font>
    <font>
      <sz val="10"/>
      <name val="ＭＳ Ｐゴシック"/>
      <family val="3"/>
      <charset val="128"/>
    </font>
    <font>
      <sz val="10"/>
      <name val="ＭＳ Ｐ明朝"/>
      <family val="1"/>
      <charset val="128"/>
    </font>
    <font>
      <sz val="7"/>
      <name val="HGPｺﾞｼｯｸE"/>
      <family val="3"/>
      <charset val="128"/>
    </font>
    <font>
      <sz val="12"/>
      <name val="ＭＳ Ｐゴシック"/>
      <family val="3"/>
      <charset val="128"/>
    </font>
    <font>
      <sz val="10.5"/>
      <name val="ＭＳ Ｐゴシック"/>
      <family val="3"/>
      <charset val="128"/>
    </font>
    <font>
      <sz val="9"/>
      <color rgb="FF000000"/>
      <name val="MS UI Gothic"/>
      <family val="3"/>
      <charset val="128"/>
    </font>
    <font>
      <sz val="11"/>
      <color rgb="FF000000"/>
      <name val="ＭＳ Ｐゴシック"/>
      <family val="3"/>
      <charset val="128"/>
    </font>
    <font>
      <b/>
      <sz val="11"/>
      <color rgb="FFFF0000"/>
      <name val="ＭＳ Ｐゴシック"/>
      <family val="3"/>
      <charset val="128"/>
    </font>
    <font>
      <sz val="11"/>
      <color theme="0"/>
      <name val="ＭＳ Ｐゴシック"/>
      <family val="3"/>
      <charset val="128"/>
    </font>
    <font>
      <sz val="11"/>
      <name val="HG丸ｺﾞｼｯｸM-PRO"/>
      <family val="3"/>
      <charset val="128"/>
    </font>
    <font>
      <sz val="12"/>
      <name val="HG丸ｺﾞｼｯｸM-PRO"/>
      <family val="3"/>
      <charset val="128"/>
    </font>
    <font>
      <u/>
      <sz val="9"/>
      <name val="ＭＳ Ｐゴシック"/>
      <family val="3"/>
      <charset val="128"/>
    </font>
    <font>
      <b/>
      <sz val="12"/>
      <name val="ＭＳ Ｐゴシック"/>
      <family val="3"/>
      <charset val="128"/>
    </font>
    <font>
      <u/>
      <sz val="11"/>
      <name val="ＭＳ Ｐゴシック"/>
      <family val="3"/>
      <charset val="128"/>
    </font>
    <font>
      <u/>
      <sz val="7"/>
      <name val="ＭＳ Ｐゴシック"/>
      <family val="3"/>
      <charset val="128"/>
    </font>
    <font>
      <sz val="16"/>
      <name val="HG丸ｺﾞｼｯｸM-PRO"/>
      <family val="3"/>
      <charset val="128"/>
    </font>
    <font>
      <sz val="18"/>
      <name val="HG丸ｺﾞｼｯｸM-PRO"/>
      <family val="3"/>
      <charset val="128"/>
    </font>
    <font>
      <sz val="12"/>
      <name val="HGPｺﾞｼｯｸE"/>
      <family val="3"/>
      <charset val="128"/>
    </font>
    <font>
      <b/>
      <sz val="10"/>
      <name val="HGPｺﾞｼｯｸE"/>
      <family val="3"/>
      <charset val="128"/>
    </font>
    <font>
      <sz val="9"/>
      <name val="HG丸ｺﾞｼｯｸM-PRO"/>
      <family val="3"/>
      <charset val="128"/>
    </font>
    <font>
      <sz val="7"/>
      <name val="ＭＳ 明朝"/>
      <family val="1"/>
      <charset val="128"/>
    </font>
    <font>
      <b/>
      <sz val="6"/>
      <name val="ＭＳ Ｐゴシック"/>
      <family val="3"/>
      <charset val="128"/>
    </font>
    <font>
      <sz val="20"/>
      <name val="ＭＳ Ｐゴシック"/>
      <family val="3"/>
      <charset val="128"/>
    </font>
    <font>
      <u/>
      <sz val="8"/>
      <name val="ＭＳ Ｐゴシック"/>
      <family val="3"/>
      <charset val="128"/>
    </font>
    <font>
      <sz val="6"/>
      <name val="游ゴシック"/>
      <family val="2"/>
      <charset val="128"/>
      <scheme val="minor"/>
    </font>
    <font>
      <sz val="10.5"/>
      <name val="HG丸ｺﾞｼｯｸM-PRO"/>
      <family val="3"/>
      <charset val="128"/>
    </font>
    <font>
      <sz val="12"/>
      <name val="ＭＳ Ｐ明朝"/>
      <family val="1"/>
      <charset val="128"/>
    </font>
    <font>
      <b/>
      <sz val="20"/>
      <name val="HG丸ｺﾞｼｯｸM-PRO"/>
      <family val="3"/>
      <charset val="128"/>
    </font>
    <font>
      <b/>
      <sz val="14"/>
      <name val="Verdana"/>
      <family val="2"/>
      <charset val="128"/>
    </font>
    <font>
      <b/>
      <sz val="14"/>
      <name val="ＭＳ ゴシック"/>
      <family val="2"/>
      <charset val="128"/>
    </font>
    <font>
      <b/>
      <sz val="14"/>
      <name val="Verdana"/>
      <family val="2"/>
    </font>
    <font>
      <b/>
      <sz val="14"/>
      <name val="ＭＳ Ｐゴシック"/>
      <family val="3"/>
      <charset val="128"/>
    </font>
    <font>
      <b/>
      <sz val="16"/>
      <name val="ＭＳ Ｐゴシック"/>
      <family val="3"/>
      <charset val="128"/>
    </font>
    <font>
      <sz val="12"/>
      <color rgb="FFFF0000"/>
      <name val="HGPｺﾞｼｯｸE"/>
      <family val="3"/>
      <charset val="128"/>
    </font>
    <font>
      <b/>
      <sz val="14"/>
      <name val="HG丸ｺﾞｼｯｸM-PRO"/>
      <family val="3"/>
      <charset val="128"/>
    </font>
    <font>
      <sz val="14"/>
      <name val="HG丸ｺﾞｼｯｸM-PRO"/>
      <family val="3"/>
      <charset val="128"/>
    </font>
    <font>
      <b/>
      <sz val="14"/>
      <name val="Verdana"/>
      <family val="3"/>
      <charset val="128"/>
    </font>
    <font>
      <sz val="11"/>
      <color theme="1" tint="0.249977111117893"/>
      <name val="ＭＳ Ｐ明朝"/>
      <family val="1"/>
      <charset val="128"/>
    </font>
    <font>
      <sz val="14"/>
      <name val="HGPｺﾞｼｯｸE"/>
      <family val="3"/>
      <charset val="128"/>
    </font>
    <font>
      <sz val="11"/>
      <color rgb="FFFF0000"/>
      <name val="ＭＳ Ｐゴシック"/>
      <family val="3"/>
      <charset val="128"/>
    </font>
    <font>
      <sz val="16"/>
      <name val="ＭＳ Ｐゴシック"/>
      <family val="3"/>
      <charset val="128"/>
    </font>
    <font>
      <b/>
      <sz val="16"/>
      <name val="HG丸ｺﾞｼｯｸM-PRO"/>
      <family val="3"/>
      <charset val="128"/>
    </font>
    <font>
      <sz val="14"/>
      <name val="ＭＳ Ｐゴシック"/>
      <family val="3"/>
      <charset val="128"/>
    </font>
    <font>
      <sz val="14"/>
      <name val="Segoe UI Symbol"/>
      <family val="3"/>
    </font>
    <font>
      <sz val="14"/>
      <name val="ＭＳ Ｐ明朝"/>
      <family val="1"/>
      <charset val="128"/>
    </font>
    <font>
      <sz val="16"/>
      <name val="HGSｺﾞｼｯｸE"/>
      <family val="3"/>
      <charset val="128"/>
    </font>
    <font>
      <sz val="9"/>
      <color rgb="FFFF0000"/>
      <name val="ＭＳ Ｐゴシック"/>
      <family val="3"/>
      <charset val="128"/>
    </font>
    <font>
      <b/>
      <sz val="11"/>
      <color theme="0"/>
      <name val="ＭＳ Ｐゴシック"/>
      <family val="3"/>
      <charset val="128"/>
    </font>
    <font>
      <sz val="20"/>
      <name val="HG丸ｺﾞｼｯｸM-PRO"/>
      <family val="3"/>
      <charset val="128"/>
    </font>
    <font>
      <sz val="11"/>
      <color theme="1"/>
      <name val="游ゴシック"/>
      <family val="2"/>
      <scheme val="minor"/>
    </font>
    <font>
      <sz val="11"/>
      <color theme="1"/>
      <name val="游ゴシック"/>
      <family val="3"/>
      <charset val="128"/>
      <scheme val="minor"/>
    </font>
    <font>
      <sz val="11"/>
      <color rgb="FFFF0000"/>
      <name val="HG丸ｺﾞｼｯｸM-PRO"/>
      <family val="3"/>
      <charset val="128"/>
    </font>
    <font>
      <sz val="11"/>
      <color theme="0"/>
      <name val="HG丸ｺﾞｼｯｸM-PRO"/>
      <family val="3"/>
      <charset val="128"/>
    </font>
    <font>
      <sz val="9"/>
      <color theme="0"/>
      <name val="ＭＳ Ｐゴシック"/>
      <family val="3"/>
      <charset val="128"/>
    </font>
    <font>
      <strike/>
      <sz val="11"/>
      <color rgb="FFFF0000"/>
      <name val="ＭＳ Ｐゴシック"/>
      <family val="3"/>
      <charset val="128"/>
    </font>
    <font>
      <strike/>
      <sz val="9"/>
      <color rgb="FFFF0000"/>
      <name val="ＭＳ Ｐゴシック"/>
      <family val="3"/>
      <charset val="128"/>
    </font>
    <font>
      <strike/>
      <sz val="10"/>
      <color rgb="FFFF0000"/>
      <name val="ＭＳ Ｐゴシック"/>
      <family val="3"/>
      <charset val="128"/>
    </font>
    <font>
      <u/>
      <sz val="11"/>
      <color indexed="12"/>
      <name val="ＭＳ Ｐゴシック"/>
      <family val="3"/>
      <charset val="128"/>
    </font>
    <font>
      <sz val="11"/>
      <color theme="1" tint="0.499984740745262"/>
      <name val="ＭＳ Ｐゴシック"/>
      <family val="3"/>
      <charset val="128"/>
    </font>
    <font>
      <sz val="16"/>
      <color rgb="FFFF0000"/>
      <name val="HG丸ｺﾞｼｯｸM-PRO"/>
      <family val="3"/>
      <charset val="128"/>
    </font>
    <font>
      <sz val="16"/>
      <name val="ＭＳ ゴシック"/>
      <family val="3"/>
      <charset val="128"/>
    </font>
    <font>
      <sz val="14"/>
      <color theme="1"/>
      <name val="HG丸ｺﾞｼｯｸM-PRO"/>
      <family val="3"/>
      <charset val="128"/>
    </font>
    <font>
      <sz val="14"/>
      <color rgb="FFFF0000"/>
      <name val="ＭＳ Ｐゴシック"/>
      <family val="3"/>
      <charset val="128"/>
    </font>
    <font>
      <sz val="12"/>
      <color rgb="FFFF0000"/>
      <name val="HG丸ｺﾞｼｯｸM-PRO"/>
      <family val="3"/>
      <charset val="128"/>
    </font>
    <font>
      <sz val="14"/>
      <color rgb="FFFF0000"/>
      <name val="HG丸ｺﾞｼｯｸM-PRO"/>
      <family val="3"/>
      <charset val="128"/>
    </font>
    <font>
      <b/>
      <sz val="16"/>
      <color rgb="FFFF0000"/>
      <name val="HG丸ｺﾞｼｯｸM-PRO"/>
      <family val="3"/>
      <charset val="128"/>
    </font>
    <font>
      <sz val="20"/>
      <color rgb="FFFF0000"/>
      <name val="HG丸ｺﾞｼｯｸM-PRO"/>
      <family val="3"/>
      <charset val="128"/>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DDEBF7"/>
        <bgColor indexed="64"/>
      </patternFill>
    </fill>
    <fill>
      <patternFill patternType="gray0625"/>
    </fill>
    <fill>
      <patternFill patternType="gray0625">
        <bgColor theme="0"/>
      </patternFill>
    </fill>
    <fill>
      <patternFill patternType="solid">
        <fgColor theme="2" tint="-0.499984740745262"/>
        <bgColor indexed="64"/>
      </patternFill>
    </fill>
    <fill>
      <patternFill patternType="gray0625">
        <bgColor auto="1"/>
      </patternFill>
    </fill>
    <fill>
      <patternFill patternType="gray0625">
        <bgColor theme="4" tint="0.79995117038483843"/>
      </patternFill>
    </fill>
    <fill>
      <patternFill patternType="gray0625">
        <bgColor rgb="FFDDEBF7"/>
      </patternFill>
    </fill>
    <fill>
      <patternFill patternType="gray0625">
        <bgColor theme="4" tint="0.79998168889431442"/>
      </patternFill>
    </fill>
    <fill>
      <patternFill patternType="gray0625">
        <bgColor theme="4" tint="0.79992065187536243"/>
      </patternFill>
    </fill>
    <fill>
      <patternFill patternType="gray0625">
        <bgColor theme="9" tint="0.79998168889431442"/>
      </patternFill>
    </fill>
    <fill>
      <patternFill patternType="solid">
        <fgColor theme="0" tint="-0.249977111117893"/>
        <bgColor indexed="64"/>
      </patternFill>
    </fill>
  </fills>
  <borders count="6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right/>
      <top style="thick">
        <color indexed="64"/>
      </top>
      <bottom/>
      <diagonal/>
    </border>
    <border>
      <left style="thin">
        <color indexed="64"/>
      </left>
      <right/>
      <top/>
      <bottom style="thick">
        <color indexed="64"/>
      </bottom>
      <diagonal/>
    </border>
    <border>
      <left/>
      <right style="medium">
        <color indexed="64"/>
      </right>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right style="hair">
        <color indexed="64"/>
      </right>
      <top style="thick">
        <color indexed="64"/>
      </top>
      <bottom style="thick">
        <color indexed="64"/>
      </bottom>
      <diagonal/>
    </border>
    <border>
      <left style="thick">
        <color indexed="64"/>
      </left>
      <right/>
      <top style="thick">
        <color indexed="64"/>
      </top>
      <bottom style="thick">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ck">
        <color indexed="64"/>
      </top>
      <bottom style="thick">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right style="thick">
        <color indexed="64"/>
      </right>
      <top style="thick">
        <color indexed="64"/>
      </top>
      <bottom/>
      <diagonal/>
    </border>
    <border>
      <left style="thick">
        <color indexed="64"/>
      </left>
      <right/>
      <top/>
      <bottom/>
      <diagonal/>
    </border>
    <border>
      <left/>
      <right/>
      <top style="thin">
        <color indexed="64"/>
      </top>
      <bottom style="thick">
        <color indexed="64"/>
      </bottom>
      <diagonal/>
    </border>
    <border>
      <left/>
      <right style="thin">
        <color indexed="64"/>
      </right>
      <top style="thick">
        <color indexed="64"/>
      </top>
      <bottom style="thick">
        <color indexed="64"/>
      </bottom>
      <diagonal/>
    </border>
    <border>
      <left style="thin">
        <color indexed="64"/>
      </left>
      <right/>
      <top/>
      <bottom style="hair">
        <color indexed="64"/>
      </bottom>
      <diagonal/>
    </border>
    <border>
      <left style="hair">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s>
  <cellStyleXfs count="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66" fillId="0" borderId="0"/>
    <xf numFmtId="0" fontId="67" fillId="0" borderId="0">
      <alignment vertical="center"/>
    </xf>
    <xf numFmtId="0" fontId="1" fillId="0" borderId="0">
      <alignment vertical="center"/>
    </xf>
    <xf numFmtId="0" fontId="2" fillId="0" borderId="0"/>
    <xf numFmtId="0" fontId="74" fillId="0" borderId="0" applyNumberFormat="0" applyFill="0" applyBorder="0" applyAlignment="0" applyProtection="0">
      <alignment vertical="top"/>
      <protection locked="0"/>
    </xf>
    <xf numFmtId="38" fontId="2" fillId="0" borderId="0" applyFont="0" applyFill="0" applyBorder="0" applyAlignment="0" applyProtection="0">
      <alignment vertical="center"/>
    </xf>
  </cellStyleXfs>
  <cellXfs count="1237">
    <xf numFmtId="0" fontId="0" fillId="0" borderId="0" xfId="0">
      <alignment vertical="center"/>
    </xf>
    <xf numFmtId="0" fontId="0" fillId="0" borderId="0" xfId="0" applyFont="1" applyProtection="1">
      <alignment vertical="center"/>
    </xf>
    <xf numFmtId="0" fontId="2" fillId="0" borderId="0" xfId="1" applyFont="1" applyProtection="1">
      <alignment vertical="center"/>
    </xf>
    <xf numFmtId="0" fontId="4" fillId="0" borderId="0" xfId="1" applyFont="1" applyAlignment="1" applyProtection="1">
      <alignment vertical="center" wrapText="1"/>
    </xf>
    <xf numFmtId="0" fontId="0" fillId="0" borderId="0" xfId="0" applyFont="1" applyAlignment="1" applyProtection="1">
      <alignment vertical="center"/>
    </xf>
    <xf numFmtId="0" fontId="2" fillId="0" borderId="0" xfId="1" applyFont="1" applyAlignment="1" applyProtection="1">
      <alignment vertical="center"/>
    </xf>
    <xf numFmtId="0" fontId="0" fillId="0" borderId="0" xfId="1" applyFont="1" applyAlignment="1" applyProtection="1">
      <alignment vertical="center"/>
    </xf>
    <xf numFmtId="0" fontId="0" fillId="0" borderId="0" xfId="0" applyFont="1" applyBorder="1" applyProtection="1">
      <alignment vertical="center"/>
    </xf>
    <xf numFmtId="0" fontId="8" fillId="0" borderId="0" xfId="0" applyFont="1" applyBorder="1" applyAlignment="1" applyProtection="1">
      <alignment horizontal="left" vertical="center"/>
    </xf>
    <xf numFmtId="0" fontId="0" fillId="0" borderId="0" xfId="0" applyFont="1" applyFill="1" applyProtection="1">
      <alignment vertical="center"/>
    </xf>
    <xf numFmtId="0" fontId="15" fillId="0" borderId="0" xfId="0" applyFont="1" applyProtection="1">
      <alignment vertical="center"/>
    </xf>
    <xf numFmtId="0" fontId="15" fillId="0" borderId="0" xfId="0" applyFont="1" applyAlignment="1" applyProtection="1">
      <alignment vertical="center" wrapText="1"/>
    </xf>
    <xf numFmtId="0" fontId="18" fillId="0" borderId="0" xfId="1" applyFont="1" applyFill="1" applyBorder="1" applyAlignment="1" applyProtection="1">
      <alignment vertical="center"/>
    </xf>
    <xf numFmtId="0" fontId="15" fillId="0" borderId="0" xfId="0" applyFont="1" applyAlignment="1" applyProtection="1">
      <alignment vertical="center"/>
    </xf>
    <xf numFmtId="0" fontId="10" fillId="0" borderId="0" xfId="0" applyFont="1" applyProtection="1">
      <alignment vertical="center"/>
    </xf>
    <xf numFmtId="0" fontId="16" fillId="0" borderId="0" xfId="0" applyFont="1" applyProtection="1">
      <alignment vertical="center"/>
    </xf>
    <xf numFmtId="0" fontId="13" fillId="0" borderId="0" xfId="0" applyFont="1" applyProtection="1">
      <alignment vertical="center"/>
    </xf>
    <xf numFmtId="0" fontId="19" fillId="0" borderId="0" xfId="0" applyFont="1" applyProtection="1">
      <alignment vertical="center"/>
    </xf>
    <xf numFmtId="0" fontId="0" fillId="0" borderId="0" xfId="0" applyFont="1" applyFill="1" applyBorder="1" applyProtection="1">
      <alignment vertical="center"/>
    </xf>
    <xf numFmtId="0" fontId="10" fillId="0" borderId="0" xfId="0" applyFont="1" applyFill="1" applyAlignment="1" applyProtection="1">
      <alignment vertical="center"/>
    </xf>
    <xf numFmtId="0" fontId="21" fillId="0" borderId="0" xfId="0" applyFont="1" applyBorder="1" applyAlignment="1" applyProtection="1">
      <alignment vertical="center"/>
    </xf>
    <xf numFmtId="0" fontId="8" fillId="0" borderId="0" xfId="0" applyFont="1" applyFill="1" applyBorder="1" applyAlignment="1" applyProtection="1">
      <alignment horizontal="left" vertical="center"/>
    </xf>
    <xf numFmtId="0" fontId="0" fillId="0" borderId="0" xfId="0" applyFont="1" applyAlignment="1" applyProtection="1">
      <alignment horizontal="right" vertical="center"/>
    </xf>
    <xf numFmtId="0" fontId="24" fillId="0" borderId="0" xfId="0" applyFont="1" applyProtection="1">
      <alignment vertical="center"/>
    </xf>
    <xf numFmtId="0" fontId="6" fillId="0" borderId="0" xfId="0" applyFont="1" applyFill="1" applyProtection="1">
      <alignment vertical="center"/>
    </xf>
    <xf numFmtId="0" fontId="6" fillId="0" borderId="0" xfId="0" applyFont="1" applyFill="1" applyBorder="1" applyProtection="1">
      <alignment vertical="center"/>
    </xf>
    <xf numFmtId="0" fontId="17" fillId="2" borderId="0" xfId="1" applyFont="1" applyFill="1" applyProtection="1">
      <alignment vertical="center"/>
    </xf>
    <xf numFmtId="0" fontId="17" fillId="0" borderId="0" xfId="1" applyFont="1" applyBorder="1" applyAlignment="1" applyProtection="1">
      <alignment horizontal="left" vertical="center" wrapText="1"/>
    </xf>
    <xf numFmtId="0" fontId="17" fillId="0" borderId="0" xfId="1" applyFont="1" applyProtection="1">
      <alignment vertical="center"/>
    </xf>
    <xf numFmtId="0" fontId="4" fillId="2" borderId="0" xfId="1" applyFont="1" applyFill="1" applyBorder="1" applyAlignment="1" applyProtection="1">
      <alignment vertical="center" wrapText="1"/>
    </xf>
    <xf numFmtId="0" fontId="6" fillId="2" borderId="9" xfId="1" applyFont="1" applyFill="1" applyBorder="1" applyAlignment="1" applyProtection="1">
      <alignment horizontal="left" vertical="center"/>
    </xf>
    <xf numFmtId="0" fontId="6" fillId="2" borderId="13" xfId="1" applyFont="1" applyFill="1" applyBorder="1" applyAlignment="1" applyProtection="1">
      <alignment horizontal="left" vertical="center"/>
    </xf>
    <xf numFmtId="49" fontId="6" fillId="2" borderId="0" xfId="1" applyNumberFormat="1" applyFont="1" applyFill="1" applyBorder="1" applyAlignment="1" applyProtection="1">
      <alignment vertical="center" wrapText="1"/>
    </xf>
    <xf numFmtId="0" fontId="0" fillId="3" borderId="22" xfId="0" applyFont="1" applyFill="1" applyBorder="1" applyProtection="1">
      <alignment vertical="center"/>
    </xf>
    <xf numFmtId="0" fontId="0" fillId="3" borderId="21" xfId="0" applyFont="1" applyFill="1" applyBorder="1" applyProtection="1">
      <alignment vertical="center"/>
    </xf>
    <xf numFmtId="0" fontId="9" fillId="3" borderId="21" xfId="0" applyFont="1" applyFill="1" applyBorder="1" applyProtection="1">
      <alignment vertical="center"/>
    </xf>
    <xf numFmtId="0" fontId="0" fillId="3" borderId="20" xfId="0" applyFont="1" applyFill="1" applyBorder="1" applyProtection="1">
      <alignment vertical="center"/>
    </xf>
    <xf numFmtId="0" fontId="6" fillId="0" borderId="0" xfId="0" applyFont="1" applyFill="1" applyBorder="1" applyAlignment="1" applyProtection="1">
      <alignment vertical="center"/>
    </xf>
    <xf numFmtId="0" fontId="6" fillId="0" borderId="0" xfId="0" applyFont="1" applyBorder="1" applyProtection="1">
      <alignment vertical="center"/>
    </xf>
    <xf numFmtId="0" fontId="0" fillId="0" borderId="0" xfId="1" applyFont="1" applyProtection="1">
      <alignment vertical="center"/>
    </xf>
    <xf numFmtId="0" fontId="27" fillId="0" borderId="0" xfId="0" applyFont="1" applyBorder="1" applyProtection="1">
      <alignment vertical="center"/>
    </xf>
    <xf numFmtId="0" fontId="28" fillId="2" borderId="0" xfId="0" applyFont="1" applyFill="1" applyAlignment="1" applyProtection="1">
      <alignment vertical="top"/>
    </xf>
    <xf numFmtId="0" fontId="13" fillId="0" borderId="0" xfId="0" applyFont="1" applyBorder="1" applyAlignment="1" applyProtection="1">
      <alignment horizontal="left" vertical="center"/>
    </xf>
    <xf numFmtId="0" fontId="0" fillId="0" borderId="21" xfId="0" applyFont="1" applyFill="1" applyBorder="1" applyAlignment="1" applyProtection="1">
      <alignment horizontal="left" vertical="center"/>
    </xf>
    <xf numFmtId="0" fontId="17" fillId="0" borderId="0" xfId="1" applyFont="1" applyFill="1" applyProtection="1">
      <alignment vertical="center"/>
    </xf>
    <xf numFmtId="0" fontId="6" fillId="2" borderId="0" xfId="1" applyFont="1" applyFill="1" applyBorder="1" applyAlignment="1" applyProtection="1">
      <alignment horizontal="left" vertical="center"/>
    </xf>
    <xf numFmtId="0" fontId="4" fillId="2" borderId="0" xfId="1" applyFont="1" applyFill="1" applyBorder="1" applyAlignment="1" applyProtection="1">
      <alignment vertical="top" wrapText="1"/>
    </xf>
    <xf numFmtId="0" fontId="20" fillId="0" borderId="0" xfId="0" applyFont="1" applyAlignment="1" applyProtection="1">
      <alignment horizontal="center" vertical="center"/>
    </xf>
    <xf numFmtId="0" fontId="0" fillId="0" borderId="0" xfId="0" applyFont="1" applyFill="1" applyAlignment="1" applyProtection="1">
      <alignment vertical="center"/>
    </xf>
    <xf numFmtId="0" fontId="20" fillId="0" borderId="0" xfId="0" applyFont="1" applyBorder="1" applyAlignment="1" applyProtection="1">
      <alignment vertical="center"/>
    </xf>
    <xf numFmtId="0" fontId="20" fillId="0" borderId="0" xfId="0" applyFont="1" applyBorder="1" applyAlignment="1" applyProtection="1">
      <alignment horizontal="right" vertical="center"/>
    </xf>
    <xf numFmtId="0" fontId="0" fillId="0" borderId="0" xfId="0" applyFont="1" applyBorder="1" applyAlignment="1" applyProtection="1">
      <alignment vertical="center"/>
    </xf>
    <xf numFmtId="0" fontId="17" fillId="0" borderId="0" xfId="0" applyFont="1" applyProtection="1">
      <alignment vertical="center"/>
    </xf>
    <xf numFmtId="0" fontId="6" fillId="0" borderId="0"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xf>
    <xf numFmtId="0" fontId="28" fillId="0" borderId="0" xfId="0" applyFont="1" applyFill="1" applyProtection="1">
      <alignment vertical="center"/>
    </xf>
    <xf numFmtId="0" fontId="13" fillId="0" borderId="0" xfId="0" applyFont="1" applyFill="1" applyBorder="1" applyAlignment="1" applyProtection="1">
      <alignment horizontal="left" vertical="center"/>
    </xf>
    <xf numFmtId="0" fontId="6" fillId="0" borderId="0" xfId="0" applyFont="1" applyAlignment="1" applyProtection="1">
      <alignment vertical="center"/>
    </xf>
    <xf numFmtId="0" fontId="6" fillId="0" borderId="0" xfId="0" applyFont="1" applyProtection="1">
      <alignment vertical="center"/>
    </xf>
    <xf numFmtId="0" fontId="13" fillId="2" borderId="0" xfId="1" applyFont="1" applyFill="1" applyProtection="1">
      <alignment vertical="center"/>
    </xf>
    <xf numFmtId="0" fontId="6" fillId="2" borderId="0" xfId="1" applyFont="1" applyFill="1" applyAlignment="1" applyProtection="1">
      <alignment vertical="center"/>
    </xf>
    <xf numFmtId="0" fontId="13" fillId="2" borderId="0" xfId="1" applyFont="1" applyFill="1" applyAlignment="1" applyProtection="1">
      <alignment vertical="center"/>
    </xf>
    <xf numFmtId="0" fontId="31" fillId="0" borderId="0" xfId="0" applyFont="1" applyProtection="1">
      <alignment vertical="center"/>
    </xf>
    <xf numFmtId="0" fontId="30" fillId="0" borderId="0" xfId="0" applyFont="1" applyProtection="1">
      <alignment vertical="center"/>
    </xf>
    <xf numFmtId="0" fontId="13" fillId="0" borderId="0" xfId="0" applyFont="1" applyAlignment="1" applyProtection="1">
      <alignment vertical="center"/>
    </xf>
    <xf numFmtId="0" fontId="13"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16" fillId="0" borderId="0" xfId="0" applyFont="1" applyAlignment="1" applyProtection="1">
      <alignment vertical="center" wrapText="1"/>
    </xf>
    <xf numFmtId="0" fontId="17" fillId="0" borderId="0" xfId="1" applyFont="1" applyFill="1" applyBorder="1" applyAlignment="1" applyProtection="1">
      <alignment vertical="center"/>
    </xf>
    <xf numFmtId="0" fontId="16" fillId="3" borderId="22" xfId="1" applyFont="1" applyFill="1" applyBorder="1" applyAlignment="1" applyProtection="1">
      <alignment horizontal="center" vertical="center"/>
    </xf>
    <xf numFmtId="0" fontId="16" fillId="3" borderId="21" xfId="1"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0" fillId="2" borderId="0" xfId="1" applyFont="1" applyFill="1" applyBorder="1" applyProtection="1">
      <alignment vertical="center"/>
    </xf>
    <xf numFmtId="0" fontId="0" fillId="0" borderId="0" xfId="1" applyFont="1" applyBorder="1" applyProtection="1">
      <alignment vertical="center"/>
    </xf>
    <xf numFmtId="0" fontId="0" fillId="2" borderId="0" xfId="1" applyFont="1" applyFill="1" applyBorder="1" applyAlignment="1" applyProtection="1">
      <alignment horizontal="center" vertical="center"/>
    </xf>
    <xf numFmtId="0" fontId="6" fillId="2" borderId="0" xfId="1" applyFont="1" applyFill="1" applyBorder="1" applyAlignment="1" applyProtection="1">
      <alignment vertical="center" wrapText="1"/>
    </xf>
    <xf numFmtId="0" fontId="6" fillId="2" borderId="9" xfId="1" applyFont="1" applyFill="1" applyBorder="1" applyAlignment="1" applyProtection="1">
      <alignment vertical="top" wrapText="1"/>
    </xf>
    <xf numFmtId="0" fontId="0" fillId="0" borderId="2" xfId="1" applyFont="1" applyBorder="1" applyAlignment="1" applyProtection="1">
      <alignment horizontal="center" vertical="center"/>
    </xf>
    <xf numFmtId="0" fontId="0" fillId="0" borderId="1" xfId="1" applyFont="1" applyBorder="1" applyAlignment="1" applyProtection="1">
      <alignment horizontal="center" vertical="center"/>
    </xf>
    <xf numFmtId="0" fontId="0" fillId="3" borderId="32" xfId="1" applyFont="1" applyFill="1" applyBorder="1" applyProtection="1">
      <alignment vertical="center"/>
    </xf>
    <xf numFmtId="0" fontId="0" fillId="3" borderId="31" xfId="1" applyFont="1" applyFill="1" applyBorder="1" applyProtection="1">
      <alignment vertical="center"/>
    </xf>
    <xf numFmtId="0" fontId="0" fillId="3" borderId="30" xfId="1" applyFont="1" applyFill="1" applyBorder="1" applyProtection="1">
      <alignment vertical="center"/>
    </xf>
    <xf numFmtId="0" fontId="16" fillId="2" borderId="0" xfId="1" applyFont="1" applyFill="1" applyAlignment="1" applyProtection="1">
      <alignment horizontal="left" vertical="center" wrapText="1"/>
    </xf>
    <xf numFmtId="0" fontId="10" fillId="0" borderId="0" xfId="0" applyFont="1" applyAlignment="1" applyProtection="1">
      <alignment vertical="center"/>
    </xf>
    <xf numFmtId="0" fontId="34" fillId="0" borderId="0" xfId="0" applyFont="1" applyFill="1" applyAlignment="1" applyProtection="1">
      <alignment vertical="center"/>
    </xf>
    <xf numFmtId="0" fontId="35" fillId="2" borderId="0" xfId="1" applyFont="1" applyFill="1" applyAlignment="1" applyProtection="1">
      <alignment vertical="center"/>
    </xf>
    <xf numFmtId="0" fontId="6" fillId="0" borderId="14" xfId="0" applyFont="1" applyBorder="1" applyAlignment="1" applyProtection="1">
      <alignment horizontal="center" vertical="center"/>
    </xf>
    <xf numFmtId="0" fontId="6" fillId="0" borderId="12" xfId="0" quotePrefix="1" applyFont="1" applyBorder="1" applyAlignment="1" applyProtection="1">
      <alignment horizontal="center" vertical="center"/>
    </xf>
    <xf numFmtId="0" fontId="6" fillId="0" borderId="12" xfId="0" applyFont="1" applyBorder="1" applyAlignment="1" applyProtection="1">
      <alignment horizontal="left" vertical="center"/>
    </xf>
    <xf numFmtId="0" fontId="6" fillId="0" borderId="12" xfId="0" applyFont="1" applyBorder="1" applyProtection="1">
      <alignment vertical="center"/>
    </xf>
    <xf numFmtId="0" fontId="6" fillId="0" borderId="12" xfId="0" applyFont="1" applyBorder="1" applyAlignment="1" applyProtection="1">
      <alignment horizontal="left" vertical="top"/>
    </xf>
    <xf numFmtId="0" fontId="6" fillId="0" borderId="11" xfId="0" applyFont="1" applyBorder="1" applyProtection="1">
      <alignment vertical="center"/>
    </xf>
    <xf numFmtId="0" fontId="6" fillId="0" borderId="11" xfId="0" applyFont="1" applyBorder="1" applyAlignment="1" applyProtection="1">
      <alignment horizontal="left" vertical="top"/>
    </xf>
    <xf numFmtId="0" fontId="6" fillId="0" borderId="11" xfId="0" applyFont="1" applyFill="1" applyBorder="1" applyAlignment="1" applyProtection="1">
      <alignment vertical="top" wrapText="1"/>
    </xf>
    <xf numFmtId="0" fontId="6" fillId="0" borderId="11" xfId="0" applyFont="1" applyFill="1" applyBorder="1" applyAlignment="1" applyProtection="1">
      <alignment horizontal="left" vertical="top"/>
    </xf>
    <xf numFmtId="0" fontId="6" fillId="0" borderId="15" xfId="0" applyFont="1" applyBorder="1" applyProtection="1">
      <alignment vertical="center"/>
    </xf>
    <xf numFmtId="0" fontId="6" fillId="0" borderId="26" xfId="0" applyFont="1" applyBorder="1" applyProtection="1">
      <alignment vertical="center"/>
    </xf>
    <xf numFmtId="0" fontId="6" fillId="0" borderId="12" xfId="0" applyFont="1" applyFill="1" applyBorder="1" applyAlignment="1" applyProtection="1">
      <alignment vertical="center" wrapText="1"/>
    </xf>
    <xf numFmtId="0" fontId="6" fillId="0" borderId="11" xfId="0" applyFont="1" applyFill="1" applyBorder="1" applyAlignment="1" applyProtection="1">
      <alignment vertical="center" wrapText="1"/>
    </xf>
    <xf numFmtId="0" fontId="6" fillId="0" borderId="8" xfId="0" applyFont="1" applyBorder="1" applyProtection="1">
      <alignment vertical="center"/>
    </xf>
    <xf numFmtId="0" fontId="6" fillId="0" borderId="4"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xf>
    <xf numFmtId="0" fontId="6" fillId="0" borderId="15" xfId="1" applyFont="1" applyFill="1" applyBorder="1" applyAlignment="1" applyProtection="1">
      <alignment vertical="center"/>
    </xf>
    <xf numFmtId="0" fontId="6" fillId="0" borderId="0" xfId="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6" fillId="0" borderId="8" xfId="1" applyFont="1" applyFill="1" applyBorder="1" applyAlignment="1" applyProtection="1">
      <alignment vertical="center"/>
    </xf>
    <xf numFmtId="0" fontId="6" fillId="0" borderId="4" xfId="0" applyFont="1" applyBorder="1" applyAlignment="1" applyProtection="1">
      <alignment horizontal="left" vertical="center"/>
    </xf>
    <xf numFmtId="0" fontId="6" fillId="0" borderId="15"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25" xfId="0" applyFont="1" applyBorder="1" applyAlignment="1" applyProtection="1">
      <alignment horizontal="center" vertical="center" shrinkToFit="1"/>
    </xf>
    <xf numFmtId="0" fontId="13" fillId="0" borderId="0" xfId="0" applyFont="1" applyFill="1" applyBorder="1" applyAlignment="1" applyProtection="1">
      <alignment horizontal="center" vertical="center"/>
    </xf>
    <xf numFmtId="0" fontId="26" fillId="3" borderId="39" xfId="1" applyFont="1" applyFill="1" applyBorder="1" applyAlignment="1" applyProtection="1">
      <alignment horizontal="center" vertical="center"/>
      <protection locked="0"/>
    </xf>
    <xf numFmtId="0" fontId="26" fillId="3" borderId="40" xfId="1" applyFont="1" applyFill="1" applyBorder="1" applyAlignment="1" applyProtection="1">
      <alignment horizontal="center" vertical="center"/>
      <protection locked="0"/>
    </xf>
    <xf numFmtId="0" fontId="26" fillId="3" borderId="41" xfId="1" applyFont="1" applyFill="1" applyBorder="1" applyAlignment="1" applyProtection="1">
      <alignment horizontal="center" vertical="center"/>
      <protection locked="0"/>
    </xf>
    <xf numFmtId="0" fontId="6" fillId="0" borderId="0" xfId="0" applyFont="1" applyAlignment="1" applyProtection="1">
      <alignment horizontal="right" vertical="center"/>
    </xf>
    <xf numFmtId="0" fontId="6" fillId="0" borderId="0" xfId="0" applyFont="1" applyFill="1" applyAlignment="1" applyProtection="1">
      <alignment vertical="center"/>
    </xf>
    <xf numFmtId="0" fontId="16" fillId="0" borderId="0" xfId="0" applyFont="1" applyFill="1" applyProtection="1">
      <alignment vertical="center"/>
    </xf>
    <xf numFmtId="0" fontId="13" fillId="0" borderId="0" xfId="0" applyFont="1" applyFill="1" applyProtection="1">
      <alignment vertical="center"/>
    </xf>
    <xf numFmtId="0" fontId="13" fillId="0" borderId="0" xfId="0" applyFont="1" applyFill="1" applyAlignment="1" applyProtection="1">
      <alignment vertical="center"/>
    </xf>
    <xf numFmtId="0" fontId="6" fillId="0" borderId="25" xfId="0" applyFont="1" applyBorder="1" applyAlignment="1" applyProtection="1">
      <alignment vertical="center" shrinkToFit="1"/>
    </xf>
    <xf numFmtId="0" fontId="40" fillId="2" borderId="0" xfId="0" applyFont="1" applyFill="1" applyAlignment="1" applyProtection="1">
      <alignment vertical="top"/>
    </xf>
    <xf numFmtId="0" fontId="26" fillId="3" borderId="2" xfId="1" applyFont="1" applyFill="1" applyBorder="1" applyAlignment="1" applyProtection="1">
      <alignment horizontal="center" vertical="center"/>
      <protection locked="0"/>
    </xf>
    <xf numFmtId="0" fontId="10" fillId="0" borderId="0" xfId="0" applyFont="1" applyFill="1" applyProtection="1">
      <alignment vertical="center"/>
    </xf>
    <xf numFmtId="0" fontId="15" fillId="0" borderId="0" xfId="0" applyFont="1" applyFill="1" applyProtection="1">
      <alignment vertical="center"/>
    </xf>
    <xf numFmtId="0" fontId="4" fillId="0" borderId="0" xfId="1" applyFont="1" applyFill="1" applyAlignment="1" applyProtection="1">
      <alignment vertical="center" wrapText="1"/>
    </xf>
    <xf numFmtId="0" fontId="2" fillId="0" borderId="0" xfId="1" applyFont="1" applyFill="1" applyProtection="1">
      <alignment vertical="center"/>
    </xf>
    <xf numFmtId="0" fontId="2" fillId="0" borderId="0" xfId="1" applyFont="1" applyFill="1" applyAlignment="1" applyProtection="1">
      <alignment vertical="center"/>
    </xf>
    <xf numFmtId="0" fontId="34" fillId="0" borderId="0" xfId="0" applyFont="1" applyAlignment="1" applyProtection="1">
      <alignment vertical="center"/>
    </xf>
    <xf numFmtId="0" fontId="0" fillId="0" borderId="21" xfId="0" applyFont="1" applyBorder="1" applyProtection="1">
      <alignment vertical="center"/>
    </xf>
    <xf numFmtId="0" fontId="0" fillId="0" borderId="20" xfId="0" applyFont="1" applyBorder="1" applyProtection="1">
      <alignment vertical="center"/>
    </xf>
    <xf numFmtId="0" fontId="5" fillId="0" borderId="0" xfId="0" applyFont="1" applyProtection="1">
      <alignment vertical="center"/>
    </xf>
    <xf numFmtId="0" fontId="5" fillId="0" borderId="0" xfId="0" applyFont="1" applyProtection="1">
      <alignment vertical="center"/>
      <protection locked="0"/>
    </xf>
    <xf numFmtId="0" fontId="5" fillId="0" borderId="0" xfId="0" applyFont="1" applyAlignment="1" applyProtection="1">
      <alignment horizontal="center" vertical="center"/>
    </xf>
    <xf numFmtId="177" fontId="5" fillId="0" borderId="0" xfId="0" applyNumberFormat="1" applyFont="1" applyProtection="1">
      <alignment vertical="center"/>
    </xf>
    <xf numFmtId="181" fontId="43" fillId="0" borderId="0" xfId="0" applyNumberFormat="1" applyFont="1" applyFill="1" applyBorder="1" applyAlignment="1" applyProtection="1">
      <alignment horizontal="center" vertical="center"/>
    </xf>
    <xf numFmtId="181" fontId="5" fillId="0" borderId="0" xfId="0" applyNumberFormat="1"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Border="1" applyProtection="1">
      <alignment vertical="center"/>
    </xf>
    <xf numFmtId="0" fontId="5" fillId="0" borderId="0" xfId="0" applyFont="1" applyAlignment="1" applyProtection="1">
      <alignment horizontal="right" vertical="center"/>
    </xf>
    <xf numFmtId="0" fontId="45" fillId="0" borderId="47" xfId="0" applyFont="1" applyBorder="1" applyAlignment="1" applyProtection="1">
      <alignment horizontal="center" vertical="center"/>
    </xf>
    <xf numFmtId="0" fontId="0" fillId="0" borderId="0" xfId="0" applyFont="1" applyFill="1" applyAlignment="1" applyProtection="1">
      <alignment horizontal="center" vertical="center"/>
    </xf>
    <xf numFmtId="177" fontId="0" fillId="0" borderId="0" xfId="0" applyNumberFormat="1" applyFont="1" applyFill="1" applyProtection="1">
      <alignment vertical="center"/>
    </xf>
    <xf numFmtId="0" fontId="24" fillId="0" borderId="0" xfId="0" applyFont="1" applyFill="1" applyProtection="1">
      <alignment vertical="center"/>
    </xf>
    <xf numFmtId="0" fontId="50" fillId="0" borderId="0" xfId="0" applyFont="1" applyFill="1" applyAlignment="1" applyProtection="1">
      <alignment vertical="center"/>
    </xf>
    <xf numFmtId="177" fontId="0" fillId="0" borderId="0" xfId="0" applyNumberFormat="1" applyFont="1" applyProtection="1">
      <alignment vertical="center"/>
    </xf>
    <xf numFmtId="181" fontId="20" fillId="0" borderId="0" xfId="0" applyNumberFormat="1" applyFont="1" applyFill="1" applyBorder="1" applyAlignment="1" applyProtection="1">
      <alignment horizontal="center" vertical="center"/>
    </xf>
    <xf numFmtId="181" fontId="0" fillId="0" borderId="0" xfId="0" applyNumberFormat="1"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0" xfId="0" applyFont="1" applyBorder="1" applyAlignment="1" applyProtection="1">
      <alignment horizontal="right" vertical="center"/>
    </xf>
    <xf numFmtId="0" fontId="45" fillId="0" borderId="50" xfId="0" applyFont="1" applyBorder="1" applyAlignment="1" applyProtection="1">
      <alignment horizontal="center" vertical="center"/>
    </xf>
    <xf numFmtId="0" fontId="53" fillId="0" borderId="50" xfId="0" applyFont="1" applyBorder="1" applyAlignment="1" applyProtection="1">
      <alignment horizontal="center" vertical="center"/>
    </xf>
    <xf numFmtId="0" fontId="5" fillId="0" borderId="0" xfId="0" applyFont="1" applyAlignment="1" applyProtection="1">
      <alignment vertical="center"/>
    </xf>
    <xf numFmtId="0" fontId="47" fillId="0" borderId="50" xfId="0" applyFont="1" applyBorder="1" applyAlignment="1" applyProtection="1">
      <alignment horizontal="center" vertical="center"/>
    </xf>
    <xf numFmtId="0" fontId="5" fillId="7" borderId="0" xfId="0" applyFont="1" applyFill="1" applyProtection="1">
      <alignment vertical="center"/>
      <protection locked="0"/>
    </xf>
    <xf numFmtId="0" fontId="0" fillId="4" borderId="3" xfId="0" applyFont="1" applyFill="1" applyBorder="1" applyAlignment="1" applyProtection="1">
      <alignment horizontal="center" vertical="center"/>
    </xf>
    <xf numFmtId="0" fontId="54" fillId="0" borderId="0" xfId="0" applyFont="1" applyFill="1" applyProtection="1">
      <alignment vertical="center"/>
      <protection locked="0"/>
    </xf>
    <xf numFmtId="0" fontId="55" fillId="0" borderId="0" xfId="0" applyFont="1" applyFill="1" applyAlignment="1" applyProtection="1">
      <alignment vertical="center"/>
    </xf>
    <xf numFmtId="0" fontId="5" fillId="0" borderId="0" xfId="1" applyFont="1" applyProtection="1">
      <alignment vertical="center"/>
    </xf>
    <xf numFmtId="0" fontId="5" fillId="0" borderId="0" xfId="1" applyFont="1" applyBorder="1" applyAlignment="1" applyProtection="1">
      <alignment vertical="center"/>
    </xf>
    <xf numFmtId="0" fontId="5" fillId="0" borderId="0" xfId="1" applyFont="1" applyBorder="1" applyProtection="1">
      <alignment vertical="center"/>
      <protection locked="0"/>
    </xf>
    <xf numFmtId="0" fontId="5" fillId="0" borderId="0" xfId="1" applyFont="1" applyBorder="1" applyProtection="1">
      <alignment vertical="center"/>
    </xf>
    <xf numFmtId="0" fontId="57" fillId="0" borderId="45" xfId="0" applyFont="1" applyFill="1" applyBorder="1" applyAlignment="1" applyProtection="1">
      <alignment horizontal="center" vertical="center"/>
    </xf>
    <xf numFmtId="0" fontId="48" fillId="0" borderId="18" xfId="0" applyFont="1" applyFill="1" applyBorder="1" applyAlignment="1" applyProtection="1">
      <alignment horizontal="center" vertical="center"/>
    </xf>
    <xf numFmtId="177" fontId="49" fillId="0" borderId="19" xfId="0" applyNumberFormat="1" applyFont="1" applyFill="1" applyBorder="1" applyAlignment="1" applyProtection="1">
      <alignment horizontal="center" vertical="center"/>
    </xf>
    <xf numFmtId="0" fontId="57" fillId="0" borderId="4" xfId="0" applyFont="1" applyFill="1" applyBorder="1" applyAlignment="1" applyProtection="1">
      <alignment horizontal="center" vertical="center"/>
    </xf>
    <xf numFmtId="0" fontId="57" fillId="0" borderId="2" xfId="0" applyFont="1" applyFill="1" applyBorder="1" applyAlignment="1" applyProtection="1">
      <alignment horizontal="center" vertical="center"/>
    </xf>
    <xf numFmtId="0" fontId="5" fillId="0" borderId="0" xfId="1" applyFont="1" applyProtection="1">
      <alignment vertical="center"/>
      <protection locked="0"/>
    </xf>
    <xf numFmtId="0" fontId="57" fillId="0" borderId="15" xfId="0" applyFont="1" applyFill="1" applyBorder="1" applyAlignment="1" applyProtection="1">
      <alignment horizontal="center" vertical="center"/>
    </xf>
    <xf numFmtId="177" fontId="52" fillId="6" borderId="16" xfId="0" applyNumberFormat="1" applyFont="1" applyFill="1" applyBorder="1" applyAlignment="1" applyProtection="1">
      <alignment horizontal="center" vertical="center"/>
    </xf>
    <xf numFmtId="0" fontId="57" fillId="0" borderId="1" xfId="0" applyFont="1" applyFill="1" applyBorder="1" applyAlignment="1" applyProtection="1">
      <alignment horizontal="center" vertical="center"/>
    </xf>
    <xf numFmtId="177" fontId="52" fillId="6" borderId="3" xfId="0" applyNumberFormat="1" applyFont="1" applyFill="1" applyBorder="1" applyAlignment="1" applyProtection="1">
      <alignment horizontal="center" vertical="center"/>
    </xf>
    <xf numFmtId="0" fontId="6" fillId="0" borderId="50" xfId="0" applyFont="1" applyFill="1" applyBorder="1" applyAlignment="1" applyProtection="1">
      <alignment horizontal="center" vertical="center"/>
    </xf>
    <xf numFmtId="0" fontId="17" fillId="0" borderId="33"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27" fillId="3" borderId="56" xfId="1" applyFont="1" applyFill="1" applyBorder="1" applyAlignment="1" applyProtection="1">
      <alignment horizontal="left" vertical="center"/>
      <protection locked="0"/>
    </xf>
    <xf numFmtId="0" fontId="17" fillId="0" borderId="3" xfId="1" applyFont="1" applyFill="1" applyBorder="1" applyAlignment="1" applyProtection="1">
      <alignment horizontal="center" vertical="center"/>
    </xf>
    <xf numFmtId="177" fontId="0" fillId="0" borderId="2" xfId="0" applyNumberFormat="1"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3" xfId="0" applyFont="1" applyBorder="1" applyAlignment="1" applyProtection="1">
      <alignment horizontal="left" vertical="center"/>
    </xf>
    <xf numFmtId="0" fontId="0" fillId="0" borderId="56" xfId="0" applyFont="1" applyBorder="1" applyAlignment="1" applyProtection="1">
      <alignment horizontal="center" vertical="center"/>
    </xf>
    <xf numFmtId="0" fontId="17" fillId="0" borderId="3" xfId="0" applyFont="1" applyBorder="1" applyAlignment="1" applyProtection="1">
      <alignment horizontal="center" vertical="center"/>
    </xf>
    <xf numFmtId="177" fontId="0" fillId="0" borderId="0" xfId="0" applyNumberFormat="1" applyFont="1" applyAlignment="1" applyProtection="1">
      <alignment horizontal="center" vertical="center"/>
    </xf>
    <xf numFmtId="0" fontId="59" fillId="0" borderId="0" xfId="0" applyFont="1" applyAlignment="1" applyProtection="1">
      <alignment horizontal="center" vertical="center"/>
    </xf>
    <xf numFmtId="0" fontId="5" fillId="0" borderId="0" xfId="0" applyFont="1" applyFill="1" applyProtection="1">
      <alignment vertical="center"/>
    </xf>
    <xf numFmtId="0" fontId="5" fillId="0" borderId="0" xfId="0" applyFont="1" applyFill="1" applyProtection="1">
      <alignment vertical="center"/>
      <protection locked="0"/>
    </xf>
    <xf numFmtId="49" fontId="20" fillId="0" borderId="0" xfId="0" applyNumberFormat="1" applyFont="1" applyFill="1" applyBorder="1" applyAlignment="1" applyProtection="1">
      <alignment horizontal="left" vertical="center"/>
    </xf>
    <xf numFmtId="49" fontId="9" fillId="0" borderId="0" xfId="0" applyNumberFormat="1" applyFont="1" applyFill="1" applyBorder="1" applyAlignment="1" applyProtection="1">
      <alignment horizontal="left" vertical="center"/>
    </xf>
    <xf numFmtId="49" fontId="48" fillId="3" borderId="1" xfId="0" applyNumberFormat="1" applyFont="1" applyFill="1" applyBorder="1" applyAlignment="1" applyProtection="1">
      <alignment horizontal="left" vertical="center" indent="1"/>
    </xf>
    <xf numFmtId="49" fontId="20" fillId="3" borderId="3" xfId="0" applyNumberFormat="1" applyFont="1" applyFill="1" applyBorder="1" applyAlignment="1" applyProtection="1">
      <alignment horizontal="left" vertical="center"/>
    </xf>
    <xf numFmtId="0" fontId="0" fillId="4" borderId="3" xfId="0" applyFont="1" applyFill="1" applyBorder="1" applyProtection="1">
      <alignment vertical="center"/>
    </xf>
    <xf numFmtId="0" fontId="61" fillId="0" borderId="0" xfId="0" applyFont="1" applyAlignment="1" applyProtection="1">
      <alignment horizontal="center" vertical="center"/>
    </xf>
    <xf numFmtId="0" fontId="61" fillId="0" borderId="0" xfId="0" applyFont="1" applyAlignment="1" applyProtection="1">
      <alignment horizontal="center" vertical="center"/>
      <protection locked="0"/>
    </xf>
    <xf numFmtId="0" fontId="0" fillId="0" borderId="0" xfId="0" applyFont="1" applyAlignment="1" applyProtection="1">
      <alignment horizontal="left" vertical="center"/>
    </xf>
    <xf numFmtId="0" fontId="59" fillId="0" borderId="0" xfId="0" applyFont="1" applyAlignment="1" applyProtection="1">
      <alignment horizontal="left" vertical="center"/>
    </xf>
    <xf numFmtId="49" fontId="26" fillId="3" borderId="40" xfId="1" applyNumberFormat="1" applyFont="1" applyFill="1" applyBorder="1" applyAlignment="1" applyProtection="1">
      <alignment horizontal="center" vertical="center"/>
      <protection locked="0"/>
    </xf>
    <xf numFmtId="0" fontId="12" fillId="3" borderId="41" xfId="1" applyFont="1" applyFill="1" applyBorder="1" applyAlignment="1" applyProtection="1">
      <alignment horizontal="center" vertical="center"/>
      <protection locked="0"/>
    </xf>
    <xf numFmtId="0" fontId="0" fillId="0" borderId="0" xfId="0" applyFont="1" applyAlignment="1" applyProtection="1">
      <alignment horizontal="center" vertical="center"/>
    </xf>
    <xf numFmtId="0" fontId="0" fillId="0" borderId="2" xfId="0" applyFont="1" applyBorder="1" applyAlignment="1" applyProtection="1">
      <alignment horizontal="center" vertical="center"/>
    </xf>
    <xf numFmtId="0" fontId="0" fillId="0" borderId="1" xfId="0" applyFont="1" applyBorder="1" applyAlignment="1" applyProtection="1">
      <alignment horizontal="center" vertical="center"/>
    </xf>
    <xf numFmtId="0" fontId="56" fillId="0" borderId="0" xfId="0" applyFont="1" applyAlignment="1" applyProtection="1">
      <alignment horizontal="left" vertical="top" wrapText="1"/>
    </xf>
    <xf numFmtId="0" fontId="56" fillId="0" borderId="0" xfId="0" applyFont="1" applyAlignment="1" applyProtection="1">
      <alignment horizontal="left" vertical="top"/>
    </xf>
    <xf numFmtId="0" fontId="52" fillId="3" borderId="3" xfId="0" applyFont="1" applyFill="1" applyBorder="1" applyAlignment="1" applyProtection="1">
      <alignment horizontal="center" vertical="center"/>
      <protection locked="0"/>
    </xf>
    <xf numFmtId="0" fontId="52" fillId="3" borderId="2" xfId="0" applyFont="1" applyFill="1" applyBorder="1" applyAlignment="1" applyProtection="1">
      <alignment horizontal="center" vertical="center"/>
      <protection locked="0"/>
    </xf>
    <xf numFmtId="0" fontId="29" fillId="0" borderId="56" xfId="0" applyFont="1" applyBorder="1" applyAlignment="1" applyProtection="1">
      <alignment horizontal="right" vertical="center"/>
    </xf>
    <xf numFmtId="0" fontId="47" fillId="0" borderId="3" xfId="0" applyFont="1" applyFill="1" applyBorder="1" applyAlignment="1" applyProtection="1">
      <alignment horizontal="center" vertical="center"/>
    </xf>
    <xf numFmtId="0" fontId="29" fillId="0" borderId="57" xfId="0" applyFont="1" applyBorder="1" applyAlignment="1" applyProtection="1">
      <alignment horizontal="right" vertical="center"/>
    </xf>
    <xf numFmtId="0" fontId="47" fillId="0" borderId="23" xfId="0" applyFont="1" applyFill="1" applyBorder="1" applyAlignment="1" applyProtection="1">
      <alignment horizontal="center" vertical="center"/>
    </xf>
    <xf numFmtId="176" fontId="5" fillId="0" borderId="0" xfId="1" applyNumberFormat="1" applyFont="1" applyBorder="1" applyProtection="1">
      <alignment vertical="center"/>
      <protection locked="0"/>
    </xf>
    <xf numFmtId="0" fontId="47" fillId="0" borderId="46" xfId="0" applyFont="1" applyFill="1" applyBorder="1" applyAlignment="1" applyProtection="1">
      <alignment horizontal="center" vertical="center"/>
    </xf>
    <xf numFmtId="49" fontId="48" fillId="0" borderId="0" xfId="0" applyNumberFormat="1" applyFont="1" applyFill="1" applyBorder="1" applyAlignment="1" applyProtection="1">
      <alignment horizontal="left" vertical="center" indent="1"/>
    </xf>
    <xf numFmtId="0" fontId="29" fillId="0" borderId="60" xfId="0" applyFont="1" applyBorder="1" applyAlignment="1" applyProtection="1">
      <alignment horizontal="right" vertical="center"/>
    </xf>
    <xf numFmtId="176" fontId="44" fillId="8" borderId="53" xfId="1" applyNumberFormat="1" applyFont="1" applyFill="1" applyBorder="1" applyAlignment="1" applyProtection="1">
      <alignment horizontal="center" vertical="center" wrapText="1"/>
    </xf>
    <xf numFmtId="0" fontId="63" fillId="0" borderId="0" xfId="0" applyFont="1" applyFill="1" applyBorder="1" applyAlignment="1" applyProtection="1">
      <alignment vertical="center"/>
    </xf>
    <xf numFmtId="0" fontId="48" fillId="0" borderId="0" xfId="0" applyFont="1" applyAlignment="1" applyProtection="1">
      <alignment horizontal="center" vertical="center"/>
    </xf>
    <xf numFmtId="176" fontId="5" fillId="0" borderId="0" xfId="1" applyNumberFormat="1" applyFont="1" applyBorder="1" applyProtection="1">
      <alignment vertical="center"/>
    </xf>
    <xf numFmtId="0" fontId="0" fillId="0" borderId="45" xfId="0" applyFont="1" applyBorder="1" applyProtection="1">
      <alignment vertical="center"/>
    </xf>
    <xf numFmtId="0" fontId="0" fillId="0" borderId="44" xfId="0" applyFont="1" applyBorder="1" applyProtection="1">
      <alignment vertical="center"/>
    </xf>
    <xf numFmtId="0" fontId="0" fillId="0" borderId="36" xfId="0" applyFont="1" applyBorder="1" applyProtection="1">
      <alignment vertical="center"/>
    </xf>
    <xf numFmtId="0" fontId="0" fillId="0" borderId="61" xfId="0" applyFont="1" applyBorder="1" applyProtection="1">
      <alignment vertical="center"/>
    </xf>
    <xf numFmtId="0" fontId="0" fillId="0" borderId="62" xfId="0" applyFont="1" applyBorder="1" applyProtection="1">
      <alignment vertical="center"/>
    </xf>
    <xf numFmtId="0" fontId="2" fillId="0" borderId="45" xfId="0" applyFont="1" applyBorder="1" applyProtection="1">
      <alignment vertical="center"/>
    </xf>
    <xf numFmtId="0" fontId="6" fillId="0" borderId="16" xfId="0" applyFont="1" applyBorder="1" applyAlignment="1" applyProtection="1">
      <alignment horizontal="center" vertical="center"/>
    </xf>
    <xf numFmtId="0" fontId="6" fillId="0" borderId="0" xfId="0" applyFont="1" applyFill="1" applyBorder="1" applyAlignment="1" applyProtection="1">
      <alignment horizontal="center" vertical="center"/>
    </xf>
    <xf numFmtId="0" fontId="26" fillId="3" borderId="2"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2" xfId="0" applyFont="1" applyBorder="1" applyAlignment="1" applyProtection="1">
      <alignment horizontal="center" vertical="center"/>
    </xf>
    <xf numFmtId="0" fontId="0" fillId="0" borderId="1" xfId="0" applyFont="1" applyBorder="1" applyAlignment="1" applyProtection="1">
      <alignment horizontal="center" vertical="center"/>
    </xf>
    <xf numFmtId="0" fontId="26"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49" fontId="6" fillId="0" borderId="12" xfId="0" applyNumberFormat="1" applyFont="1" applyFill="1" applyBorder="1" applyAlignment="1" applyProtection="1">
      <alignment horizontal="center" vertical="center"/>
    </xf>
    <xf numFmtId="178" fontId="36" fillId="0" borderId="12" xfId="0" applyNumberFormat="1" applyFont="1" applyFill="1" applyBorder="1" applyAlignment="1" applyProtection="1">
      <alignment horizontal="left" vertical="center"/>
    </xf>
    <xf numFmtId="0" fontId="13" fillId="0" borderId="0" xfId="0" applyFont="1" applyFill="1" applyBorder="1" applyAlignment="1" applyProtection="1">
      <alignment horizontal="center" vertical="center" wrapText="1"/>
    </xf>
    <xf numFmtId="0" fontId="13" fillId="0" borderId="0" xfId="0" applyFont="1" applyFill="1" applyBorder="1" applyAlignment="1" applyProtection="1">
      <alignment vertical="center" wrapText="1"/>
    </xf>
    <xf numFmtId="0" fontId="13" fillId="0" borderId="0" xfId="0" applyFont="1" applyFill="1" applyBorder="1" applyAlignment="1" applyProtection="1">
      <alignment vertical="center"/>
    </xf>
    <xf numFmtId="0" fontId="0" fillId="2" borderId="0" xfId="1" applyFont="1" applyFill="1" applyProtection="1">
      <alignment vertical="center"/>
    </xf>
    <xf numFmtId="0" fontId="15" fillId="0" borderId="0" xfId="1" applyFont="1" applyAlignment="1" applyProtection="1">
      <alignment vertical="center" wrapText="1"/>
    </xf>
    <xf numFmtId="0" fontId="8" fillId="0" borderId="0" xfId="1" applyFont="1" applyFill="1" applyBorder="1" applyAlignment="1" applyProtection="1">
      <alignment horizontal="left" vertical="center"/>
    </xf>
    <xf numFmtId="0" fontId="6" fillId="0" borderId="16"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15" xfId="0" applyFont="1" applyFill="1" applyBorder="1" applyProtection="1">
      <alignment vertical="center"/>
    </xf>
    <xf numFmtId="0" fontId="0" fillId="3" borderId="22" xfId="0" applyFont="1" applyFill="1" applyBorder="1" applyAlignment="1" applyProtection="1">
      <alignment horizontal="left" vertical="center"/>
    </xf>
    <xf numFmtId="0" fontId="0" fillId="3" borderId="21" xfId="0" applyFont="1" applyFill="1" applyBorder="1" applyAlignment="1" applyProtection="1">
      <alignment horizontal="left" vertical="center"/>
    </xf>
    <xf numFmtId="0" fontId="0" fillId="3" borderId="20" xfId="0" applyFont="1" applyFill="1" applyBorder="1" applyAlignment="1" applyProtection="1">
      <alignment horizontal="left" vertical="center"/>
    </xf>
    <xf numFmtId="0" fontId="6" fillId="0" borderId="4" xfId="0" applyFont="1" applyFill="1" applyBorder="1" applyAlignment="1" applyProtection="1">
      <alignment vertical="center"/>
    </xf>
    <xf numFmtId="0" fontId="6" fillId="0" borderId="4" xfId="0" applyFont="1" applyFill="1" applyBorder="1" applyAlignment="1" applyProtection="1">
      <alignment vertical="center" wrapText="1"/>
    </xf>
    <xf numFmtId="0" fontId="6" fillId="0" borderId="4" xfId="0" applyFont="1" applyFill="1" applyBorder="1" applyAlignment="1" applyProtection="1">
      <alignment horizontal="right" vertical="center"/>
    </xf>
    <xf numFmtId="0" fontId="6" fillId="0" borderId="4" xfId="0" applyFont="1" applyFill="1" applyBorder="1" applyAlignment="1" applyProtection="1">
      <alignment horizontal="center" vertical="center" wrapText="1"/>
    </xf>
    <xf numFmtId="0" fontId="0" fillId="0" borderId="21" xfId="0" applyFont="1" applyFill="1" applyBorder="1" applyAlignment="1" applyProtection="1">
      <alignment horizontal="right" vertical="center"/>
    </xf>
    <xf numFmtId="0" fontId="0" fillId="0" borderId="21" xfId="0" applyFont="1" applyFill="1" applyBorder="1" applyProtection="1">
      <alignment vertical="center"/>
    </xf>
    <xf numFmtId="0" fontId="0" fillId="0" borderId="21" xfId="0" applyFont="1" applyFill="1" applyBorder="1" applyAlignment="1" applyProtection="1">
      <alignment vertical="center"/>
    </xf>
    <xf numFmtId="0" fontId="0" fillId="0" borderId="21" xfId="0" applyFont="1" applyBorder="1" applyAlignment="1" applyProtection="1">
      <alignment vertical="center"/>
    </xf>
    <xf numFmtId="0" fontId="13" fillId="0" borderId="21"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17" fillId="3" borderId="23" xfId="1" applyFont="1" applyFill="1" applyBorder="1" applyAlignment="1" applyProtection="1">
      <alignment horizontal="center" vertical="center"/>
    </xf>
    <xf numFmtId="0" fontId="17" fillId="3" borderId="19" xfId="1" applyFont="1" applyFill="1" applyBorder="1" applyAlignment="1" applyProtection="1">
      <alignment horizontal="left" vertical="center"/>
    </xf>
    <xf numFmtId="0" fontId="17" fillId="3" borderId="19" xfId="1" applyFont="1" applyFill="1" applyBorder="1" applyAlignment="1" applyProtection="1">
      <alignment horizontal="center" vertical="center"/>
    </xf>
    <xf numFmtId="0" fontId="16" fillId="3" borderId="19" xfId="1" applyFont="1" applyFill="1" applyBorder="1" applyAlignment="1" applyProtection="1">
      <alignment vertical="center" wrapText="1"/>
    </xf>
    <xf numFmtId="0" fontId="16" fillId="3" borderId="18" xfId="1" applyFont="1" applyFill="1" applyBorder="1" applyAlignment="1" applyProtection="1">
      <alignment vertical="center" wrapText="1"/>
    </xf>
    <xf numFmtId="0" fontId="16" fillId="0" borderId="0" xfId="1" applyFont="1" applyAlignment="1" applyProtection="1">
      <alignment vertical="center" wrapText="1"/>
    </xf>
    <xf numFmtId="0" fontId="17" fillId="3" borderId="7" xfId="1" applyFont="1" applyFill="1" applyBorder="1" applyAlignment="1" applyProtection="1">
      <alignment horizontal="center" vertical="center"/>
    </xf>
    <xf numFmtId="0" fontId="17" fillId="3" borderId="9" xfId="1" applyFont="1" applyFill="1" applyBorder="1" applyAlignment="1" applyProtection="1">
      <alignment horizontal="center" vertical="center"/>
    </xf>
    <xf numFmtId="0" fontId="17" fillId="3" borderId="6" xfId="1" applyFont="1" applyFill="1" applyBorder="1" applyAlignment="1" applyProtection="1">
      <alignment horizontal="center" vertical="center"/>
    </xf>
    <xf numFmtId="0" fontId="17" fillId="3" borderId="6" xfId="1" applyFont="1" applyFill="1" applyBorder="1" applyAlignment="1" applyProtection="1">
      <alignment horizontal="left" vertical="center"/>
    </xf>
    <xf numFmtId="0" fontId="16" fillId="3" borderId="6" xfId="1" applyFont="1" applyFill="1" applyBorder="1" applyAlignment="1" applyProtection="1">
      <alignment vertical="center" wrapText="1"/>
    </xf>
    <xf numFmtId="0" fontId="16" fillId="3" borderId="5" xfId="1" applyFont="1" applyFill="1" applyBorder="1" applyAlignment="1" applyProtection="1">
      <alignment vertical="center" wrapText="1"/>
    </xf>
    <xf numFmtId="0" fontId="11" fillId="0" borderId="0" xfId="1" applyFont="1" applyAlignment="1" applyProtection="1">
      <alignment vertical="center" wrapText="1"/>
    </xf>
    <xf numFmtId="0" fontId="6" fillId="0" borderId="9" xfId="1" applyFont="1" applyFill="1" applyBorder="1" applyAlignment="1" applyProtection="1">
      <alignment vertical="center"/>
    </xf>
    <xf numFmtId="0" fontId="13" fillId="0" borderId="0" xfId="1" applyFont="1" applyAlignment="1" applyProtection="1">
      <alignment vertical="center" wrapText="1"/>
    </xf>
    <xf numFmtId="0" fontId="13" fillId="0" borderId="0" xfId="1" applyFont="1" applyProtection="1">
      <alignment vertical="center"/>
    </xf>
    <xf numFmtId="0" fontId="15" fillId="0" borderId="0" xfId="1" applyFont="1" applyAlignment="1" applyProtection="1">
      <alignment horizontal="left" vertical="center" wrapText="1"/>
    </xf>
    <xf numFmtId="0" fontId="17" fillId="2" borderId="19" xfId="1" applyFont="1" applyFill="1" applyBorder="1" applyAlignment="1" applyProtection="1">
      <alignment horizontal="center" vertical="center"/>
    </xf>
    <xf numFmtId="0" fontId="17" fillId="2" borderId="19" xfId="1" applyFont="1" applyFill="1" applyBorder="1" applyAlignment="1" applyProtection="1">
      <alignment horizontal="left" vertical="center"/>
    </xf>
    <xf numFmtId="0" fontId="16" fillId="2" borderId="19" xfId="1" applyFont="1" applyFill="1" applyBorder="1" applyAlignment="1" applyProtection="1">
      <alignment horizontal="left" vertical="center" wrapText="1"/>
    </xf>
    <xf numFmtId="0" fontId="16" fillId="2" borderId="18" xfId="1" applyFont="1" applyFill="1" applyBorder="1" applyAlignment="1" applyProtection="1">
      <alignment horizontal="left" vertical="center" wrapText="1"/>
    </xf>
    <xf numFmtId="0" fontId="16" fillId="0" borderId="0" xfId="1" applyFont="1" applyAlignment="1" applyProtection="1">
      <alignment horizontal="left" vertical="center" wrapText="1"/>
    </xf>
    <xf numFmtId="0" fontId="0" fillId="0" borderId="21" xfId="1" applyFont="1" applyFill="1" applyBorder="1" applyAlignment="1" applyProtection="1">
      <alignment horizontal="center" vertical="center" wrapText="1"/>
    </xf>
    <xf numFmtId="38" fontId="6" fillId="0" borderId="21" xfId="0" applyNumberFormat="1" applyFont="1" applyBorder="1" applyAlignment="1" applyProtection="1">
      <alignment vertical="center"/>
    </xf>
    <xf numFmtId="0" fontId="17" fillId="0" borderId="21" xfId="1" applyFont="1" applyFill="1" applyBorder="1" applyAlignment="1" applyProtection="1">
      <alignment horizontal="left" vertical="center" wrapText="1"/>
    </xf>
    <xf numFmtId="0" fontId="16" fillId="0" borderId="21" xfId="1" applyFont="1" applyFill="1" applyBorder="1" applyAlignment="1" applyProtection="1">
      <alignment horizontal="left" vertical="center" wrapText="1"/>
    </xf>
    <xf numFmtId="0" fontId="16" fillId="2" borderId="20" xfId="1" applyFont="1" applyFill="1" applyBorder="1" applyAlignment="1" applyProtection="1">
      <alignment horizontal="left" vertical="center" wrapText="1"/>
    </xf>
    <xf numFmtId="177" fontId="0" fillId="0" borderId="0" xfId="1" applyNumberFormat="1" applyFont="1" applyFill="1" applyBorder="1" applyAlignment="1" applyProtection="1">
      <alignment vertical="center"/>
    </xf>
    <xf numFmtId="0" fontId="16" fillId="2" borderId="0" xfId="1" applyFont="1" applyFill="1" applyBorder="1" applyAlignment="1" applyProtection="1">
      <alignment horizontal="left" vertical="center" wrapText="1"/>
    </xf>
    <xf numFmtId="0" fontId="6" fillId="0" borderId="16" xfId="1" applyFont="1" applyBorder="1" applyAlignment="1" applyProtection="1">
      <alignment vertical="center"/>
    </xf>
    <xf numFmtId="0" fontId="0" fillId="0" borderId="21" xfId="0" applyFont="1" applyBorder="1" applyAlignment="1" applyProtection="1">
      <alignment horizontal="center" vertical="center"/>
    </xf>
    <xf numFmtId="0" fontId="17" fillId="0" borderId="20" xfId="1" applyFont="1" applyFill="1" applyBorder="1" applyAlignment="1" applyProtection="1">
      <alignment horizontal="center" vertical="center"/>
    </xf>
    <xf numFmtId="0" fontId="2" fillId="2" borderId="21" xfId="1" applyFont="1" applyFill="1" applyBorder="1" applyAlignment="1" applyProtection="1">
      <alignment horizontal="left" vertical="center" wrapText="1"/>
    </xf>
    <xf numFmtId="0" fontId="0" fillId="0" borderId="63" xfId="1" applyFont="1" applyFill="1" applyBorder="1" applyAlignment="1" applyProtection="1">
      <alignment horizontal="center" vertical="center"/>
    </xf>
    <xf numFmtId="0" fontId="2" fillId="0" borderId="63" xfId="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177" fontId="26" fillId="0"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left" vertical="center" wrapText="1"/>
    </xf>
    <xf numFmtId="177" fontId="33" fillId="0" borderId="45" xfId="1" applyNumberFormat="1" applyFont="1" applyFill="1" applyBorder="1" applyAlignment="1" applyProtection="1">
      <alignment vertical="center"/>
    </xf>
    <xf numFmtId="0" fontId="6" fillId="2" borderId="36" xfId="1" applyFont="1" applyFill="1" applyBorder="1" applyAlignment="1" applyProtection="1">
      <alignment horizontal="left" vertical="center" wrapText="1"/>
    </xf>
    <xf numFmtId="0" fontId="0" fillId="0" borderId="0" xfId="1" applyFont="1" applyBorder="1" applyAlignment="1" applyProtection="1">
      <alignment horizontal="left" vertical="top" wrapText="1"/>
    </xf>
    <xf numFmtId="0" fontId="0" fillId="0" borderId="9" xfId="1" applyFont="1" applyBorder="1" applyAlignment="1" applyProtection="1">
      <alignment horizontal="left" vertical="top" wrapText="1"/>
    </xf>
    <xf numFmtId="0" fontId="0" fillId="0" borderId="0" xfId="1" applyFont="1" applyBorder="1" applyAlignment="1" applyProtection="1">
      <alignment vertical="center"/>
    </xf>
    <xf numFmtId="0" fontId="0" fillId="0" borderId="0" xfId="1" applyFont="1" applyFill="1" applyBorder="1" applyAlignment="1" applyProtection="1">
      <alignment vertical="top"/>
    </xf>
    <xf numFmtId="0" fontId="0" fillId="0" borderId="35" xfId="1" applyFont="1" applyBorder="1" applyAlignment="1" applyProtection="1">
      <alignment vertical="center"/>
    </xf>
    <xf numFmtId="0" fontId="6" fillId="0" borderId="0" xfId="1" applyFont="1" applyBorder="1" applyAlignment="1" applyProtection="1">
      <alignment horizontal="right" vertical="center"/>
    </xf>
    <xf numFmtId="0" fontId="0" fillId="0" borderId="0" xfId="1" applyFont="1" applyAlignment="1" applyProtection="1">
      <alignment horizontal="left" vertical="center"/>
    </xf>
    <xf numFmtId="0" fontId="6" fillId="2" borderId="0" xfId="1" applyFont="1" applyFill="1" applyProtection="1">
      <alignment vertical="center"/>
    </xf>
    <xf numFmtId="0" fontId="6" fillId="0" borderId="0" xfId="1" applyFont="1" applyProtection="1">
      <alignment vertical="center"/>
    </xf>
    <xf numFmtId="0" fontId="10" fillId="0" borderId="0" xfId="1" applyFont="1" applyProtection="1">
      <alignment vertical="center"/>
    </xf>
    <xf numFmtId="0" fontId="6" fillId="2" borderId="0" xfId="1" applyFont="1" applyFill="1" applyAlignment="1" applyProtection="1">
      <alignment vertical="center" wrapText="1"/>
    </xf>
    <xf numFmtId="0" fontId="16" fillId="2" borderId="0" xfId="1" applyFont="1" applyFill="1" applyProtection="1">
      <alignment vertical="center"/>
    </xf>
    <xf numFmtId="0" fontId="0" fillId="0" borderId="0" xfId="1" applyFont="1" applyFill="1" applyProtection="1">
      <alignment vertical="center"/>
    </xf>
    <xf numFmtId="0" fontId="13" fillId="2" borderId="0" xfId="1" applyFont="1" applyFill="1" applyAlignment="1" applyProtection="1">
      <alignment vertical="top"/>
    </xf>
    <xf numFmtId="0" fontId="6" fillId="2" borderId="0" xfId="0" applyFont="1" applyFill="1" applyProtection="1">
      <alignment vertical="center"/>
    </xf>
    <xf numFmtId="49" fontId="36" fillId="0" borderId="12" xfId="0" applyNumberFormat="1" applyFont="1" applyFill="1" applyBorder="1" applyAlignment="1" applyProtection="1">
      <alignment horizontal="left" vertical="center"/>
    </xf>
    <xf numFmtId="0" fontId="8" fillId="0" borderId="0" xfId="1" applyFont="1" applyBorder="1" applyAlignment="1" applyProtection="1">
      <alignment horizontal="left" vertical="center"/>
    </xf>
    <xf numFmtId="0" fontId="0" fillId="0" borderId="15" xfId="0" applyFont="1" applyFill="1" applyBorder="1" applyProtection="1">
      <alignment vertical="center"/>
    </xf>
    <xf numFmtId="0" fontId="26" fillId="0" borderId="0" xfId="0" applyFont="1" applyBorder="1" applyProtection="1">
      <alignment vertical="center"/>
    </xf>
    <xf numFmtId="0" fontId="25" fillId="0" borderId="0" xfId="0" applyFont="1" applyProtection="1">
      <alignment vertical="center"/>
    </xf>
    <xf numFmtId="0" fontId="26" fillId="0" borderId="0" xfId="0" applyFont="1" applyBorder="1" applyAlignment="1" applyProtection="1">
      <alignment horizontal="center" vertical="center"/>
    </xf>
    <xf numFmtId="0" fontId="14" fillId="0" borderId="0" xfId="1" applyFont="1" applyBorder="1" applyAlignment="1" applyProtection="1">
      <alignment horizontal="left" vertical="center"/>
    </xf>
    <xf numFmtId="0" fontId="14" fillId="0" borderId="0" xfId="1" applyFont="1" applyBorder="1" applyAlignment="1" applyProtection="1">
      <alignment horizontal="left" vertical="center" wrapText="1"/>
    </xf>
    <xf numFmtId="0" fontId="2" fillId="0" borderId="21" xfId="1" applyFont="1" applyFill="1" applyBorder="1" applyAlignment="1" applyProtection="1">
      <alignment horizontal="center" vertical="center" wrapText="1"/>
    </xf>
    <xf numFmtId="38" fontId="2" fillId="0" borderId="21" xfId="0" applyNumberFormat="1" applyFont="1" applyBorder="1" applyAlignment="1" applyProtection="1">
      <alignment vertical="center"/>
    </xf>
    <xf numFmtId="38" fontId="39" fillId="0" borderId="21" xfId="0" applyNumberFormat="1" applyFont="1" applyBorder="1" applyAlignment="1" applyProtection="1">
      <alignment vertical="center"/>
    </xf>
    <xf numFmtId="0" fontId="6" fillId="0" borderId="16" xfId="1" applyFont="1" applyFill="1" applyBorder="1" applyAlignment="1" applyProtection="1">
      <alignment vertical="center"/>
    </xf>
    <xf numFmtId="0" fontId="0" fillId="0" borderId="0" xfId="0" applyFill="1" applyBorder="1" applyAlignment="1" applyProtection="1">
      <alignment vertical="center"/>
    </xf>
    <xf numFmtId="0" fontId="0" fillId="0" borderId="0" xfId="1" applyFont="1" applyFill="1" applyBorder="1" applyAlignment="1" applyProtection="1">
      <alignment horizontal="center" vertical="center"/>
    </xf>
    <xf numFmtId="0" fontId="2" fillId="2" borderId="45" xfId="1" applyFont="1" applyFill="1" applyBorder="1" applyAlignment="1" applyProtection="1">
      <alignment horizontal="center" vertical="center" wrapText="1"/>
    </xf>
    <xf numFmtId="0" fontId="6" fillId="2" borderId="45" xfId="1" applyFont="1" applyFill="1" applyBorder="1" applyAlignment="1" applyProtection="1">
      <alignment horizontal="left" vertical="center" wrapText="1"/>
    </xf>
    <xf numFmtId="0" fontId="6" fillId="2" borderId="0" xfId="1" applyFont="1" applyFill="1" applyBorder="1" applyAlignment="1" applyProtection="1">
      <alignment horizontal="right" vertical="center"/>
    </xf>
    <xf numFmtId="0" fontId="6" fillId="2" borderId="0" xfId="1" applyFont="1" applyFill="1" applyAlignment="1" applyProtection="1">
      <alignment vertical="top"/>
    </xf>
    <xf numFmtId="0" fontId="28" fillId="2" borderId="0" xfId="1" applyFont="1" applyFill="1" applyProtection="1">
      <alignment vertical="center"/>
    </xf>
    <xf numFmtId="0" fontId="7" fillId="3" borderId="16" xfId="1" applyFont="1" applyFill="1" applyBorder="1" applyAlignment="1" applyProtection="1">
      <alignment horizontal="left" vertical="top"/>
    </xf>
    <xf numFmtId="0" fontId="38" fillId="3" borderId="4" xfId="1" applyFont="1" applyFill="1" applyBorder="1" applyAlignment="1" applyProtection="1">
      <alignment horizontal="left" vertical="top"/>
    </xf>
    <xf numFmtId="0" fontId="3" fillId="3" borderId="4" xfId="1" applyFont="1" applyFill="1" applyBorder="1" applyAlignment="1" applyProtection="1">
      <alignment vertical="top"/>
    </xf>
    <xf numFmtId="0" fontId="3" fillId="3" borderId="15" xfId="1" applyFont="1" applyFill="1" applyBorder="1" applyAlignment="1" applyProtection="1">
      <alignment vertical="top"/>
    </xf>
    <xf numFmtId="0" fontId="13" fillId="0" borderId="0" xfId="1" applyFont="1" applyBorder="1" applyProtection="1">
      <alignment vertical="center"/>
    </xf>
    <xf numFmtId="0" fontId="37" fillId="2" borderId="0" xfId="1" applyFont="1" applyFill="1" applyBorder="1" applyAlignment="1" applyProtection="1">
      <alignment vertical="top"/>
    </xf>
    <xf numFmtId="0" fontId="0" fillId="0" borderId="0" xfId="1" applyFont="1" applyAlignment="1" applyProtection="1">
      <alignment horizontal="right" vertical="center"/>
    </xf>
    <xf numFmtId="0" fontId="12"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12" fillId="0" borderId="0" xfId="0" applyFont="1" applyFill="1" applyBorder="1" applyAlignment="1" applyProtection="1">
      <alignment horizontal="left" vertical="center" wrapText="1"/>
    </xf>
    <xf numFmtId="0" fontId="15" fillId="0" borderId="0" xfId="1" applyFont="1" applyFill="1" applyAlignment="1" applyProtection="1">
      <alignment horizontal="left" vertical="center" wrapText="1"/>
    </xf>
    <xf numFmtId="0" fontId="13" fillId="0" borderId="0" xfId="1" applyFont="1" applyFill="1" applyBorder="1" applyAlignment="1" applyProtection="1">
      <alignment vertical="center"/>
    </xf>
    <xf numFmtId="0" fontId="12" fillId="0" borderId="0" xfId="1" applyFont="1" applyFill="1" applyBorder="1" applyAlignment="1" applyProtection="1">
      <alignment horizontal="center" vertical="center"/>
    </xf>
    <xf numFmtId="0" fontId="48" fillId="0" borderId="3" xfId="0" applyFont="1" applyFill="1" applyBorder="1" applyAlignment="1" applyProtection="1">
      <alignment horizontal="center" vertical="center"/>
    </xf>
    <xf numFmtId="0" fontId="48" fillId="0" borderId="46" xfId="0" applyFont="1" applyFill="1" applyBorder="1" applyAlignment="1" applyProtection="1">
      <alignment horizontal="center" vertical="center"/>
    </xf>
    <xf numFmtId="0" fontId="24" fillId="0" borderId="36" xfId="0" applyFont="1" applyBorder="1" applyAlignment="1" applyProtection="1">
      <alignment horizontal="left" vertical="center"/>
    </xf>
    <xf numFmtId="0" fontId="63" fillId="0" borderId="0" xfId="0" applyFont="1" applyFill="1" applyBorder="1" applyAlignment="1" applyProtection="1">
      <alignment horizontal="left" vertical="center"/>
    </xf>
    <xf numFmtId="0" fontId="63"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0" fontId="24" fillId="0" borderId="0" xfId="0" applyFont="1" applyFill="1" applyAlignment="1" applyProtection="1">
      <alignment horizontal="center" vertical="center"/>
    </xf>
    <xf numFmtId="0" fontId="24" fillId="0" borderId="0" xfId="0" applyFont="1" applyAlignment="1" applyProtection="1">
      <alignment horizontal="center" vertical="center"/>
    </xf>
    <xf numFmtId="0" fontId="24" fillId="0" borderId="0" xfId="0" applyFont="1" applyAlignment="1" applyProtection="1">
      <alignment horizontal="right" vertical="center"/>
    </xf>
    <xf numFmtId="0" fontId="13" fillId="0" borderId="0" xfId="0" applyFont="1" applyAlignment="1">
      <alignment horizontal="left" vertical="center"/>
    </xf>
    <xf numFmtId="0" fontId="0" fillId="3" borderId="25" xfId="0" applyFill="1" applyBorder="1">
      <alignment vertical="center"/>
    </xf>
    <xf numFmtId="0" fontId="0" fillId="3" borderId="13" xfId="0" applyFill="1" applyBorder="1">
      <alignment vertical="center"/>
    </xf>
    <xf numFmtId="0" fontId="9" fillId="3" borderId="13" xfId="0" applyFont="1" applyFill="1" applyBorder="1">
      <alignment vertical="center"/>
    </xf>
    <xf numFmtId="0" fontId="0" fillId="3" borderId="24" xfId="0" applyFill="1" applyBorder="1">
      <alignment vertical="center"/>
    </xf>
    <xf numFmtId="0" fontId="8" fillId="0" borderId="0" xfId="0" applyFont="1" applyAlignment="1" applyProtection="1">
      <alignment horizontal="left" vertical="center"/>
      <protection locked="0"/>
    </xf>
    <xf numFmtId="0" fontId="0" fillId="3" borderId="14" xfId="0" applyFill="1" applyBorder="1">
      <alignment vertical="center"/>
    </xf>
    <xf numFmtId="0" fontId="0" fillId="3" borderId="12" xfId="0" applyFill="1" applyBorder="1">
      <alignment vertical="center"/>
    </xf>
    <xf numFmtId="0" fontId="9" fillId="3" borderId="12" xfId="0" applyFont="1" applyFill="1" applyBorder="1">
      <alignment vertical="center"/>
    </xf>
    <xf numFmtId="0" fontId="0" fillId="3" borderId="26" xfId="0" applyFill="1" applyBorder="1">
      <alignment vertical="center"/>
    </xf>
    <xf numFmtId="0" fontId="0" fillId="3" borderId="22" xfId="0" applyFill="1" applyBorder="1">
      <alignment vertical="center"/>
    </xf>
    <xf numFmtId="0" fontId="0" fillId="3" borderId="21" xfId="0" applyFill="1" applyBorder="1">
      <alignment vertical="center"/>
    </xf>
    <xf numFmtId="0" fontId="9" fillId="3" borderId="21" xfId="0" applyFont="1" applyFill="1" applyBorder="1">
      <alignment vertical="center"/>
    </xf>
    <xf numFmtId="0" fontId="0" fillId="3" borderId="20" xfId="0" applyFill="1" applyBorder="1">
      <alignment vertical="center"/>
    </xf>
    <xf numFmtId="0" fontId="8" fillId="0" borderId="0" xfId="0" applyFont="1" applyAlignment="1">
      <alignment horizontal="left" vertical="center"/>
    </xf>
    <xf numFmtId="0" fontId="0" fillId="3" borderId="23" xfId="0" applyFill="1" applyBorder="1">
      <alignment vertical="center"/>
    </xf>
    <xf numFmtId="0" fontId="0" fillId="3" borderId="19" xfId="0" applyFill="1" applyBorder="1">
      <alignment vertical="center"/>
    </xf>
    <xf numFmtId="0" fontId="9" fillId="3" borderId="19" xfId="0" applyFont="1" applyFill="1" applyBorder="1">
      <alignment vertical="center"/>
    </xf>
    <xf numFmtId="0" fontId="0" fillId="3" borderId="18" xfId="0" applyFill="1" applyBorder="1">
      <alignment vertical="center"/>
    </xf>
    <xf numFmtId="0" fontId="6" fillId="0" borderId="0" xfId="0" applyFont="1" applyFill="1" applyBorder="1" applyAlignment="1" applyProtection="1">
      <alignment horizontal="left" vertical="center"/>
    </xf>
    <xf numFmtId="0" fontId="0" fillId="0" borderId="9" xfId="0" applyFill="1" applyBorder="1">
      <alignment vertical="center"/>
    </xf>
    <xf numFmtId="0" fontId="6" fillId="0" borderId="0" xfId="0" applyFont="1" applyFill="1" applyBorder="1" applyAlignment="1" applyProtection="1">
      <alignment vertical="center" wrapText="1"/>
    </xf>
    <xf numFmtId="0" fontId="26" fillId="3" borderId="21" xfId="0" applyFont="1" applyFill="1" applyBorder="1" applyAlignment="1" applyProtection="1">
      <alignment horizontal="center" vertical="center"/>
      <protection locked="0"/>
    </xf>
    <xf numFmtId="0" fontId="6" fillId="0" borderId="16" xfId="0" applyFont="1" applyBorder="1" applyAlignment="1" applyProtection="1">
      <alignment horizontal="center" vertical="center"/>
    </xf>
    <xf numFmtId="0" fontId="26" fillId="3" borderId="2"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wrapText="1"/>
    </xf>
    <xf numFmtId="0" fontId="6" fillId="0" borderId="0" xfId="1" applyFont="1" applyFill="1" applyBorder="1" applyAlignment="1" applyProtection="1">
      <alignment horizontal="left" vertical="center" wrapText="1"/>
    </xf>
    <xf numFmtId="0" fontId="0" fillId="0" borderId="21"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0" fillId="0" borderId="0" xfId="0" applyFont="1" applyAlignment="1" applyProtection="1">
      <alignment vertical="center" wrapText="1"/>
    </xf>
    <xf numFmtId="0" fontId="0" fillId="0" borderId="0" xfId="0" applyFont="1" applyFill="1" applyBorder="1" applyAlignment="1" applyProtection="1">
      <alignment horizontal="center" vertical="center"/>
    </xf>
    <xf numFmtId="0" fontId="0" fillId="0" borderId="2" xfId="0" applyFont="1" applyBorder="1" applyAlignment="1" applyProtection="1">
      <alignment horizontal="center" vertical="center"/>
    </xf>
    <xf numFmtId="0" fontId="0" fillId="0" borderId="1" xfId="0" applyFont="1" applyBorder="1" applyAlignment="1" applyProtection="1">
      <alignment horizontal="center" vertical="center"/>
    </xf>
    <xf numFmtId="0" fontId="6" fillId="0" borderId="4" xfId="0" applyFont="1" applyFill="1" applyBorder="1" applyAlignment="1" applyProtection="1">
      <alignment vertical="center" wrapText="1"/>
    </xf>
    <xf numFmtId="0" fontId="0" fillId="0" borderId="0" xfId="0" applyBorder="1">
      <alignment vertical="center"/>
    </xf>
    <xf numFmtId="0" fontId="0" fillId="0" borderId="4" xfId="0" applyFont="1" applyFill="1" applyBorder="1" applyProtection="1">
      <alignment vertical="center"/>
    </xf>
    <xf numFmtId="0" fontId="0" fillId="0" borderId="4" xfId="0" applyFont="1" applyBorder="1" applyProtection="1">
      <alignment vertical="center"/>
    </xf>
    <xf numFmtId="0" fontId="6" fillId="2" borderId="0" xfId="0" applyFont="1" applyFill="1" applyAlignment="1" applyProtection="1">
      <alignment vertical="top"/>
    </xf>
    <xf numFmtId="0" fontId="10" fillId="0" borderId="0" xfId="0" applyFont="1" applyAlignment="1" applyProtection="1">
      <alignment vertical="center" wrapText="1"/>
    </xf>
    <xf numFmtId="0" fontId="6" fillId="0" borderId="65" xfId="0" applyFont="1" applyBorder="1" applyAlignment="1" applyProtection="1">
      <alignment horizontal="center" vertical="center"/>
    </xf>
    <xf numFmtId="0" fontId="6" fillId="0" borderId="13" xfId="0" applyFont="1" applyBorder="1" applyAlignment="1" applyProtection="1">
      <alignment horizontal="left" vertical="top"/>
    </xf>
    <xf numFmtId="0" fontId="6" fillId="0" borderId="24" xfId="0" applyFont="1" applyBorder="1" applyAlignment="1" applyProtection="1">
      <alignment horizontal="left" vertical="top"/>
    </xf>
    <xf numFmtId="0" fontId="0" fillId="0" borderId="0" xfId="0" applyFont="1" applyBorder="1" applyAlignment="1" applyProtection="1">
      <alignment vertical="top"/>
    </xf>
    <xf numFmtId="0" fontId="20" fillId="0" borderId="0" xfId="0" applyFont="1" applyFill="1" applyBorder="1" applyAlignment="1" applyProtection="1">
      <alignment vertical="top" wrapText="1"/>
    </xf>
    <xf numFmtId="0" fontId="0" fillId="0" borderId="0" xfId="0" applyFont="1" applyFill="1" applyBorder="1" applyAlignment="1" applyProtection="1">
      <alignment vertical="top"/>
    </xf>
    <xf numFmtId="0" fontId="13" fillId="2" borderId="0" xfId="0" applyFont="1" applyFill="1" applyBorder="1" applyAlignment="1" applyProtection="1">
      <alignment vertical="center" wrapText="1"/>
    </xf>
    <xf numFmtId="0" fontId="11" fillId="2" borderId="0" xfId="0" applyFont="1" applyFill="1" applyBorder="1" applyAlignment="1" applyProtection="1">
      <alignment vertical="center" wrapText="1"/>
    </xf>
    <xf numFmtId="0" fontId="0" fillId="2" borderId="0" xfId="0" applyFont="1" applyFill="1" applyProtection="1">
      <alignment vertical="center"/>
    </xf>
    <xf numFmtId="0" fontId="6" fillId="0" borderId="26" xfId="0" applyFont="1" applyBorder="1" applyAlignment="1" applyProtection="1">
      <alignment horizontal="left" vertical="top"/>
    </xf>
    <xf numFmtId="0" fontId="26" fillId="0" borderId="0" xfId="0" applyFont="1" applyProtection="1">
      <alignment vertical="center"/>
    </xf>
    <xf numFmtId="176" fontId="26" fillId="0" borderId="0" xfId="0" applyNumberFormat="1" applyFont="1" applyBorder="1" applyAlignment="1" applyProtection="1">
      <alignment horizontal="center" vertical="center"/>
    </xf>
    <xf numFmtId="3" fontId="26" fillId="0" borderId="0" xfId="0" applyNumberFormat="1" applyFont="1" applyBorder="1" applyAlignment="1" applyProtection="1">
      <alignment horizontal="center" vertical="center"/>
    </xf>
    <xf numFmtId="184" fontId="26" fillId="0" borderId="0" xfId="0" applyNumberFormat="1" applyFont="1" applyBorder="1" applyAlignment="1" applyProtection="1">
      <alignment horizontal="center" vertical="center"/>
    </xf>
    <xf numFmtId="0" fontId="13" fillId="0" borderId="4" xfId="0" applyFont="1" applyFill="1" applyBorder="1" applyAlignment="1" applyProtection="1">
      <alignment vertical="center"/>
    </xf>
    <xf numFmtId="0" fontId="13" fillId="0" borderId="4" xfId="0" applyFont="1" applyFill="1" applyBorder="1" applyAlignment="1" applyProtection="1">
      <alignment vertical="center" wrapText="1"/>
    </xf>
    <xf numFmtId="0" fontId="0" fillId="0" borderId="4" xfId="0" applyFont="1" applyFill="1" applyBorder="1" applyAlignment="1" applyProtection="1">
      <alignment horizontal="right" vertical="center"/>
    </xf>
    <xf numFmtId="0" fontId="0" fillId="0" borderId="4" xfId="0" applyFont="1" applyFill="1" applyBorder="1" applyAlignment="1" applyProtection="1">
      <alignment vertical="center"/>
    </xf>
    <xf numFmtId="0" fontId="13" fillId="0" borderId="4"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xf>
    <xf numFmtId="0" fontId="13" fillId="0" borderId="0" xfId="1" applyFont="1" applyFill="1" applyBorder="1" applyAlignment="1" applyProtection="1">
      <alignment horizontal="left" vertical="center"/>
    </xf>
    <xf numFmtId="0" fontId="2" fillId="0" borderId="0" xfId="1" applyFont="1" applyFill="1" applyBorder="1" applyProtection="1">
      <alignment vertical="center"/>
    </xf>
    <xf numFmtId="0" fontId="0" fillId="0" borderId="20" xfId="1" applyFont="1" applyFill="1" applyBorder="1" applyAlignment="1" applyProtection="1">
      <alignment horizontal="center" vertical="center"/>
    </xf>
    <xf numFmtId="0" fontId="2" fillId="0" borderId="0" xfId="1" applyFont="1" applyBorder="1" applyProtection="1">
      <alignment vertical="center"/>
    </xf>
    <xf numFmtId="0" fontId="25" fillId="0" borderId="0" xfId="0" applyFont="1" applyFill="1" applyProtection="1">
      <alignment vertical="center"/>
    </xf>
    <xf numFmtId="0" fontId="25" fillId="0" borderId="0" xfId="0" applyFont="1" applyFill="1" applyBorder="1" applyAlignment="1" applyProtection="1">
      <alignment vertical="center"/>
    </xf>
    <xf numFmtId="0" fontId="25" fillId="0" borderId="0" xfId="1" applyFont="1" applyFill="1" applyBorder="1" applyAlignment="1" applyProtection="1">
      <alignment horizontal="center" vertical="center"/>
    </xf>
    <xf numFmtId="177" fontId="69" fillId="0" borderId="0" xfId="1" applyNumberFormat="1" applyFont="1" applyFill="1" applyBorder="1" applyAlignment="1" applyProtection="1">
      <alignment horizontal="center" vertical="center"/>
    </xf>
    <xf numFmtId="0" fontId="70" fillId="0" borderId="0" xfId="1" applyFont="1" applyFill="1" applyBorder="1" applyAlignment="1" applyProtection="1">
      <alignment horizontal="left" vertical="center" wrapText="1"/>
    </xf>
    <xf numFmtId="0" fontId="25" fillId="0" borderId="0" xfId="0" applyFont="1" applyFill="1" applyBorder="1" applyProtection="1">
      <alignment vertical="center"/>
    </xf>
    <xf numFmtId="0" fontId="2" fillId="2" borderId="45" xfId="1" applyFill="1" applyBorder="1" applyAlignment="1" applyProtection="1">
      <alignment horizontal="center" vertical="center" wrapText="1"/>
    </xf>
    <xf numFmtId="177" fontId="33" fillId="0" borderId="45" xfId="1" applyNumberFormat="1" applyFont="1" applyBorder="1" applyProtection="1">
      <alignment vertical="center"/>
    </xf>
    <xf numFmtId="0" fontId="0" fillId="0" borderId="45" xfId="0" applyBorder="1" applyProtection="1">
      <alignment vertical="center"/>
    </xf>
    <xf numFmtId="177" fontId="68" fillId="0" borderId="0" xfId="1" applyNumberFormat="1" applyFont="1" applyFill="1" applyBorder="1" applyAlignment="1" applyProtection="1">
      <alignment horizontal="center" vertical="center"/>
    </xf>
    <xf numFmtId="0" fontId="8" fillId="0" borderId="0" xfId="0" applyFont="1" applyBorder="1" applyAlignment="1" applyProtection="1">
      <alignment horizontal="left" vertical="center"/>
      <protection locked="0"/>
    </xf>
    <xf numFmtId="0" fontId="28" fillId="0" borderId="0" xfId="0" applyFont="1" applyProtection="1">
      <alignment vertical="center"/>
    </xf>
    <xf numFmtId="0" fontId="0" fillId="0" borderId="0" xfId="0" applyFont="1" applyAlignment="1" applyProtection="1">
      <alignment vertical="top"/>
    </xf>
    <xf numFmtId="0" fontId="13" fillId="0" borderId="0" xfId="0" applyFont="1" applyBorder="1" applyAlignment="1" applyProtection="1">
      <alignment vertical="top" wrapText="1"/>
    </xf>
    <xf numFmtId="0" fontId="0" fillId="0" borderId="0" xfId="0" applyFont="1" applyFill="1" applyAlignment="1" applyProtection="1">
      <alignment vertical="top"/>
    </xf>
    <xf numFmtId="0" fontId="6" fillId="0" borderId="0" xfId="0" applyFont="1" applyBorder="1" applyAlignment="1" applyProtection="1">
      <alignment horizontal="left" vertical="center" wrapText="1"/>
    </xf>
    <xf numFmtId="0" fontId="6" fillId="0" borderId="0" xfId="0" applyFont="1" applyAlignment="1" applyProtection="1">
      <alignment vertical="center" wrapText="1"/>
    </xf>
    <xf numFmtId="176" fontId="26" fillId="0" borderId="0" xfId="0" applyNumberFormat="1" applyFont="1" applyBorder="1" applyProtection="1">
      <alignment vertical="center"/>
    </xf>
    <xf numFmtId="3" fontId="26" fillId="0" borderId="0" xfId="0" applyNumberFormat="1" applyFont="1" applyBorder="1" applyAlignment="1" applyProtection="1">
      <alignment horizontal="left" vertical="center"/>
    </xf>
    <xf numFmtId="184" fontId="26" fillId="0" borderId="0" xfId="0" applyNumberFormat="1" applyFont="1" applyBorder="1" applyAlignment="1" applyProtection="1">
      <alignment horizontal="left" vertical="center"/>
    </xf>
    <xf numFmtId="176" fontId="14" fillId="0" borderId="0" xfId="0" applyNumberFormat="1" applyFont="1" applyBorder="1" applyProtection="1">
      <alignment vertical="center"/>
    </xf>
    <xf numFmtId="0" fontId="14" fillId="0" borderId="0" xfId="0" applyFont="1" applyBorder="1" applyProtection="1">
      <alignment vertical="center"/>
    </xf>
    <xf numFmtId="3" fontId="14" fillId="0" borderId="0" xfId="0" applyNumberFormat="1" applyFont="1" applyBorder="1" applyAlignment="1" applyProtection="1">
      <alignment horizontal="left" vertical="center"/>
    </xf>
    <xf numFmtId="184" fontId="14" fillId="0" borderId="0" xfId="0" applyNumberFormat="1" applyFont="1" applyBorder="1" applyAlignment="1" applyProtection="1">
      <alignment horizontal="left" vertical="center"/>
    </xf>
    <xf numFmtId="0" fontId="8" fillId="0" borderId="0" xfId="1" applyFont="1" applyBorder="1" applyAlignment="1" applyProtection="1">
      <alignment horizontal="left" vertical="center" shrinkToFit="1"/>
    </xf>
    <xf numFmtId="0" fontId="0" fillId="0" borderId="44" xfId="0" applyBorder="1" applyProtection="1">
      <alignment vertical="center"/>
    </xf>
    <xf numFmtId="0" fontId="27" fillId="0" borderId="0" xfId="0" applyFont="1" applyProtection="1">
      <alignment vertical="center"/>
    </xf>
    <xf numFmtId="0" fontId="12" fillId="3" borderId="40" xfId="1" applyFont="1" applyFill="1" applyBorder="1" applyAlignment="1" applyProtection="1">
      <alignment horizontal="center" vertical="center"/>
      <protection locked="0"/>
    </xf>
    <xf numFmtId="0" fontId="12" fillId="3" borderId="39" xfId="1"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0" fontId="26" fillId="3" borderId="21" xfId="0" applyFont="1" applyFill="1" applyBorder="1" applyAlignment="1" applyProtection="1">
      <alignment horizontal="center" vertical="center"/>
      <protection locked="0"/>
    </xf>
    <xf numFmtId="0" fontId="0" fillId="0" borderId="0" xfId="0" applyBorder="1" applyAlignment="1" applyProtection="1">
      <alignment vertical="center"/>
    </xf>
    <xf numFmtId="0" fontId="6" fillId="0" borderId="16" xfId="0" applyFont="1" applyBorder="1" applyAlignment="1" applyProtection="1">
      <alignment horizontal="center" vertical="center"/>
    </xf>
    <xf numFmtId="0" fontId="26" fillId="3" borderId="2" xfId="0" applyFont="1" applyFill="1" applyBorder="1" applyAlignment="1" applyProtection="1">
      <alignment horizontal="center" vertical="center"/>
      <protection locked="0"/>
    </xf>
    <xf numFmtId="0" fontId="7" fillId="2" borderId="16" xfId="1" applyFont="1" applyFill="1" applyBorder="1" applyAlignment="1" applyProtection="1">
      <alignment horizontal="left" vertical="center"/>
    </xf>
    <xf numFmtId="0" fontId="6" fillId="0" borderId="0" xfId="0" applyFont="1" applyFill="1" applyBorder="1" applyAlignment="1" applyProtection="1">
      <alignment horizontal="left" vertical="center" wrapText="1"/>
    </xf>
    <xf numFmtId="49" fontId="6" fillId="2" borderId="0" xfId="1" applyNumberFormat="1" applyFont="1" applyFill="1" applyBorder="1" applyAlignment="1" applyProtection="1">
      <alignment horizontal="left" vertical="center" wrapText="1"/>
    </xf>
    <xf numFmtId="0" fontId="6" fillId="0" borderId="0" xfId="1" applyFont="1" applyFill="1" applyBorder="1" applyAlignment="1" applyProtection="1">
      <alignment horizontal="left" vertical="center" wrapText="1"/>
    </xf>
    <xf numFmtId="0" fontId="0" fillId="0" borderId="21"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0" fillId="0" borderId="0" xfId="0" applyFont="1" applyAlignment="1" applyProtection="1">
      <alignment vertical="center" wrapText="1"/>
    </xf>
    <xf numFmtId="0" fontId="0" fillId="0" borderId="0" xfId="0" applyFont="1" applyFill="1" applyBorder="1" applyAlignment="1" applyProtection="1">
      <alignment horizontal="center" vertical="center"/>
    </xf>
    <xf numFmtId="0" fontId="0" fillId="0" borderId="2" xfId="0" applyFont="1" applyBorder="1" applyAlignment="1" applyProtection="1">
      <alignment horizontal="center" vertical="center"/>
    </xf>
    <xf numFmtId="0" fontId="0" fillId="0" borderId="1" xfId="0" applyFont="1" applyBorder="1" applyAlignment="1" applyProtection="1">
      <alignment horizontal="center" vertical="center"/>
    </xf>
    <xf numFmtId="0" fontId="6" fillId="0" borderId="0" xfId="0" applyFont="1" applyFill="1" applyBorder="1" applyAlignment="1" applyProtection="1">
      <alignment horizontal="left" vertical="center"/>
    </xf>
    <xf numFmtId="0" fontId="2" fillId="0" borderId="0" xfId="1"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6" fillId="0" borderId="4" xfId="0" applyFont="1" applyFill="1" applyBorder="1" applyAlignment="1" applyProtection="1">
      <alignment vertical="center" wrapText="1"/>
    </xf>
    <xf numFmtId="0" fontId="5" fillId="2" borderId="0" xfId="1" applyFont="1" applyFill="1" applyBorder="1" applyAlignment="1" applyProtection="1">
      <alignment horizontal="center" vertical="center"/>
    </xf>
    <xf numFmtId="0" fontId="10" fillId="0" borderId="0" xfId="0" applyFont="1" applyAlignment="1" applyProtection="1">
      <alignment vertical="center"/>
    </xf>
    <xf numFmtId="0" fontId="0" fillId="3" borderId="21" xfId="0" applyFill="1" applyBorder="1" applyAlignment="1">
      <alignment horizontal="right" vertical="center"/>
    </xf>
    <xf numFmtId="0" fontId="9" fillId="3" borderId="19" xfId="0" applyFont="1" applyFill="1" applyBorder="1" applyAlignment="1">
      <alignment vertical="center"/>
    </xf>
    <xf numFmtId="0" fontId="0" fillId="3" borderId="12" xfId="0" applyFont="1" applyFill="1" applyBorder="1" applyAlignment="1">
      <alignment vertical="center"/>
    </xf>
    <xf numFmtId="0" fontId="9" fillId="3" borderId="12" xfId="0" applyFont="1" applyFill="1" applyBorder="1" applyAlignment="1">
      <alignment vertical="center"/>
    </xf>
    <xf numFmtId="0" fontId="9" fillId="3" borderId="21" xfId="0" applyFont="1" applyFill="1" applyBorder="1" applyAlignment="1">
      <alignment vertical="center"/>
    </xf>
    <xf numFmtId="0" fontId="73" fillId="0" borderId="0" xfId="0" applyFont="1" applyFill="1" applyAlignment="1" applyProtection="1">
      <alignment vertical="center"/>
    </xf>
    <xf numFmtId="0" fontId="72" fillId="0" borderId="0" xfId="0" applyFont="1" applyFill="1" applyBorder="1" applyAlignment="1" applyProtection="1">
      <alignment horizontal="left" vertical="center" wrapText="1"/>
    </xf>
    <xf numFmtId="0" fontId="71" fillId="0" borderId="0" xfId="0" applyFont="1" applyFill="1" applyProtection="1">
      <alignment vertical="center"/>
    </xf>
    <xf numFmtId="0" fontId="71" fillId="0" borderId="0" xfId="0" applyFont="1" applyFill="1" applyBorder="1" applyProtection="1">
      <alignment vertical="center"/>
    </xf>
    <xf numFmtId="0" fontId="72" fillId="0" borderId="0" xfId="0" applyFont="1" applyFill="1" applyBorder="1" applyProtection="1">
      <alignment vertical="center"/>
    </xf>
    <xf numFmtId="0" fontId="9" fillId="3" borderId="13" xfId="0" applyFont="1" applyFill="1" applyBorder="1" applyAlignment="1">
      <alignment vertical="center"/>
    </xf>
    <xf numFmtId="0" fontId="0" fillId="3" borderId="13" xfId="0" applyFont="1" applyFill="1" applyBorder="1" applyAlignment="1">
      <alignment vertical="center"/>
    </xf>
    <xf numFmtId="0" fontId="0" fillId="3" borderId="19" xfId="0" applyFont="1" applyFill="1" applyBorder="1" applyAlignment="1">
      <alignment vertical="center"/>
    </xf>
    <xf numFmtId="0" fontId="0" fillId="3" borderId="21" xfId="0" applyFont="1" applyFill="1" applyBorder="1" applyAlignment="1">
      <alignment vertical="center"/>
    </xf>
    <xf numFmtId="49" fontId="6" fillId="0" borderId="2" xfId="0" applyNumberFormat="1" applyFont="1" applyFill="1" applyBorder="1" applyAlignment="1" applyProtection="1">
      <alignment horizontal="center" vertical="center" wrapText="1"/>
    </xf>
    <xf numFmtId="0" fontId="13" fillId="0" borderId="0" xfId="0" applyFont="1">
      <alignment vertical="center"/>
    </xf>
    <xf numFmtId="0" fontId="9" fillId="3" borderId="0" xfId="0" applyFont="1" applyFill="1" applyBorder="1">
      <alignment vertical="center"/>
    </xf>
    <xf numFmtId="0" fontId="0" fillId="3" borderId="0" xfId="0" applyFill="1" applyBorder="1">
      <alignment vertical="center"/>
    </xf>
    <xf numFmtId="0" fontId="0" fillId="0" borderId="0" xfId="0" applyFont="1" applyFill="1" applyBorder="1" applyAlignment="1" applyProtection="1">
      <alignment horizontal="center" vertical="center"/>
    </xf>
    <xf numFmtId="0" fontId="0" fillId="0" borderId="2" xfId="0" applyFont="1" applyBorder="1" applyAlignment="1" applyProtection="1">
      <alignment horizontal="center" vertical="center"/>
    </xf>
    <xf numFmtId="0" fontId="0" fillId="0" borderId="1" xfId="0" applyFont="1" applyBorder="1" applyAlignment="1" applyProtection="1">
      <alignment horizontal="center" vertical="center"/>
    </xf>
    <xf numFmtId="0" fontId="26" fillId="3" borderId="2"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xf>
    <xf numFmtId="0" fontId="6" fillId="2" borderId="25" xfId="0" applyFont="1" applyFill="1" applyBorder="1" applyAlignment="1" applyProtection="1">
      <alignment horizontal="center" vertical="center"/>
    </xf>
    <xf numFmtId="177" fontId="32" fillId="0" borderId="21" xfId="1" applyNumberFormat="1" applyFont="1" applyFill="1" applyBorder="1" applyAlignment="1" applyProtection="1">
      <alignment horizontal="center" vertical="center" shrinkToFit="1"/>
      <protection locked="0"/>
    </xf>
    <xf numFmtId="0" fontId="2" fillId="2" borderId="36" xfId="1" applyFont="1" applyFill="1" applyBorder="1" applyAlignment="1" applyProtection="1">
      <alignment horizontal="center" vertical="center" wrapText="1"/>
    </xf>
    <xf numFmtId="0" fontId="75" fillId="0" borderId="0" xfId="0" applyNumberFormat="1" applyFont="1" applyFill="1" applyBorder="1" applyAlignment="1" applyProtection="1">
      <alignment horizontal="right" vertical="center"/>
    </xf>
    <xf numFmtId="0" fontId="75" fillId="0" borderId="0" xfId="0" applyNumberFormat="1" applyFont="1" applyAlignment="1">
      <alignment horizontal="right" vertical="center"/>
    </xf>
    <xf numFmtId="0" fontId="0" fillId="0" borderId="0" xfId="0" applyFont="1" applyFill="1" applyBorder="1" applyAlignment="1" applyProtection="1">
      <alignment vertical="center"/>
    </xf>
    <xf numFmtId="0" fontId="0" fillId="3" borderId="13" xfId="0" applyFont="1" applyFill="1" applyBorder="1">
      <alignment vertical="center"/>
    </xf>
    <xf numFmtId="0" fontId="6" fillId="0" borderId="16" xfId="1" applyFont="1" applyFill="1" applyBorder="1" applyAlignment="1" applyProtection="1">
      <alignment horizontal="left" vertical="center"/>
    </xf>
    <xf numFmtId="0" fontId="6" fillId="0" borderId="9" xfId="1" applyFont="1" applyFill="1" applyBorder="1" applyAlignment="1" applyProtection="1">
      <alignment horizontal="left" vertical="center"/>
    </xf>
    <xf numFmtId="0" fontId="26" fillId="3" borderId="21"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wrapText="1"/>
    </xf>
    <xf numFmtId="0" fontId="0" fillId="0" borderId="2" xfId="0" applyFont="1" applyFill="1" applyBorder="1" applyAlignment="1" applyProtection="1">
      <alignment horizontal="left" vertical="center"/>
    </xf>
    <xf numFmtId="0" fontId="26" fillId="0" borderId="2" xfId="0" applyFont="1" applyFill="1" applyBorder="1" applyAlignment="1" applyProtection="1">
      <alignment horizontal="center" vertical="center"/>
      <protection locked="0"/>
    </xf>
    <xf numFmtId="0" fontId="17" fillId="0" borderId="0" xfId="1"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6" fillId="0" borderId="0" xfId="1" applyFont="1" applyFill="1" applyBorder="1" applyAlignment="1" applyProtection="1">
      <alignment vertical="center" wrapText="1"/>
    </xf>
    <xf numFmtId="0" fontId="13" fillId="0" borderId="0" xfId="0" applyFont="1" applyProtection="1">
      <alignment vertical="center"/>
      <protection locked="0"/>
    </xf>
    <xf numFmtId="0" fontId="6" fillId="2" borderId="0" xfId="1" applyFont="1" applyFill="1" applyBorder="1" applyProtection="1">
      <alignment vertical="center"/>
    </xf>
    <xf numFmtId="0" fontId="10" fillId="0" borderId="0" xfId="0" applyFont="1" applyFill="1" applyBorder="1" applyAlignment="1" applyProtection="1">
      <alignment vertical="center"/>
    </xf>
    <xf numFmtId="0" fontId="10" fillId="0" borderId="0" xfId="0" applyFont="1" applyBorder="1" applyAlignment="1" applyProtection="1">
      <alignment vertical="center"/>
    </xf>
    <xf numFmtId="0" fontId="0" fillId="0" borderId="0" xfId="0" applyBorder="1" applyAlignment="1" applyProtection="1">
      <alignment vertical="center"/>
    </xf>
    <xf numFmtId="0" fontId="6" fillId="0" borderId="16" xfId="1" applyFont="1" applyFill="1" applyBorder="1" applyAlignment="1" applyProtection="1">
      <alignment horizontal="left" vertical="center"/>
    </xf>
    <xf numFmtId="0" fontId="6" fillId="0" borderId="9" xfId="1" applyFont="1" applyFill="1" applyBorder="1" applyAlignment="1" applyProtection="1">
      <alignment horizontal="left" vertical="center"/>
    </xf>
    <xf numFmtId="0" fontId="75" fillId="0" borderId="0" xfId="0" applyNumberFormat="1" applyFont="1" applyFill="1" applyBorder="1" applyAlignment="1" applyProtection="1">
      <alignment horizontal="right" vertical="center"/>
    </xf>
    <xf numFmtId="0" fontId="75" fillId="0" borderId="0" xfId="0" applyNumberFormat="1" applyFont="1" applyAlignment="1">
      <alignment horizontal="right" vertical="center"/>
    </xf>
    <xf numFmtId="0" fontId="7" fillId="2" borderId="16" xfId="1" applyFont="1" applyFill="1" applyBorder="1" applyAlignment="1" applyProtection="1">
      <alignment horizontal="left" vertical="center"/>
    </xf>
    <xf numFmtId="49" fontId="6" fillId="2" borderId="0" xfId="1" applyNumberFormat="1" applyFont="1" applyFill="1" applyBorder="1" applyAlignment="1" applyProtection="1">
      <alignment horizontal="left" vertical="center" wrapText="1"/>
    </xf>
    <xf numFmtId="0" fontId="6" fillId="0" borderId="0" xfId="1" applyFont="1" applyFill="1" applyBorder="1" applyAlignment="1" applyProtection="1">
      <alignment horizontal="left" vertical="center" wrapText="1"/>
    </xf>
    <xf numFmtId="0" fontId="0" fillId="0" borderId="21" xfId="0" applyFont="1" applyFill="1" applyBorder="1" applyAlignment="1" applyProtection="1">
      <alignment horizontal="center" vertical="center"/>
    </xf>
    <xf numFmtId="0" fontId="26" fillId="3" borderId="21"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xf>
    <xf numFmtId="0" fontId="26" fillId="3" borderId="2"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xf>
    <xf numFmtId="0" fontId="0" fillId="0" borderId="2" xfId="0" applyFont="1" applyBorder="1" applyAlignment="1" applyProtection="1">
      <alignment horizontal="center" vertical="center"/>
    </xf>
    <xf numFmtId="0" fontId="0" fillId="0" borderId="1" xfId="0" applyFont="1" applyBorder="1" applyAlignment="1" applyProtection="1">
      <alignment horizontal="center" vertical="center"/>
    </xf>
    <xf numFmtId="0" fontId="6" fillId="0" borderId="0" xfId="0" applyFont="1" applyFill="1" applyBorder="1" applyAlignment="1" applyProtection="1">
      <alignment horizontal="left" vertical="center"/>
    </xf>
    <xf numFmtId="0" fontId="6" fillId="2" borderId="25"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5" fillId="2" borderId="0" xfId="1" applyFont="1" applyFill="1" applyBorder="1" applyAlignment="1" applyProtection="1">
      <alignment horizontal="center" vertical="center"/>
    </xf>
    <xf numFmtId="0" fontId="10" fillId="0" borderId="0" xfId="0" applyFont="1" applyAlignment="1" applyProtection="1">
      <alignment vertical="center"/>
    </xf>
    <xf numFmtId="0" fontId="6" fillId="0" borderId="25" xfId="0" applyFont="1" applyBorder="1" applyAlignment="1" applyProtection="1">
      <alignment horizontal="center" vertical="center" shrinkToFit="1"/>
    </xf>
    <xf numFmtId="0" fontId="2" fillId="0" borderId="36" xfId="1" applyFont="1" applyFill="1" applyBorder="1" applyAlignment="1" applyProtection="1">
      <alignment horizontal="center" vertical="center" wrapText="1"/>
    </xf>
    <xf numFmtId="0" fontId="0" fillId="0" borderId="36" xfId="0" applyFont="1" applyFill="1" applyBorder="1" applyProtection="1">
      <alignment vertical="center"/>
    </xf>
    <xf numFmtId="0" fontId="6" fillId="0" borderId="36" xfId="1" applyFont="1" applyFill="1" applyBorder="1" applyAlignment="1" applyProtection="1">
      <alignment horizontal="left" vertical="center" wrapText="1"/>
    </xf>
    <xf numFmtId="0" fontId="0" fillId="0" borderId="61" xfId="0" applyFont="1" applyFill="1" applyBorder="1" applyProtection="1">
      <alignment vertical="center"/>
    </xf>
    <xf numFmtId="38" fontId="0" fillId="0" borderId="0" xfId="8" applyFont="1" applyAlignment="1" applyProtection="1">
      <alignment vertical="center"/>
    </xf>
    <xf numFmtId="38" fontId="0" fillId="0" borderId="0" xfId="8" applyFont="1" applyProtection="1">
      <alignment vertical="center"/>
    </xf>
    <xf numFmtId="38" fontId="0" fillId="0" borderId="0" xfId="8" applyFont="1" applyFill="1" applyProtection="1">
      <alignment vertical="center"/>
    </xf>
    <xf numFmtId="186" fontId="32" fillId="6" borderId="55" xfId="1" applyNumberFormat="1" applyFont="1" applyFill="1" applyBorder="1" applyAlignment="1" applyProtection="1">
      <alignment horizontal="center" vertical="center" wrapText="1"/>
    </xf>
    <xf numFmtId="186" fontId="58" fillId="3" borderId="54" xfId="1" applyNumberFormat="1" applyFont="1" applyFill="1" applyBorder="1" applyAlignment="1" applyProtection="1">
      <alignment horizontal="center" vertical="center" wrapText="1"/>
      <protection locked="0"/>
    </xf>
    <xf numFmtId="0" fontId="0" fillId="0" borderId="0" xfId="0" applyFill="1">
      <alignment vertical="center"/>
    </xf>
    <xf numFmtId="0" fontId="9" fillId="0" borderId="0" xfId="0" applyFont="1" applyFill="1" applyBorder="1">
      <alignment vertical="center"/>
    </xf>
    <xf numFmtId="0" fontId="0" fillId="0" borderId="0" xfId="0" applyFill="1" applyBorder="1">
      <alignment vertical="center"/>
    </xf>
    <xf numFmtId="186" fontId="44" fillId="8" borderId="55" xfId="1" applyNumberFormat="1" applyFont="1" applyFill="1" applyBorder="1" applyAlignment="1" applyProtection="1">
      <alignment horizontal="center" vertical="center" wrapText="1"/>
    </xf>
    <xf numFmtId="186" fontId="44" fillId="8" borderId="53" xfId="1" applyNumberFormat="1"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xf>
    <xf numFmtId="0" fontId="56" fillId="0" borderId="21" xfId="0" applyFont="1" applyFill="1" applyBorder="1" applyAlignment="1" applyProtection="1">
      <alignment vertical="center"/>
    </xf>
    <xf numFmtId="0" fontId="6" fillId="0" borderId="12" xfId="0" applyFont="1" applyFill="1" applyBorder="1" applyAlignment="1" applyProtection="1">
      <alignment horizontal="left" vertical="top"/>
    </xf>
    <xf numFmtId="0" fontId="11" fillId="0" borderId="0" xfId="1" applyFont="1" applyFill="1" applyAlignment="1" applyProtection="1">
      <alignment vertical="center" wrapText="1"/>
    </xf>
    <xf numFmtId="0" fontId="13" fillId="0" borderId="0" xfId="1" applyFont="1" applyFill="1" applyAlignment="1" applyProtection="1">
      <alignment vertical="center" wrapText="1"/>
    </xf>
    <xf numFmtId="0" fontId="13" fillId="0" borderId="0" xfId="1" applyFont="1" applyFill="1" applyProtection="1">
      <alignment vertical="center"/>
    </xf>
    <xf numFmtId="0" fontId="17" fillId="0" borderId="19" xfId="1" applyFont="1" applyFill="1" applyBorder="1" applyAlignment="1" applyProtection="1">
      <alignment horizontal="center" vertical="center"/>
    </xf>
    <xf numFmtId="0" fontId="17" fillId="0" borderId="19" xfId="1" applyFont="1" applyFill="1" applyBorder="1" applyAlignment="1" applyProtection="1">
      <alignment horizontal="left" vertical="center"/>
    </xf>
    <xf numFmtId="0" fontId="16" fillId="0" borderId="19" xfId="1" applyFont="1" applyFill="1" applyBorder="1" applyAlignment="1" applyProtection="1">
      <alignment horizontal="left" vertical="center" wrapText="1"/>
    </xf>
    <xf numFmtId="0" fontId="16" fillId="0" borderId="18" xfId="1" applyFont="1" applyFill="1" applyBorder="1" applyAlignment="1" applyProtection="1">
      <alignment horizontal="left" vertical="center" wrapText="1"/>
    </xf>
    <xf numFmtId="0" fontId="16" fillId="0" borderId="0" xfId="1" applyFont="1" applyFill="1" applyAlignment="1" applyProtection="1">
      <alignment horizontal="left" vertical="center" wrapText="1"/>
    </xf>
    <xf numFmtId="38" fontId="6" fillId="0" borderId="21" xfId="0" applyNumberFormat="1" applyFont="1" applyFill="1" applyBorder="1" applyAlignment="1" applyProtection="1">
      <alignment vertical="center"/>
    </xf>
    <xf numFmtId="0" fontId="16" fillId="0" borderId="20" xfId="1" applyFont="1" applyFill="1" applyBorder="1" applyAlignment="1" applyProtection="1">
      <alignment horizontal="left" vertical="center" wrapText="1"/>
    </xf>
    <xf numFmtId="0" fontId="0" fillId="0" borderId="0" xfId="0" applyFont="1" applyAlignment="1" applyProtection="1">
      <alignment horizontal="left" vertical="center"/>
    </xf>
    <xf numFmtId="0" fontId="0" fillId="0" borderId="0" xfId="0" applyFont="1" applyAlignment="1" applyProtection="1">
      <alignment horizontal="center" vertical="center"/>
    </xf>
    <xf numFmtId="0" fontId="0" fillId="0" borderId="2"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62" fillId="0" borderId="0" xfId="0" applyFont="1" applyAlignment="1" applyProtection="1">
      <alignment vertical="center"/>
    </xf>
    <xf numFmtId="0" fontId="77" fillId="0" borderId="0" xfId="0" applyFont="1" applyAlignment="1" applyProtection="1">
      <alignment vertical="center"/>
    </xf>
    <xf numFmtId="0" fontId="78" fillId="3" borderId="2" xfId="0" applyFont="1" applyFill="1" applyBorder="1" applyAlignment="1" applyProtection="1">
      <alignment horizontal="center" vertical="center"/>
      <protection locked="0"/>
    </xf>
    <xf numFmtId="0" fontId="17" fillId="3" borderId="6" xfId="1" applyFont="1" applyFill="1" applyBorder="1" applyAlignment="1" applyProtection="1">
      <alignment vertical="center"/>
    </xf>
    <xf numFmtId="0" fontId="0" fillId="0" borderId="0" xfId="0" applyFont="1" applyFill="1" applyBorder="1" applyAlignment="1" applyProtection="1">
      <alignment horizontal="center" vertical="center"/>
    </xf>
    <xf numFmtId="0" fontId="0" fillId="0" borderId="0" xfId="0" applyFont="1" applyAlignment="1" applyProtection="1">
      <alignment horizontal="center" vertical="center"/>
    </xf>
    <xf numFmtId="0" fontId="59" fillId="0" borderId="0" xfId="0" applyFont="1" applyBorder="1" applyAlignment="1" applyProtection="1">
      <alignment horizontal="left" vertical="center"/>
    </xf>
    <xf numFmtId="0" fontId="0" fillId="0" borderId="0" xfId="0" applyFont="1" applyBorder="1" applyAlignment="1" applyProtection="1">
      <alignment horizontal="left" vertical="center"/>
    </xf>
    <xf numFmtId="177" fontId="0" fillId="0" borderId="0" xfId="0" applyNumberFormat="1" applyFont="1" applyBorder="1" applyProtection="1">
      <alignment vertical="center"/>
    </xf>
    <xf numFmtId="0" fontId="61" fillId="0" borderId="0" xfId="0" applyFont="1" applyBorder="1" applyAlignment="1" applyProtection="1">
      <alignment horizontal="center" vertical="center"/>
    </xf>
    <xf numFmtId="0" fontId="59" fillId="0" borderId="0" xfId="0" applyFont="1" applyBorder="1" applyAlignment="1" applyProtection="1">
      <alignment horizontal="center" vertical="center"/>
    </xf>
    <xf numFmtId="0" fontId="55" fillId="0" borderId="0" xfId="0" applyFont="1" applyFill="1" applyBorder="1" applyAlignment="1" applyProtection="1">
      <alignment vertical="center"/>
    </xf>
    <xf numFmtId="0" fontId="5" fillId="0" borderId="0" xfId="0" applyFont="1" applyFill="1" applyBorder="1" applyProtection="1">
      <alignment vertical="center"/>
    </xf>
    <xf numFmtId="177" fontId="0" fillId="0" borderId="0" xfId="0" applyNumberFormat="1" applyFont="1" applyFill="1" applyBorder="1" applyProtection="1">
      <alignment vertical="center"/>
    </xf>
    <xf numFmtId="0" fontId="24" fillId="0" borderId="0" xfId="0" applyFont="1" applyFill="1" applyBorder="1" applyAlignment="1" applyProtection="1">
      <alignment horizontal="center" vertical="center"/>
    </xf>
    <xf numFmtId="0" fontId="50" fillId="0" borderId="0" xfId="0" applyFont="1" applyFill="1" applyBorder="1" applyAlignment="1" applyProtection="1">
      <alignment vertical="center"/>
    </xf>
    <xf numFmtId="0" fontId="29" fillId="0" borderId="57" xfId="0" applyFont="1" applyBorder="1" applyAlignment="1">
      <alignment horizontal="right" vertical="center"/>
    </xf>
    <xf numFmtId="0" fontId="17" fillId="0" borderId="3" xfId="0" applyFont="1" applyBorder="1" applyAlignment="1">
      <alignment horizontal="center" vertical="center"/>
    </xf>
    <xf numFmtId="0" fontId="0" fillId="0" borderId="56" xfId="0" applyBorder="1" applyAlignment="1">
      <alignment horizontal="center" vertical="center"/>
    </xf>
    <xf numFmtId="0" fontId="0" fillId="0" borderId="3" xfId="0" applyBorder="1" applyAlignment="1">
      <alignment horizontal="left" vertical="center"/>
    </xf>
    <xf numFmtId="0" fontId="0" fillId="0" borderId="2" xfId="0" applyBorder="1" applyAlignment="1">
      <alignment horizontal="center" vertical="center"/>
    </xf>
    <xf numFmtId="0" fontId="0" fillId="0" borderId="2" xfId="0" applyBorder="1">
      <alignment vertical="center"/>
    </xf>
    <xf numFmtId="0" fontId="0" fillId="0" borderId="3" xfId="0" applyBorder="1">
      <alignment vertical="center"/>
    </xf>
    <xf numFmtId="177" fontId="0" fillId="0" borderId="2" xfId="0" applyNumberFormat="1" applyBorder="1">
      <alignment vertical="center"/>
    </xf>
    <xf numFmtId="0" fontId="0" fillId="0" borderId="1" xfId="0" applyBorder="1" applyAlignment="1">
      <alignment horizontal="center" vertical="center"/>
    </xf>
    <xf numFmtId="0" fontId="17" fillId="0" borderId="3" xfId="1" applyFont="1" applyBorder="1" applyAlignment="1">
      <alignment horizontal="center" vertical="center"/>
    </xf>
    <xf numFmtId="0" fontId="80" fillId="3" borderId="56" xfId="1" applyFont="1" applyFill="1" applyBorder="1" applyAlignment="1">
      <alignment horizontal="left" vertical="center"/>
    </xf>
    <xf numFmtId="0" fontId="81" fillId="3" borderId="3" xfId="0" applyFont="1" applyFill="1" applyBorder="1" applyAlignment="1">
      <alignment horizontal="center" vertical="center"/>
    </xf>
    <xf numFmtId="0" fontId="6" fillId="0" borderId="50" xfId="0" applyFont="1" applyBorder="1" applyAlignment="1">
      <alignment horizontal="center" vertical="center"/>
    </xf>
    <xf numFmtId="0" fontId="17" fillId="0" borderId="33" xfId="0" applyFont="1" applyBorder="1" applyAlignment="1">
      <alignment horizontal="center" vertical="center"/>
    </xf>
    <xf numFmtId="177" fontId="52" fillId="6" borderId="3" xfId="0" applyNumberFormat="1" applyFont="1" applyFill="1" applyBorder="1" applyAlignment="1">
      <alignment horizontal="center" vertical="center"/>
    </xf>
    <xf numFmtId="0" fontId="57" fillId="0" borderId="1" xfId="0" applyFont="1" applyBorder="1" applyAlignment="1">
      <alignment horizontal="center" vertical="center"/>
    </xf>
    <xf numFmtId="177" fontId="52" fillId="6" borderId="16" xfId="0" applyNumberFormat="1" applyFont="1" applyFill="1" applyBorder="1" applyAlignment="1">
      <alignment horizontal="center" vertical="center"/>
    </xf>
    <xf numFmtId="0" fontId="57" fillId="0" borderId="15" xfId="0" applyFont="1" applyBorder="1" applyAlignment="1">
      <alignment horizontal="center" vertical="center"/>
    </xf>
    <xf numFmtId="0" fontId="29" fillId="0" borderId="56" xfId="0" applyFont="1" applyBorder="1" applyAlignment="1">
      <alignment horizontal="right" vertical="center"/>
    </xf>
    <xf numFmtId="0" fontId="47" fillId="0" borderId="3" xfId="0" applyFont="1" applyBorder="1" applyAlignment="1">
      <alignment horizontal="center" vertical="center"/>
    </xf>
    <xf numFmtId="186" fontId="32" fillId="6" borderId="55" xfId="1" applyNumberFormat="1" applyFont="1" applyFill="1" applyBorder="1" applyAlignment="1">
      <alignment horizontal="center" vertical="center" wrapText="1"/>
    </xf>
    <xf numFmtId="0" fontId="57" fillId="0" borderId="2" xfId="0" applyFont="1" applyBorder="1" applyAlignment="1">
      <alignment horizontal="center" vertical="center"/>
    </xf>
    <xf numFmtId="0" fontId="47" fillId="0" borderId="23" xfId="0" applyFont="1" applyBorder="1" applyAlignment="1">
      <alignment horizontal="center" vertical="center"/>
    </xf>
    <xf numFmtId="186" fontId="82" fillId="3" borderId="54" xfId="1" applyNumberFormat="1" applyFont="1" applyFill="1" applyBorder="1" applyAlignment="1" applyProtection="1">
      <alignment horizontal="center" vertical="center" wrapText="1"/>
      <protection locked="0"/>
    </xf>
    <xf numFmtId="0" fontId="57" fillId="0" borderId="4" xfId="0" applyFont="1" applyBorder="1" applyAlignment="1">
      <alignment horizontal="center" vertical="center"/>
    </xf>
    <xf numFmtId="177" fontId="49" fillId="0" borderId="19" xfId="0" applyNumberFormat="1" applyFont="1" applyBorder="1" applyAlignment="1">
      <alignment horizontal="center" vertical="center"/>
    </xf>
    <xf numFmtId="0" fontId="48" fillId="0" borderId="18" xfId="0" applyFont="1" applyBorder="1" applyAlignment="1">
      <alignment horizontal="center" vertical="center"/>
    </xf>
    <xf numFmtId="0" fontId="57" fillId="0" borderId="45" xfId="0" applyFont="1" applyBorder="1" applyAlignment="1">
      <alignment horizontal="center" vertical="center"/>
    </xf>
    <xf numFmtId="177" fontId="5" fillId="0" borderId="0" xfId="0" applyNumberFormat="1" applyFont="1" applyBorder="1" applyProtection="1">
      <alignment vertical="center"/>
    </xf>
    <xf numFmtId="177" fontId="0" fillId="0" borderId="0" xfId="0" applyNumberFormat="1" applyFont="1" applyBorder="1" applyAlignment="1" applyProtection="1">
      <alignment horizontal="center" vertical="center"/>
    </xf>
    <xf numFmtId="0" fontId="0" fillId="0" borderId="56" xfId="0" applyBorder="1" applyAlignment="1" applyProtection="1">
      <alignment horizontal="center" vertical="center"/>
    </xf>
    <xf numFmtId="0" fontId="0" fillId="0" borderId="3" xfId="0" applyBorder="1" applyAlignment="1" applyProtection="1">
      <alignment horizontal="left" vertical="center"/>
    </xf>
    <xf numFmtId="0" fontId="0" fillId="0" borderId="2" xfId="0" applyBorder="1" applyAlignment="1" applyProtection="1">
      <alignment horizontal="center" vertical="center"/>
    </xf>
    <xf numFmtId="0" fontId="0" fillId="0" borderId="2" xfId="0" applyBorder="1" applyProtection="1">
      <alignment vertical="center"/>
    </xf>
    <xf numFmtId="0" fontId="0" fillId="0" borderId="3" xfId="0" applyBorder="1" applyProtection="1">
      <alignment vertical="center"/>
    </xf>
    <xf numFmtId="177" fontId="0" fillId="0" borderId="2" xfId="0" applyNumberFormat="1" applyBorder="1" applyProtection="1">
      <alignment vertical="center"/>
    </xf>
    <xf numFmtId="0" fontId="0" fillId="0" borderId="1" xfId="0" applyBorder="1" applyAlignment="1" applyProtection="1">
      <alignment horizontal="center" vertical="center"/>
    </xf>
    <xf numFmtId="0" fontId="17" fillId="0" borderId="3" xfId="1" applyFont="1" applyBorder="1" applyAlignment="1" applyProtection="1">
      <alignment horizontal="center" vertical="center"/>
    </xf>
    <xf numFmtId="0" fontId="80" fillId="3" borderId="56" xfId="1" applyFont="1" applyFill="1" applyBorder="1" applyAlignment="1" applyProtection="1">
      <alignment horizontal="left" vertical="center"/>
    </xf>
    <xf numFmtId="0" fontId="81" fillId="3" borderId="3" xfId="0" applyFont="1" applyFill="1" applyBorder="1" applyAlignment="1" applyProtection="1">
      <alignment horizontal="center" vertical="center"/>
    </xf>
    <xf numFmtId="0" fontId="6" fillId="0" borderId="50" xfId="0" applyFont="1" applyBorder="1" applyAlignment="1" applyProtection="1">
      <alignment horizontal="center" vertical="center"/>
    </xf>
    <xf numFmtId="0" fontId="81" fillId="3" borderId="2" xfId="0" applyFont="1" applyFill="1" applyBorder="1" applyAlignment="1" applyProtection="1">
      <alignment horizontal="center" vertical="center"/>
    </xf>
    <xf numFmtId="0" fontId="17" fillId="0" borderId="33" xfId="0" applyFont="1" applyBorder="1" applyAlignment="1" applyProtection="1">
      <alignment horizontal="center" vertical="center"/>
    </xf>
    <xf numFmtId="0" fontId="57" fillId="0" borderId="1" xfId="0" applyFont="1" applyBorder="1" applyAlignment="1" applyProtection="1">
      <alignment horizontal="center" vertical="center"/>
    </xf>
    <xf numFmtId="0" fontId="27" fillId="3" borderId="56" xfId="1" applyFont="1" applyFill="1" applyBorder="1" applyAlignment="1" applyProtection="1">
      <alignment horizontal="left" vertical="center"/>
    </xf>
    <xf numFmtId="0" fontId="52" fillId="3" borderId="3" xfId="0" applyFont="1" applyFill="1" applyBorder="1" applyAlignment="1" applyProtection="1">
      <alignment horizontal="center" vertical="center"/>
    </xf>
    <xf numFmtId="0" fontId="52" fillId="3" borderId="2" xfId="0" applyFont="1" applyFill="1" applyBorder="1" applyAlignment="1" applyProtection="1">
      <alignment horizontal="center" vertical="center"/>
    </xf>
    <xf numFmtId="0" fontId="57" fillId="0" borderId="15" xfId="0" applyFont="1" applyBorder="1" applyAlignment="1" applyProtection="1">
      <alignment horizontal="center" vertical="center"/>
    </xf>
    <xf numFmtId="0" fontId="47" fillId="0" borderId="3" xfId="0" applyFont="1" applyBorder="1" applyAlignment="1" applyProtection="1">
      <alignment horizontal="center" vertical="center"/>
    </xf>
    <xf numFmtId="0" fontId="57" fillId="0" borderId="2" xfId="0" applyFont="1" applyBorder="1" applyAlignment="1" applyProtection="1">
      <alignment horizontal="center" vertical="center"/>
    </xf>
    <xf numFmtId="0" fontId="47" fillId="0" borderId="23" xfId="0" applyFont="1" applyBorder="1" applyAlignment="1" applyProtection="1">
      <alignment horizontal="center" vertical="center"/>
    </xf>
    <xf numFmtId="186" fontId="82" fillId="3" borderId="54" xfId="1" applyNumberFormat="1" applyFont="1" applyFill="1" applyBorder="1" applyAlignment="1" applyProtection="1">
      <alignment horizontal="center" vertical="center" wrapText="1"/>
    </xf>
    <xf numFmtId="0" fontId="57" fillId="0" borderId="4" xfId="0" applyFont="1" applyBorder="1" applyAlignment="1" applyProtection="1">
      <alignment horizontal="center" vertical="center"/>
    </xf>
    <xf numFmtId="177" fontId="49" fillId="0" borderId="19" xfId="0" applyNumberFormat="1" applyFont="1" applyBorder="1" applyAlignment="1" applyProtection="1">
      <alignment horizontal="center" vertical="center"/>
    </xf>
    <xf numFmtId="0" fontId="48" fillId="0" borderId="18" xfId="0" applyFont="1" applyBorder="1" applyAlignment="1" applyProtection="1">
      <alignment horizontal="center" vertical="center"/>
    </xf>
    <xf numFmtId="0" fontId="48" fillId="0" borderId="3" xfId="0" applyFont="1" applyBorder="1" applyAlignment="1" applyProtection="1">
      <alignment horizontal="center" vertical="center"/>
    </xf>
    <xf numFmtId="0" fontId="0" fillId="0" borderId="0" xfId="0" applyBorder="1" applyProtection="1">
      <alignment vertical="center"/>
    </xf>
    <xf numFmtId="0" fontId="0" fillId="0" borderId="0" xfId="0" applyBorder="1" applyAlignment="1" applyProtection="1">
      <alignment horizontal="center" vertical="center"/>
    </xf>
    <xf numFmtId="177" fontId="0" fillId="0" borderId="0" xfId="0" applyNumberFormat="1" applyBorder="1" applyProtection="1">
      <alignment vertical="center"/>
    </xf>
    <xf numFmtId="0" fontId="47" fillId="0" borderId="46" xfId="0" applyFont="1" applyBorder="1" applyAlignment="1" applyProtection="1">
      <alignment horizontal="center" vertical="center"/>
    </xf>
    <xf numFmtId="0" fontId="57" fillId="0" borderId="45" xfId="0" applyFont="1" applyBorder="1" applyAlignment="1" applyProtection="1">
      <alignment horizontal="center" vertical="center"/>
    </xf>
    <xf numFmtId="0" fontId="50" fillId="0" borderId="0" xfId="0" applyFont="1" applyBorder="1" applyProtection="1">
      <alignment vertical="center"/>
    </xf>
    <xf numFmtId="177" fontId="0" fillId="0" borderId="0" xfId="0" applyNumberFormat="1" applyBorder="1" applyAlignment="1" applyProtection="1">
      <alignment horizontal="center" vertical="center"/>
    </xf>
    <xf numFmtId="0" fontId="55" fillId="0" borderId="0" xfId="0" applyFont="1" applyBorder="1" applyProtection="1">
      <alignment vertical="center"/>
    </xf>
    <xf numFmtId="0" fontId="24" fillId="0" borderId="0" xfId="0" applyFont="1" applyBorder="1" applyProtection="1">
      <alignment vertical="center"/>
    </xf>
    <xf numFmtId="0" fontId="0" fillId="4" borderId="3" xfId="0" applyFill="1" applyBorder="1" applyAlignment="1" applyProtection="1">
      <alignment horizontal="center" vertical="center"/>
    </xf>
    <xf numFmtId="181" fontId="43" fillId="0" borderId="0" xfId="0" applyNumberFormat="1" applyFont="1" applyBorder="1" applyAlignment="1" applyProtection="1">
      <alignment horizontal="center" vertical="center"/>
    </xf>
    <xf numFmtId="0" fontId="0" fillId="0" borderId="0" xfId="0" applyBorder="1" applyAlignment="1" applyProtection="1">
      <alignment horizontal="right" vertical="center"/>
    </xf>
    <xf numFmtId="181" fontId="20" fillId="0" borderId="0" xfId="0" applyNumberFormat="1" applyFont="1" applyBorder="1" applyAlignment="1" applyProtection="1">
      <alignment horizontal="center" vertical="center"/>
    </xf>
    <xf numFmtId="181" fontId="0" fillId="0" borderId="0" xfId="0" applyNumberFormat="1" applyBorder="1" applyAlignment="1" applyProtection="1">
      <alignment horizontal="center" vertical="center"/>
    </xf>
    <xf numFmtId="0" fontId="5" fillId="14" borderId="0" xfId="0" applyFont="1" applyFill="1" applyProtection="1">
      <alignment vertical="center"/>
    </xf>
    <xf numFmtId="0" fontId="61" fillId="14" borderId="0" xfId="0" applyFont="1" applyFill="1" applyAlignment="1" applyProtection="1">
      <alignment horizontal="center" vertical="center"/>
    </xf>
    <xf numFmtId="0" fontId="5" fillId="14" borderId="0" xfId="1" applyFont="1" applyFill="1" applyProtection="1">
      <alignment vertical="center"/>
    </xf>
    <xf numFmtId="0" fontId="5" fillId="14" borderId="0" xfId="1" applyFont="1" applyFill="1" applyBorder="1" applyProtection="1">
      <alignment vertical="center"/>
    </xf>
    <xf numFmtId="0" fontId="59" fillId="0" borderId="0" xfId="0" applyFont="1" applyAlignment="1">
      <alignment horizontal="left" vertical="center"/>
    </xf>
    <xf numFmtId="0" fontId="0" fillId="0" borderId="0" xfId="0" applyAlignment="1">
      <alignment horizontal="left" vertical="center"/>
    </xf>
    <xf numFmtId="0" fontId="59" fillId="0" borderId="0" xfId="0" applyFont="1" applyAlignment="1">
      <alignment horizontal="center" vertical="center"/>
    </xf>
    <xf numFmtId="0" fontId="0" fillId="0" borderId="0" xfId="0" applyAlignment="1">
      <alignment horizontal="center" vertical="center"/>
    </xf>
    <xf numFmtId="177" fontId="0" fillId="0" borderId="0" xfId="0" applyNumberFormat="1" applyAlignment="1">
      <alignment horizontal="center" vertical="center"/>
    </xf>
    <xf numFmtId="0" fontId="55" fillId="0" borderId="0" xfId="0" applyFont="1">
      <alignment vertical="center"/>
    </xf>
    <xf numFmtId="0" fontId="48" fillId="0" borderId="0" xfId="0" applyFont="1" applyAlignment="1">
      <alignment horizontal="center" vertical="center"/>
    </xf>
    <xf numFmtId="0" fontId="50" fillId="0" borderId="0" xfId="0" applyFont="1">
      <alignment vertical="center"/>
    </xf>
    <xf numFmtId="49" fontId="48" fillId="0" borderId="0" xfId="0" applyNumberFormat="1" applyFont="1" applyAlignment="1">
      <alignment horizontal="left" vertical="center" indent="1"/>
    </xf>
    <xf numFmtId="49" fontId="20" fillId="0" borderId="0" xfId="0" applyNumberFormat="1" applyFont="1" applyAlignment="1">
      <alignment horizontal="left" vertical="center"/>
    </xf>
    <xf numFmtId="49" fontId="9" fillId="0" borderId="0" xfId="0" applyNumberFormat="1" applyFont="1" applyAlignment="1">
      <alignment horizontal="left" vertical="center"/>
    </xf>
    <xf numFmtId="0" fontId="24" fillId="0" borderId="0" xfId="0" applyFont="1" applyAlignment="1">
      <alignment horizontal="center" vertical="center"/>
    </xf>
    <xf numFmtId="0" fontId="0" fillId="0" borderId="0" xfId="1" applyFont="1">
      <alignment vertical="center"/>
    </xf>
    <xf numFmtId="0" fontId="81" fillId="3" borderId="2" xfId="0" applyFont="1" applyFill="1" applyBorder="1" applyAlignment="1" applyProtection="1">
      <alignment horizontal="center" vertical="center"/>
      <protection locked="0"/>
    </xf>
    <xf numFmtId="0" fontId="29" fillId="0" borderId="60" xfId="0" applyFont="1" applyBorder="1" applyAlignment="1">
      <alignment horizontal="right" vertical="center"/>
    </xf>
    <xf numFmtId="0" fontId="48" fillId="0" borderId="46" xfId="0" applyFont="1" applyBorder="1" applyAlignment="1">
      <alignment horizontal="center" vertical="center"/>
    </xf>
    <xf numFmtId="186" fontId="44" fillId="8" borderId="53" xfId="1" applyNumberFormat="1" applyFont="1" applyFill="1" applyBorder="1" applyAlignment="1">
      <alignment horizontal="center" vertical="center" wrapText="1"/>
    </xf>
    <xf numFmtId="177" fontId="0" fillId="0" borderId="0" xfId="0" applyNumberFormat="1">
      <alignment vertical="center"/>
    </xf>
    <xf numFmtId="0" fontId="56" fillId="0" borderId="0" xfId="0" applyFont="1" applyAlignment="1">
      <alignment horizontal="left" vertical="top" wrapText="1"/>
    </xf>
    <xf numFmtId="0" fontId="56" fillId="0" borderId="0" xfId="0" applyFont="1" applyAlignment="1">
      <alignment horizontal="left" vertical="top"/>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181" fontId="5" fillId="0" borderId="0" xfId="0" applyNumberFormat="1" applyFont="1" applyAlignment="1">
      <alignment horizontal="center" vertical="center"/>
    </xf>
    <xf numFmtId="181" fontId="43" fillId="0" borderId="0" xfId="0" applyNumberFormat="1" applyFont="1" applyAlignment="1">
      <alignment horizontal="center" vertical="center"/>
    </xf>
    <xf numFmtId="177" fontId="5" fillId="0" borderId="0" xfId="0" applyNumberFormat="1" applyFont="1">
      <alignment vertical="center"/>
    </xf>
    <xf numFmtId="0" fontId="26" fillId="3" borderId="21"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0" fillId="0" borderId="0" xfId="1" applyFont="1" applyBorder="1" applyAlignment="1" applyProtection="1">
      <alignment horizontal="right" vertical="center"/>
    </xf>
    <xf numFmtId="0" fontId="10" fillId="0" borderId="0" xfId="1" applyFont="1" applyFill="1" applyBorder="1" applyAlignment="1" applyProtection="1">
      <alignment vertical="center"/>
    </xf>
    <xf numFmtId="0" fontId="0" fillId="0" borderId="0" xfId="1" applyFont="1" applyFill="1" applyBorder="1" applyProtection="1">
      <alignment vertical="center"/>
    </xf>
    <xf numFmtId="0" fontId="6" fillId="2" borderId="0" xfId="1" applyFont="1" applyFill="1" applyBorder="1" applyAlignment="1" applyProtection="1">
      <alignment vertical="top"/>
    </xf>
    <xf numFmtId="0" fontId="28" fillId="2" borderId="0" xfId="1" applyFont="1" applyFill="1" applyBorder="1" applyProtection="1">
      <alignment vertical="center"/>
    </xf>
    <xf numFmtId="0" fontId="6" fillId="2" borderId="0" xfId="1" applyFont="1" applyFill="1" applyBorder="1" applyAlignment="1" applyProtection="1">
      <alignment vertical="center"/>
    </xf>
    <xf numFmtId="0" fontId="6" fillId="0" borderId="0" xfId="1" applyFont="1" applyBorder="1" applyProtection="1">
      <alignment vertical="center"/>
    </xf>
    <xf numFmtId="0" fontId="6" fillId="0" borderId="0" xfId="0" applyFont="1" applyBorder="1" applyAlignment="1" applyProtection="1">
      <alignment vertical="center"/>
    </xf>
    <xf numFmtId="0" fontId="15" fillId="0" borderId="0" xfId="1" applyFont="1" applyBorder="1" applyAlignment="1" applyProtection="1">
      <alignment vertical="center" wrapText="1"/>
    </xf>
    <xf numFmtId="0" fontId="16" fillId="0" borderId="0" xfId="1" applyFont="1" applyBorder="1" applyAlignment="1" applyProtection="1">
      <alignment vertical="center" wrapText="1"/>
    </xf>
    <xf numFmtId="0" fontId="10" fillId="0" borderId="0" xfId="1" applyFont="1" applyFill="1" applyProtection="1">
      <alignment vertical="center"/>
    </xf>
    <xf numFmtId="0" fontId="0" fillId="0" borderId="0" xfId="0" applyFont="1" applyFill="1" applyBorder="1" applyAlignment="1" applyProtection="1">
      <alignment horizontal="right" vertical="center"/>
    </xf>
    <xf numFmtId="0" fontId="0" fillId="0" borderId="0" xfId="0" applyFont="1" applyFill="1" applyBorder="1" applyAlignment="1" applyProtection="1">
      <alignment horizontal="right" vertical="center"/>
    </xf>
    <xf numFmtId="0" fontId="7" fillId="2" borderId="25" xfId="1" applyFont="1" applyFill="1" applyBorder="1" applyAlignment="1" applyProtection="1">
      <alignment horizontal="left" vertical="center"/>
    </xf>
    <xf numFmtId="0" fontId="7" fillId="2" borderId="13" xfId="1" applyFont="1" applyFill="1" applyBorder="1" applyAlignment="1" applyProtection="1">
      <alignment horizontal="left" vertical="center"/>
    </xf>
    <xf numFmtId="0" fontId="6" fillId="2" borderId="22" xfId="1" applyFont="1" applyFill="1" applyBorder="1" applyAlignment="1" applyProtection="1">
      <alignment horizontal="left" vertical="top" wrapText="1"/>
    </xf>
    <xf numFmtId="0" fontId="6" fillId="2" borderId="21" xfId="1" applyFont="1" applyFill="1" applyBorder="1" applyAlignment="1" applyProtection="1">
      <alignment horizontal="left" vertical="top" wrapText="1"/>
    </xf>
    <xf numFmtId="49" fontId="7" fillId="2" borderId="16" xfId="1" applyNumberFormat="1" applyFont="1" applyFill="1" applyBorder="1" applyAlignment="1" applyProtection="1">
      <alignment horizontal="center" vertical="center"/>
    </xf>
    <xf numFmtId="49" fontId="7" fillId="2" borderId="4" xfId="1" applyNumberFormat="1" applyFont="1" applyFill="1" applyBorder="1" applyAlignment="1" applyProtection="1">
      <alignment horizontal="center" vertical="center"/>
    </xf>
    <xf numFmtId="49" fontId="7" fillId="2" borderId="15" xfId="1" applyNumberFormat="1" applyFont="1" applyFill="1" applyBorder="1" applyAlignment="1" applyProtection="1">
      <alignment horizontal="center" vertical="center"/>
    </xf>
    <xf numFmtId="49" fontId="7" fillId="2" borderId="7" xfId="1" applyNumberFormat="1" applyFont="1" applyFill="1" applyBorder="1" applyAlignment="1" applyProtection="1">
      <alignment horizontal="center" vertical="center"/>
    </xf>
    <xf numFmtId="49" fontId="7" fillId="2" borderId="6" xfId="1" applyNumberFormat="1" applyFont="1" applyFill="1" applyBorder="1" applyAlignment="1" applyProtection="1">
      <alignment horizontal="center" vertical="center"/>
    </xf>
    <xf numFmtId="49" fontId="7" fillId="2" borderId="5"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6" fillId="0" borderId="16" xfId="0" applyFont="1" applyFill="1" applyBorder="1" applyAlignment="1" applyProtection="1">
      <alignment vertical="center" wrapText="1"/>
    </xf>
    <xf numFmtId="0" fontId="0" fillId="0" borderId="4" xfId="0" applyBorder="1" applyAlignment="1" applyProtection="1">
      <alignment vertical="center"/>
    </xf>
    <xf numFmtId="0" fontId="0" fillId="0" borderId="15" xfId="0" applyBorder="1" applyAlignment="1" applyProtection="1">
      <alignment vertical="center"/>
    </xf>
    <xf numFmtId="0" fontId="0" fillId="0" borderId="7" xfId="0" applyBorder="1" applyAlignment="1" applyProtection="1">
      <alignment vertical="center"/>
    </xf>
    <xf numFmtId="0" fontId="0" fillId="0" borderId="6" xfId="0" applyBorder="1" applyAlignment="1" applyProtection="1">
      <alignment vertical="center"/>
    </xf>
    <xf numFmtId="0" fontId="0" fillId="0" borderId="5" xfId="0" applyBorder="1" applyAlignment="1" applyProtection="1">
      <alignment vertical="center"/>
    </xf>
    <xf numFmtId="0" fontId="6" fillId="0" borderId="4" xfId="1" applyFont="1" applyFill="1" applyBorder="1" applyAlignment="1" applyProtection="1">
      <alignment vertical="center" wrapText="1"/>
    </xf>
    <xf numFmtId="0" fontId="6" fillId="0" borderId="15" xfId="1" applyFont="1" applyFill="1" applyBorder="1" applyAlignment="1" applyProtection="1">
      <alignment vertical="center" wrapText="1"/>
    </xf>
    <xf numFmtId="184" fontId="32" fillId="3" borderId="22" xfId="1" applyNumberFormat="1" applyFont="1" applyFill="1" applyBorder="1" applyAlignment="1" applyProtection="1">
      <alignment horizontal="center" vertical="center"/>
      <protection locked="0"/>
    </xf>
    <xf numFmtId="184" fontId="32" fillId="3" borderId="21" xfId="1" applyNumberFormat="1" applyFont="1" applyFill="1" applyBorder="1" applyAlignment="1" applyProtection="1">
      <alignment horizontal="center" vertical="center"/>
      <protection locked="0"/>
    </xf>
    <xf numFmtId="0" fontId="7" fillId="0" borderId="49" xfId="0" applyFont="1" applyFill="1" applyBorder="1" applyAlignment="1" applyProtection="1">
      <alignment vertical="center"/>
    </xf>
    <xf numFmtId="0" fontId="7" fillId="0" borderId="45" xfId="0" applyFont="1" applyFill="1" applyBorder="1" applyAlignment="1" applyProtection="1">
      <alignment vertical="center"/>
    </xf>
    <xf numFmtId="0" fontId="7" fillId="0" borderId="64" xfId="0" applyFont="1" applyFill="1" applyBorder="1" applyAlignment="1" applyProtection="1">
      <alignment vertical="center"/>
    </xf>
    <xf numFmtId="177" fontId="65" fillId="9" borderId="45" xfId="1" applyNumberFormat="1" applyFont="1" applyFill="1" applyBorder="1" applyAlignment="1" applyProtection="1">
      <alignment horizontal="center" vertical="center" shrinkToFit="1"/>
    </xf>
    <xf numFmtId="0" fontId="6" fillId="0" borderId="16" xfId="1" applyFont="1" applyFill="1" applyBorder="1" applyAlignment="1" applyProtection="1">
      <alignment horizontal="left" vertical="center" wrapText="1"/>
    </xf>
    <xf numFmtId="0" fontId="6" fillId="0" borderId="4" xfId="1" applyFont="1" applyFill="1" applyBorder="1" applyAlignment="1" applyProtection="1">
      <alignment horizontal="left" vertical="center" wrapText="1"/>
    </xf>
    <xf numFmtId="0" fontId="6" fillId="0" borderId="4" xfId="1" applyFont="1" applyFill="1" applyBorder="1" applyAlignment="1" applyProtection="1">
      <alignment horizontal="left" vertical="center"/>
    </xf>
    <xf numFmtId="0" fontId="6" fillId="0" borderId="15" xfId="1" applyFont="1" applyFill="1" applyBorder="1" applyAlignment="1" applyProtection="1">
      <alignment horizontal="left" vertical="center"/>
    </xf>
    <xf numFmtId="0" fontId="6" fillId="0" borderId="9"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xf>
    <xf numFmtId="0" fontId="6" fillId="0" borderId="8" xfId="1" applyFont="1" applyFill="1" applyBorder="1" applyAlignment="1" applyProtection="1">
      <alignment horizontal="left" vertical="center"/>
    </xf>
    <xf numFmtId="0" fontId="6" fillId="0" borderId="7" xfId="1" applyFont="1" applyFill="1" applyBorder="1" applyAlignment="1" applyProtection="1">
      <alignment horizontal="left" vertical="center"/>
    </xf>
    <xf numFmtId="0" fontId="6" fillId="0" borderId="6" xfId="1" applyFont="1" applyFill="1" applyBorder="1" applyAlignment="1" applyProtection="1">
      <alignment horizontal="left" vertical="center"/>
    </xf>
    <xf numFmtId="0" fontId="6" fillId="0" borderId="5" xfId="1" applyFont="1" applyFill="1" applyBorder="1" applyAlignment="1" applyProtection="1">
      <alignment horizontal="left" vertical="center"/>
    </xf>
    <xf numFmtId="0" fontId="0" fillId="0" borderId="22"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26" fillId="3" borderId="21" xfId="0" applyFont="1" applyFill="1" applyBorder="1" applyAlignment="1" applyProtection="1">
      <alignment horizontal="center" vertical="center"/>
      <protection locked="0"/>
    </xf>
    <xf numFmtId="0" fontId="6" fillId="0" borderId="32" xfId="1" applyFont="1" applyFill="1" applyBorder="1" applyAlignment="1" applyProtection="1">
      <alignment horizontal="left" vertical="top" wrapText="1"/>
    </xf>
    <xf numFmtId="0" fontId="6" fillId="0" borderId="31" xfId="1" applyFont="1" applyFill="1" applyBorder="1" applyAlignment="1" applyProtection="1">
      <alignment horizontal="left" vertical="top" wrapText="1"/>
    </xf>
    <xf numFmtId="0" fontId="6" fillId="0" borderId="30" xfId="1" applyFont="1" applyFill="1" applyBorder="1" applyAlignment="1" applyProtection="1">
      <alignment horizontal="left" vertical="top" wrapText="1"/>
    </xf>
    <xf numFmtId="49" fontId="6" fillId="2" borderId="0" xfId="1" applyNumberFormat="1" applyFont="1" applyFill="1" applyBorder="1" applyAlignment="1" applyProtection="1">
      <alignment horizontal="left" vertical="center" wrapText="1"/>
    </xf>
    <xf numFmtId="0" fontId="0" fillId="0" borderId="42" xfId="1" applyFont="1" applyBorder="1" applyAlignment="1" applyProtection="1">
      <alignment horizontal="center" vertical="center"/>
    </xf>
    <xf numFmtId="0" fontId="0" fillId="0" borderId="34" xfId="1" applyFont="1" applyBorder="1" applyAlignment="1" applyProtection="1">
      <alignment horizontal="center" vertical="center"/>
    </xf>
    <xf numFmtId="0" fontId="0" fillId="0" borderId="43" xfId="1" applyFont="1" applyBorder="1" applyAlignment="1" applyProtection="1">
      <alignment horizontal="center" vertical="center"/>
    </xf>
    <xf numFmtId="0" fontId="26" fillId="3" borderId="34" xfId="1" applyFont="1" applyFill="1" applyBorder="1" applyAlignment="1" applyProtection="1">
      <alignment horizontal="center" vertical="center"/>
      <protection locked="0"/>
    </xf>
    <xf numFmtId="0" fontId="7" fillId="2" borderId="16"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6" fillId="2" borderId="20" xfId="1" applyFont="1" applyFill="1" applyBorder="1" applyAlignment="1" applyProtection="1">
      <alignment horizontal="left" vertical="top" wrapText="1"/>
    </xf>
    <xf numFmtId="49" fontId="7" fillId="0" borderId="16" xfId="1" applyNumberFormat="1" applyFont="1" applyFill="1" applyBorder="1" applyAlignment="1" applyProtection="1">
      <alignment horizontal="center" vertical="center"/>
    </xf>
    <xf numFmtId="49" fontId="7" fillId="0" borderId="4" xfId="1" applyNumberFormat="1" applyFont="1" applyFill="1" applyBorder="1" applyAlignment="1" applyProtection="1">
      <alignment horizontal="center" vertical="center"/>
    </xf>
    <xf numFmtId="49" fontId="7" fillId="0" borderId="15" xfId="1" applyNumberFormat="1" applyFont="1" applyFill="1" applyBorder="1" applyAlignment="1" applyProtection="1">
      <alignment horizontal="center" vertical="center"/>
    </xf>
    <xf numFmtId="49" fontId="7" fillId="0" borderId="7" xfId="1" applyNumberFormat="1" applyFont="1" applyFill="1" applyBorder="1" applyAlignment="1" applyProtection="1">
      <alignment horizontal="center" vertical="center"/>
    </xf>
    <xf numFmtId="49" fontId="7" fillId="0" borderId="6" xfId="1" applyNumberFormat="1" applyFont="1" applyFill="1" applyBorder="1" applyAlignment="1" applyProtection="1">
      <alignment horizontal="center" vertical="center"/>
    </xf>
    <xf numFmtId="49" fontId="7" fillId="0" borderId="5" xfId="1" applyNumberFormat="1" applyFont="1" applyFill="1" applyBorder="1" applyAlignment="1" applyProtection="1">
      <alignment horizontal="center" vertical="center"/>
    </xf>
    <xf numFmtId="0" fontId="6" fillId="0" borderId="16"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6" fillId="0" borderId="15"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6" fillId="0" borderId="22"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32" fillId="3" borderId="21" xfId="0" applyFont="1" applyFill="1" applyBorder="1" applyAlignment="1" applyProtection="1">
      <alignment horizontal="center" vertical="center" wrapText="1"/>
      <protection locked="0"/>
    </xf>
    <xf numFmtId="0" fontId="63" fillId="0" borderId="21" xfId="0" applyFont="1" applyFill="1" applyBorder="1" applyAlignment="1" applyProtection="1">
      <alignment horizontal="center" vertical="center" wrapText="1"/>
    </xf>
    <xf numFmtId="0" fontId="76" fillId="0" borderId="21" xfId="0" applyFont="1" applyFill="1" applyBorder="1" applyAlignment="1" applyProtection="1">
      <alignment horizontal="center" vertical="center" wrapText="1"/>
      <protection locked="0"/>
    </xf>
    <xf numFmtId="0" fontId="6" fillId="0" borderId="16" xfId="1" applyFont="1" applyFill="1" applyBorder="1" applyAlignment="1" applyProtection="1">
      <alignment horizontal="left" vertical="center"/>
    </xf>
    <xf numFmtId="0" fontId="6" fillId="0" borderId="13" xfId="1" applyFont="1" applyFill="1" applyBorder="1" applyAlignment="1" applyProtection="1">
      <alignment horizontal="left" vertical="center" wrapText="1"/>
    </xf>
    <xf numFmtId="0" fontId="6" fillId="0" borderId="24" xfId="1" applyFont="1" applyFill="1" applyBorder="1" applyAlignment="1" applyProtection="1">
      <alignment horizontal="left" vertical="center" wrapText="1"/>
    </xf>
    <xf numFmtId="38" fontId="32" fillId="9" borderId="22" xfId="1" applyNumberFormat="1" applyFont="1" applyFill="1" applyBorder="1" applyAlignment="1" applyProtection="1">
      <alignment horizontal="center" vertical="center" shrinkToFit="1"/>
      <protection locked="0"/>
    </xf>
    <xf numFmtId="38" fontId="32" fillId="9" borderId="21" xfId="1" applyNumberFormat="1" applyFont="1" applyFill="1" applyBorder="1" applyAlignment="1" applyProtection="1">
      <alignment horizontal="center" vertical="center" shrinkToFit="1"/>
      <protection locked="0"/>
    </xf>
    <xf numFmtId="0" fontId="6" fillId="0" borderId="9" xfId="1" applyFont="1" applyFill="1" applyBorder="1" applyAlignment="1" applyProtection="1">
      <alignment horizontal="left" vertical="center"/>
    </xf>
    <xf numFmtId="0" fontId="0" fillId="0" borderId="9" xfId="0" applyBorder="1" applyAlignment="1" applyProtection="1">
      <alignment horizontal="left" vertical="center"/>
    </xf>
    <xf numFmtId="0" fontId="0" fillId="0" borderId="0" xfId="0" applyBorder="1" applyAlignment="1" applyProtection="1">
      <alignment horizontal="left" vertical="center"/>
    </xf>
    <xf numFmtId="0" fontId="0" fillId="0" borderId="8" xfId="0" applyBorder="1" applyAlignment="1" applyProtection="1">
      <alignment horizontal="left" vertical="center"/>
    </xf>
    <xf numFmtId="0" fontId="0" fillId="0" borderId="7" xfId="0" applyBorder="1" applyAlignment="1" applyProtection="1">
      <alignment horizontal="left" vertical="center"/>
    </xf>
    <xf numFmtId="0" fontId="0" fillId="0" borderId="6" xfId="0" applyBorder="1" applyAlignment="1" applyProtection="1">
      <alignment horizontal="left" vertical="center"/>
    </xf>
    <xf numFmtId="0" fontId="0" fillId="0" borderId="5" xfId="0" applyBorder="1" applyAlignment="1" applyProtection="1">
      <alignment horizontal="left" vertical="center"/>
    </xf>
    <xf numFmtId="0" fontId="17" fillId="3" borderId="6" xfId="1" applyFont="1" applyFill="1" applyBorder="1" applyAlignment="1" applyProtection="1">
      <alignment horizontal="left" vertical="center" wrapText="1"/>
    </xf>
    <xf numFmtId="0" fontId="17" fillId="3" borderId="0" xfId="1" applyFont="1" applyFill="1" applyBorder="1" applyAlignment="1" applyProtection="1">
      <alignment horizontal="left" vertical="center" wrapText="1"/>
    </xf>
    <xf numFmtId="0" fontId="0" fillId="0" borderId="0" xfId="0" applyBorder="1" applyAlignment="1" applyProtection="1">
      <alignment vertical="center"/>
    </xf>
    <xf numFmtId="0" fontId="0" fillId="0" borderId="8" xfId="0" applyBorder="1" applyAlignment="1" applyProtection="1">
      <alignment vertical="center"/>
    </xf>
    <xf numFmtId="0" fontId="6" fillId="0" borderId="11" xfId="1" applyFont="1" applyFill="1" applyBorder="1" applyAlignment="1" applyProtection="1">
      <alignment vertical="center" wrapText="1"/>
    </xf>
    <xf numFmtId="0" fontId="6" fillId="0" borderId="10" xfId="1" applyFont="1" applyFill="1" applyBorder="1" applyAlignment="1" applyProtection="1">
      <alignment vertical="center" wrapText="1"/>
    </xf>
    <xf numFmtId="176" fontId="32" fillId="12" borderId="23" xfId="1" applyNumberFormat="1" applyFont="1" applyFill="1" applyBorder="1" applyAlignment="1" applyProtection="1">
      <alignment horizontal="center" vertical="center"/>
      <protection locked="0"/>
    </xf>
    <xf numFmtId="176" fontId="32" fillId="12" borderId="19" xfId="1" applyNumberFormat="1" applyFont="1" applyFill="1" applyBorder="1" applyAlignment="1" applyProtection="1">
      <alignment horizontal="center" vertical="center"/>
      <protection locked="0"/>
    </xf>
    <xf numFmtId="0" fontId="6" fillId="2" borderId="0" xfId="1" applyFont="1" applyFill="1" applyBorder="1" applyAlignment="1" applyProtection="1">
      <alignment horizontal="left" vertical="center" wrapText="1"/>
    </xf>
    <xf numFmtId="0" fontId="6" fillId="0" borderId="16"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15" xfId="0" applyFont="1" applyBorder="1" applyAlignment="1" applyProtection="1">
      <alignment horizontal="center" vertical="center"/>
    </xf>
    <xf numFmtId="0" fontId="26" fillId="3" borderId="3" xfId="0" applyFont="1" applyFill="1" applyBorder="1" applyAlignment="1" applyProtection="1">
      <alignment horizontal="center" vertical="center"/>
      <protection locked="0"/>
    </xf>
    <xf numFmtId="0" fontId="26" fillId="3"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26" fillId="3" borderId="1"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6" fillId="0" borderId="6" xfId="0" applyFont="1" applyBorder="1" applyAlignment="1" applyProtection="1">
      <alignment horizontal="center" vertical="center"/>
    </xf>
    <xf numFmtId="0" fontId="26" fillId="3" borderId="19" xfId="0" applyFont="1" applyFill="1" applyBorder="1" applyAlignment="1" applyProtection="1">
      <alignment horizontal="left" vertical="center" wrapText="1"/>
      <protection locked="0"/>
    </xf>
    <xf numFmtId="0" fontId="26" fillId="3" borderId="18" xfId="0" applyFont="1" applyFill="1" applyBorder="1" applyAlignment="1" applyProtection="1">
      <alignment horizontal="left" vertical="center" wrapText="1"/>
      <protection locked="0"/>
    </xf>
    <xf numFmtId="0" fontId="26" fillId="3" borderId="6" xfId="0" applyFont="1" applyFill="1" applyBorder="1" applyAlignment="1" applyProtection="1">
      <alignment horizontal="left" vertical="center" wrapText="1"/>
      <protection locked="0"/>
    </xf>
    <xf numFmtId="0" fontId="26" fillId="3" borderId="5" xfId="0" applyFont="1" applyFill="1" applyBorder="1" applyAlignment="1" applyProtection="1">
      <alignment horizontal="left" vertical="center" wrapText="1"/>
      <protection locked="0"/>
    </xf>
    <xf numFmtId="0" fontId="6" fillId="0" borderId="16"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17" fillId="3" borderId="21" xfId="1" applyFont="1" applyFill="1" applyBorder="1" applyAlignment="1" applyProtection="1">
      <alignment horizontal="center" vertical="center"/>
    </xf>
    <xf numFmtId="0" fontId="17" fillId="3" borderId="20" xfId="1" applyFont="1" applyFill="1" applyBorder="1" applyAlignment="1" applyProtection="1">
      <alignment horizontal="center" vertical="center"/>
    </xf>
    <xf numFmtId="180" fontId="36" fillId="3" borderId="12" xfId="0" applyNumberFormat="1" applyFont="1" applyFill="1" applyBorder="1" applyAlignment="1" applyProtection="1">
      <alignment horizontal="center" vertical="center"/>
      <protection locked="0"/>
    </xf>
    <xf numFmtId="179" fontId="36" fillId="3" borderId="12" xfId="0" applyNumberFormat="1" applyFont="1" applyFill="1" applyBorder="1" applyAlignment="1" applyProtection="1">
      <alignment horizontal="center" vertical="center"/>
      <protection locked="0"/>
    </xf>
    <xf numFmtId="0" fontId="26" fillId="2" borderId="9"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6" xfId="0" applyFont="1" applyFill="1" applyBorder="1" applyAlignment="1" applyProtection="1">
      <alignment horizontal="center" vertical="center"/>
    </xf>
    <xf numFmtId="0" fontId="6" fillId="0" borderId="19" xfId="0" applyFont="1" applyBorder="1" applyAlignment="1" applyProtection="1">
      <alignment horizontal="center" vertical="center" wrapText="1"/>
    </xf>
    <xf numFmtId="0" fontId="26" fillId="3" borderId="19" xfId="0" applyFont="1" applyFill="1" applyBorder="1" applyAlignment="1" applyProtection="1">
      <alignment horizontal="center" vertical="center"/>
      <protection locked="0"/>
    </xf>
    <xf numFmtId="0" fontId="26" fillId="3" borderId="6"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5" xfId="0" applyFont="1" applyBorder="1" applyAlignment="1" applyProtection="1">
      <alignment horizontal="center" vertical="center"/>
    </xf>
    <xf numFmtId="180" fontId="36" fillId="3" borderId="13" xfId="0" applyNumberFormat="1" applyFont="1" applyFill="1" applyBorder="1" applyAlignment="1" applyProtection="1">
      <alignment horizontal="center" vertical="center"/>
      <protection locked="0"/>
    </xf>
    <xf numFmtId="179" fontId="36" fillId="3" borderId="13" xfId="0" applyNumberFormat="1" applyFont="1" applyFill="1" applyBorder="1" applyAlignment="1" applyProtection="1">
      <alignment horizontal="center" vertical="center"/>
      <protection locked="0"/>
    </xf>
    <xf numFmtId="0" fontId="26" fillId="3" borderId="9" xfId="0" applyFont="1" applyFill="1" applyBorder="1" applyAlignment="1" applyProtection="1">
      <alignment horizontal="center" vertical="center"/>
      <protection locked="0"/>
    </xf>
    <xf numFmtId="0" fontId="26" fillId="3" borderId="0" xfId="0" applyFont="1" applyFill="1" applyBorder="1" applyAlignment="1" applyProtection="1">
      <alignment horizontal="center" vertical="center"/>
      <protection locked="0"/>
    </xf>
    <xf numFmtId="0" fontId="26" fillId="3" borderId="7" xfId="0" applyFont="1" applyFill="1" applyBorder="1" applyAlignment="1" applyProtection="1">
      <alignment horizontal="center" vertical="center"/>
      <protection locked="0"/>
    </xf>
    <xf numFmtId="0" fontId="27" fillId="3" borderId="16" xfId="0" applyFont="1" applyFill="1" applyBorder="1" applyAlignment="1" applyProtection="1">
      <alignment horizontal="center" vertical="center" shrinkToFit="1"/>
      <protection locked="0"/>
    </xf>
    <xf numFmtId="0" fontId="27" fillId="3" borderId="4" xfId="0" applyFont="1" applyFill="1" applyBorder="1" applyAlignment="1" applyProtection="1">
      <alignment horizontal="center" vertical="center" shrinkToFit="1"/>
      <protection locked="0"/>
    </xf>
    <xf numFmtId="0" fontId="27" fillId="3" borderId="15" xfId="0" applyFont="1" applyFill="1" applyBorder="1" applyAlignment="1" applyProtection="1">
      <alignment horizontal="center" vertical="center" shrinkToFit="1"/>
      <protection locked="0"/>
    </xf>
    <xf numFmtId="0" fontId="27" fillId="3" borderId="9" xfId="0" applyFont="1" applyFill="1" applyBorder="1" applyAlignment="1" applyProtection="1">
      <alignment horizontal="center" vertical="center" shrinkToFit="1"/>
      <protection locked="0"/>
    </xf>
    <xf numFmtId="0" fontId="27" fillId="3" borderId="0" xfId="0" applyFont="1" applyFill="1" applyBorder="1" applyAlignment="1" applyProtection="1">
      <alignment horizontal="center" vertical="center" shrinkToFit="1"/>
      <protection locked="0"/>
    </xf>
    <xf numFmtId="0" fontId="27" fillId="3" borderId="8" xfId="0" applyFont="1" applyFill="1" applyBorder="1" applyAlignment="1" applyProtection="1">
      <alignment horizontal="center" vertical="center" shrinkToFit="1"/>
      <protection locked="0"/>
    </xf>
    <xf numFmtId="49" fontId="26" fillId="3" borderId="3" xfId="0" applyNumberFormat="1" applyFont="1" applyFill="1" applyBorder="1" applyAlignment="1" applyProtection="1">
      <alignment horizontal="center" vertical="center"/>
      <protection locked="0"/>
    </xf>
    <xf numFmtId="49" fontId="26" fillId="3" borderId="2" xfId="0" applyNumberFormat="1" applyFont="1" applyFill="1" applyBorder="1" applyAlignment="1" applyProtection="1">
      <alignment horizontal="center" vertical="center"/>
      <protection locked="0"/>
    </xf>
    <xf numFmtId="49" fontId="26" fillId="3" borderId="1" xfId="0" applyNumberFormat="1"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12" fillId="3" borderId="3" xfId="0" applyFont="1" applyFill="1" applyBorder="1" applyAlignment="1" applyProtection="1">
      <alignment horizontal="right" vertical="center"/>
      <protection locked="0"/>
    </xf>
    <xf numFmtId="0" fontId="12" fillId="3" borderId="2" xfId="0" applyFont="1" applyFill="1" applyBorder="1" applyAlignment="1" applyProtection="1">
      <alignment horizontal="right" vertical="center"/>
      <protection locked="0"/>
    </xf>
    <xf numFmtId="0" fontId="12" fillId="3" borderId="2" xfId="0" applyFont="1" applyFill="1" applyBorder="1" applyAlignment="1" applyProtection="1">
      <alignment horizontal="left" vertical="center"/>
      <protection locked="0"/>
    </xf>
    <xf numFmtId="0" fontId="12" fillId="3" borderId="1" xfId="0" applyFont="1" applyFill="1" applyBorder="1" applyAlignment="1" applyProtection="1">
      <alignment horizontal="left" vertical="center"/>
      <protection locked="0"/>
    </xf>
    <xf numFmtId="0" fontId="6" fillId="0" borderId="16"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6" fillId="0" borderId="7" xfId="0" applyFont="1" applyFill="1" applyBorder="1" applyAlignment="1" applyProtection="1">
      <alignment horizontal="center" vertical="center" shrinkToFit="1"/>
    </xf>
    <xf numFmtId="0" fontId="6" fillId="0" borderId="6" xfId="0" applyFont="1" applyFill="1" applyBorder="1" applyAlignment="1" applyProtection="1">
      <alignment horizontal="center" vertical="center" shrinkToFit="1"/>
    </xf>
    <xf numFmtId="0" fontId="26" fillId="3" borderId="66" xfId="0" applyFont="1" applyFill="1" applyBorder="1" applyAlignment="1" applyProtection="1">
      <alignment vertical="center"/>
      <protection locked="0"/>
    </xf>
    <xf numFmtId="0" fontId="26" fillId="3" borderId="4" xfId="0" applyFont="1" applyFill="1" applyBorder="1" applyAlignment="1" applyProtection="1">
      <alignment vertical="center"/>
      <protection locked="0"/>
    </xf>
    <xf numFmtId="0" fontId="26" fillId="3" borderId="15" xfId="0" applyFont="1" applyFill="1" applyBorder="1" applyAlignment="1" applyProtection="1">
      <alignment vertical="center"/>
      <protection locked="0"/>
    </xf>
    <xf numFmtId="0" fontId="26" fillId="3" borderId="17" xfId="0" applyFont="1" applyFill="1" applyBorder="1" applyAlignment="1" applyProtection="1">
      <alignment vertical="center"/>
      <protection locked="0"/>
    </xf>
    <xf numFmtId="0" fontId="26" fillId="3" borderId="6" xfId="0" applyFont="1" applyFill="1" applyBorder="1" applyAlignment="1" applyProtection="1">
      <alignment vertical="center"/>
      <protection locked="0"/>
    </xf>
    <xf numFmtId="0" fontId="26" fillId="3" borderId="5" xfId="0" applyFont="1" applyFill="1" applyBorder="1" applyAlignment="1" applyProtection="1">
      <alignment vertical="center"/>
      <protection locked="0"/>
    </xf>
    <xf numFmtId="0" fontId="6" fillId="0" borderId="16"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26" fillId="3" borderId="16" xfId="0" applyFont="1" applyFill="1" applyBorder="1" applyAlignment="1" applyProtection="1">
      <alignment horizontal="center" vertical="center"/>
      <protection locked="0"/>
    </xf>
    <xf numFmtId="0" fontId="26" fillId="3" borderId="4" xfId="0" applyFont="1" applyFill="1" applyBorder="1" applyAlignment="1" applyProtection="1">
      <alignment horizontal="center" vertical="center"/>
      <protection locked="0"/>
    </xf>
    <xf numFmtId="0" fontId="26" fillId="3" borderId="15" xfId="0" applyFont="1" applyFill="1" applyBorder="1" applyAlignment="1" applyProtection="1">
      <alignment horizontal="center" vertical="center"/>
      <protection locked="0"/>
    </xf>
    <xf numFmtId="0" fontId="26" fillId="3" borderId="5" xfId="0" applyFont="1" applyFill="1" applyBorder="1" applyAlignment="1" applyProtection="1">
      <alignment horizontal="center" vertical="center"/>
      <protection locked="0"/>
    </xf>
    <xf numFmtId="0" fontId="36" fillId="3" borderId="13" xfId="0" applyFont="1" applyFill="1" applyBorder="1" applyAlignment="1" applyProtection="1">
      <alignment vertical="center"/>
      <protection locked="0"/>
    </xf>
    <xf numFmtId="0" fontId="36" fillId="3" borderId="24" xfId="0" applyFont="1" applyFill="1" applyBorder="1" applyAlignment="1" applyProtection="1">
      <alignment vertical="center"/>
      <protection locked="0"/>
    </xf>
    <xf numFmtId="0" fontId="32" fillId="3" borderId="9" xfId="0" applyFont="1" applyFill="1" applyBorder="1" applyAlignment="1" applyProtection="1">
      <alignment horizontal="center" vertical="center"/>
      <protection locked="0"/>
    </xf>
    <xf numFmtId="0" fontId="32" fillId="3" borderId="0" xfId="0" applyFont="1" applyFill="1" applyBorder="1" applyAlignment="1" applyProtection="1">
      <alignment horizontal="center" vertical="center"/>
      <protection locked="0"/>
    </xf>
    <xf numFmtId="0" fontId="32" fillId="3" borderId="8" xfId="0" applyFont="1" applyFill="1" applyBorder="1" applyAlignment="1" applyProtection="1">
      <alignment horizontal="center" vertical="center"/>
      <protection locked="0"/>
    </xf>
    <xf numFmtId="0" fontId="32" fillId="3" borderId="7" xfId="0" applyFont="1" applyFill="1" applyBorder="1" applyAlignment="1" applyProtection="1">
      <alignment horizontal="center" vertical="center"/>
      <protection locked="0"/>
    </xf>
    <xf numFmtId="0" fontId="32" fillId="3" borderId="6" xfId="0" applyFont="1" applyFill="1" applyBorder="1" applyAlignment="1" applyProtection="1">
      <alignment horizontal="center" vertical="center"/>
      <protection locked="0"/>
    </xf>
    <xf numFmtId="0" fontId="32" fillId="3" borderId="5" xfId="0" applyFont="1" applyFill="1" applyBorder="1" applyAlignment="1" applyProtection="1">
      <alignment horizontal="center" vertical="center"/>
      <protection locked="0"/>
    </xf>
    <xf numFmtId="185" fontId="36" fillId="3" borderId="13" xfId="0" applyNumberFormat="1" applyFont="1" applyFill="1" applyBorder="1" applyAlignment="1" applyProtection="1">
      <alignment horizontal="center" vertical="center"/>
      <protection locked="0"/>
    </xf>
    <xf numFmtId="0" fontId="26" fillId="3" borderId="23"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6" fillId="0" borderId="16" xfId="0" applyFont="1" applyBorder="1" applyAlignment="1">
      <alignment horizontal="center" vertical="center"/>
    </xf>
    <xf numFmtId="0" fontId="6" fillId="0" borderId="4" xfId="0" applyFont="1" applyBorder="1" applyAlignment="1">
      <alignment horizontal="center" vertical="center"/>
    </xf>
    <xf numFmtId="0" fontId="6" fillId="0" borderId="15"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Fill="1" applyBorder="1" applyAlignment="1" applyProtection="1">
      <alignment horizontal="left" vertical="center"/>
    </xf>
    <xf numFmtId="0" fontId="0" fillId="0" borderId="25" xfId="0" applyFont="1" applyFill="1" applyBorder="1" applyAlignment="1" applyProtection="1">
      <alignment horizontal="left" vertical="center"/>
    </xf>
    <xf numFmtId="0" fontId="0" fillId="0" borderId="13" xfId="0" applyFont="1" applyFill="1" applyBorder="1" applyAlignment="1" applyProtection="1">
      <alignment horizontal="left" vertical="center"/>
    </xf>
    <xf numFmtId="0" fontId="0" fillId="0" borderId="24" xfId="0" applyFont="1" applyFill="1" applyBorder="1" applyAlignment="1" applyProtection="1">
      <alignment horizontal="left" vertical="center"/>
    </xf>
    <xf numFmtId="0" fontId="0" fillId="0" borderId="0" xfId="0" applyFont="1" applyFill="1" applyBorder="1" applyAlignment="1" applyProtection="1">
      <alignment horizontal="center" vertical="center" shrinkToFit="1"/>
    </xf>
    <xf numFmtId="0" fontId="34" fillId="0" borderId="6" xfId="0" applyFont="1" applyBorder="1" applyAlignment="1">
      <alignment horizontal="center" vertical="center" shrinkToFit="1"/>
    </xf>
    <xf numFmtId="0" fontId="34" fillId="0" borderId="4" xfId="0" applyFont="1" applyBorder="1" applyAlignment="1" applyProtection="1">
      <alignment horizontal="center" vertical="center"/>
    </xf>
    <xf numFmtId="0" fontId="0" fillId="0" borderId="0" xfId="0" applyFont="1" applyAlignment="1" applyProtection="1">
      <alignment horizontal="left" vertical="center" wrapText="1"/>
    </xf>
    <xf numFmtId="0" fontId="0" fillId="0" borderId="0" xfId="0" applyFont="1" applyAlignment="1" applyProtection="1">
      <alignment vertical="center" wrapText="1"/>
    </xf>
    <xf numFmtId="0" fontId="0" fillId="0" borderId="0" xfId="0" applyFont="1" applyAlignment="1" applyProtection="1">
      <alignment horizontal="center" vertical="center"/>
    </xf>
    <xf numFmtId="0" fontId="26" fillId="0" borderId="0" xfId="0" applyFont="1" applyFill="1" applyBorder="1" applyAlignment="1" applyProtection="1">
      <alignment horizontal="center" vertical="center" shrinkToFit="1"/>
    </xf>
    <xf numFmtId="0" fontId="0" fillId="0" borderId="3" xfId="0" applyFont="1" applyBorder="1" applyAlignment="1" applyProtection="1">
      <alignment horizontal="center" vertical="center"/>
    </xf>
    <xf numFmtId="0" fontId="0" fillId="0" borderId="33"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1" xfId="0" applyFont="1" applyBorder="1" applyAlignment="1" applyProtection="1">
      <alignment horizontal="center" vertical="center"/>
    </xf>
    <xf numFmtId="0" fontId="26" fillId="3" borderId="3" xfId="0" applyFont="1" applyFill="1" applyBorder="1" applyAlignment="1" applyProtection="1">
      <alignment horizontal="center" vertical="center" shrinkToFit="1"/>
      <protection locked="0"/>
    </xf>
    <xf numFmtId="0" fontId="26" fillId="3" borderId="2" xfId="0" applyFont="1" applyFill="1" applyBorder="1" applyAlignment="1" applyProtection="1">
      <alignment horizontal="center" vertical="center" shrinkToFit="1"/>
      <protection locked="0"/>
    </xf>
    <xf numFmtId="0" fontId="21" fillId="0" borderId="29" xfId="0" applyFont="1" applyBorder="1" applyAlignment="1" applyProtection="1">
      <alignment horizontal="center" vertical="center"/>
    </xf>
    <xf numFmtId="0" fontId="21" fillId="0" borderId="28" xfId="0" applyFont="1" applyBorder="1" applyAlignment="1" applyProtection="1">
      <alignment horizontal="center" vertical="center"/>
    </xf>
    <xf numFmtId="0" fontId="21" fillId="0" borderId="27" xfId="0" applyFont="1" applyBorder="1" applyAlignment="1" applyProtection="1">
      <alignment horizontal="center" vertical="center"/>
    </xf>
    <xf numFmtId="0" fontId="16" fillId="0" borderId="0" xfId="0" applyFont="1" applyBorder="1" applyAlignment="1" applyProtection="1">
      <alignment horizontal="center" vertical="center" wrapText="1"/>
    </xf>
    <xf numFmtId="0" fontId="16" fillId="0" borderId="38" xfId="0" applyFont="1" applyBorder="1" applyAlignment="1" applyProtection="1">
      <alignment horizontal="center" vertical="center" wrapText="1"/>
    </xf>
    <xf numFmtId="0" fontId="6" fillId="0" borderId="32"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30" xfId="0" applyFont="1" applyBorder="1" applyAlignment="1" applyProtection="1">
      <alignment horizontal="center" vertical="center"/>
    </xf>
    <xf numFmtId="0" fontId="26" fillId="0" borderId="32" xfId="0" applyFont="1" applyBorder="1" applyAlignment="1" applyProtection="1">
      <alignment horizontal="center" vertical="center"/>
    </xf>
    <xf numFmtId="0" fontId="26" fillId="0" borderId="31" xfId="0" applyFont="1" applyBorder="1" applyAlignment="1" applyProtection="1">
      <alignment horizontal="center" vertical="center"/>
    </xf>
    <xf numFmtId="0" fontId="26" fillId="0" borderId="30" xfId="0" applyFont="1" applyBorder="1" applyAlignment="1" applyProtection="1">
      <alignment horizontal="center" vertical="center"/>
    </xf>
    <xf numFmtId="0" fontId="36" fillId="3" borderId="13" xfId="0" applyFont="1" applyFill="1" applyBorder="1" applyAlignment="1" applyProtection="1">
      <alignment horizontal="left" vertical="center"/>
      <protection locked="0"/>
    </xf>
    <xf numFmtId="0" fontId="36" fillId="3" borderId="24" xfId="0" applyFont="1" applyFill="1" applyBorder="1" applyAlignment="1" applyProtection="1">
      <alignment horizontal="left" vertical="center"/>
      <protection locked="0"/>
    </xf>
    <xf numFmtId="49" fontId="26" fillId="3" borderId="16" xfId="1" applyNumberFormat="1" applyFont="1" applyFill="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0" fontId="33" fillId="4" borderId="23" xfId="0" applyFont="1" applyFill="1" applyBorder="1" applyAlignment="1" applyProtection="1">
      <alignment horizontal="center" vertical="center" shrinkToFit="1"/>
      <protection locked="0"/>
    </xf>
    <xf numFmtId="0" fontId="33" fillId="4" borderId="19" xfId="0" applyFont="1" applyFill="1" applyBorder="1" applyAlignment="1" applyProtection="1">
      <alignment horizontal="center" vertical="center" shrinkToFit="1"/>
      <protection locked="0"/>
    </xf>
    <xf numFmtId="0" fontId="33" fillId="4" borderId="18" xfId="0" applyFont="1" applyFill="1" applyBorder="1" applyAlignment="1" applyProtection="1">
      <alignment horizontal="center" vertical="center" shrinkToFit="1"/>
      <protection locked="0"/>
    </xf>
    <xf numFmtId="0" fontId="33" fillId="4" borderId="9" xfId="0" applyFont="1" applyFill="1" applyBorder="1" applyAlignment="1" applyProtection="1">
      <alignment horizontal="center" vertical="center" shrinkToFit="1"/>
      <protection locked="0"/>
    </xf>
    <xf numFmtId="0" fontId="33" fillId="4" borderId="0" xfId="0" applyFont="1" applyFill="1" applyBorder="1" applyAlignment="1" applyProtection="1">
      <alignment horizontal="center" vertical="center" shrinkToFit="1"/>
      <protection locked="0"/>
    </xf>
    <xf numFmtId="0" fontId="33" fillId="4" borderId="8" xfId="0" applyFont="1" applyFill="1" applyBorder="1" applyAlignment="1" applyProtection="1">
      <alignment horizontal="center" vertical="center" shrinkToFit="1"/>
      <protection locked="0"/>
    </xf>
    <xf numFmtId="0" fontId="6" fillId="0" borderId="9"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27" fillId="3" borderId="7" xfId="0" applyFont="1" applyFill="1" applyBorder="1" applyAlignment="1" applyProtection="1">
      <alignment horizontal="center" vertical="center" shrinkToFit="1"/>
      <protection locked="0"/>
    </xf>
    <xf numFmtId="0" fontId="27" fillId="3" borderId="6" xfId="0" applyFont="1" applyFill="1" applyBorder="1" applyAlignment="1" applyProtection="1">
      <alignment horizontal="center" vertical="center" shrinkToFit="1"/>
      <protection locked="0"/>
    </xf>
    <xf numFmtId="0" fontId="27" fillId="3" borderId="5" xfId="0" applyFont="1" applyFill="1" applyBorder="1" applyAlignment="1" applyProtection="1">
      <alignment horizontal="center" vertical="center" shrinkToFit="1"/>
      <protection locked="0"/>
    </xf>
    <xf numFmtId="0" fontId="42" fillId="0" borderId="29" xfId="0" applyFont="1" applyBorder="1" applyAlignment="1" applyProtection="1">
      <alignment horizontal="center" vertical="center"/>
    </xf>
    <xf numFmtId="0" fontId="42" fillId="0" borderId="28" xfId="0" applyFont="1" applyBorder="1" applyAlignment="1" applyProtection="1">
      <alignment horizontal="center" vertical="center"/>
    </xf>
    <xf numFmtId="0" fontId="42" fillId="0" borderId="27" xfId="0" applyFont="1" applyBorder="1" applyAlignment="1" applyProtection="1">
      <alignment horizontal="center" vertical="center"/>
    </xf>
    <xf numFmtId="0" fontId="64" fillId="0" borderId="0" xfId="0" applyFont="1" applyBorder="1" applyAlignment="1" applyProtection="1">
      <alignment horizontal="center" vertical="center"/>
    </xf>
    <xf numFmtId="0" fontId="24" fillId="0" borderId="0" xfId="0" applyFont="1" applyBorder="1" applyAlignment="1" applyProtection="1">
      <alignment horizontal="center" vertical="center"/>
    </xf>
    <xf numFmtId="0" fontId="7" fillId="0" borderId="49" xfId="0" applyFont="1" applyBorder="1" applyAlignment="1" applyProtection="1">
      <alignment vertical="center"/>
    </xf>
    <xf numFmtId="0" fontId="7" fillId="0" borderId="45" xfId="0" applyFont="1" applyBorder="1" applyAlignment="1" applyProtection="1">
      <alignment vertical="center"/>
    </xf>
    <xf numFmtId="0" fontId="7" fillId="0" borderId="64" xfId="0" applyFont="1" applyBorder="1" applyAlignment="1" applyProtection="1">
      <alignment vertical="center"/>
    </xf>
    <xf numFmtId="177" fontId="65" fillId="10" borderId="46" xfId="1" applyNumberFormat="1" applyFont="1" applyFill="1" applyBorder="1" applyAlignment="1" applyProtection="1">
      <alignment horizontal="center" vertical="center" shrinkToFit="1"/>
    </xf>
    <xf numFmtId="177" fontId="65" fillId="10" borderId="45" xfId="1" applyNumberFormat="1" applyFont="1" applyFill="1" applyBorder="1" applyAlignment="1" applyProtection="1">
      <alignment horizontal="center" vertical="center" shrinkToFit="1"/>
    </xf>
    <xf numFmtId="0" fontId="26" fillId="3" borderId="3" xfId="1" applyFont="1" applyFill="1" applyBorder="1" applyAlignment="1" applyProtection="1">
      <alignment horizontal="center" vertical="center" wrapText="1"/>
      <protection locked="0"/>
    </xf>
    <xf numFmtId="0" fontId="26" fillId="3" borderId="2" xfId="1" applyFont="1" applyFill="1" applyBorder="1" applyAlignment="1" applyProtection="1">
      <alignment horizontal="center" vertical="center" wrapText="1"/>
      <protection locked="0"/>
    </xf>
    <xf numFmtId="0" fontId="26" fillId="3" borderId="1" xfId="1" applyFont="1" applyFill="1" applyBorder="1" applyAlignment="1" applyProtection="1">
      <alignment horizontal="center" vertical="center" wrapText="1"/>
      <protection locked="0"/>
    </xf>
    <xf numFmtId="0" fontId="6" fillId="0" borderId="3" xfId="1" applyFont="1" applyBorder="1" applyAlignment="1" applyProtection="1">
      <alignment horizontal="center" vertical="center" wrapText="1"/>
    </xf>
    <xf numFmtId="0" fontId="6" fillId="0" borderId="2"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5" fillId="2" borderId="0" xfId="1" applyFont="1" applyFill="1" applyBorder="1" applyAlignment="1" applyProtection="1">
      <alignment horizontal="center" vertical="center"/>
    </xf>
    <xf numFmtId="0" fontId="0" fillId="3" borderId="2" xfId="1" applyFont="1" applyFill="1" applyBorder="1" applyAlignment="1" applyProtection="1">
      <alignment horizontal="left" vertical="center"/>
    </xf>
    <xf numFmtId="0" fontId="0" fillId="3" borderId="1" xfId="1" applyFont="1" applyFill="1" applyBorder="1" applyAlignment="1" applyProtection="1">
      <alignment horizontal="left" vertical="center"/>
    </xf>
    <xf numFmtId="0" fontId="6" fillId="0" borderId="16"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0" fontId="6" fillId="0" borderId="7" xfId="1" applyFont="1" applyBorder="1" applyAlignment="1" applyProtection="1">
      <alignment horizontal="center" vertical="center" wrapText="1"/>
    </xf>
    <xf numFmtId="0" fontId="6" fillId="0" borderId="6"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0" fontId="26" fillId="3" borderId="7" xfId="1" applyFont="1" applyFill="1" applyBorder="1" applyAlignment="1" applyProtection="1">
      <alignment horizontal="left" vertical="center" indent="1"/>
      <protection locked="0"/>
    </xf>
    <xf numFmtId="0" fontId="26" fillId="3" borderId="6" xfId="1" applyFont="1" applyFill="1" applyBorder="1" applyAlignment="1" applyProtection="1">
      <alignment horizontal="left" vertical="center" indent="1"/>
      <protection locked="0"/>
    </xf>
    <xf numFmtId="0" fontId="26" fillId="3" borderId="5" xfId="1" applyFont="1" applyFill="1" applyBorder="1" applyAlignment="1" applyProtection="1">
      <alignment horizontal="left" vertical="center" indent="1"/>
      <protection locked="0"/>
    </xf>
    <xf numFmtId="180" fontId="36" fillId="3" borderId="12" xfId="0" quotePrefix="1" applyNumberFormat="1" applyFont="1" applyFill="1" applyBorder="1" applyAlignment="1" applyProtection="1">
      <alignment horizontal="center" vertical="center"/>
      <protection locked="0"/>
    </xf>
    <xf numFmtId="49" fontId="0" fillId="0" borderId="67" xfId="0" applyNumberFormat="1" applyBorder="1" applyAlignment="1" applyProtection="1">
      <alignment horizontal="center" vertical="center"/>
      <protection locked="0"/>
    </xf>
    <xf numFmtId="49" fontId="0" fillId="0" borderId="68" xfId="0" applyNumberFormat="1" applyBorder="1" applyAlignment="1" applyProtection="1">
      <alignment horizontal="center" vertical="center"/>
      <protection locked="0"/>
    </xf>
    <xf numFmtId="0" fontId="26" fillId="3" borderId="16" xfId="1" applyFont="1" applyFill="1" applyBorder="1" applyAlignment="1" applyProtection="1">
      <alignment horizontal="left" vertical="center" indent="1"/>
      <protection locked="0"/>
    </xf>
    <xf numFmtId="0" fontId="26" fillId="3" borderId="4" xfId="1" applyFont="1" applyFill="1" applyBorder="1" applyAlignment="1" applyProtection="1">
      <alignment horizontal="left" vertical="center" indent="1"/>
      <protection locked="0"/>
    </xf>
    <xf numFmtId="0" fontId="26" fillId="3" borderId="15" xfId="1" applyFont="1" applyFill="1" applyBorder="1" applyAlignment="1" applyProtection="1">
      <alignment horizontal="left" vertical="center" indent="1"/>
      <protection locked="0"/>
    </xf>
    <xf numFmtId="0" fontId="6" fillId="0" borderId="2" xfId="1" applyFont="1" applyBorder="1" applyAlignment="1" applyProtection="1">
      <alignment horizontal="center" vertical="center"/>
    </xf>
    <xf numFmtId="0" fontId="6" fillId="0" borderId="1" xfId="1" applyFont="1" applyBorder="1" applyAlignment="1" applyProtection="1">
      <alignment horizontal="center" vertical="center"/>
    </xf>
    <xf numFmtId="0" fontId="6" fillId="0" borderId="3" xfId="1" applyFont="1" applyBorder="1" applyAlignment="1" applyProtection="1">
      <alignment horizontal="center" vertical="center"/>
    </xf>
    <xf numFmtId="179" fontId="0" fillId="0" borderId="12" xfId="0" applyNumberFormat="1" applyBorder="1" applyAlignment="1" applyProtection="1">
      <alignment horizontal="center" vertical="center"/>
      <protection locked="0"/>
    </xf>
    <xf numFmtId="0" fontId="0" fillId="0" borderId="0" xfId="1" applyFont="1" applyBorder="1" applyAlignment="1" applyProtection="1">
      <alignment horizontal="right" vertical="center"/>
    </xf>
    <xf numFmtId="176" fontId="32" fillId="11" borderId="23" xfId="1" applyNumberFormat="1" applyFont="1" applyFill="1" applyBorder="1" applyAlignment="1" applyProtection="1">
      <alignment horizontal="center" vertical="center"/>
      <protection locked="0"/>
    </xf>
    <xf numFmtId="176" fontId="32" fillId="11" borderId="19" xfId="1" applyNumberFormat="1" applyFont="1" applyFill="1" applyBorder="1" applyAlignment="1" applyProtection="1">
      <alignment horizontal="center" vertical="center"/>
      <protection locked="0"/>
    </xf>
    <xf numFmtId="0" fontId="6" fillId="0" borderId="13" xfId="1" applyFont="1" applyFill="1" applyBorder="1" applyAlignment="1" applyProtection="1">
      <alignment vertical="center" wrapText="1"/>
    </xf>
    <xf numFmtId="0" fontId="6" fillId="0" borderId="24" xfId="1" applyFont="1" applyFill="1" applyBorder="1" applyAlignment="1" applyProtection="1">
      <alignment vertical="center" wrapText="1"/>
    </xf>
    <xf numFmtId="38" fontId="32" fillId="10" borderId="22" xfId="1" applyNumberFormat="1" applyFont="1" applyFill="1" applyBorder="1" applyAlignment="1" applyProtection="1">
      <alignment horizontal="center" vertical="center" shrinkToFit="1"/>
      <protection locked="0"/>
    </xf>
    <xf numFmtId="38" fontId="32" fillId="10" borderId="21" xfId="1" applyNumberFormat="1" applyFont="1" applyFill="1" applyBorder="1" applyAlignment="1" applyProtection="1">
      <alignment horizontal="center" vertical="center" shrinkToFit="1"/>
      <protection locked="0"/>
    </xf>
    <xf numFmtId="0" fontId="12" fillId="3" borderId="16" xfId="0" applyFont="1" applyFill="1" applyBorder="1" applyAlignment="1" applyProtection="1">
      <alignment horizontal="right" vertical="center"/>
      <protection locked="0"/>
    </xf>
    <xf numFmtId="0" fontId="12" fillId="3" borderId="4" xfId="0" applyFont="1" applyFill="1" applyBorder="1" applyAlignment="1" applyProtection="1">
      <alignment horizontal="right" vertical="center"/>
      <protection locked="0"/>
    </xf>
    <xf numFmtId="0" fontId="33" fillId="3" borderId="23" xfId="0" applyFont="1" applyFill="1" applyBorder="1" applyAlignment="1" applyProtection="1">
      <alignment horizontal="center" vertical="center" shrinkToFit="1"/>
      <protection locked="0"/>
    </xf>
    <xf numFmtId="0" fontId="14" fillId="3" borderId="19" xfId="0" applyFont="1" applyFill="1" applyBorder="1" applyAlignment="1" applyProtection="1">
      <alignment horizontal="center" vertical="center" shrinkToFit="1"/>
      <protection locked="0"/>
    </xf>
    <xf numFmtId="0" fontId="14" fillId="3" borderId="18" xfId="0" applyFont="1" applyFill="1" applyBorder="1" applyAlignment="1" applyProtection="1">
      <alignment horizontal="center" vertical="center" shrinkToFit="1"/>
      <protection locked="0"/>
    </xf>
    <xf numFmtId="0" fontId="14" fillId="3" borderId="9" xfId="0" applyFont="1" applyFill="1" applyBorder="1" applyAlignment="1" applyProtection="1">
      <alignment horizontal="center" vertical="center" shrinkToFit="1"/>
      <protection locked="0"/>
    </xf>
    <xf numFmtId="0" fontId="14" fillId="3" borderId="0" xfId="0" applyFont="1" applyFill="1" applyBorder="1" applyAlignment="1" applyProtection="1">
      <alignment horizontal="center" vertical="center" shrinkToFit="1"/>
      <protection locked="0"/>
    </xf>
    <xf numFmtId="0" fontId="14" fillId="3" borderId="8" xfId="0" applyFont="1" applyFill="1" applyBorder="1" applyAlignment="1" applyProtection="1">
      <alignment horizontal="center" vertical="center" shrinkToFit="1"/>
      <protection locked="0"/>
    </xf>
    <xf numFmtId="0" fontId="26" fillId="3" borderId="8" xfId="0" applyFont="1" applyFill="1" applyBorder="1" applyAlignment="1" applyProtection="1">
      <alignment horizontal="center" vertical="center"/>
      <protection locked="0"/>
    </xf>
    <xf numFmtId="0" fontId="48" fillId="0" borderId="49" xfId="0" applyFont="1" applyBorder="1" applyAlignment="1" applyProtection="1">
      <alignment horizontal="right" vertical="center" wrapText="1" shrinkToFit="1"/>
    </xf>
    <xf numFmtId="0" fontId="48" fillId="0" borderId="48" xfId="0" applyFont="1" applyBorder="1" applyAlignment="1" applyProtection="1">
      <alignment horizontal="right" vertical="center" wrapText="1" shrinkToFit="1"/>
    </xf>
    <xf numFmtId="181" fontId="44" fillId="5" borderId="46" xfId="0" applyNumberFormat="1" applyFont="1" applyFill="1" applyBorder="1" applyAlignment="1" applyProtection="1">
      <alignment horizontal="center" vertical="center"/>
    </xf>
    <xf numFmtId="181" fontId="44" fillId="5" borderId="45" xfId="0" applyNumberFormat="1" applyFont="1" applyFill="1" applyBorder="1" applyAlignment="1" applyProtection="1">
      <alignment horizontal="center" vertical="center"/>
    </xf>
    <xf numFmtId="181" fontId="44" fillId="5" borderId="44" xfId="0" applyNumberFormat="1" applyFont="1" applyFill="1" applyBorder="1" applyAlignment="1" applyProtection="1">
      <alignment horizontal="center" vertical="center"/>
    </xf>
    <xf numFmtId="0" fontId="20" fillId="0" borderId="3" xfId="0" applyFont="1" applyBorder="1" applyAlignment="1" applyProtection="1">
      <alignment horizontal="right" vertical="center"/>
    </xf>
    <xf numFmtId="0" fontId="20" fillId="0" borderId="33" xfId="0" applyFont="1" applyBorder="1" applyAlignment="1" applyProtection="1">
      <alignment horizontal="right" vertical="center"/>
    </xf>
    <xf numFmtId="181" fontId="52" fillId="5" borderId="3" xfId="0" applyNumberFormat="1" applyFont="1" applyFill="1" applyBorder="1" applyAlignment="1" applyProtection="1">
      <alignment horizontal="center" vertical="center"/>
    </xf>
    <xf numFmtId="181" fontId="52" fillId="5" borderId="1" xfId="0" applyNumberFormat="1" applyFont="1" applyFill="1" applyBorder="1" applyAlignment="1" applyProtection="1">
      <alignment horizontal="center" vertical="center"/>
    </xf>
    <xf numFmtId="181" fontId="52" fillId="5" borderId="2" xfId="0" applyNumberFormat="1" applyFont="1" applyFill="1" applyBorder="1" applyAlignment="1" applyProtection="1">
      <alignment horizontal="center" vertical="center"/>
    </xf>
    <xf numFmtId="0" fontId="29" fillId="0" borderId="3" xfId="0" applyFont="1" applyBorder="1" applyAlignment="1" applyProtection="1">
      <alignment horizontal="right" vertical="center" wrapText="1"/>
    </xf>
    <xf numFmtId="0" fontId="29" fillId="0" borderId="33" xfId="0" applyFont="1" applyBorder="1" applyAlignment="1" applyProtection="1">
      <alignment horizontal="right" vertical="center"/>
    </xf>
    <xf numFmtId="181" fontId="51" fillId="5" borderId="3" xfId="0" applyNumberFormat="1" applyFont="1" applyFill="1" applyBorder="1" applyAlignment="1" applyProtection="1">
      <alignment horizontal="center" vertical="center"/>
    </xf>
    <xf numFmtId="181" fontId="51" fillId="5" borderId="1" xfId="0" applyNumberFormat="1" applyFont="1" applyFill="1" applyBorder="1" applyAlignment="1" applyProtection="1">
      <alignment horizontal="center" vertical="center"/>
    </xf>
    <xf numFmtId="181" fontId="51" fillId="5" borderId="2" xfId="0" applyNumberFormat="1" applyFont="1" applyFill="1" applyBorder="1" applyAlignment="1" applyProtection="1">
      <alignment horizontal="center" vertical="center"/>
    </xf>
    <xf numFmtId="181" fontId="52" fillId="6" borderId="3" xfId="0" applyNumberFormat="1" applyFont="1" applyFill="1" applyBorder="1" applyAlignment="1" applyProtection="1">
      <alignment horizontal="center" vertical="center"/>
    </xf>
    <xf numFmtId="181" fontId="52" fillId="6" borderId="1" xfId="0" applyNumberFormat="1" applyFont="1" applyFill="1" applyBorder="1" applyAlignment="1" applyProtection="1">
      <alignment horizontal="center" vertical="center"/>
    </xf>
    <xf numFmtId="181" fontId="52" fillId="6" borderId="2" xfId="0" applyNumberFormat="1" applyFont="1" applyFill="1" applyBorder="1" applyAlignment="1" applyProtection="1">
      <alignment horizontal="center" vertical="center"/>
    </xf>
    <xf numFmtId="0" fontId="48" fillId="3" borderId="2" xfId="0" applyFont="1" applyFill="1" applyBorder="1" applyAlignment="1" applyProtection="1">
      <alignment horizontal="left" vertical="center"/>
    </xf>
    <xf numFmtId="0" fontId="48" fillId="3" borderId="1" xfId="0" applyFont="1" applyFill="1" applyBorder="1" applyAlignment="1" applyProtection="1">
      <alignment horizontal="left" vertical="center"/>
    </xf>
    <xf numFmtId="0" fontId="20" fillId="0" borderId="16" xfId="0" applyFont="1" applyBorder="1" applyAlignment="1" applyProtection="1">
      <alignment horizontal="right" vertical="center"/>
    </xf>
    <xf numFmtId="0" fontId="20" fillId="0" borderId="4" xfId="0" applyFont="1" applyBorder="1" applyAlignment="1" applyProtection="1">
      <alignment horizontal="right" vertical="center"/>
    </xf>
    <xf numFmtId="0" fontId="20" fillId="0" borderId="7" xfId="0" applyFont="1" applyBorder="1" applyAlignment="1" applyProtection="1">
      <alignment horizontal="right" vertical="center"/>
    </xf>
    <xf numFmtId="0" fontId="20" fillId="0" borderId="6" xfId="0" applyFont="1" applyBorder="1" applyAlignment="1" applyProtection="1">
      <alignment horizontal="right" vertical="center"/>
    </xf>
    <xf numFmtId="0" fontId="47" fillId="0" borderId="52" xfId="0" applyFont="1" applyBorder="1" applyAlignment="1" applyProtection="1">
      <alignment horizontal="center" vertical="center"/>
    </xf>
    <xf numFmtId="0" fontId="47" fillId="0" borderId="51" xfId="0" applyFont="1" applyBorder="1" applyAlignment="1" applyProtection="1">
      <alignment horizontal="center" vertical="center"/>
    </xf>
    <xf numFmtId="0" fontId="52" fillId="0" borderId="3" xfId="0" applyFont="1" applyBorder="1" applyAlignment="1" applyProtection="1">
      <alignment horizontal="center" vertical="center"/>
    </xf>
    <xf numFmtId="0" fontId="52" fillId="0" borderId="1" xfId="0" applyFont="1" applyBorder="1" applyAlignment="1" applyProtection="1">
      <alignment horizontal="center" vertical="center"/>
    </xf>
    <xf numFmtId="0" fontId="52" fillId="0" borderId="2" xfId="0" applyFont="1" applyBorder="1" applyAlignment="1" applyProtection="1">
      <alignment horizontal="center" vertical="center"/>
    </xf>
    <xf numFmtId="182" fontId="52" fillId="5" borderId="3" xfId="0" applyNumberFormat="1" applyFont="1" applyFill="1" applyBorder="1" applyAlignment="1" applyProtection="1">
      <alignment horizontal="center" vertical="center"/>
    </xf>
    <xf numFmtId="182" fontId="52" fillId="5" borderId="1" xfId="0" applyNumberFormat="1" applyFont="1" applyFill="1" applyBorder="1" applyAlignment="1" applyProtection="1">
      <alignment horizontal="center" vertical="center"/>
    </xf>
    <xf numFmtId="182" fontId="52" fillId="5" borderId="2" xfId="0" applyNumberFormat="1" applyFont="1" applyFill="1" applyBorder="1" applyAlignment="1" applyProtection="1">
      <alignment horizontal="center" vertical="center"/>
    </xf>
    <xf numFmtId="0" fontId="29" fillId="0" borderId="33" xfId="0" applyFont="1" applyBorder="1" applyAlignment="1" applyProtection="1">
      <alignment horizontal="right" vertical="center" wrapText="1"/>
    </xf>
    <xf numFmtId="0" fontId="52" fillId="0" borderId="16" xfId="0" applyFont="1" applyBorder="1" applyAlignment="1" applyProtection="1">
      <alignment horizontal="center" vertical="center"/>
    </xf>
    <xf numFmtId="0" fontId="52" fillId="0" borderId="4" xfId="0" applyFont="1" applyBorder="1" applyAlignment="1" applyProtection="1">
      <alignment horizontal="center" vertical="center"/>
    </xf>
    <xf numFmtId="0" fontId="52" fillId="0" borderId="15" xfId="0" applyFont="1" applyBorder="1" applyAlignment="1" applyProtection="1">
      <alignment horizontal="center" vertical="center"/>
    </xf>
    <xf numFmtId="182" fontId="52" fillId="13" borderId="3" xfId="0" applyNumberFormat="1" applyFont="1" applyFill="1" applyBorder="1" applyAlignment="1" applyProtection="1">
      <alignment horizontal="center" vertical="center"/>
    </xf>
    <xf numFmtId="182" fontId="52" fillId="13" borderId="2" xfId="0" applyNumberFormat="1" applyFont="1" applyFill="1" applyBorder="1" applyAlignment="1" applyProtection="1">
      <alignment horizontal="center" vertical="center"/>
    </xf>
    <xf numFmtId="182" fontId="52" fillId="13" borderId="1" xfId="0" applyNumberFormat="1" applyFont="1" applyFill="1" applyBorder="1" applyAlignment="1" applyProtection="1">
      <alignment horizontal="center" vertical="center"/>
    </xf>
    <xf numFmtId="0" fontId="29" fillId="0" borderId="3" xfId="0" applyFont="1" applyBorder="1" applyAlignment="1" applyProtection="1">
      <alignment horizontal="right" vertical="center"/>
    </xf>
    <xf numFmtId="0" fontId="29" fillId="0" borderId="2" xfId="0" applyFont="1" applyBorder="1" applyAlignment="1" applyProtection="1">
      <alignment horizontal="right" vertical="center"/>
    </xf>
    <xf numFmtId="183" fontId="0" fillId="0" borderId="2" xfId="0" applyNumberFormat="1" applyBorder="1" applyAlignment="1" applyProtection="1">
      <alignment horizontal="left" vertical="center" wrapText="1"/>
    </xf>
    <xf numFmtId="183" fontId="0" fillId="0" borderId="1" xfId="0" applyNumberFormat="1" applyBorder="1" applyAlignment="1" applyProtection="1">
      <alignment horizontal="left" vertical="center" wrapText="1"/>
    </xf>
    <xf numFmtId="0" fontId="29" fillId="0" borderId="49" xfId="0" applyFont="1" applyBorder="1" applyAlignment="1" applyProtection="1">
      <alignment horizontal="right" vertical="center"/>
    </xf>
    <xf numFmtId="0" fontId="29" fillId="0" borderId="45" xfId="0" applyFont="1" applyBorder="1" applyAlignment="1" applyProtection="1">
      <alignment horizontal="right" vertical="center"/>
    </xf>
    <xf numFmtId="183" fontId="0" fillId="0" borderId="45" xfId="0" applyNumberFormat="1" applyBorder="1" applyAlignment="1" applyProtection="1">
      <alignment horizontal="left" vertical="center" wrapText="1"/>
    </xf>
    <xf numFmtId="183" fontId="0" fillId="0" borderId="44" xfId="0" applyNumberFormat="1" applyBorder="1" applyAlignment="1" applyProtection="1">
      <alignment horizontal="left" vertical="center" wrapText="1"/>
    </xf>
    <xf numFmtId="0" fontId="56" fillId="0" borderId="0" xfId="0" applyFont="1" applyBorder="1" applyAlignment="1" applyProtection="1">
      <alignment horizontal="left" vertical="top" wrapText="1"/>
    </xf>
    <xf numFmtId="0" fontId="56" fillId="0" borderId="0" xfId="0" applyFont="1" applyBorder="1" applyAlignment="1" applyProtection="1">
      <alignment horizontal="left" vertical="top"/>
    </xf>
    <xf numFmtId="0" fontId="7" fillId="0" borderId="16" xfId="0" applyFont="1" applyBorder="1" applyAlignment="1" applyProtection="1">
      <alignment horizontal="center" vertical="center" textRotation="255" wrapText="1"/>
    </xf>
    <xf numFmtId="0" fontId="7" fillId="0" borderId="9" xfId="0" applyFont="1" applyBorder="1" applyAlignment="1" applyProtection="1">
      <alignment horizontal="center" vertical="center" textRotation="255" wrapText="1"/>
    </xf>
    <xf numFmtId="0" fontId="79" fillId="4" borderId="3" xfId="0" applyFont="1" applyFill="1" applyBorder="1" applyAlignment="1" applyProtection="1">
      <alignment horizontal="left" vertical="center" indent="1"/>
    </xf>
    <xf numFmtId="0" fontId="79" fillId="4" borderId="2" xfId="0" applyFont="1" applyFill="1" applyBorder="1" applyAlignment="1" applyProtection="1">
      <alignment horizontal="left" vertical="center" indent="1"/>
    </xf>
    <xf numFmtId="0" fontId="79" fillId="4" borderId="1" xfId="0" applyFont="1" applyFill="1" applyBorder="1" applyAlignment="1" applyProtection="1">
      <alignment horizontal="left" vertical="center" indent="1"/>
    </xf>
    <xf numFmtId="183" fontId="49" fillId="0" borderId="4" xfId="0" applyNumberFormat="1" applyFont="1" applyBorder="1" applyAlignment="1" applyProtection="1">
      <alignment horizontal="center" vertical="center"/>
    </xf>
    <xf numFmtId="0" fontId="49" fillId="0" borderId="19" xfId="0" applyFont="1" applyBorder="1" applyAlignment="1" applyProtection="1">
      <alignment horizontal="center" vertical="center"/>
    </xf>
    <xf numFmtId="0" fontId="9" fillId="0" borderId="19" xfId="0" applyFont="1" applyBorder="1" applyAlignment="1" applyProtection="1">
      <alignment horizontal="center" vertical="center"/>
    </xf>
    <xf numFmtId="0" fontId="62" fillId="0" borderId="0" xfId="0" applyFont="1" applyBorder="1" applyAlignment="1" applyProtection="1">
      <alignment horizontal="center" vertical="center"/>
    </xf>
    <xf numFmtId="0" fontId="49" fillId="0" borderId="3" xfId="0" applyFont="1" applyFill="1" applyBorder="1" applyAlignment="1" applyProtection="1">
      <alignment horizontal="center" vertical="center" wrapText="1"/>
    </xf>
    <xf numFmtId="0" fontId="49" fillId="0" borderId="2" xfId="0" applyFont="1" applyFill="1" applyBorder="1" applyAlignment="1" applyProtection="1">
      <alignment horizontal="center" vertical="center" wrapText="1"/>
    </xf>
    <xf numFmtId="0" fontId="83" fillId="4" borderId="3" xfId="0" applyFont="1" applyFill="1" applyBorder="1" applyAlignment="1" applyProtection="1">
      <alignment horizontal="left" vertical="center" indent="1"/>
    </xf>
    <xf numFmtId="0" fontId="83" fillId="4" borderId="2" xfId="0" applyFont="1" applyFill="1" applyBorder="1" applyAlignment="1" applyProtection="1">
      <alignment horizontal="left" vertical="center" indent="1"/>
    </xf>
    <xf numFmtId="0" fontId="83" fillId="4" borderId="1" xfId="0" applyFont="1" applyFill="1" applyBorder="1" applyAlignment="1" applyProtection="1">
      <alignment horizontal="left" vertical="center" indent="1"/>
    </xf>
    <xf numFmtId="0" fontId="7" fillId="0" borderId="16" xfId="0" applyFont="1" applyBorder="1" applyAlignment="1" applyProtection="1">
      <alignment horizontal="center" vertical="center" textRotation="255"/>
    </xf>
    <xf numFmtId="0" fontId="7" fillId="0" borderId="9" xfId="0" applyFont="1" applyBorder="1" applyAlignment="1" applyProtection="1">
      <alignment horizontal="center" vertical="center" textRotation="255"/>
    </xf>
    <xf numFmtId="0" fontId="7" fillId="0" borderId="7" xfId="0" applyFont="1" applyBorder="1" applyAlignment="1" applyProtection="1">
      <alignment horizontal="center" vertical="center" textRotation="255"/>
    </xf>
    <xf numFmtId="0" fontId="29" fillId="0" borderId="57" xfId="0" applyFont="1" applyBorder="1" applyAlignment="1" applyProtection="1">
      <alignment horizontal="right" vertical="center" wrapText="1"/>
    </xf>
    <xf numFmtId="0" fontId="29" fillId="0" borderId="58" xfId="0" applyFont="1" applyBorder="1" applyAlignment="1" applyProtection="1">
      <alignment horizontal="right" vertical="center"/>
    </xf>
    <xf numFmtId="0" fontId="29" fillId="0" borderId="59" xfId="0" applyFont="1" applyBorder="1" applyAlignment="1" applyProtection="1">
      <alignment horizontal="right" vertical="center"/>
    </xf>
    <xf numFmtId="0" fontId="17" fillId="0" borderId="3" xfId="0" applyFont="1" applyBorder="1" applyAlignment="1" applyProtection="1">
      <alignment horizontal="right" vertical="center"/>
    </xf>
    <xf numFmtId="0" fontId="17" fillId="0" borderId="2" xfId="0" applyFont="1" applyBorder="1" applyAlignment="1" applyProtection="1">
      <alignment horizontal="right" vertical="center"/>
    </xf>
    <xf numFmtId="0" fontId="17" fillId="0" borderId="4" xfId="0" applyFont="1" applyBorder="1" applyAlignment="1" applyProtection="1">
      <alignment horizontal="right" vertical="center"/>
    </xf>
    <xf numFmtId="0" fontId="17" fillId="0" borderId="15" xfId="0" applyFont="1" applyBorder="1" applyAlignment="1" applyProtection="1">
      <alignment horizontal="right" vertical="center"/>
    </xf>
    <xf numFmtId="0" fontId="62" fillId="0" borderId="0" xfId="0" applyFont="1" applyAlignment="1" applyProtection="1">
      <alignment horizontal="center" vertical="center"/>
    </xf>
    <xf numFmtId="0" fontId="52" fillId="0" borderId="3" xfId="0" applyFont="1" applyFill="1" applyBorder="1" applyAlignment="1" applyProtection="1">
      <alignment horizontal="center" vertical="center"/>
    </xf>
    <xf numFmtId="0" fontId="52" fillId="0" borderId="1" xfId="0" applyFont="1" applyFill="1" applyBorder="1" applyAlignment="1" applyProtection="1">
      <alignment horizontal="center" vertical="center"/>
    </xf>
    <xf numFmtId="0" fontId="52" fillId="0" borderId="2" xfId="0" applyFont="1" applyFill="1" applyBorder="1" applyAlignment="1" applyProtection="1">
      <alignment horizontal="center" vertical="center"/>
    </xf>
    <xf numFmtId="183" fontId="0" fillId="0" borderId="45" xfId="0" applyNumberFormat="1" applyFont="1" applyFill="1" applyBorder="1" applyAlignment="1" applyProtection="1">
      <alignment horizontal="left" vertical="center" wrapText="1"/>
    </xf>
    <xf numFmtId="183" fontId="0" fillId="0" borderId="44" xfId="0" applyNumberFormat="1" applyFont="1" applyFill="1" applyBorder="1" applyAlignment="1" applyProtection="1">
      <alignment horizontal="left" vertical="center" wrapText="1"/>
    </xf>
    <xf numFmtId="0" fontId="56" fillId="0" borderId="0" xfId="0" applyFont="1" applyAlignment="1" applyProtection="1">
      <alignment horizontal="left" vertical="top" wrapText="1"/>
    </xf>
    <xf numFmtId="0" fontId="56" fillId="0" borderId="0" xfId="0" applyFont="1" applyAlignment="1" applyProtection="1">
      <alignment horizontal="left" vertical="top"/>
    </xf>
    <xf numFmtId="0" fontId="52" fillId="0" borderId="16" xfId="0" applyFont="1" applyFill="1" applyBorder="1" applyAlignment="1" applyProtection="1">
      <alignment horizontal="center" vertical="center"/>
    </xf>
    <xf numFmtId="0" fontId="52" fillId="0" borderId="4" xfId="0" applyFont="1" applyFill="1" applyBorder="1" applyAlignment="1" applyProtection="1">
      <alignment horizontal="center" vertical="center"/>
    </xf>
    <xf numFmtId="0" fontId="52" fillId="0" borderId="15" xfId="0" applyFont="1" applyFill="1" applyBorder="1" applyAlignment="1" applyProtection="1">
      <alignment horizontal="center" vertical="center"/>
    </xf>
    <xf numFmtId="183" fontId="0" fillId="0" borderId="2" xfId="0" applyNumberFormat="1" applyFont="1" applyFill="1" applyBorder="1" applyAlignment="1" applyProtection="1">
      <alignment horizontal="left" vertical="center" wrapText="1"/>
    </xf>
    <xf numFmtId="183" fontId="0" fillId="0" borderId="1" xfId="0" applyNumberFormat="1" applyFont="1" applyFill="1" applyBorder="1" applyAlignment="1" applyProtection="1">
      <alignment horizontal="left" vertical="center" wrapText="1"/>
    </xf>
    <xf numFmtId="0" fontId="65" fillId="4" borderId="3" xfId="0" applyFont="1" applyFill="1" applyBorder="1" applyAlignment="1" applyProtection="1">
      <alignment horizontal="left" vertical="center" indent="1"/>
      <protection locked="0"/>
    </xf>
    <xf numFmtId="0" fontId="65" fillId="4" borderId="2" xfId="0" applyFont="1" applyFill="1" applyBorder="1" applyAlignment="1" applyProtection="1">
      <alignment horizontal="left" vertical="center" indent="1"/>
      <protection locked="0"/>
    </xf>
    <xf numFmtId="0" fontId="65" fillId="4" borderId="1" xfId="0" applyFont="1" applyFill="1" applyBorder="1" applyAlignment="1" applyProtection="1">
      <alignment horizontal="left" vertical="center" indent="1"/>
      <protection locked="0"/>
    </xf>
    <xf numFmtId="0" fontId="59" fillId="4" borderId="3" xfId="0" applyFont="1" applyFill="1" applyBorder="1" applyAlignment="1" applyProtection="1">
      <alignment horizontal="left" vertical="center" indent="1"/>
      <protection locked="0"/>
    </xf>
    <xf numFmtId="0" fontId="59" fillId="4" borderId="2" xfId="0" applyFont="1" applyFill="1" applyBorder="1" applyAlignment="1" applyProtection="1">
      <alignment horizontal="left" vertical="center" indent="1"/>
      <protection locked="0"/>
    </xf>
    <xf numFmtId="0" fontId="59" fillId="4" borderId="1" xfId="0" applyFont="1" applyFill="1" applyBorder="1" applyAlignment="1" applyProtection="1">
      <alignment horizontal="left" vertical="center" indent="1"/>
      <protection locked="0"/>
    </xf>
    <xf numFmtId="0" fontId="17" fillId="0" borderId="3" xfId="0" applyFont="1" applyFill="1" applyBorder="1" applyAlignment="1" applyProtection="1">
      <alignment horizontal="right" vertical="center"/>
    </xf>
    <xf numFmtId="0" fontId="17" fillId="0" borderId="2" xfId="0" applyFont="1" applyFill="1" applyBorder="1" applyAlignment="1" applyProtection="1">
      <alignment horizontal="right" vertical="center"/>
    </xf>
    <xf numFmtId="0" fontId="17" fillId="0" borderId="4" xfId="0" applyFont="1" applyFill="1" applyBorder="1" applyAlignment="1" applyProtection="1">
      <alignment horizontal="right" vertical="center"/>
    </xf>
    <xf numFmtId="0" fontId="17" fillId="0" borderId="15" xfId="0" applyFont="1" applyFill="1" applyBorder="1" applyAlignment="1" applyProtection="1">
      <alignment horizontal="right" vertical="center"/>
    </xf>
    <xf numFmtId="183" fontId="49" fillId="0" borderId="4" xfId="0" applyNumberFormat="1"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0" fillId="0" borderId="0" xfId="0" applyFont="1" applyAlignment="1" applyProtection="1">
      <alignment horizontal="right" vertical="center"/>
    </xf>
    <xf numFmtId="0" fontId="55" fillId="0" borderId="0" xfId="0" applyFont="1" applyFill="1" applyAlignment="1" applyProtection="1">
      <alignment vertical="center" wrapText="1"/>
    </xf>
    <xf numFmtId="0" fontId="0" fillId="0" borderId="0" xfId="0" applyAlignment="1" applyProtection="1">
      <alignment vertical="center" wrapText="1"/>
    </xf>
    <xf numFmtId="0" fontId="7" fillId="0" borderId="37" xfId="0" applyFont="1" applyBorder="1" applyAlignment="1" applyProtection="1">
      <alignment horizontal="center" vertical="center" textRotation="255" wrapText="1"/>
    </xf>
    <xf numFmtId="0" fontId="20" fillId="4" borderId="3" xfId="0" applyFont="1" applyFill="1" applyBorder="1" applyAlignment="1" applyProtection="1">
      <alignment horizontal="left" vertical="center" indent="1"/>
      <protection locked="0"/>
    </xf>
    <xf numFmtId="0" fontId="20" fillId="4" borderId="2" xfId="0" applyFont="1" applyFill="1" applyBorder="1" applyAlignment="1" applyProtection="1">
      <alignment horizontal="left" vertical="center" indent="1"/>
      <protection locked="0"/>
    </xf>
    <xf numFmtId="0" fontId="20" fillId="4" borderId="1" xfId="0" applyFont="1" applyFill="1" applyBorder="1" applyAlignment="1" applyProtection="1">
      <alignment horizontal="left" vertical="center" indent="1"/>
      <protection locked="0"/>
    </xf>
    <xf numFmtId="0" fontId="62" fillId="0" borderId="0" xfId="0" applyFont="1" applyAlignment="1">
      <alignment horizontal="center" vertical="center"/>
    </xf>
    <xf numFmtId="0" fontId="55" fillId="0" borderId="0" xfId="0" applyFont="1" applyAlignment="1">
      <alignment vertical="center" wrapText="1"/>
    </xf>
    <xf numFmtId="0" fontId="0" fillId="0" borderId="0" xfId="0" applyAlignment="1">
      <alignment vertical="center" wrapText="1"/>
    </xf>
    <xf numFmtId="0" fontId="7" fillId="0" borderId="16"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7" xfId="0" applyFont="1" applyBorder="1" applyAlignment="1">
      <alignment horizontal="center" vertical="center" textRotation="255"/>
    </xf>
    <xf numFmtId="0" fontId="79" fillId="4" borderId="3" xfId="0" applyFont="1" applyFill="1" applyBorder="1" applyAlignment="1" applyProtection="1">
      <alignment horizontal="left" vertical="center" indent="1"/>
      <protection locked="0"/>
    </xf>
    <xf numFmtId="0" fontId="79" fillId="4" borderId="2" xfId="0" applyFont="1" applyFill="1" applyBorder="1" applyAlignment="1" applyProtection="1">
      <alignment horizontal="left" vertical="center" indent="1"/>
      <protection locked="0"/>
    </xf>
    <xf numFmtId="0" fontId="79" fillId="4" borderId="1" xfId="0" applyFont="1" applyFill="1" applyBorder="1" applyAlignment="1" applyProtection="1">
      <alignment horizontal="left" vertical="center" indent="1"/>
      <protection locked="0"/>
    </xf>
    <xf numFmtId="0" fontId="29" fillId="0" borderId="57" xfId="0" applyFont="1" applyBorder="1" applyAlignment="1">
      <alignment horizontal="right" vertical="center" wrapText="1"/>
    </xf>
    <xf numFmtId="0" fontId="29" fillId="0" borderId="58" xfId="0" applyFont="1" applyBorder="1" applyAlignment="1">
      <alignment horizontal="right" vertical="center"/>
    </xf>
    <xf numFmtId="0" fontId="29" fillId="0" borderId="59" xfId="0" applyFont="1" applyBorder="1" applyAlignment="1">
      <alignment horizontal="righ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15" xfId="0" applyFont="1" applyBorder="1" applyAlignment="1">
      <alignment horizontal="right" vertical="center"/>
    </xf>
    <xf numFmtId="183" fontId="0" fillId="0" borderId="2" xfId="0" applyNumberFormat="1" applyBorder="1" applyAlignment="1">
      <alignment horizontal="left" vertical="center" wrapText="1"/>
    </xf>
    <xf numFmtId="183" fontId="0" fillId="0" borderId="1" xfId="0" applyNumberFormat="1" applyBorder="1" applyAlignment="1">
      <alignment horizontal="left" vertical="center" wrapText="1"/>
    </xf>
    <xf numFmtId="0" fontId="7" fillId="0" borderId="16" xfId="0" applyFont="1" applyBorder="1" applyAlignment="1">
      <alignment horizontal="center" vertical="center" textRotation="255" wrapText="1"/>
    </xf>
    <xf numFmtId="0" fontId="7" fillId="0" borderId="9" xfId="0" applyFont="1" applyBorder="1" applyAlignment="1">
      <alignment horizontal="center" vertical="center" textRotation="255" wrapText="1"/>
    </xf>
    <xf numFmtId="0" fontId="7" fillId="0" borderId="37" xfId="0" applyFont="1" applyBorder="1" applyAlignment="1">
      <alignment horizontal="center" vertical="center" textRotation="255" wrapText="1"/>
    </xf>
    <xf numFmtId="183" fontId="49" fillId="0" borderId="4" xfId="0" applyNumberFormat="1" applyFont="1" applyBorder="1" applyAlignment="1">
      <alignment horizontal="center" vertical="center"/>
    </xf>
    <xf numFmtId="0" fontId="49" fillId="0" borderId="19" xfId="0" applyFont="1" applyBorder="1" applyAlignment="1">
      <alignment horizontal="center" vertical="center"/>
    </xf>
    <xf numFmtId="0" fontId="9" fillId="0" borderId="19" xfId="0" applyFont="1" applyBorder="1" applyAlignment="1">
      <alignment horizontal="center" vertical="center"/>
    </xf>
    <xf numFmtId="0" fontId="29" fillId="0" borderId="49" xfId="0" applyFont="1" applyBorder="1" applyAlignment="1">
      <alignment horizontal="right" vertical="center"/>
    </xf>
    <xf numFmtId="0" fontId="29" fillId="0" borderId="45" xfId="0" applyFont="1" applyBorder="1" applyAlignment="1">
      <alignment horizontal="right" vertical="center"/>
    </xf>
    <xf numFmtId="183" fontId="0" fillId="0" borderId="45" xfId="0" applyNumberFormat="1" applyBorder="1" applyAlignment="1">
      <alignment horizontal="left" vertical="center" wrapText="1"/>
    </xf>
    <xf numFmtId="183" fontId="0" fillId="0" borderId="44" xfId="0" applyNumberFormat="1" applyBorder="1" applyAlignment="1">
      <alignment horizontal="left" vertical="center" wrapText="1"/>
    </xf>
    <xf numFmtId="0" fontId="56" fillId="0" borderId="0" xfId="0" applyFont="1" applyAlignment="1">
      <alignment horizontal="left" vertical="top" wrapText="1"/>
    </xf>
    <xf numFmtId="0" fontId="56" fillId="0" borderId="0" xfId="0" applyFont="1" applyAlignment="1">
      <alignment horizontal="left" vertical="top"/>
    </xf>
    <xf numFmtId="0" fontId="33" fillId="3" borderId="19" xfId="0" applyFont="1" applyFill="1" applyBorder="1" applyAlignment="1" applyProtection="1">
      <alignment horizontal="center" vertical="center" shrinkToFit="1"/>
      <protection locked="0"/>
    </xf>
    <xf numFmtId="0" fontId="33" fillId="3" borderId="18" xfId="0" applyFont="1" applyFill="1" applyBorder="1" applyAlignment="1" applyProtection="1">
      <alignment horizontal="center" vertical="center" shrinkToFit="1"/>
      <protection locked="0"/>
    </xf>
    <xf numFmtId="0" fontId="33" fillId="3" borderId="7" xfId="0" applyFont="1" applyFill="1" applyBorder="1" applyAlignment="1" applyProtection="1">
      <alignment horizontal="center" vertical="center" shrinkToFit="1"/>
      <protection locked="0"/>
    </xf>
    <xf numFmtId="0" fontId="33" fillId="3" borderId="6" xfId="0" applyFont="1" applyFill="1" applyBorder="1" applyAlignment="1" applyProtection="1">
      <alignment horizontal="center" vertical="center" shrinkToFit="1"/>
      <protection locked="0"/>
    </xf>
    <xf numFmtId="0" fontId="33" fillId="3" borderId="5" xfId="0" applyFont="1" applyFill="1" applyBorder="1" applyAlignment="1" applyProtection="1">
      <alignment horizontal="center" vertical="center" shrinkToFit="1"/>
      <protection locked="0"/>
    </xf>
    <xf numFmtId="0" fontId="6" fillId="0" borderId="0" xfId="0" applyFont="1" applyBorder="1" applyAlignment="1" applyProtection="1">
      <alignment vertical="top" wrapText="1"/>
    </xf>
    <xf numFmtId="0" fontId="26" fillId="3" borderId="16" xfId="0" applyFont="1" applyFill="1" applyBorder="1" applyAlignment="1" applyProtection="1">
      <alignment horizontal="center" vertical="center" wrapText="1"/>
      <protection locked="0"/>
    </xf>
    <xf numFmtId="0" fontId="26" fillId="3" borderId="4" xfId="0" applyFont="1" applyFill="1" applyBorder="1" applyAlignment="1" applyProtection="1">
      <alignment horizontal="center" vertical="center" wrapText="1"/>
      <protection locked="0"/>
    </xf>
    <xf numFmtId="0" fontId="26" fillId="3" borderId="15" xfId="0" applyFont="1" applyFill="1" applyBorder="1" applyAlignment="1" applyProtection="1">
      <alignment horizontal="center" vertical="center" wrapText="1"/>
      <protection locked="0"/>
    </xf>
    <xf numFmtId="0" fontId="26" fillId="3" borderId="9" xfId="0" applyFont="1" applyFill="1" applyBorder="1" applyAlignment="1" applyProtection="1">
      <alignment horizontal="center" vertical="center" wrapText="1"/>
      <protection locked="0"/>
    </xf>
    <xf numFmtId="0" fontId="26" fillId="3" borderId="0" xfId="0" applyFont="1" applyFill="1" applyBorder="1" applyAlignment="1" applyProtection="1">
      <alignment horizontal="center" vertical="center" wrapText="1"/>
      <protection locked="0"/>
    </xf>
    <xf numFmtId="0" fontId="26" fillId="3" borderId="8" xfId="0" applyFont="1" applyFill="1" applyBorder="1" applyAlignment="1" applyProtection="1">
      <alignment horizontal="center" vertical="center" wrapText="1"/>
      <protection locked="0"/>
    </xf>
    <xf numFmtId="0" fontId="26" fillId="3" borderId="7" xfId="0" applyFont="1" applyFill="1" applyBorder="1" applyAlignment="1" applyProtection="1">
      <alignment horizontal="center" vertical="center" wrapText="1"/>
      <protection locked="0"/>
    </xf>
    <xf numFmtId="0" fontId="26" fillId="3" borderId="6" xfId="0" applyFont="1" applyFill="1" applyBorder="1" applyAlignment="1" applyProtection="1">
      <alignment horizontal="center" vertical="center" wrapText="1"/>
      <protection locked="0"/>
    </xf>
    <xf numFmtId="0" fontId="26" fillId="3" borderId="5" xfId="0" applyFont="1" applyFill="1" applyBorder="1" applyAlignment="1" applyProtection="1">
      <alignment horizontal="center" vertical="center" wrapText="1"/>
      <protection locked="0"/>
    </xf>
    <xf numFmtId="0" fontId="6" fillId="2" borderId="25"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26" fillId="3" borderId="18" xfId="0" applyFont="1" applyFill="1" applyBorder="1" applyAlignment="1" applyProtection="1">
      <alignment horizontal="center" vertical="center"/>
      <protection locked="0"/>
    </xf>
    <xf numFmtId="0" fontId="26" fillId="3" borderId="0" xfId="0" applyFont="1" applyFill="1" applyBorder="1" applyAlignment="1" applyProtection="1">
      <alignment horizontal="left" vertical="center" wrapText="1"/>
      <protection locked="0"/>
    </xf>
    <xf numFmtId="0" fontId="26" fillId="3" borderId="8" xfId="0" applyFont="1" applyFill="1" applyBorder="1" applyAlignment="1" applyProtection="1">
      <alignment horizontal="left" vertical="center" wrapText="1"/>
      <protection locked="0"/>
    </xf>
    <xf numFmtId="0" fontId="26" fillId="0" borderId="9"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0" fontId="26" fillId="0" borderId="6" xfId="0" applyFont="1" applyFill="1" applyBorder="1" applyAlignment="1" applyProtection="1">
      <alignment horizontal="center" vertical="center"/>
    </xf>
    <xf numFmtId="0" fontId="10" fillId="0" borderId="0" xfId="0" applyFont="1" applyAlignment="1" applyProtection="1">
      <alignment horizontal="left" vertical="center"/>
    </xf>
    <xf numFmtId="0" fontId="6" fillId="0" borderId="0" xfId="0" applyFont="1" applyAlignment="1" applyProtection="1">
      <alignment horizontal="left" vertical="center"/>
    </xf>
    <xf numFmtId="0" fontId="6" fillId="0" borderId="16" xfId="0" applyFont="1" applyBorder="1" applyAlignment="1" applyProtection="1">
      <alignment horizontal="center" vertical="center" shrinkToFit="1"/>
    </xf>
    <xf numFmtId="0" fontId="6" fillId="0" borderId="4" xfId="0" applyFont="1" applyBorder="1" applyAlignment="1" applyProtection="1">
      <alignment horizontal="center" vertical="center" shrinkToFit="1"/>
    </xf>
    <xf numFmtId="0" fontId="36" fillId="3" borderId="4" xfId="0" applyFont="1" applyFill="1" applyBorder="1" applyAlignment="1" applyProtection="1">
      <alignment horizontal="center" vertical="center"/>
      <protection locked="0"/>
    </xf>
    <xf numFmtId="0" fontId="36" fillId="3" borderId="15" xfId="0" applyFont="1" applyFill="1" applyBorder="1" applyAlignment="1" applyProtection="1">
      <alignment horizontal="center" vertical="center"/>
      <protection locked="0"/>
    </xf>
    <xf numFmtId="176" fontId="32" fillId="9" borderId="23" xfId="1" applyNumberFormat="1" applyFont="1" applyFill="1" applyBorder="1" applyAlignment="1" applyProtection="1">
      <alignment horizontal="center" vertical="center"/>
      <protection locked="0"/>
    </xf>
    <xf numFmtId="176" fontId="32" fillId="9" borderId="19" xfId="1" applyNumberFormat="1" applyFont="1" applyFill="1" applyBorder="1" applyAlignment="1" applyProtection="1">
      <alignment horizontal="center" vertical="center"/>
      <protection locked="0"/>
    </xf>
    <xf numFmtId="0" fontId="6" fillId="0" borderId="15"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6" fillId="0" borderId="8" xfId="0" applyFont="1" applyBorder="1" applyAlignment="1" applyProtection="1">
      <alignment horizontal="center" vertical="center" shrinkToFit="1"/>
    </xf>
    <xf numFmtId="0" fontId="6" fillId="0" borderId="7" xfId="0" applyFont="1" applyBorder="1" applyAlignment="1" applyProtection="1">
      <alignment horizontal="center" vertical="center" shrinkToFit="1"/>
    </xf>
    <xf numFmtId="0" fontId="6" fillId="0" borderId="5" xfId="0" applyFont="1" applyBorder="1" applyAlignment="1" applyProtection="1">
      <alignment horizontal="center" vertical="center" shrinkToFit="1"/>
    </xf>
    <xf numFmtId="0" fontId="6" fillId="0" borderId="9"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protection locked="0"/>
    </xf>
    <xf numFmtId="0" fontId="33" fillId="3" borderId="0" xfId="0" applyFont="1" applyFill="1" applyBorder="1" applyAlignment="1" applyProtection="1">
      <alignment horizontal="center" vertical="center" shrinkToFit="1"/>
      <protection locked="0"/>
    </xf>
    <xf numFmtId="0" fontId="33" fillId="3" borderId="8" xfId="0" applyFont="1" applyFill="1" applyBorder="1" applyAlignment="1" applyProtection="1">
      <alignment horizontal="center" vertical="center" shrinkToFit="1"/>
      <protection locked="0"/>
    </xf>
    <xf numFmtId="0" fontId="12" fillId="3" borderId="2" xfId="0" applyFont="1" applyFill="1" applyBorder="1" applyAlignment="1" applyProtection="1">
      <alignment horizontal="left" vertical="center" wrapText="1"/>
      <protection locked="0"/>
    </xf>
    <xf numFmtId="0" fontId="12" fillId="3" borderId="1" xfId="0" applyFont="1" applyFill="1" applyBorder="1" applyAlignment="1" applyProtection="1">
      <alignment horizontal="left" vertical="center" wrapText="1"/>
      <protection locked="0"/>
    </xf>
    <xf numFmtId="0" fontId="12" fillId="3" borderId="3" xfId="0" applyFont="1" applyFill="1" applyBorder="1" applyAlignment="1" applyProtection="1">
      <alignment horizontal="left" vertical="center" wrapText="1"/>
      <protection locked="0"/>
    </xf>
    <xf numFmtId="0" fontId="14" fillId="3" borderId="4" xfId="0" applyFont="1" applyFill="1" applyBorder="1" applyAlignment="1" applyProtection="1">
      <alignment horizontal="center" vertical="center"/>
      <protection locked="0"/>
    </xf>
    <xf numFmtId="0" fontId="14" fillId="3" borderId="15" xfId="0" applyFont="1" applyFill="1" applyBorder="1" applyAlignment="1" applyProtection="1">
      <alignment horizontal="center" vertical="center"/>
      <protection locked="0"/>
    </xf>
    <xf numFmtId="0" fontId="0" fillId="0" borderId="0" xfId="0" applyAlignment="1" applyProtection="1">
      <alignment horizontal="left" vertical="center"/>
    </xf>
    <xf numFmtId="0" fontId="6" fillId="0" borderId="56" xfId="1" applyFont="1" applyFill="1" applyBorder="1" applyAlignment="1" applyProtection="1">
      <alignment horizontal="left" vertical="center" wrapText="1"/>
    </xf>
    <xf numFmtId="0" fontId="0" fillId="0" borderId="3"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5" borderId="0" xfId="0" applyFont="1" applyFill="1" applyBorder="1" applyAlignment="1" applyProtection="1">
      <alignment horizontal="center" vertical="center"/>
    </xf>
    <xf numFmtId="0" fontId="12" fillId="3" borderId="3"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4" fillId="3" borderId="13" xfId="0" applyFont="1" applyFill="1" applyBorder="1" applyAlignment="1" applyProtection="1">
      <alignment vertical="center"/>
      <protection locked="0"/>
    </xf>
    <xf numFmtId="0" fontId="14" fillId="3" borderId="24" xfId="0" applyFont="1" applyFill="1" applyBorder="1" applyAlignment="1" applyProtection="1">
      <alignment vertical="center"/>
      <protection locked="0"/>
    </xf>
    <xf numFmtId="0" fontId="32" fillId="3" borderId="19" xfId="0" applyFont="1" applyFill="1" applyBorder="1" applyAlignment="1" applyProtection="1">
      <alignment vertical="center"/>
      <protection locked="0"/>
    </xf>
    <xf numFmtId="0" fontId="32" fillId="3" borderId="18" xfId="0" applyFont="1" applyFill="1" applyBorder="1" applyAlignment="1" applyProtection="1">
      <alignment vertical="center"/>
      <protection locked="0"/>
    </xf>
    <xf numFmtId="0" fontId="32" fillId="3" borderId="6" xfId="0" applyFont="1" applyFill="1" applyBorder="1" applyAlignment="1" applyProtection="1">
      <alignment vertical="center"/>
      <protection locked="0"/>
    </xf>
    <xf numFmtId="0" fontId="32" fillId="3" borderId="5" xfId="0" applyFont="1" applyFill="1" applyBorder="1" applyAlignment="1" applyProtection="1">
      <alignment vertical="center"/>
      <protection locked="0"/>
    </xf>
    <xf numFmtId="0" fontId="6" fillId="0" borderId="3"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1" xfId="0" applyFont="1" applyBorder="1" applyAlignment="1" applyProtection="1">
      <alignment horizontal="center" vertical="center"/>
    </xf>
    <xf numFmtId="0" fontId="0" fillId="0" borderId="0" xfId="0" applyBorder="1" applyAlignment="1">
      <alignment horizontal="right" vertical="center"/>
    </xf>
    <xf numFmtId="49" fontId="26" fillId="3" borderId="16" xfId="0" applyNumberFormat="1" applyFont="1" applyFill="1" applyBorder="1" applyAlignment="1" applyProtection="1">
      <alignment horizontal="center" vertical="center"/>
      <protection locked="0"/>
    </xf>
    <xf numFmtId="49" fontId="26" fillId="3" borderId="4" xfId="0" applyNumberFormat="1" applyFont="1" applyFill="1" applyBorder="1" applyAlignment="1" applyProtection="1">
      <alignment horizontal="center" vertical="center"/>
      <protection locked="0"/>
    </xf>
    <xf numFmtId="49" fontId="26" fillId="3" borderId="15" xfId="0" applyNumberFormat="1" applyFont="1" applyFill="1" applyBorder="1" applyAlignment="1" applyProtection="1">
      <alignment horizontal="center" vertical="center"/>
      <protection locked="0"/>
    </xf>
    <xf numFmtId="49" fontId="26" fillId="3" borderId="7" xfId="0" applyNumberFormat="1" applyFont="1" applyFill="1" applyBorder="1" applyAlignment="1" applyProtection="1">
      <alignment horizontal="center" vertical="center"/>
      <protection locked="0"/>
    </xf>
    <xf numFmtId="49" fontId="26" fillId="3" borderId="6" xfId="0" applyNumberFormat="1" applyFont="1" applyFill="1" applyBorder="1" applyAlignment="1" applyProtection="1">
      <alignment horizontal="center" vertical="center"/>
      <protection locked="0"/>
    </xf>
    <xf numFmtId="49" fontId="26" fillId="3" borderId="5" xfId="0" applyNumberFormat="1" applyFont="1" applyFill="1" applyBorder="1" applyAlignment="1" applyProtection="1">
      <alignment horizontal="center" vertical="center"/>
      <protection locked="0"/>
    </xf>
    <xf numFmtId="0" fontId="12" fillId="3" borderId="7" xfId="1" applyFont="1" applyFill="1" applyBorder="1" applyAlignment="1" applyProtection="1">
      <alignment horizontal="left" vertical="center" indent="1"/>
      <protection locked="0"/>
    </xf>
    <xf numFmtId="0" fontId="12" fillId="3" borderId="6" xfId="1" applyFont="1" applyFill="1" applyBorder="1" applyAlignment="1" applyProtection="1">
      <alignment horizontal="left" vertical="center" indent="1"/>
      <protection locked="0"/>
    </xf>
    <xf numFmtId="0" fontId="12" fillId="3" borderId="5" xfId="1" applyFont="1" applyFill="1" applyBorder="1" applyAlignment="1" applyProtection="1">
      <alignment horizontal="left" vertical="center" indent="1"/>
      <protection locked="0"/>
    </xf>
    <xf numFmtId="0" fontId="12" fillId="3" borderId="16" xfId="1" applyFont="1" applyFill="1" applyBorder="1" applyAlignment="1" applyProtection="1">
      <alignment horizontal="left" vertical="center" indent="1"/>
      <protection locked="0"/>
    </xf>
    <xf numFmtId="0" fontId="12" fillId="3" borderId="4" xfId="1" applyFont="1" applyFill="1" applyBorder="1" applyAlignment="1" applyProtection="1">
      <alignment horizontal="left" vertical="center" indent="1"/>
      <protection locked="0"/>
    </xf>
    <xf numFmtId="0" fontId="12" fillId="3" borderId="15" xfId="1" applyFont="1" applyFill="1" applyBorder="1" applyAlignment="1" applyProtection="1">
      <alignment horizontal="left" vertical="center" indent="1"/>
      <protection locked="0"/>
    </xf>
    <xf numFmtId="0" fontId="7" fillId="0" borderId="49" xfId="0" applyFont="1" applyBorder="1" applyProtection="1">
      <alignment vertical="center"/>
    </xf>
    <xf numFmtId="0" fontId="7" fillId="0" borderId="45" xfId="0" applyFont="1" applyBorder="1" applyProtection="1">
      <alignment vertical="center"/>
    </xf>
    <xf numFmtId="0" fontId="7" fillId="0" borderId="64" xfId="0" applyFont="1" applyBorder="1" applyProtection="1">
      <alignment vertical="center"/>
    </xf>
    <xf numFmtId="0" fontId="27" fillId="3" borderId="16" xfId="0" applyFont="1" applyFill="1" applyBorder="1" applyAlignment="1" applyProtection="1">
      <alignment horizontal="center" vertical="center" wrapText="1"/>
      <protection locked="0"/>
    </xf>
    <xf numFmtId="0" fontId="27" fillId="3" borderId="4" xfId="0" applyFont="1" applyFill="1" applyBorder="1" applyAlignment="1" applyProtection="1">
      <alignment horizontal="center" vertical="center" wrapText="1"/>
      <protection locked="0"/>
    </xf>
    <xf numFmtId="0" fontId="27" fillId="3" borderId="15" xfId="0" applyFont="1" applyFill="1" applyBorder="1" applyAlignment="1" applyProtection="1">
      <alignment horizontal="center" vertical="center" wrapText="1"/>
      <protection locked="0"/>
    </xf>
    <xf numFmtId="0" fontId="27" fillId="3" borderId="9" xfId="0" applyFont="1" applyFill="1" applyBorder="1" applyAlignment="1" applyProtection="1">
      <alignment horizontal="center" vertical="center" wrapText="1"/>
      <protection locked="0"/>
    </xf>
    <xf numFmtId="0" fontId="27" fillId="3" borderId="0" xfId="0" applyFont="1" applyFill="1" applyBorder="1" applyAlignment="1" applyProtection="1">
      <alignment horizontal="center" vertical="center" wrapText="1"/>
      <protection locked="0"/>
    </xf>
    <xf numFmtId="0" fontId="27" fillId="3" borderId="8" xfId="0" applyFont="1" applyFill="1" applyBorder="1" applyAlignment="1" applyProtection="1">
      <alignment horizontal="center" vertical="center" wrapText="1"/>
      <protection locked="0"/>
    </xf>
    <xf numFmtId="0" fontId="27" fillId="3" borderId="7" xfId="0" applyFont="1" applyFill="1" applyBorder="1" applyAlignment="1" applyProtection="1">
      <alignment horizontal="center" vertical="center" wrapText="1"/>
      <protection locked="0"/>
    </xf>
    <xf numFmtId="0" fontId="27" fillId="3" borderId="6" xfId="0" applyFont="1" applyFill="1" applyBorder="1" applyAlignment="1" applyProtection="1">
      <alignment horizontal="center" vertical="center" wrapText="1"/>
      <protection locked="0"/>
    </xf>
    <xf numFmtId="0" fontId="27" fillId="3" borderId="5" xfId="0" applyFont="1" applyFill="1" applyBorder="1" applyAlignment="1" applyProtection="1">
      <alignment horizontal="center" vertical="center" wrapText="1"/>
      <protection locked="0"/>
    </xf>
    <xf numFmtId="0" fontId="27" fillId="3" borderId="4" xfId="0" applyFont="1" applyFill="1" applyBorder="1" applyAlignment="1" applyProtection="1">
      <alignment vertical="center" shrinkToFit="1"/>
      <protection locked="0"/>
    </xf>
    <xf numFmtId="0" fontId="27" fillId="3" borderId="15" xfId="0" applyFont="1" applyFill="1" applyBorder="1" applyAlignment="1" applyProtection="1">
      <alignment vertical="center" shrinkToFit="1"/>
      <protection locked="0"/>
    </xf>
    <xf numFmtId="0" fontId="27" fillId="3" borderId="0" xfId="0" applyFont="1" applyFill="1" applyBorder="1" applyAlignment="1" applyProtection="1">
      <alignment vertical="center" shrinkToFit="1"/>
      <protection locked="0"/>
    </xf>
    <xf numFmtId="0" fontId="27" fillId="3" borderId="8" xfId="0" applyFont="1" applyFill="1" applyBorder="1" applyAlignment="1" applyProtection="1">
      <alignment vertical="center" shrinkToFit="1"/>
      <protection locked="0"/>
    </xf>
    <xf numFmtId="0" fontId="27" fillId="3" borderId="6" xfId="0" applyFont="1" applyFill="1" applyBorder="1" applyAlignment="1" applyProtection="1">
      <alignment vertical="center" shrinkToFit="1"/>
      <protection locked="0"/>
    </xf>
    <xf numFmtId="0" fontId="27" fillId="3" borderId="5" xfId="0" applyFont="1" applyFill="1" applyBorder="1" applyAlignment="1" applyProtection="1">
      <alignment vertical="center" shrinkToFit="1"/>
      <protection locked="0"/>
    </xf>
    <xf numFmtId="0" fontId="10" fillId="0" borderId="0" xfId="0" applyFont="1" applyAlignment="1" applyProtection="1">
      <alignment vertical="center"/>
    </xf>
    <xf numFmtId="0" fontId="6" fillId="0" borderId="25"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33" fillId="3" borderId="23" xfId="0" applyFont="1" applyFill="1" applyBorder="1" applyAlignment="1" applyProtection="1">
      <alignment horizontal="center" vertical="center"/>
      <protection locked="0"/>
    </xf>
    <xf numFmtId="0" fontId="33" fillId="3" borderId="19" xfId="0" applyFont="1" applyFill="1" applyBorder="1" applyAlignment="1" applyProtection="1">
      <alignment horizontal="center" vertical="center"/>
      <protection locked="0"/>
    </xf>
    <xf numFmtId="0" fontId="33" fillId="3" borderId="18" xfId="0" applyFont="1" applyFill="1" applyBorder="1" applyAlignment="1" applyProtection="1">
      <alignment horizontal="center" vertical="center"/>
      <protection locked="0"/>
    </xf>
    <xf numFmtId="0" fontId="33" fillId="3" borderId="9" xfId="0" applyFont="1" applyFill="1" applyBorder="1" applyAlignment="1" applyProtection="1">
      <alignment horizontal="center" vertical="center"/>
      <protection locked="0"/>
    </xf>
    <xf numFmtId="0" fontId="33" fillId="3" borderId="0" xfId="0" applyFont="1" applyFill="1" applyBorder="1" applyAlignment="1" applyProtection="1">
      <alignment horizontal="center" vertical="center"/>
      <protection locked="0"/>
    </xf>
    <xf numFmtId="0" fontId="33" fillId="3" borderId="8" xfId="0" applyFont="1" applyFill="1" applyBorder="1" applyAlignment="1" applyProtection="1">
      <alignment horizontal="center" vertical="center"/>
      <protection locked="0"/>
    </xf>
  </cellXfs>
  <cellStyles count="9">
    <cellStyle name="ハイパーリンク 2" xfId="7"/>
    <cellStyle name="桁区切り" xfId="8" builtinId="6"/>
    <cellStyle name="桁区切り 2" xfId="2"/>
    <cellStyle name="標準" xfId="0" builtinId="0"/>
    <cellStyle name="標準 2" xfId="1"/>
    <cellStyle name="標準 2 5 2" xfId="4"/>
    <cellStyle name="標準 3" xfId="3"/>
    <cellStyle name="標準 3 2" xfId="6"/>
    <cellStyle name="標準 4" xfId="5"/>
  </cellStyles>
  <dxfs count="20">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s>
  <tableStyles count="0" defaultTableStyle="TableStyleMedium2" defaultPivotStyle="PivotStyleLight16"/>
  <colors>
    <mruColors>
      <color rgb="FFFBFB9D"/>
      <color rgb="FFFFFFCC"/>
      <color rgb="FFEAF3FA"/>
      <color rgb="FFE1FFFF"/>
      <color rgb="FFD9FFFF"/>
      <color rgb="FFCCFFFF"/>
      <color rgb="FFDDEBF7"/>
      <color rgb="FFEAEAEA"/>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fmlaLink="$AG$18" noThreeD="1"/>
</file>

<file path=xl/ctrlProps/ctrlProp12.xml><?xml version="1.0" encoding="utf-8"?>
<formControlPr xmlns="http://schemas.microsoft.com/office/spreadsheetml/2009/9/main" objectType="CheckBox" fmlaLink="$AG$20" noThreeD="1"/>
</file>

<file path=xl/ctrlProps/ctrlProp13.xml><?xml version="1.0" encoding="utf-8"?>
<formControlPr xmlns="http://schemas.microsoft.com/office/spreadsheetml/2009/9/main" objectType="CheckBox" fmlaLink="$AG$19" noThreeD="1"/>
</file>

<file path=xl/ctrlProps/ctrlProp14.xml><?xml version="1.0" encoding="utf-8"?>
<formControlPr xmlns="http://schemas.microsoft.com/office/spreadsheetml/2009/9/main" objectType="CheckBox" fmlaLink="$AG$21" noThreeD="1"/>
</file>

<file path=xl/ctrlProps/ctrlProp15.xml><?xml version="1.0" encoding="utf-8"?>
<formControlPr xmlns="http://schemas.microsoft.com/office/spreadsheetml/2009/9/main" objectType="CheckBox" fmlaLink="$AG$22" noThreeD="1"/>
</file>

<file path=xl/ctrlProps/ctrlProp16.xml><?xml version="1.0" encoding="utf-8"?>
<formControlPr xmlns="http://schemas.microsoft.com/office/spreadsheetml/2009/9/main" objectType="CheckBox" fmlaLink="$AH$18" noThreeD="1"/>
</file>

<file path=xl/ctrlProps/ctrlProp17.xml><?xml version="1.0" encoding="utf-8"?>
<formControlPr xmlns="http://schemas.microsoft.com/office/spreadsheetml/2009/9/main" objectType="CheckBox" fmlaLink="$AI$18" noThreeD="1"/>
</file>

<file path=xl/ctrlProps/ctrlProp18.xml><?xml version="1.0" encoding="utf-8"?>
<formControlPr xmlns="http://schemas.microsoft.com/office/spreadsheetml/2009/9/main" objectType="CheckBox" fmlaLink="$AH$19" noThreeD="1"/>
</file>

<file path=xl/ctrlProps/ctrlProp19.xml><?xml version="1.0" encoding="utf-8"?>
<formControlPr xmlns="http://schemas.microsoft.com/office/spreadsheetml/2009/9/main" objectType="CheckBox" fmlaLink="$AI$19"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fmlaLink="$AH$20" noThreeD="1"/>
</file>

<file path=xl/ctrlProps/ctrlProp21.xml><?xml version="1.0" encoding="utf-8"?>
<formControlPr xmlns="http://schemas.microsoft.com/office/spreadsheetml/2009/9/main" objectType="CheckBox" fmlaLink="$AI$20" noThreeD="1"/>
</file>

<file path=xl/ctrlProps/ctrlProp22.xml><?xml version="1.0" encoding="utf-8"?>
<formControlPr xmlns="http://schemas.microsoft.com/office/spreadsheetml/2009/9/main" objectType="CheckBox" fmlaLink="$AH$21" noThreeD="1"/>
</file>

<file path=xl/ctrlProps/ctrlProp23.xml><?xml version="1.0" encoding="utf-8"?>
<formControlPr xmlns="http://schemas.microsoft.com/office/spreadsheetml/2009/9/main" objectType="CheckBox" fmlaLink="$AH$22" noThreeD="1"/>
</file>

<file path=xl/ctrlProps/ctrlProp24.xml><?xml version="1.0" encoding="utf-8"?>
<formControlPr xmlns="http://schemas.microsoft.com/office/spreadsheetml/2009/9/main" objectType="CheckBox" fmlaLink="$AI$21"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AG$18" noThreeD="1"/>
</file>

<file path=xl/ctrlProps/ctrlProp37.xml><?xml version="1.0" encoding="utf-8"?>
<formControlPr xmlns="http://schemas.microsoft.com/office/spreadsheetml/2009/9/main" objectType="CheckBox" fmlaLink="$AG$20" noThreeD="1"/>
</file>

<file path=xl/ctrlProps/ctrlProp38.xml><?xml version="1.0" encoding="utf-8"?>
<formControlPr xmlns="http://schemas.microsoft.com/office/spreadsheetml/2009/9/main" objectType="CheckBox" fmlaLink="$AG$19" noThreeD="1"/>
</file>

<file path=xl/ctrlProps/ctrlProp39.xml><?xml version="1.0" encoding="utf-8"?>
<formControlPr xmlns="http://schemas.microsoft.com/office/spreadsheetml/2009/9/main" objectType="CheckBox" fmlaLink="$AG$2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G$22"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P$8" lockText="1" noThreeD="1"/>
</file>

<file path=xl/ctrlProps/ctrlProp51.xml><?xml version="1.0" encoding="utf-8"?>
<formControlPr xmlns="http://schemas.microsoft.com/office/spreadsheetml/2009/9/main" objectType="CheckBox" fmlaLink="$P$7" lockText="1" noThreeD="1"/>
</file>

<file path=xl/ctrlProps/ctrlProp52.xml><?xml version="1.0" encoding="utf-8"?>
<formControlPr xmlns="http://schemas.microsoft.com/office/spreadsheetml/2009/9/main" objectType="CheckBox" fmlaLink="$P$31" lockText="1" noThreeD="1"/>
</file>

<file path=xl/ctrlProps/ctrlProp53.xml><?xml version="1.0" encoding="utf-8"?>
<formControlPr xmlns="http://schemas.microsoft.com/office/spreadsheetml/2009/9/main" objectType="CheckBox" fmlaLink="$P$40"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fmlaLink="$P$36" lockText="1" noThreeD="1"/>
</file>

<file path=xl/ctrlProps/ctrlProp58.xml><?xml version="1.0" encoding="utf-8"?>
<formControlPr xmlns="http://schemas.microsoft.com/office/spreadsheetml/2009/9/main" objectType="CheckBox" fmlaLink="#REF!" lockText="1"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AG$19" noThreeD="1"/>
</file>

<file path=xl/ctrlProps/ctrlProp68.xml><?xml version="1.0" encoding="utf-8"?>
<formControlPr xmlns="http://schemas.microsoft.com/office/spreadsheetml/2009/9/main" objectType="CheckBox" fmlaLink="$AG$21" noThreeD="1"/>
</file>

<file path=xl/ctrlProps/ctrlProp69.xml><?xml version="1.0" encoding="utf-8"?>
<formControlPr xmlns="http://schemas.microsoft.com/office/spreadsheetml/2009/9/main" objectType="CheckBox" fmlaLink="$AG$20"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AG$22" noThreeD="1"/>
</file>

<file path=xl/ctrlProps/ctrlProp71.xml><?xml version="1.0" encoding="utf-8"?>
<formControlPr xmlns="http://schemas.microsoft.com/office/spreadsheetml/2009/9/main" objectType="CheckBox" fmlaLink="$AG$23" noThreeD="1"/>
</file>

<file path=xl/ctrlProps/ctrlProp72.xml><?xml version="1.0" encoding="utf-8"?>
<formControlPr xmlns="http://schemas.microsoft.com/office/spreadsheetml/2009/9/main" objectType="CheckBox" fmlaLink="$AH$19" noThreeD="1"/>
</file>

<file path=xl/ctrlProps/ctrlProp73.xml><?xml version="1.0" encoding="utf-8"?>
<formControlPr xmlns="http://schemas.microsoft.com/office/spreadsheetml/2009/9/main" objectType="CheckBox" fmlaLink="$AI$19" noThreeD="1"/>
</file>

<file path=xl/ctrlProps/ctrlProp74.xml><?xml version="1.0" encoding="utf-8"?>
<formControlPr xmlns="http://schemas.microsoft.com/office/spreadsheetml/2009/9/main" objectType="CheckBox" fmlaLink="$AH$20" noThreeD="1"/>
</file>

<file path=xl/ctrlProps/ctrlProp75.xml><?xml version="1.0" encoding="utf-8"?>
<formControlPr xmlns="http://schemas.microsoft.com/office/spreadsheetml/2009/9/main" objectType="CheckBox" fmlaLink="$AI$20" noThreeD="1"/>
</file>

<file path=xl/ctrlProps/ctrlProp76.xml><?xml version="1.0" encoding="utf-8"?>
<formControlPr xmlns="http://schemas.microsoft.com/office/spreadsheetml/2009/9/main" objectType="CheckBox" fmlaLink="$AH$21" noThreeD="1"/>
</file>

<file path=xl/ctrlProps/ctrlProp77.xml><?xml version="1.0" encoding="utf-8"?>
<formControlPr xmlns="http://schemas.microsoft.com/office/spreadsheetml/2009/9/main" objectType="CheckBox" fmlaLink="$AI$21" noThreeD="1"/>
</file>

<file path=xl/ctrlProps/ctrlProp78.xml><?xml version="1.0" encoding="utf-8"?>
<formControlPr xmlns="http://schemas.microsoft.com/office/spreadsheetml/2009/9/main" objectType="CheckBox" fmlaLink="$AH$22" noThreeD="1"/>
</file>

<file path=xl/ctrlProps/ctrlProp79.xml><?xml version="1.0" encoding="utf-8"?>
<formControlPr xmlns="http://schemas.microsoft.com/office/spreadsheetml/2009/9/main" objectType="CheckBox" fmlaLink="$AH$23"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AI$22"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AG$19" noThreeD="1"/>
</file>

<file path=xl/ctrlProps/ctrlProp91.xml><?xml version="1.0" encoding="utf-8"?>
<formControlPr xmlns="http://schemas.microsoft.com/office/spreadsheetml/2009/9/main" objectType="CheckBox" fmlaLink="$AG$21" noThreeD="1"/>
</file>

<file path=xl/ctrlProps/ctrlProp92.xml><?xml version="1.0" encoding="utf-8"?>
<formControlPr xmlns="http://schemas.microsoft.com/office/spreadsheetml/2009/9/main" objectType="CheckBox" fmlaLink="$AG$20" noThreeD="1"/>
</file>

<file path=xl/ctrlProps/ctrlProp93.xml><?xml version="1.0" encoding="utf-8"?>
<formControlPr xmlns="http://schemas.microsoft.com/office/spreadsheetml/2009/9/main" objectType="CheckBox" fmlaLink="$AG$22" noThreeD="1"/>
</file>

<file path=xl/ctrlProps/ctrlProp94.xml><?xml version="1.0" encoding="utf-8"?>
<formControlPr xmlns="http://schemas.microsoft.com/office/spreadsheetml/2009/9/main" objectType="CheckBox" fmlaLink="$AG$23"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104775</xdr:colOff>
          <xdr:row>58</xdr:row>
          <xdr:rowOff>180975</xdr:rowOff>
        </xdr:from>
        <xdr:to>
          <xdr:col>19</xdr:col>
          <xdr:colOff>295275</xdr:colOff>
          <xdr:row>60</xdr:row>
          <xdr:rowOff>66675</xdr:rowOff>
        </xdr:to>
        <xdr:sp macro="" textlink="">
          <xdr:nvSpPr>
            <xdr:cNvPr id="115713" name="Check Box 1" hidden="1">
              <a:extLst>
                <a:ext uri="{63B3BB69-23CF-44E3-9099-C40C66FF867C}">
                  <a14:compatExt spid="_x0000_s115713"/>
                </a:ext>
                <a:ext uri="{FF2B5EF4-FFF2-40B4-BE49-F238E27FC236}">
                  <a16:creationId xmlns:a16="http://schemas.microsoft.com/office/drawing/2014/main" id="{00000000-0008-0000-0200-000001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その他（下記に住所記載）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27</xdr:row>
          <xdr:rowOff>38100</xdr:rowOff>
        </xdr:from>
        <xdr:to>
          <xdr:col>7</xdr:col>
          <xdr:colOff>38100</xdr:colOff>
          <xdr:row>27</xdr:row>
          <xdr:rowOff>257175</xdr:rowOff>
        </xdr:to>
        <xdr:sp macro="" textlink="">
          <xdr:nvSpPr>
            <xdr:cNvPr id="115714" name="Check Box 2" hidden="1">
              <a:extLst>
                <a:ext uri="{63B3BB69-23CF-44E3-9099-C40C66FF867C}">
                  <a14:compatExt spid="_x0000_s115714"/>
                </a:ext>
                <a:ext uri="{FF2B5EF4-FFF2-40B4-BE49-F238E27FC236}">
                  <a16:creationId xmlns:a16="http://schemas.microsoft.com/office/drawing/2014/main" id="{00000000-0008-0000-0200-000002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69</xdr:row>
          <xdr:rowOff>104775</xdr:rowOff>
        </xdr:from>
        <xdr:to>
          <xdr:col>14</xdr:col>
          <xdr:colOff>28575</xdr:colOff>
          <xdr:row>69</xdr:row>
          <xdr:rowOff>257175</xdr:rowOff>
        </xdr:to>
        <xdr:sp macro="" textlink="">
          <xdr:nvSpPr>
            <xdr:cNvPr id="115715" name="Check Box 3" hidden="1">
              <a:extLst>
                <a:ext uri="{63B3BB69-23CF-44E3-9099-C40C66FF867C}">
                  <a14:compatExt spid="_x0000_s115715"/>
                </a:ext>
                <a:ext uri="{FF2B5EF4-FFF2-40B4-BE49-F238E27FC236}">
                  <a16:creationId xmlns:a16="http://schemas.microsoft.com/office/drawing/2014/main" id="{00000000-0008-0000-0200-000003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69</xdr:row>
          <xdr:rowOff>85725</xdr:rowOff>
        </xdr:from>
        <xdr:to>
          <xdr:col>21</xdr:col>
          <xdr:colOff>333375</xdr:colOff>
          <xdr:row>69</xdr:row>
          <xdr:rowOff>276225</xdr:rowOff>
        </xdr:to>
        <xdr:sp macro="" textlink="">
          <xdr:nvSpPr>
            <xdr:cNvPr id="115716" name="Check Box 4" hidden="1">
              <a:extLst>
                <a:ext uri="{63B3BB69-23CF-44E3-9099-C40C66FF867C}">
                  <a14:compatExt spid="_x0000_s115716"/>
                </a:ext>
                <a:ext uri="{FF2B5EF4-FFF2-40B4-BE49-F238E27FC236}">
                  <a16:creationId xmlns:a16="http://schemas.microsoft.com/office/drawing/2014/main" id="{00000000-0008-0000-0200-000004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（住戸専有部）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69</xdr:row>
          <xdr:rowOff>114300</xdr:rowOff>
        </xdr:from>
        <xdr:to>
          <xdr:col>29</xdr:col>
          <xdr:colOff>171450</xdr:colOff>
          <xdr:row>69</xdr:row>
          <xdr:rowOff>276225</xdr:rowOff>
        </xdr:to>
        <xdr:sp macro="" textlink="">
          <xdr:nvSpPr>
            <xdr:cNvPr id="115717" name="Check Box 5" hidden="1">
              <a:extLst>
                <a:ext uri="{63B3BB69-23CF-44E3-9099-C40C66FF867C}">
                  <a14:compatExt spid="_x0000_s115717"/>
                </a:ext>
                <a:ext uri="{FF2B5EF4-FFF2-40B4-BE49-F238E27FC236}">
                  <a16:creationId xmlns:a16="http://schemas.microsoft.com/office/drawing/2014/main" id="{00000000-0008-0000-0200-000005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（住戸共用部）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0</xdr:rowOff>
        </xdr:from>
        <xdr:to>
          <xdr:col>11</xdr:col>
          <xdr:colOff>152400</xdr:colOff>
          <xdr:row>60</xdr:row>
          <xdr:rowOff>38100</xdr:rowOff>
        </xdr:to>
        <xdr:sp macro="" textlink="">
          <xdr:nvSpPr>
            <xdr:cNvPr id="115718" name="Check Box 6" hidden="1">
              <a:extLst>
                <a:ext uri="{63B3BB69-23CF-44E3-9099-C40C66FF867C}">
                  <a14:compatExt spid="_x0000_s115718"/>
                </a:ext>
                <a:ext uri="{FF2B5EF4-FFF2-40B4-BE49-F238E27FC236}">
                  <a16:creationId xmlns:a16="http://schemas.microsoft.com/office/drawing/2014/main" id="{00000000-0008-0000-0200-000006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助成申請者の住所と同じ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79</xdr:row>
          <xdr:rowOff>28575</xdr:rowOff>
        </xdr:from>
        <xdr:to>
          <xdr:col>12</xdr:col>
          <xdr:colOff>114300</xdr:colOff>
          <xdr:row>79</xdr:row>
          <xdr:rowOff>276225</xdr:rowOff>
        </xdr:to>
        <xdr:sp macro="" textlink="">
          <xdr:nvSpPr>
            <xdr:cNvPr id="115719" name="Check Box 7" hidden="1">
              <a:extLst>
                <a:ext uri="{63B3BB69-23CF-44E3-9099-C40C66FF867C}">
                  <a14:compatExt spid="_x0000_s115719"/>
                </a:ext>
                <a:ext uri="{FF2B5EF4-FFF2-40B4-BE49-F238E27FC236}">
                  <a16:creationId xmlns:a16="http://schemas.microsoft.com/office/drawing/2014/main" id="{00000000-0008-0000-0200-000007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80</xdr:row>
          <xdr:rowOff>9525</xdr:rowOff>
        </xdr:from>
        <xdr:to>
          <xdr:col>12</xdr:col>
          <xdr:colOff>38100</xdr:colOff>
          <xdr:row>80</xdr:row>
          <xdr:rowOff>285750</xdr:rowOff>
        </xdr:to>
        <xdr:sp macro="" textlink="">
          <xdr:nvSpPr>
            <xdr:cNvPr id="115720" name="Check Box 8" hidden="1">
              <a:extLst>
                <a:ext uri="{63B3BB69-23CF-44E3-9099-C40C66FF867C}">
                  <a14:compatExt spid="_x0000_s115720"/>
                </a:ext>
                <a:ext uri="{FF2B5EF4-FFF2-40B4-BE49-F238E27FC236}">
                  <a16:creationId xmlns:a16="http://schemas.microsoft.com/office/drawing/2014/main" id="{00000000-0008-0000-0200-000008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73</xdr:row>
          <xdr:rowOff>28575</xdr:rowOff>
        </xdr:from>
        <xdr:to>
          <xdr:col>12</xdr:col>
          <xdr:colOff>28575</xdr:colOff>
          <xdr:row>73</xdr:row>
          <xdr:rowOff>333375</xdr:rowOff>
        </xdr:to>
        <xdr:sp macro="" textlink="">
          <xdr:nvSpPr>
            <xdr:cNvPr id="115721" name="Check Box 9" hidden="1">
              <a:extLst>
                <a:ext uri="{63B3BB69-23CF-44E3-9099-C40C66FF867C}">
                  <a14:compatExt spid="_x0000_s115721"/>
                </a:ext>
                <a:ext uri="{FF2B5EF4-FFF2-40B4-BE49-F238E27FC236}">
                  <a16:creationId xmlns:a16="http://schemas.microsoft.com/office/drawing/2014/main" id="{00000000-0008-0000-0200-000009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76</xdr:row>
          <xdr:rowOff>9525</xdr:rowOff>
        </xdr:from>
        <xdr:to>
          <xdr:col>12</xdr:col>
          <xdr:colOff>47625</xdr:colOff>
          <xdr:row>77</xdr:row>
          <xdr:rowOff>9525</xdr:rowOff>
        </xdr:to>
        <xdr:sp macro="" textlink="">
          <xdr:nvSpPr>
            <xdr:cNvPr id="115722" name="Check Box 10" hidden="1">
              <a:extLst>
                <a:ext uri="{63B3BB69-23CF-44E3-9099-C40C66FF867C}">
                  <a14:compatExt spid="_x0000_s115722"/>
                </a:ext>
                <a:ext uri="{FF2B5EF4-FFF2-40B4-BE49-F238E27FC236}">
                  <a16:creationId xmlns:a16="http://schemas.microsoft.com/office/drawing/2014/main" id="{00000000-0008-0000-0200-00000A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36</xdr:col>
      <xdr:colOff>127000</xdr:colOff>
      <xdr:row>137</xdr:row>
      <xdr:rowOff>231885</xdr:rowOff>
    </xdr:from>
    <xdr:to>
      <xdr:col>47</xdr:col>
      <xdr:colOff>184728</xdr:colOff>
      <xdr:row>138</xdr:row>
      <xdr:rowOff>265545</xdr:rowOff>
    </xdr:to>
    <xdr:sp macro="" textlink="">
      <xdr:nvSpPr>
        <xdr:cNvPr id="12" name="角丸四角形 3">
          <a:extLst>
            <a:ext uri="{FF2B5EF4-FFF2-40B4-BE49-F238E27FC236}">
              <a16:creationId xmlns:a16="http://schemas.microsoft.com/office/drawing/2014/main" id="{00000000-0008-0000-0200-00000C000000}"/>
            </a:ext>
          </a:extLst>
        </xdr:cNvPr>
        <xdr:cNvSpPr/>
      </xdr:nvSpPr>
      <xdr:spPr>
        <a:xfrm>
          <a:off x="9404350" y="25746185"/>
          <a:ext cx="2432628" cy="313060"/>
        </a:xfrm>
        <a:prstGeom prst="wedgeRectCallout">
          <a:avLst>
            <a:gd name="adj1" fmla="val -57936"/>
            <a:gd name="adj2" fmla="val -426"/>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indent="0" algn="l"/>
          <a:r>
            <a:rPr kumimoji="1" lang="ja-JP" altLang="en-US" sz="1100" b="1">
              <a:solidFill>
                <a:srgbClr val="FF0000"/>
              </a:solidFill>
              <a:latin typeface="+mn-lt"/>
              <a:ea typeface="+mn-ea"/>
              <a:cs typeface="+mn-cs"/>
            </a:rPr>
            <a:t>必ずチェックを入れてください！</a:t>
          </a:r>
        </a:p>
      </xdr:txBody>
    </xdr:sp>
    <xdr:clientData/>
  </xdr:twoCellAnchor>
  <xdr:twoCellAnchor>
    <xdr:from>
      <xdr:col>36</xdr:col>
      <xdr:colOff>179855</xdr:colOff>
      <xdr:row>80</xdr:row>
      <xdr:rowOff>307176</xdr:rowOff>
    </xdr:from>
    <xdr:to>
      <xdr:col>57</xdr:col>
      <xdr:colOff>103655</xdr:colOff>
      <xdr:row>82</xdr:row>
      <xdr:rowOff>224118</xdr:rowOff>
    </xdr:to>
    <xdr:sp macro="" textlink="">
      <xdr:nvSpPr>
        <xdr:cNvPr id="13" name="線吹き出し 1 (枠付き) 1">
          <a:extLst>
            <a:ext uri="{FF2B5EF4-FFF2-40B4-BE49-F238E27FC236}">
              <a16:creationId xmlns:a16="http://schemas.microsoft.com/office/drawing/2014/main" id="{00000000-0008-0000-0200-00000D000000}"/>
            </a:ext>
          </a:extLst>
        </xdr:cNvPr>
        <xdr:cNvSpPr/>
      </xdr:nvSpPr>
      <xdr:spPr>
        <a:xfrm>
          <a:off x="9457205" y="30552226"/>
          <a:ext cx="4457700" cy="640842"/>
        </a:xfrm>
        <a:prstGeom prst="wedgeRectCallout">
          <a:avLst>
            <a:gd name="adj1" fmla="val -57015"/>
            <a:gd name="adj2" fmla="val -2579"/>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rgbClr val="FF0000"/>
              </a:solidFill>
            </a:rPr>
            <a:t>（</a:t>
          </a:r>
          <a:r>
            <a:rPr kumimoji="1" lang="ja-JP" altLang="en-US" sz="1100" b="1">
              <a:solidFill>
                <a:srgbClr val="FF0000"/>
              </a:solidFill>
            </a:rPr>
            <a:t>指定様式）太陽光発電システム設置概要書を入力すると、自動で</a:t>
          </a:r>
          <a:endParaRPr kumimoji="1" lang="en-US" altLang="ja-JP" sz="1100" b="1">
            <a:solidFill>
              <a:srgbClr val="FF0000"/>
            </a:solidFill>
          </a:endParaRPr>
        </a:p>
        <a:p>
          <a:pPr algn="l"/>
          <a:r>
            <a:rPr kumimoji="1" lang="ja-JP" altLang="en-US" sz="1100" b="1">
              <a:solidFill>
                <a:srgbClr val="FF0000"/>
              </a:solidFill>
            </a:rPr>
            <a:t>　太陽光発電システム発電出力（</a:t>
          </a:r>
          <a:r>
            <a:rPr kumimoji="1" lang="en-US" altLang="ja-JP" sz="1100" b="1">
              <a:solidFill>
                <a:srgbClr val="FF0000"/>
              </a:solidFill>
            </a:rPr>
            <a:t>e</a:t>
          </a:r>
          <a:r>
            <a:rPr kumimoji="1" lang="ja-JP" altLang="en-US" sz="1100" b="1">
              <a:solidFill>
                <a:srgbClr val="FF0000"/>
              </a:solidFill>
            </a:rPr>
            <a:t>）の値が転記されます。</a:t>
          </a:r>
          <a:endParaRPr kumimoji="1" lang="en-US" altLang="ja-JP" sz="1100" b="1">
            <a:solidFill>
              <a:srgbClr val="FF0000"/>
            </a:solidFill>
          </a:endParaRPr>
        </a:p>
      </xdr:txBody>
    </xdr:sp>
    <xdr:clientData/>
  </xdr:twoCellAnchor>
  <xdr:twoCellAnchor>
    <xdr:from>
      <xdr:col>36</xdr:col>
      <xdr:colOff>162459</xdr:colOff>
      <xdr:row>82</xdr:row>
      <xdr:rowOff>316033</xdr:rowOff>
    </xdr:from>
    <xdr:to>
      <xdr:col>57</xdr:col>
      <xdr:colOff>86259</xdr:colOff>
      <xdr:row>88</xdr:row>
      <xdr:rowOff>207819</xdr:rowOff>
    </xdr:to>
    <xdr:sp macro="" textlink="">
      <xdr:nvSpPr>
        <xdr:cNvPr id="14" name="線吹き出し 1 (枠付き) 1">
          <a:extLst>
            <a:ext uri="{FF2B5EF4-FFF2-40B4-BE49-F238E27FC236}">
              <a16:creationId xmlns:a16="http://schemas.microsoft.com/office/drawing/2014/main" id="{00000000-0008-0000-0200-00000E000000}"/>
            </a:ext>
          </a:extLst>
        </xdr:cNvPr>
        <xdr:cNvSpPr/>
      </xdr:nvSpPr>
      <xdr:spPr>
        <a:xfrm>
          <a:off x="9439809" y="31284983"/>
          <a:ext cx="4457700" cy="1034786"/>
        </a:xfrm>
        <a:prstGeom prst="wedgeRectCallout">
          <a:avLst>
            <a:gd name="adj1" fmla="val -57015"/>
            <a:gd name="adj2" fmla="val -2579"/>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a:solidFill>
                <a:srgbClr val="FF0000"/>
              </a:solidFill>
            </a:rPr>
            <a:t>（指定様式）太陽光発電システム設置概要書を入力すると、自動で</a:t>
          </a:r>
        </a:p>
        <a:p>
          <a:pPr algn="l"/>
          <a:r>
            <a:rPr kumimoji="1" lang="ja-JP" altLang="en-US" sz="1100" b="1">
              <a:solidFill>
                <a:srgbClr val="FF0000"/>
              </a:solidFill>
            </a:rPr>
            <a:t>　太陽光発電システム助成金算定額</a:t>
          </a:r>
          <a:r>
            <a:rPr kumimoji="1" lang="ja-JP" altLang="en-US" sz="1100" b="1">
              <a:solidFill>
                <a:srgbClr val="FF0000"/>
              </a:solidFill>
              <a:latin typeface="Verdana" panose="020B0604030504040204" pitchFamily="34" charset="0"/>
            </a:rPr>
            <a:t>（ｈ）</a:t>
          </a:r>
          <a:r>
            <a:rPr kumimoji="1" lang="ja-JP" altLang="en-US" sz="1100" b="1">
              <a:solidFill>
                <a:srgbClr val="FF0000"/>
              </a:solidFill>
            </a:rPr>
            <a:t>の値が転記されます。</a:t>
          </a:r>
          <a:endParaRPr kumimoji="1" lang="en-US" altLang="ja-JP" sz="1100" b="1">
            <a:solidFill>
              <a:srgbClr val="FF0000"/>
            </a:solidFill>
          </a:endParaRPr>
        </a:p>
        <a:p>
          <a:pPr algn="l"/>
          <a:r>
            <a:rPr kumimoji="1" lang="ja-JP" altLang="en-US" sz="1100" b="1">
              <a:solidFill>
                <a:srgbClr val="FF0000"/>
              </a:solidFill>
            </a:rPr>
            <a:t>　複数棟に設置する場合など設置概要書が複数枚になる場合は、</a:t>
          </a:r>
        </a:p>
        <a:p>
          <a:pPr algn="l"/>
          <a:r>
            <a:rPr kumimoji="1" lang="ja-JP" altLang="en-US" sz="1100" b="1">
              <a:solidFill>
                <a:srgbClr val="FF0000"/>
              </a:solidFill>
            </a:rPr>
            <a:t>　数式を削除し、手入力してください。</a:t>
          </a:r>
        </a:p>
      </xdr:txBody>
    </xdr:sp>
    <xdr:clientData/>
  </xdr:twoCellAnchor>
  <xdr:twoCellAnchor>
    <xdr:from>
      <xdr:col>36</xdr:col>
      <xdr:colOff>195729</xdr:colOff>
      <xdr:row>77</xdr:row>
      <xdr:rowOff>149413</xdr:rowOff>
    </xdr:from>
    <xdr:to>
      <xdr:col>57</xdr:col>
      <xdr:colOff>119529</xdr:colOff>
      <xdr:row>80</xdr:row>
      <xdr:rowOff>135219</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0339854" y="16675288"/>
          <a:ext cx="4924425" cy="795431"/>
          <a:chOff x="9269506" y="788894"/>
          <a:chExt cx="4442012" cy="795618"/>
        </a:xfrm>
      </xdr:grpSpPr>
      <xdr:sp macro="" textlink="">
        <xdr:nvSpPr>
          <xdr:cNvPr id="16" name="線吹き出し 1 (枠付き) 1">
            <a:extLst>
              <a:ext uri="{FF2B5EF4-FFF2-40B4-BE49-F238E27FC236}">
                <a16:creationId xmlns:a16="http://schemas.microsoft.com/office/drawing/2014/main" id="{00000000-0008-0000-0200-000010000000}"/>
              </a:ext>
            </a:extLst>
          </xdr:cNvPr>
          <xdr:cNvSpPr/>
        </xdr:nvSpPr>
        <xdr:spPr>
          <a:xfrm>
            <a:off x="9269506" y="788894"/>
            <a:ext cx="4442012" cy="795618"/>
          </a:xfrm>
          <a:prstGeom prst="wedgeRectCallout">
            <a:avLst>
              <a:gd name="adj1" fmla="val -57850"/>
              <a:gd name="adj2" fmla="val 54914"/>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0">
                <a:solidFill>
                  <a:srgbClr val="FF0000"/>
                </a:solidFill>
              </a:rPr>
              <a:t>　　　　　</a:t>
            </a:r>
            <a:endParaRPr kumimoji="1" lang="en-US" altLang="ja-JP" sz="1100" b="0">
              <a:solidFill>
                <a:srgbClr val="FF0000"/>
              </a:solidFill>
            </a:endParaRPr>
          </a:p>
          <a:p>
            <a:pPr algn="l"/>
            <a:r>
              <a:rPr kumimoji="1" lang="ja-JP" altLang="en-US" sz="1100" b="0">
                <a:solidFill>
                  <a:srgbClr val="FF0000"/>
                </a:solidFill>
              </a:rPr>
              <a:t>　　　　　　</a:t>
            </a:r>
            <a:r>
              <a:rPr kumimoji="1" lang="ja-JP" altLang="en-US" sz="1100" b="1">
                <a:solidFill>
                  <a:srgbClr val="FF0000"/>
                </a:solidFill>
              </a:rPr>
              <a:t>　　　・・・網掛け部分は自動計算されます。</a:t>
            </a:r>
            <a:endParaRPr kumimoji="1" lang="en-US" altLang="ja-JP" sz="1100" b="1">
              <a:solidFill>
                <a:srgbClr val="FF0000"/>
              </a:solidFill>
            </a:endParaRPr>
          </a:p>
        </xdr:txBody>
      </xdr:sp>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9484019" y="993802"/>
            <a:ext cx="1119307" cy="388684"/>
          </a:xfrm>
          <a:prstGeom prst="rect">
            <a:avLst/>
          </a:prstGeom>
          <a:pattFill prst="pct10">
            <a:fgClr>
              <a:schemeClr val="tx1"/>
            </a:fgClr>
            <a:bgClr>
              <a:srgbClr val="DDEBF7"/>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6</xdr:col>
          <xdr:colOff>66675</xdr:colOff>
          <xdr:row>17</xdr:row>
          <xdr:rowOff>0</xdr:rowOff>
        </xdr:from>
        <xdr:to>
          <xdr:col>7</xdr:col>
          <xdr:colOff>47625</xdr:colOff>
          <xdr:row>18</xdr:row>
          <xdr:rowOff>28575</xdr:rowOff>
        </xdr:to>
        <xdr:sp macro="" textlink="">
          <xdr:nvSpPr>
            <xdr:cNvPr id="115723" name="Check Box 11" hidden="1">
              <a:extLst>
                <a:ext uri="{63B3BB69-23CF-44E3-9099-C40C66FF867C}">
                  <a14:compatExt spid="_x0000_s115723"/>
                </a:ext>
                <a:ext uri="{FF2B5EF4-FFF2-40B4-BE49-F238E27FC236}">
                  <a16:creationId xmlns:a16="http://schemas.microsoft.com/office/drawing/2014/main" id="{00000000-0008-0000-0200-00000B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0</xdr:rowOff>
        </xdr:from>
        <xdr:to>
          <xdr:col>7</xdr:col>
          <xdr:colOff>0</xdr:colOff>
          <xdr:row>19</xdr:row>
          <xdr:rowOff>257175</xdr:rowOff>
        </xdr:to>
        <xdr:sp macro="" textlink="">
          <xdr:nvSpPr>
            <xdr:cNvPr id="115724" name="Check Box 12" hidden="1">
              <a:extLst>
                <a:ext uri="{63B3BB69-23CF-44E3-9099-C40C66FF867C}">
                  <a14:compatExt spid="_x0000_s115724"/>
                </a:ext>
                <a:ext uri="{FF2B5EF4-FFF2-40B4-BE49-F238E27FC236}">
                  <a16:creationId xmlns:a16="http://schemas.microsoft.com/office/drawing/2014/main" id="{00000000-0008-0000-0200-00000C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18</xdr:row>
          <xdr:rowOff>9525</xdr:rowOff>
        </xdr:from>
        <xdr:to>
          <xdr:col>7</xdr:col>
          <xdr:colOff>28575</xdr:colOff>
          <xdr:row>18</xdr:row>
          <xdr:rowOff>257175</xdr:rowOff>
        </xdr:to>
        <xdr:sp macro="" textlink="">
          <xdr:nvSpPr>
            <xdr:cNvPr id="115725" name="Check Box 13" hidden="1">
              <a:extLst>
                <a:ext uri="{63B3BB69-23CF-44E3-9099-C40C66FF867C}">
                  <a14:compatExt spid="_x0000_s115725"/>
                </a:ext>
                <a:ext uri="{FF2B5EF4-FFF2-40B4-BE49-F238E27FC236}">
                  <a16:creationId xmlns:a16="http://schemas.microsoft.com/office/drawing/2014/main" id="{00000000-0008-0000-0200-00000D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0</xdr:rowOff>
        </xdr:from>
        <xdr:to>
          <xdr:col>7</xdr:col>
          <xdr:colOff>0</xdr:colOff>
          <xdr:row>21</xdr:row>
          <xdr:rowOff>0</xdr:rowOff>
        </xdr:to>
        <xdr:sp macro="" textlink="">
          <xdr:nvSpPr>
            <xdr:cNvPr id="115726" name="Check Box 14" hidden="1">
              <a:extLst>
                <a:ext uri="{63B3BB69-23CF-44E3-9099-C40C66FF867C}">
                  <a14:compatExt spid="_x0000_s115726"/>
                </a:ext>
                <a:ext uri="{FF2B5EF4-FFF2-40B4-BE49-F238E27FC236}">
                  <a16:creationId xmlns:a16="http://schemas.microsoft.com/office/drawing/2014/main" id="{00000000-0008-0000-0200-00000E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257175</xdr:rowOff>
        </xdr:from>
        <xdr:to>
          <xdr:col>6</xdr:col>
          <xdr:colOff>333375</xdr:colOff>
          <xdr:row>21</xdr:row>
          <xdr:rowOff>257175</xdr:rowOff>
        </xdr:to>
        <xdr:sp macro="" textlink="">
          <xdr:nvSpPr>
            <xdr:cNvPr id="115727" name="Check Box 15" hidden="1">
              <a:extLst>
                <a:ext uri="{63B3BB69-23CF-44E3-9099-C40C66FF867C}">
                  <a14:compatExt spid="_x0000_s115727"/>
                </a:ext>
                <a:ext uri="{FF2B5EF4-FFF2-40B4-BE49-F238E27FC236}">
                  <a16:creationId xmlns:a16="http://schemas.microsoft.com/office/drawing/2014/main" id="{00000000-0008-0000-0200-00000F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xdr:row>
          <xdr:rowOff>9525</xdr:rowOff>
        </xdr:from>
        <xdr:to>
          <xdr:col>25</xdr:col>
          <xdr:colOff>76200</xdr:colOff>
          <xdr:row>17</xdr:row>
          <xdr:rowOff>228600</xdr:rowOff>
        </xdr:to>
        <xdr:sp macro="" textlink="">
          <xdr:nvSpPr>
            <xdr:cNvPr id="115728" name="Check Box 16" hidden="1">
              <a:extLst>
                <a:ext uri="{63B3BB69-23CF-44E3-9099-C40C66FF867C}">
                  <a14:compatExt spid="_x0000_s115728"/>
                </a:ext>
                <a:ext uri="{FF2B5EF4-FFF2-40B4-BE49-F238E27FC236}">
                  <a16:creationId xmlns:a16="http://schemas.microsoft.com/office/drawing/2014/main" id="{00000000-0008-0000-0200-000010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17</xdr:row>
          <xdr:rowOff>9525</xdr:rowOff>
        </xdr:from>
        <xdr:to>
          <xdr:col>31</xdr:col>
          <xdr:colOff>190500</xdr:colOff>
          <xdr:row>18</xdr:row>
          <xdr:rowOff>9525</xdr:rowOff>
        </xdr:to>
        <xdr:sp macro="" textlink="">
          <xdr:nvSpPr>
            <xdr:cNvPr id="115729" name="Check Box 17" hidden="1">
              <a:extLst>
                <a:ext uri="{63B3BB69-23CF-44E3-9099-C40C66FF867C}">
                  <a14:compatExt spid="_x0000_s115729"/>
                </a:ext>
                <a:ext uri="{FF2B5EF4-FFF2-40B4-BE49-F238E27FC236}">
                  <a16:creationId xmlns:a16="http://schemas.microsoft.com/office/drawing/2014/main" id="{00000000-0008-0000-0200-000011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xdr:row>
          <xdr:rowOff>0</xdr:rowOff>
        </xdr:from>
        <xdr:to>
          <xdr:col>25</xdr:col>
          <xdr:colOff>200025</xdr:colOff>
          <xdr:row>18</xdr:row>
          <xdr:rowOff>228600</xdr:rowOff>
        </xdr:to>
        <xdr:sp macro="" textlink="">
          <xdr:nvSpPr>
            <xdr:cNvPr id="115730" name="Check Box 18" hidden="1">
              <a:extLst>
                <a:ext uri="{63B3BB69-23CF-44E3-9099-C40C66FF867C}">
                  <a14:compatExt spid="_x0000_s115730"/>
                </a:ext>
                <a:ext uri="{FF2B5EF4-FFF2-40B4-BE49-F238E27FC236}">
                  <a16:creationId xmlns:a16="http://schemas.microsoft.com/office/drawing/2014/main" id="{00000000-0008-0000-0200-000012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17</xdr:row>
          <xdr:rowOff>257175</xdr:rowOff>
        </xdr:from>
        <xdr:to>
          <xdr:col>31</xdr:col>
          <xdr:colOff>190500</xdr:colOff>
          <xdr:row>18</xdr:row>
          <xdr:rowOff>257175</xdr:rowOff>
        </xdr:to>
        <xdr:sp macro="" textlink="">
          <xdr:nvSpPr>
            <xdr:cNvPr id="115731" name="Check Box 19" hidden="1">
              <a:extLst>
                <a:ext uri="{63B3BB69-23CF-44E3-9099-C40C66FF867C}">
                  <a14:compatExt spid="_x0000_s115731"/>
                </a:ext>
                <a:ext uri="{FF2B5EF4-FFF2-40B4-BE49-F238E27FC236}">
                  <a16:creationId xmlns:a16="http://schemas.microsoft.com/office/drawing/2014/main" id="{00000000-0008-0000-0200-000013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xdr:row>
          <xdr:rowOff>257175</xdr:rowOff>
        </xdr:from>
        <xdr:to>
          <xdr:col>26</xdr:col>
          <xdr:colOff>9525</xdr:colOff>
          <xdr:row>19</xdr:row>
          <xdr:rowOff>219075</xdr:rowOff>
        </xdr:to>
        <xdr:sp macro="" textlink="">
          <xdr:nvSpPr>
            <xdr:cNvPr id="115732" name="Check Box 20" hidden="1">
              <a:extLst>
                <a:ext uri="{63B3BB69-23CF-44E3-9099-C40C66FF867C}">
                  <a14:compatExt spid="_x0000_s115732"/>
                </a:ext>
                <a:ext uri="{FF2B5EF4-FFF2-40B4-BE49-F238E27FC236}">
                  <a16:creationId xmlns:a16="http://schemas.microsoft.com/office/drawing/2014/main" id="{00000000-0008-0000-0200-000014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18</xdr:row>
          <xdr:rowOff>257175</xdr:rowOff>
        </xdr:from>
        <xdr:to>
          <xdr:col>31</xdr:col>
          <xdr:colOff>190500</xdr:colOff>
          <xdr:row>20</xdr:row>
          <xdr:rowOff>0</xdr:rowOff>
        </xdr:to>
        <xdr:sp macro="" textlink="">
          <xdr:nvSpPr>
            <xdr:cNvPr id="115733" name="Check Box 21" hidden="1">
              <a:extLst>
                <a:ext uri="{63B3BB69-23CF-44E3-9099-C40C66FF867C}">
                  <a14:compatExt spid="_x0000_s115733"/>
                </a:ext>
                <a:ext uri="{FF2B5EF4-FFF2-40B4-BE49-F238E27FC236}">
                  <a16:creationId xmlns:a16="http://schemas.microsoft.com/office/drawing/2014/main" id="{00000000-0008-0000-0200-000015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xdr:row>
          <xdr:rowOff>257175</xdr:rowOff>
        </xdr:from>
        <xdr:to>
          <xdr:col>25</xdr:col>
          <xdr:colOff>200025</xdr:colOff>
          <xdr:row>21</xdr:row>
          <xdr:rowOff>0</xdr:rowOff>
        </xdr:to>
        <xdr:sp macro="" textlink="">
          <xdr:nvSpPr>
            <xdr:cNvPr id="115734" name="Check Box 22" hidden="1">
              <a:extLst>
                <a:ext uri="{63B3BB69-23CF-44E3-9099-C40C66FF867C}">
                  <a14:compatExt spid="_x0000_s115734"/>
                </a:ext>
                <a:ext uri="{FF2B5EF4-FFF2-40B4-BE49-F238E27FC236}">
                  <a16:creationId xmlns:a16="http://schemas.microsoft.com/office/drawing/2014/main" id="{00000000-0008-0000-0200-000016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21</xdr:row>
          <xdr:rowOff>9525</xdr:rowOff>
        </xdr:from>
        <xdr:to>
          <xdr:col>26</xdr:col>
          <xdr:colOff>38100</xdr:colOff>
          <xdr:row>21</xdr:row>
          <xdr:rowOff>257175</xdr:rowOff>
        </xdr:to>
        <xdr:sp macro="" textlink="">
          <xdr:nvSpPr>
            <xdr:cNvPr id="115735" name="Check Box 23" hidden="1">
              <a:extLst>
                <a:ext uri="{63B3BB69-23CF-44E3-9099-C40C66FF867C}">
                  <a14:compatExt spid="_x0000_s115735"/>
                </a:ext>
                <a:ext uri="{FF2B5EF4-FFF2-40B4-BE49-F238E27FC236}">
                  <a16:creationId xmlns:a16="http://schemas.microsoft.com/office/drawing/2014/main" id="{00000000-0008-0000-0200-000017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 同時に設置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19</xdr:row>
          <xdr:rowOff>257175</xdr:rowOff>
        </xdr:from>
        <xdr:to>
          <xdr:col>31</xdr:col>
          <xdr:colOff>190500</xdr:colOff>
          <xdr:row>20</xdr:row>
          <xdr:rowOff>257175</xdr:rowOff>
        </xdr:to>
        <xdr:sp macro="" textlink="">
          <xdr:nvSpPr>
            <xdr:cNvPr id="115736" name="Check Box 24" hidden="1">
              <a:extLst>
                <a:ext uri="{63B3BB69-23CF-44E3-9099-C40C66FF867C}">
                  <a14:compatExt spid="_x0000_s115736"/>
                </a:ext>
                <a:ext uri="{FF2B5EF4-FFF2-40B4-BE49-F238E27FC236}">
                  <a16:creationId xmlns:a16="http://schemas.microsoft.com/office/drawing/2014/main" id="{00000000-0008-0000-0200-000018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138</xdr:row>
          <xdr:rowOff>0</xdr:rowOff>
        </xdr:from>
        <xdr:to>
          <xdr:col>3</xdr:col>
          <xdr:colOff>85725</xdr:colOff>
          <xdr:row>139</xdr:row>
          <xdr:rowOff>28575</xdr:rowOff>
        </xdr:to>
        <xdr:sp macro="" textlink="">
          <xdr:nvSpPr>
            <xdr:cNvPr id="115738" name="Check Box 26" hidden="1">
              <a:extLst>
                <a:ext uri="{63B3BB69-23CF-44E3-9099-C40C66FF867C}">
                  <a14:compatExt spid="_x0000_s115738"/>
                </a:ext>
                <a:ext uri="{FF2B5EF4-FFF2-40B4-BE49-F238E27FC236}">
                  <a16:creationId xmlns:a16="http://schemas.microsoft.com/office/drawing/2014/main" id="{00000000-0008-0000-0200-00001AC401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104775</xdr:colOff>
          <xdr:row>63</xdr:row>
          <xdr:rowOff>38100</xdr:rowOff>
        </xdr:from>
        <xdr:to>
          <xdr:col>19</xdr:col>
          <xdr:colOff>28575</xdr:colOff>
          <xdr:row>64</xdr:row>
          <xdr:rowOff>9525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5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その他（下記に住所記載）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26</xdr:row>
          <xdr:rowOff>28575</xdr:rowOff>
        </xdr:from>
        <xdr:to>
          <xdr:col>7</xdr:col>
          <xdr:colOff>200025</xdr:colOff>
          <xdr:row>26</xdr:row>
          <xdr:rowOff>247650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5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86</xdr:row>
          <xdr:rowOff>104775</xdr:rowOff>
        </xdr:from>
        <xdr:to>
          <xdr:col>13</xdr:col>
          <xdr:colOff>257175</xdr:colOff>
          <xdr:row>86</xdr:row>
          <xdr:rowOff>257175</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5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86</xdr:row>
          <xdr:rowOff>85725</xdr:rowOff>
        </xdr:from>
        <xdr:to>
          <xdr:col>21</xdr:col>
          <xdr:colOff>209550</xdr:colOff>
          <xdr:row>86</xdr:row>
          <xdr:rowOff>276225</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5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（住戸専有部）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86</xdr:row>
          <xdr:rowOff>114300</xdr:rowOff>
        </xdr:from>
        <xdr:to>
          <xdr:col>27</xdr:col>
          <xdr:colOff>180975</xdr:colOff>
          <xdr:row>86</xdr:row>
          <xdr:rowOff>276225</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5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（住戸共用部）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28575</xdr:rowOff>
        </xdr:from>
        <xdr:to>
          <xdr:col>11</xdr:col>
          <xdr:colOff>190500</xdr:colOff>
          <xdr:row>64</xdr:row>
          <xdr:rowOff>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5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助成申請者の住所と同じ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90</xdr:row>
          <xdr:rowOff>28575</xdr:rowOff>
        </xdr:from>
        <xdr:to>
          <xdr:col>12</xdr:col>
          <xdr:colOff>0</xdr:colOff>
          <xdr:row>90</xdr:row>
          <xdr:rowOff>323850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5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91</xdr:row>
          <xdr:rowOff>9525</xdr:rowOff>
        </xdr:from>
        <xdr:to>
          <xdr:col>12</xdr:col>
          <xdr:colOff>47625</xdr:colOff>
          <xdr:row>91</xdr:row>
          <xdr:rowOff>295275</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5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78</xdr:row>
          <xdr:rowOff>9525</xdr:rowOff>
        </xdr:from>
        <xdr:to>
          <xdr:col>21</xdr:col>
          <xdr:colOff>28575</xdr:colOff>
          <xdr:row>79</xdr:row>
          <xdr:rowOff>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5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257175</xdr:colOff>
          <xdr:row>78</xdr:row>
          <xdr:rowOff>28575</xdr:rowOff>
        </xdr:from>
        <xdr:to>
          <xdr:col>24</xdr:col>
          <xdr:colOff>257175</xdr:colOff>
          <xdr:row>78</xdr:row>
          <xdr:rowOff>333375</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5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twoCellAnchor>
    <xdr:from>
      <xdr:col>34</xdr:col>
      <xdr:colOff>0</xdr:colOff>
      <xdr:row>91</xdr:row>
      <xdr:rowOff>35842</xdr:rowOff>
    </xdr:from>
    <xdr:to>
      <xdr:col>54</xdr:col>
      <xdr:colOff>174812</xdr:colOff>
      <xdr:row>93</xdr:row>
      <xdr:rowOff>145660</xdr:rowOff>
    </xdr:to>
    <xdr:sp macro="" textlink="">
      <xdr:nvSpPr>
        <xdr:cNvPr id="21" name="線吹き出し 1 (枠付き) 1">
          <a:extLst>
            <a:ext uri="{FF2B5EF4-FFF2-40B4-BE49-F238E27FC236}">
              <a16:creationId xmlns:a16="http://schemas.microsoft.com/office/drawing/2014/main" id="{00000000-0008-0000-0500-000015000000}"/>
            </a:ext>
          </a:extLst>
        </xdr:cNvPr>
        <xdr:cNvSpPr/>
      </xdr:nvSpPr>
      <xdr:spPr>
        <a:xfrm>
          <a:off x="10203180" y="17340862"/>
          <a:ext cx="4442012" cy="795618"/>
        </a:xfrm>
        <a:prstGeom prst="wedgeRectCallout">
          <a:avLst>
            <a:gd name="adj1" fmla="val -57015"/>
            <a:gd name="adj2" fmla="val -2579"/>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a:solidFill>
                <a:srgbClr val="FF0000"/>
              </a:solidFill>
            </a:rPr>
            <a:t>（</a:t>
          </a:r>
          <a:r>
            <a:rPr kumimoji="1" lang="ja-JP" altLang="en-US" sz="1100" b="1">
              <a:solidFill>
                <a:srgbClr val="FF0000"/>
              </a:solidFill>
            </a:rPr>
            <a:t>指定様式）太陽光発電システム設置概要書を入力すると、自動で</a:t>
          </a:r>
          <a:endParaRPr kumimoji="1" lang="en-US" altLang="ja-JP" sz="1100" b="1">
            <a:solidFill>
              <a:srgbClr val="FF0000"/>
            </a:solidFill>
          </a:endParaRPr>
        </a:p>
        <a:p>
          <a:pPr algn="l"/>
          <a:r>
            <a:rPr kumimoji="1" lang="ja-JP" altLang="en-US" sz="1100" b="1">
              <a:solidFill>
                <a:srgbClr val="FF0000"/>
              </a:solidFill>
            </a:rPr>
            <a:t>　太陽光発電システム発電出力（</a:t>
          </a:r>
          <a:r>
            <a:rPr kumimoji="1" lang="en-US" altLang="ja-JP" sz="1100" b="1">
              <a:solidFill>
                <a:srgbClr val="FF0000"/>
              </a:solidFill>
            </a:rPr>
            <a:t>e</a:t>
          </a:r>
          <a:r>
            <a:rPr kumimoji="1" lang="ja-JP" altLang="en-US" sz="1100" b="1">
              <a:solidFill>
                <a:srgbClr val="FF0000"/>
              </a:solidFill>
            </a:rPr>
            <a:t>）の値が転記されます。</a:t>
          </a:r>
          <a:endParaRPr kumimoji="1" lang="en-US" altLang="ja-JP" sz="1100" b="1">
            <a:solidFill>
              <a:srgbClr val="FF0000"/>
            </a:solidFill>
          </a:endParaRPr>
        </a:p>
      </xdr:txBody>
    </xdr:sp>
    <xdr:clientData/>
  </xdr:twoCellAnchor>
  <xdr:twoCellAnchor>
    <xdr:from>
      <xdr:col>34</xdr:col>
      <xdr:colOff>19957</xdr:colOff>
      <xdr:row>93</xdr:row>
      <xdr:rowOff>261347</xdr:rowOff>
    </xdr:from>
    <xdr:to>
      <xdr:col>54</xdr:col>
      <xdr:colOff>194769</xdr:colOff>
      <xdr:row>97</xdr:row>
      <xdr:rowOff>34636</xdr:rowOff>
    </xdr:to>
    <xdr:sp macro="" textlink="">
      <xdr:nvSpPr>
        <xdr:cNvPr id="22" name="線吹き出し 1 (枠付き) 1">
          <a:extLst>
            <a:ext uri="{FF2B5EF4-FFF2-40B4-BE49-F238E27FC236}">
              <a16:creationId xmlns:a16="http://schemas.microsoft.com/office/drawing/2014/main" id="{00000000-0008-0000-0500-000016000000}"/>
            </a:ext>
          </a:extLst>
        </xdr:cNvPr>
        <xdr:cNvSpPr/>
      </xdr:nvSpPr>
      <xdr:spPr>
        <a:xfrm>
          <a:off x="10480139" y="21655074"/>
          <a:ext cx="4562085" cy="1216471"/>
        </a:xfrm>
        <a:prstGeom prst="wedgeRectCallout">
          <a:avLst>
            <a:gd name="adj1" fmla="val -57015"/>
            <a:gd name="adj2" fmla="val -2579"/>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a:solidFill>
                <a:srgbClr val="FF0000"/>
              </a:solidFill>
            </a:rPr>
            <a:t>（指定様式）太陽光発電システム設置概要書を入力すると、自動で</a:t>
          </a:r>
        </a:p>
        <a:p>
          <a:pPr algn="l"/>
          <a:r>
            <a:rPr kumimoji="1" lang="ja-JP" altLang="en-US" sz="1100" b="1">
              <a:solidFill>
                <a:srgbClr val="FF0000"/>
              </a:solidFill>
            </a:rPr>
            <a:t>　太陽光発電システム助成金算定額</a:t>
          </a:r>
          <a:r>
            <a:rPr kumimoji="1" lang="ja-JP" altLang="en-US" sz="1100" b="1">
              <a:solidFill>
                <a:srgbClr val="FF0000"/>
              </a:solidFill>
              <a:latin typeface="Verdana" panose="020B0604030504040204" pitchFamily="34" charset="0"/>
            </a:rPr>
            <a:t>（ｈ）</a:t>
          </a:r>
          <a:r>
            <a:rPr kumimoji="1" lang="ja-JP" altLang="en-US" sz="1100" b="1">
              <a:solidFill>
                <a:srgbClr val="FF0000"/>
              </a:solidFill>
            </a:rPr>
            <a:t>の値が転記されます。</a:t>
          </a:r>
          <a:endParaRPr kumimoji="1" lang="en-US" altLang="ja-JP" sz="1100" b="1">
            <a:solidFill>
              <a:srgbClr val="FF0000"/>
            </a:solidFill>
          </a:endParaRPr>
        </a:p>
        <a:p>
          <a:pPr algn="l"/>
          <a:r>
            <a:rPr kumimoji="1" lang="ja-JP" altLang="en-US" sz="1100" b="1">
              <a:solidFill>
                <a:srgbClr val="FF0000"/>
              </a:solidFill>
            </a:rPr>
            <a:t>　複数棟に設置する場合など設置概要書が複数枚になる場合は、</a:t>
          </a:r>
          <a:endParaRPr kumimoji="1" lang="en-US" altLang="ja-JP" sz="1100" b="1">
            <a:solidFill>
              <a:srgbClr val="FF0000"/>
            </a:solidFill>
          </a:endParaRPr>
        </a:p>
        <a:p>
          <a:pPr algn="l"/>
          <a:r>
            <a:rPr kumimoji="1" lang="ja-JP" altLang="en-US" sz="1100" b="1">
              <a:solidFill>
                <a:srgbClr val="FF0000"/>
              </a:solidFill>
            </a:rPr>
            <a:t>　数式を削除し、手入力してください。</a:t>
          </a:r>
        </a:p>
      </xdr:txBody>
    </xdr:sp>
    <xdr:clientData/>
  </xdr:twoCellAnchor>
  <xdr:twoCellAnchor>
    <xdr:from>
      <xdr:col>34</xdr:col>
      <xdr:colOff>933</xdr:colOff>
      <xdr:row>88</xdr:row>
      <xdr:rowOff>0</xdr:rowOff>
    </xdr:from>
    <xdr:to>
      <xdr:col>54</xdr:col>
      <xdr:colOff>175745</xdr:colOff>
      <xdr:row>90</xdr:row>
      <xdr:rowOff>254598</xdr:rowOff>
    </xdr:to>
    <xdr:grpSp>
      <xdr:nvGrpSpPr>
        <xdr:cNvPr id="23" name="グループ化 22">
          <a:extLst>
            <a:ext uri="{FF2B5EF4-FFF2-40B4-BE49-F238E27FC236}">
              <a16:creationId xmlns:a16="http://schemas.microsoft.com/office/drawing/2014/main" id="{00000000-0008-0000-0500-000017000000}"/>
            </a:ext>
          </a:extLst>
        </xdr:cNvPr>
        <xdr:cNvGrpSpPr/>
      </xdr:nvGrpSpPr>
      <xdr:grpSpPr>
        <a:xfrm>
          <a:off x="10535583" y="18954750"/>
          <a:ext cx="4937312" cy="787998"/>
          <a:chOff x="9269506" y="788894"/>
          <a:chExt cx="4442012" cy="795618"/>
        </a:xfrm>
      </xdr:grpSpPr>
      <xdr:sp macro="" textlink="">
        <xdr:nvSpPr>
          <xdr:cNvPr id="24" name="線吹き出し 1 (枠付き) 1">
            <a:extLst>
              <a:ext uri="{FF2B5EF4-FFF2-40B4-BE49-F238E27FC236}">
                <a16:creationId xmlns:a16="http://schemas.microsoft.com/office/drawing/2014/main" id="{00000000-0008-0000-0500-000018000000}"/>
              </a:ext>
            </a:extLst>
          </xdr:cNvPr>
          <xdr:cNvSpPr/>
        </xdr:nvSpPr>
        <xdr:spPr>
          <a:xfrm>
            <a:off x="9269506" y="788894"/>
            <a:ext cx="4442012" cy="795618"/>
          </a:xfrm>
          <a:prstGeom prst="wedgeRectCallout">
            <a:avLst>
              <a:gd name="adj1" fmla="val -57015"/>
              <a:gd name="adj2" fmla="val -2579"/>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0">
                <a:solidFill>
                  <a:srgbClr val="FF0000"/>
                </a:solidFill>
              </a:rPr>
              <a:t>　　　　　</a:t>
            </a:r>
            <a:endParaRPr kumimoji="1" lang="en-US" altLang="ja-JP" sz="1100" b="0">
              <a:solidFill>
                <a:srgbClr val="FF0000"/>
              </a:solidFill>
            </a:endParaRPr>
          </a:p>
          <a:p>
            <a:pPr algn="l"/>
            <a:r>
              <a:rPr kumimoji="1" lang="ja-JP" altLang="en-US" sz="1100" b="0">
                <a:solidFill>
                  <a:srgbClr val="FF0000"/>
                </a:solidFill>
              </a:rPr>
              <a:t>　　　　　　</a:t>
            </a:r>
            <a:r>
              <a:rPr kumimoji="1" lang="ja-JP" altLang="en-US" sz="1100" b="1">
                <a:solidFill>
                  <a:srgbClr val="FF0000"/>
                </a:solidFill>
              </a:rPr>
              <a:t>　　　・・・網掛け部分は自動計算されます。</a:t>
            </a:r>
            <a:endParaRPr kumimoji="1" lang="en-US" altLang="ja-JP" sz="1100" b="1">
              <a:solidFill>
                <a:srgbClr val="FF0000"/>
              </a:solidFill>
            </a:endParaRPr>
          </a:p>
        </xdr:txBody>
      </xdr:sp>
      <xdr:sp macro="" textlink="">
        <xdr:nvSpPr>
          <xdr:cNvPr id="25" name="正方形/長方形 24">
            <a:extLst>
              <a:ext uri="{FF2B5EF4-FFF2-40B4-BE49-F238E27FC236}">
                <a16:creationId xmlns:a16="http://schemas.microsoft.com/office/drawing/2014/main" id="{00000000-0008-0000-0500-000019000000}"/>
              </a:ext>
            </a:extLst>
          </xdr:cNvPr>
          <xdr:cNvSpPr/>
        </xdr:nvSpPr>
        <xdr:spPr>
          <a:xfrm>
            <a:off x="9484019" y="993802"/>
            <a:ext cx="1119307" cy="388684"/>
          </a:xfrm>
          <a:prstGeom prst="rect">
            <a:avLst/>
          </a:prstGeom>
          <a:pattFill prst="pct10">
            <a:fgClr>
              <a:schemeClr val="tx1"/>
            </a:fgClr>
            <a:bgClr>
              <a:srgbClr val="DDEBF7"/>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6</xdr:col>
          <xdr:colOff>66675</xdr:colOff>
          <xdr:row>17</xdr:row>
          <xdr:rowOff>0</xdr:rowOff>
        </xdr:from>
        <xdr:to>
          <xdr:col>7</xdr:col>
          <xdr:colOff>104775</xdr:colOff>
          <xdr:row>18</xdr:row>
          <xdr:rowOff>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5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0</xdr:rowOff>
        </xdr:from>
        <xdr:to>
          <xdr:col>7</xdr:col>
          <xdr:colOff>47625</xdr:colOff>
          <xdr:row>19</xdr:row>
          <xdr:rowOff>247650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5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18</xdr:row>
          <xdr:rowOff>9525</xdr:rowOff>
        </xdr:from>
        <xdr:to>
          <xdr:col>7</xdr:col>
          <xdr:colOff>76200</xdr:colOff>
          <xdr:row>18</xdr:row>
          <xdr:rowOff>247650</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5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0</xdr:rowOff>
        </xdr:from>
        <xdr:to>
          <xdr:col>7</xdr:col>
          <xdr:colOff>47625</xdr:colOff>
          <xdr:row>20</xdr:row>
          <xdr:rowOff>247650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5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257175</xdr:rowOff>
        </xdr:from>
        <xdr:to>
          <xdr:col>7</xdr:col>
          <xdr:colOff>38100</xdr:colOff>
          <xdr:row>21</xdr:row>
          <xdr:rowOff>247650</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5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17</xdr:row>
          <xdr:rowOff>9525</xdr:rowOff>
        </xdr:from>
        <xdr:to>
          <xdr:col>24</xdr:col>
          <xdr:colOff>0</xdr:colOff>
          <xdr:row>17</xdr:row>
          <xdr:rowOff>247650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5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16</xdr:row>
          <xdr:rowOff>180975</xdr:rowOff>
        </xdr:from>
        <xdr:to>
          <xdr:col>28</xdr:col>
          <xdr:colOff>180975</xdr:colOff>
          <xdr:row>18</xdr:row>
          <xdr:rowOff>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5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18</xdr:row>
          <xdr:rowOff>0</xdr:rowOff>
        </xdr:from>
        <xdr:to>
          <xdr:col>24</xdr:col>
          <xdr:colOff>123825</xdr:colOff>
          <xdr:row>18</xdr:row>
          <xdr:rowOff>247650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5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xdr:row>
          <xdr:rowOff>238125</xdr:rowOff>
        </xdr:from>
        <xdr:to>
          <xdr:col>28</xdr:col>
          <xdr:colOff>180975</xdr:colOff>
          <xdr:row>18</xdr:row>
          <xdr:rowOff>257175</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5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18</xdr:row>
          <xdr:rowOff>257175</xdr:rowOff>
        </xdr:from>
        <xdr:to>
          <xdr:col>24</xdr:col>
          <xdr:colOff>219075</xdr:colOff>
          <xdr:row>19</xdr:row>
          <xdr:rowOff>247650</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5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18</xdr:row>
          <xdr:rowOff>238125</xdr:rowOff>
        </xdr:from>
        <xdr:to>
          <xdr:col>28</xdr:col>
          <xdr:colOff>180975</xdr:colOff>
          <xdr:row>20</xdr:row>
          <xdr:rowOff>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5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19</xdr:row>
          <xdr:rowOff>257175</xdr:rowOff>
        </xdr:from>
        <xdr:to>
          <xdr:col>24</xdr:col>
          <xdr:colOff>123825</xdr:colOff>
          <xdr:row>21</xdr:row>
          <xdr:rowOff>9525</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05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21</xdr:row>
          <xdr:rowOff>19050</xdr:rowOff>
        </xdr:from>
        <xdr:to>
          <xdr:col>24</xdr:col>
          <xdr:colOff>257175</xdr:colOff>
          <xdr:row>22</xdr:row>
          <xdr:rowOff>9525</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5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新規に 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19</xdr:row>
          <xdr:rowOff>238125</xdr:rowOff>
        </xdr:from>
        <xdr:to>
          <xdr:col>28</xdr:col>
          <xdr:colOff>180975</xdr:colOff>
          <xdr:row>20</xdr:row>
          <xdr:rowOff>257175</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5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5</xdr:row>
          <xdr:rowOff>295275</xdr:rowOff>
        </xdr:from>
        <xdr:to>
          <xdr:col>4</xdr:col>
          <xdr:colOff>57150</xdr:colOff>
          <xdr:row>7</xdr:row>
          <xdr:rowOff>38100</xdr:rowOff>
        </xdr:to>
        <xdr:sp macro="" textlink="">
          <xdr:nvSpPr>
            <xdr:cNvPr id="126977" name="Check Box 1" hidden="1">
              <a:extLst>
                <a:ext uri="{63B3BB69-23CF-44E3-9099-C40C66FF867C}">
                  <a14:compatExt spid="_x0000_s126977"/>
                </a:ext>
                <a:ext uri="{FF2B5EF4-FFF2-40B4-BE49-F238E27FC236}">
                  <a16:creationId xmlns:a16="http://schemas.microsoft.com/office/drawing/2014/main" id="{00000000-0008-0000-0000-000001F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xdr:row>
          <xdr:rowOff>0</xdr:rowOff>
        </xdr:from>
        <xdr:to>
          <xdr:col>2</xdr:col>
          <xdr:colOff>0</xdr:colOff>
          <xdr:row>7</xdr:row>
          <xdr:rowOff>38100</xdr:rowOff>
        </xdr:to>
        <xdr:sp macro="" textlink="">
          <xdr:nvSpPr>
            <xdr:cNvPr id="126978" name="Check Box 2" hidden="1">
              <a:extLst>
                <a:ext uri="{63B3BB69-23CF-44E3-9099-C40C66FF867C}">
                  <a14:compatExt spid="_x0000_s126978"/>
                </a:ext>
                <a:ext uri="{FF2B5EF4-FFF2-40B4-BE49-F238E27FC236}">
                  <a16:creationId xmlns:a16="http://schemas.microsoft.com/office/drawing/2014/main" id="{00000000-0008-0000-0000-000002F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30</xdr:row>
          <xdr:rowOff>9525</xdr:rowOff>
        </xdr:from>
        <xdr:to>
          <xdr:col>2</xdr:col>
          <xdr:colOff>228600</xdr:colOff>
          <xdr:row>31</xdr:row>
          <xdr:rowOff>0</xdr:rowOff>
        </xdr:to>
        <xdr:sp macro="" textlink="">
          <xdr:nvSpPr>
            <xdr:cNvPr id="126979" name="Check Box 3" hidden="1">
              <a:extLst>
                <a:ext uri="{63B3BB69-23CF-44E3-9099-C40C66FF867C}">
                  <a14:compatExt spid="_x0000_s126979"/>
                </a:ext>
                <a:ext uri="{FF2B5EF4-FFF2-40B4-BE49-F238E27FC236}">
                  <a16:creationId xmlns:a16="http://schemas.microsoft.com/office/drawing/2014/main" id="{00000000-0008-0000-0000-000003F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39</xdr:row>
          <xdr:rowOff>85725</xdr:rowOff>
        </xdr:from>
        <xdr:to>
          <xdr:col>2</xdr:col>
          <xdr:colOff>66675</xdr:colOff>
          <xdr:row>39</xdr:row>
          <xdr:rowOff>390525</xdr:rowOff>
        </xdr:to>
        <xdr:sp macro="" textlink="">
          <xdr:nvSpPr>
            <xdr:cNvPr id="126980" name="Check Box 4" hidden="1">
              <a:extLst>
                <a:ext uri="{63B3BB69-23CF-44E3-9099-C40C66FF867C}">
                  <a14:compatExt spid="_x0000_s126980"/>
                </a:ext>
                <a:ext uri="{FF2B5EF4-FFF2-40B4-BE49-F238E27FC236}">
                  <a16:creationId xmlns:a16="http://schemas.microsoft.com/office/drawing/2014/main" id="{00000000-0008-0000-0000-000004F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6</xdr:row>
          <xdr:rowOff>0</xdr:rowOff>
        </xdr:from>
        <xdr:to>
          <xdr:col>22</xdr:col>
          <xdr:colOff>0</xdr:colOff>
          <xdr:row>7</xdr:row>
          <xdr:rowOff>9525</xdr:rowOff>
        </xdr:to>
        <xdr:sp macro="" textlink="">
          <xdr:nvSpPr>
            <xdr:cNvPr id="126981" name="Check Box 5" hidden="1">
              <a:extLst>
                <a:ext uri="{63B3BB69-23CF-44E3-9099-C40C66FF867C}">
                  <a14:compatExt spid="_x0000_s126981"/>
                </a:ext>
                <a:ext uri="{FF2B5EF4-FFF2-40B4-BE49-F238E27FC236}">
                  <a16:creationId xmlns:a16="http://schemas.microsoft.com/office/drawing/2014/main" id="{00000000-0008-0000-0400-00000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6</xdr:row>
          <xdr:rowOff>0</xdr:rowOff>
        </xdr:from>
        <xdr:to>
          <xdr:col>19</xdr:col>
          <xdr:colOff>447675</xdr:colOff>
          <xdr:row>6</xdr:row>
          <xdr:rowOff>295275</xdr:rowOff>
        </xdr:to>
        <xdr:sp macro="" textlink="">
          <xdr:nvSpPr>
            <xdr:cNvPr id="126982" name="Check Box 6" hidden="1">
              <a:extLst>
                <a:ext uri="{63B3BB69-23CF-44E3-9099-C40C66FF867C}">
                  <a14:compatExt spid="_x0000_s126982"/>
                </a:ext>
                <a:ext uri="{FF2B5EF4-FFF2-40B4-BE49-F238E27FC236}">
                  <a16:creationId xmlns:a16="http://schemas.microsoft.com/office/drawing/2014/main" id="{00000000-0008-0000-0400-00000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35</xdr:row>
          <xdr:rowOff>85725</xdr:rowOff>
        </xdr:from>
        <xdr:to>
          <xdr:col>20</xdr:col>
          <xdr:colOff>57150</xdr:colOff>
          <xdr:row>35</xdr:row>
          <xdr:rowOff>381000</xdr:rowOff>
        </xdr:to>
        <xdr:sp macro="" textlink="">
          <xdr:nvSpPr>
            <xdr:cNvPr id="126983" name="Check Box 7" hidden="1">
              <a:extLst>
                <a:ext uri="{63B3BB69-23CF-44E3-9099-C40C66FF867C}">
                  <a14:compatExt spid="_x0000_s126983"/>
                </a:ext>
                <a:ext uri="{FF2B5EF4-FFF2-40B4-BE49-F238E27FC236}">
                  <a16:creationId xmlns:a16="http://schemas.microsoft.com/office/drawing/2014/main" id="{00000000-0008-0000-0400-000005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449036</xdr:colOff>
      <xdr:row>17</xdr:row>
      <xdr:rowOff>241021</xdr:rowOff>
    </xdr:from>
    <xdr:to>
      <xdr:col>22</xdr:col>
      <xdr:colOff>603250</xdr:colOff>
      <xdr:row>18</xdr:row>
      <xdr:rowOff>312963</xdr:rowOff>
    </xdr:to>
    <xdr:sp macro="" textlink="">
      <xdr:nvSpPr>
        <xdr:cNvPr id="18" name="四角形吹き出し 31">
          <a:extLst>
            <a:ext uri="{FF2B5EF4-FFF2-40B4-BE49-F238E27FC236}">
              <a16:creationId xmlns:a16="http://schemas.microsoft.com/office/drawing/2014/main" id="{00000000-0008-0000-0400-00000E000000}"/>
            </a:ext>
          </a:extLst>
        </xdr:cNvPr>
        <xdr:cNvSpPr/>
      </xdr:nvSpPr>
      <xdr:spPr>
        <a:xfrm>
          <a:off x="13675179" y="5275664"/>
          <a:ext cx="4481285" cy="466549"/>
        </a:xfrm>
        <a:prstGeom prst="borderCallout1">
          <a:avLst>
            <a:gd name="adj1" fmla="val 61277"/>
            <a:gd name="adj2" fmla="val 100312"/>
            <a:gd name="adj3" fmla="val 153660"/>
            <a:gd name="adj4" fmla="val 108400"/>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indent="0" algn="l"/>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太陽電池モジュールの合計出力</a:t>
          </a:r>
          <a:r>
            <a:rPr kumimoji="1" lang="en-US" altLang="ja-JP" sz="1400">
              <a:solidFill>
                <a:sysClr val="windowText" lastClr="000000"/>
              </a:solidFill>
              <a:latin typeface="Meiryo UI" panose="020B0604030504040204" pitchFamily="50" charset="-128"/>
              <a:ea typeface="Meiryo UI" panose="020B0604030504040204" pitchFamily="50" charset="-128"/>
              <a:cs typeface="+mn-cs"/>
            </a:rPr>
            <a:t>(kW)</a:t>
          </a:r>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が自動計算されます。</a:t>
          </a:r>
          <a:endParaRPr kumimoji="1" lang="en-US" altLang="ja-JP" sz="1400">
            <a:solidFill>
              <a:sysClr val="windowText" lastClr="000000"/>
            </a:solidFill>
            <a:latin typeface="Meiryo UI" panose="020B0604030504040204" pitchFamily="50" charset="-128"/>
            <a:ea typeface="Meiryo UI" panose="020B0604030504040204" pitchFamily="50" charset="-128"/>
            <a:cs typeface="+mn-cs"/>
          </a:endParaRPr>
        </a:p>
      </xdr:txBody>
    </xdr:sp>
    <xdr:clientData/>
  </xdr:twoCellAnchor>
  <xdr:twoCellAnchor>
    <xdr:from>
      <xdr:col>19</xdr:col>
      <xdr:colOff>80819</xdr:colOff>
      <xdr:row>6</xdr:row>
      <xdr:rowOff>46182</xdr:rowOff>
    </xdr:from>
    <xdr:to>
      <xdr:col>19</xdr:col>
      <xdr:colOff>357232</xdr:colOff>
      <xdr:row>6</xdr:row>
      <xdr:rowOff>318859</xdr:rowOff>
    </xdr:to>
    <xdr:sp macro="" textlink="">
      <xdr:nvSpPr>
        <xdr:cNvPr id="19" name="正方形/長方形 18">
          <a:extLst>
            <a:ext uri="{FF2B5EF4-FFF2-40B4-BE49-F238E27FC236}">
              <a16:creationId xmlns:a16="http://schemas.microsoft.com/office/drawing/2014/main" id="{00000000-0008-0000-0400-00000F000000}"/>
            </a:ext>
          </a:extLst>
        </xdr:cNvPr>
        <xdr:cNvSpPr/>
      </xdr:nvSpPr>
      <xdr:spPr>
        <a:xfrm>
          <a:off x="318944" y="1836882"/>
          <a:ext cx="276413" cy="27267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348305</xdr:colOff>
      <xdr:row>29</xdr:row>
      <xdr:rowOff>1544</xdr:rowOff>
    </xdr:from>
    <xdr:to>
      <xdr:col>22</xdr:col>
      <xdr:colOff>1496785</xdr:colOff>
      <xdr:row>30</xdr:row>
      <xdr:rowOff>95250</xdr:rowOff>
    </xdr:to>
    <xdr:sp macro="" textlink="">
      <xdr:nvSpPr>
        <xdr:cNvPr id="20" name="四角形吹き出し 31">
          <a:extLst>
            <a:ext uri="{FF2B5EF4-FFF2-40B4-BE49-F238E27FC236}">
              <a16:creationId xmlns:a16="http://schemas.microsoft.com/office/drawing/2014/main" id="{00000000-0008-0000-0400-000010000000}"/>
            </a:ext>
          </a:extLst>
        </xdr:cNvPr>
        <xdr:cNvSpPr/>
      </xdr:nvSpPr>
      <xdr:spPr>
        <a:xfrm>
          <a:off x="14105126" y="9458508"/>
          <a:ext cx="4944873" cy="284206"/>
        </a:xfrm>
        <a:prstGeom prst="borderCallout1">
          <a:avLst>
            <a:gd name="adj1" fmla="val 44200"/>
            <a:gd name="adj2" fmla="val 277"/>
            <a:gd name="adj3" fmla="val 117590"/>
            <a:gd name="adj4" fmla="val -4362"/>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indent="0" algn="l"/>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ア 又は イのいずれか該当するほう一つにチェックをいれてください</a:t>
          </a:r>
          <a:r>
            <a:rPr kumimoji="1" lang="ja-JP" altLang="en-US" sz="1200">
              <a:solidFill>
                <a:sysClr val="windowText" lastClr="000000"/>
              </a:solidFill>
              <a:latin typeface="Meiryo UI" panose="020B0604030504040204" pitchFamily="50" charset="-128"/>
              <a:ea typeface="Meiryo UI" panose="020B0604030504040204" pitchFamily="50" charset="-128"/>
              <a:cs typeface="+mn-cs"/>
            </a:rPr>
            <a:t>。</a:t>
          </a:r>
          <a:endParaRPr kumimoji="1" lang="en-US" altLang="ja-JP" sz="1200">
            <a:solidFill>
              <a:sysClr val="windowText" lastClr="000000"/>
            </a:solidFill>
            <a:latin typeface="Meiryo UI" panose="020B0604030504040204" pitchFamily="50" charset="-128"/>
            <a:ea typeface="Meiryo UI" panose="020B0604030504040204" pitchFamily="50" charset="-128"/>
            <a:cs typeface="+mn-cs"/>
          </a:endParaRPr>
        </a:p>
      </xdr:txBody>
    </xdr:sp>
    <xdr:clientData/>
  </xdr:twoCellAnchor>
  <xdr:twoCellAnchor>
    <xdr:from>
      <xdr:col>23</xdr:col>
      <xdr:colOff>719944</xdr:colOff>
      <xdr:row>22</xdr:row>
      <xdr:rowOff>223487</xdr:rowOff>
    </xdr:from>
    <xdr:to>
      <xdr:col>31</xdr:col>
      <xdr:colOff>40821</xdr:colOff>
      <xdr:row>25</xdr:row>
      <xdr:rowOff>381000</xdr:rowOff>
    </xdr:to>
    <xdr:sp macro="" textlink="">
      <xdr:nvSpPr>
        <xdr:cNvPr id="21" name="四角形吹き出し 31">
          <a:extLst>
            <a:ext uri="{FF2B5EF4-FFF2-40B4-BE49-F238E27FC236}">
              <a16:creationId xmlns:a16="http://schemas.microsoft.com/office/drawing/2014/main" id="{00000000-0008-0000-0400-000011000000}"/>
            </a:ext>
          </a:extLst>
        </xdr:cNvPr>
        <xdr:cNvSpPr/>
      </xdr:nvSpPr>
      <xdr:spPr>
        <a:xfrm>
          <a:off x="21008194" y="7217558"/>
          <a:ext cx="3865663" cy="1286906"/>
        </a:xfrm>
        <a:prstGeom prst="borderCallout1">
          <a:avLst>
            <a:gd name="adj1" fmla="val 33757"/>
            <a:gd name="adj2" fmla="val -49"/>
            <a:gd name="adj3" fmla="val 39291"/>
            <a:gd name="adj4" fmla="val -37465"/>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太陽光発電システムの発電出力が自動計算され、以下のいずれか小さい値となります。</a:t>
          </a:r>
          <a:endParaRPr kumimoji="1" lang="en-US" altLang="ja-JP" sz="14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  ・太陽電池モジュール公称最大出力</a:t>
          </a:r>
          <a:r>
            <a:rPr kumimoji="1" lang="en-US" altLang="ja-JP" sz="1400">
              <a:solidFill>
                <a:sysClr val="windowText" lastClr="000000"/>
              </a:solidFill>
              <a:latin typeface="Meiryo UI" panose="020B0604030504040204" pitchFamily="50" charset="-128"/>
              <a:ea typeface="Meiryo UI" panose="020B0604030504040204" pitchFamily="50" charset="-128"/>
              <a:cs typeface="+mn-cs"/>
            </a:rPr>
            <a:t>(c)</a:t>
          </a:r>
        </a:p>
        <a:p>
          <a:pPr marL="0" indent="0" algn="l"/>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  ・パワーコンディショナー定格出力</a:t>
          </a:r>
          <a:r>
            <a:rPr kumimoji="1" lang="en-US" altLang="ja-JP" sz="1400">
              <a:solidFill>
                <a:sysClr val="windowText" lastClr="000000"/>
              </a:solidFill>
              <a:latin typeface="Meiryo UI" panose="020B0604030504040204" pitchFamily="50" charset="-128"/>
              <a:ea typeface="Meiryo UI" panose="020B0604030504040204" pitchFamily="50" charset="-128"/>
              <a:cs typeface="+mn-cs"/>
            </a:rPr>
            <a:t>(d)</a:t>
          </a:r>
        </a:p>
      </xdr:txBody>
    </xdr:sp>
    <xdr:clientData/>
  </xdr:twoCellAnchor>
  <xdr:twoCellAnchor>
    <xdr:from>
      <xdr:col>21</xdr:col>
      <xdr:colOff>456001</xdr:colOff>
      <xdr:row>24</xdr:row>
      <xdr:rowOff>273012</xdr:rowOff>
    </xdr:from>
    <xdr:to>
      <xdr:col>23</xdr:col>
      <xdr:colOff>35718</xdr:colOff>
      <xdr:row>26</xdr:row>
      <xdr:rowOff>23811</xdr:rowOff>
    </xdr:to>
    <xdr:sp macro="" textlink="">
      <xdr:nvSpPr>
        <xdr:cNvPr id="22" name="四角形: 角を丸くする 4">
          <a:extLst>
            <a:ext uri="{FF2B5EF4-FFF2-40B4-BE49-F238E27FC236}">
              <a16:creationId xmlns:a16="http://schemas.microsoft.com/office/drawing/2014/main" id="{00000000-0008-0000-0400-000012000000}"/>
            </a:ext>
          </a:extLst>
        </xdr:cNvPr>
        <xdr:cNvSpPr/>
      </xdr:nvSpPr>
      <xdr:spPr>
        <a:xfrm>
          <a:off x="4466026" y="9064587"/>
          <a:ext cx="2856317" cy="693774"/>
        </a:xfrm>
        <a:prstGeom prst="roundRect">
          <a:avLst/>
        </a:prstGeom>
        <a:noFill/>
        <a:ln w="38100">
          <a:solidFill>
            <a:schemeClr val="accent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857250</xdr:colOff>
      <xdr:row>31</xdr:row>
      <xdr:rowOff>15981</xdr:rowOff>
    </xdr:from>
    <xdr:to>
      <xdr:col>31</xdr:col>
      <xdr:colOff>15875</xdr:colOff>
      <xdr:row>37</xdr:row>
      <xdr:rowOff>27055</xdr:rowOff>
    </xdr:to>
    <xdr:sp macro="" textlink="">
      <xdr:nvSpPr>
        <xdr:cNvPr id="23" name="四角形: 角を丸くする 57">
          <a:extLst>
            <a:ext uri="{FF2B5EF4-FFF2-40B4-BE49-F238E27FC236}">
              <a16:creationId xmlns:a16="http://schemas.microsoft.com/office/drawing/2014/main" id="{00000000-0008-0000-0400-000015000000}"/>
            </a:ext>
          </a:extLst>
        </xdr:cNvPr>
        <xdr:cNvSpPr/>
      </xdr:nvSpPr>
      <xdr:spPr>
        <a:xfrm>
          <a:off x="8143875" y="11341206"/>
          <a:ext cx="3683000" cy="2487574"/>
        </a:xfrm>
        <a:prstGeom prst="roundRect">
          <a:avLst>
            <a:gd name="adj" fmla="val 5346"/>
          </a:avLst>
        </a:prstGeom>
        <a:noFill/>
        <a:ln w="38100">
          <a:solidFill>
            <a:schemeClr val="accent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2109108</xdr:colOff>
      <xdr:row>37</xdr:row>
      <xdr:rowOff>5215</xdr:rowOff>
    </xdr:from>
    <xdr:to>
      <xdr:col>23</xdr:col>
      <xdr:colOff>824057</xdr:colOff>
      <xdr:row>39</xdr:row>
      <xdr:rowOff>68035</xdr:rowOff>
    </xdr:to>
    <xdr:sp macro="" textlink="">
      <xdr:nvSpPr>
        <xdr:cNvPr id="24" name="四角形吹き出し 31">
          <a:extLst>
            <a:ext uri="{FF2B5EF4-FFF2-40B4-BE49-F238E27FC236}">
              <a16:creationId xmlns:a16="http://schemas.microsoft.com/office/drawing/2014/main" id="{00000000-0008-0000-0400-000016000000}"/>
            </a:ext>
          </a:extLst>
        </xdr:cNvPr>
        <xdr:cNvSpPr/>
      </xdr:nvSpPr>
      <xdr:spPr>
        <a:xfrm>
          <a:off x="15865929" y="12564608"/>
          <a:ext cx="5246378" cy="430213"/>
        </a:xfrm>
        <a:prstGeom prst="borderCallout1">
          <a:avLst>
            <a:gd name="adj1" fmla="val 55327"/>
            <a:gd name="adj2" fmla="val 100268"/>
            <a:gd name="adj3" fmla="val -42561"/>
            <a:gd name="adj4" fmla="val 104619"/>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太陽光発電システムの発電出力</a:t>
          </a:r>
          <a:r>
            <a:rPr kumimoji="1" lang="en-US" altLang="ja-JP" sz="1400">
              <a:solidFill>
                <a:sysClr val="windowText" lastClr="000000"/>
              </a:solidFill>
              <a:latin typeface="Meiryo UI" panose="020B0604030504040204" pitchFamily="50" charset="-128"/>
              <a:ea typeface="Meiryo UI" panose="020B0604030504040204" pitchFamily="50" charset="-128"/>
              <a:cs typeface="+mn-cs"/>
            </a:rPr>
            <a:t>(e)</a:t>
          </a:r>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の値によって、自動計算されます。</a:t>
          </a:r>
          <a:endParaRPr kumimoji="1" lang="en-US" altLang="ja-JP" sz="1400">
            <a:solidFill>
              <a:sysClr val="windowText" lastClr="000000"/>
            </a:solidFill>
            <a:latin typeface="Meiryo UI" panose="020B0604030504040204" pitchFamily="50" charset="-128"/>
            <a:ea typeface="Meiryo UI" panose="020B0604030504040204" pitchFamily="50" charset="-128"/>
            <a:cs typeface="+mn-cs"/>
          </a:endParaRPr>
        </a:p>
      </xdr:txBody>
    </xdr:sp>
    <xdr:clientData/>
  </xdr:twoCellAnchor>
  <xdr:twoCellAnchor>
    <xdr:from>
      <xdr:col>22</xdr:col>
      <xdr:colOff>7938</xdr:colOff>
      <xdr:row>47</xdr:row>
      <xdr:rowOff>7936</xdr:rowOff>
    </xdr:from>
    <xdr:to>
      <xdr:col>30</xdr:col>
      <xdr:colOff>379252</xdr:colOff>
      <xdr:row>48</xdr:row>
      <xdr:rowOff>27214</xdr:rowOff>
    </xdr:to>
    <xdr:sp macro="" textlink="">
      <xdr:nvSpPr>
        <xdr:cNvPr id="25" name="四角形: 角を丸くする 64">
          <a:extLst>
            <a:ext uri="{FF2B5EF4-FFF2-40B4-BE49-F238E27FC236}">
              <a16:creationId xmlns:a16="http://schemas.microsoft.com/office/drawing/2014/main" id="{00000000-0008-0000-0400-000019000000}"/>
            </a:ext>
          </a:extLst>
        </xdr:cNvPr>
        <xdr:cNvSpPr/>
      </xdr:nvSpPr>
      <xdr:spPr>
        <a:xfrm>
          <a:off x="17561152" y="16118793"/>
          <a:ext cx="7215707" cy="645207"/>
        </a:xfrm>
        <a:prstGeom prst="roundRect">
          <a:avLst/>
        </a:prstGeom>
        <a:noFill/>
        <a:ln w="38100">
          <a:solidFill>
            <a:schemeClr val="accent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228600</xdr:colOff>
          <xdr:row>30</xdr:row>
          <xdr:rowOff>9525</xdr:rowOff>
        </xdr:from>
        <xdr:to>
          <xdr:col>20</xdr:col>
          <xdr:colOff>228600</xdr:colOff>
          <xdr:row>30</xdr:row>
          <xdr:rowOff>438150</xdr:rowOff>
        </xdr:to>
        <xdr:sp macro="" textlink="">
          <xdr:nvSpPr>
            <xdr:cNvPr id="126984" name="Check Box 8" hidden="1">
              <a:extLst>
                <a:ext uri="{63B3BB69-23CF-44E3-9099-C40C66FF867C}">
                  <a14:compatExt spid="_x0000_s126984"/>
                </a:ext>
                <a:ext uri="{FF2B5EF4-FFF2-40B4-BE49-F238E27FC236}">
                  <a16:creationId xmlns:a16="http://schemas.microsoft.com/office/drawing/2014/main" id="{00000000-0008-0000-0400-00000A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39</xdr:row>
          <xdr:rowOff>85725</xdr:rowOff>
        </xdr:from>
        <xdr:to>
          <xdr:col>20</xdr:col>
          <xdr:colOff>47625</xdr:colOff>
          <xdr:row>39</xdr:row>
          <xdr:rowOff>390525</xdr:rowOff>
        </xdr:to>
        <xdr:sp macro="" textlink="">
          <xdr:nvSpPr>
            <xdr:cNvPr id="126985" name="Check Box 9" hidden="1">
              <a:extLst>
                <a:ext uri="{63B3BB69-23CF-44E3-9099-C40C66FF867C}">
                  <a14:compatExt spid="_x0000_s126985"/>
                </a:ext>
                <a:ext uri="{FF2B5EF4-FFF2-40B4-BE49-F238E27FC236}">
                  <a16:creationId xmlns:a16="http://schemas.microsoft.com/office/drawing/2014/main" id="{00000000-0008-0000-0400-00000B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176893</xdr:colOff>
      <xdr:row>30</xdr:row>
      <xdr:rowOff>68036</xdr:rowOff>
    </xdr:from>
    <xdr:to>
      <xdr:col>20</xdr:col>
      <xdr:colOff>54429</xdr:colOff>
      <xdr:row>30</xdr:row>
      <xdr:rowOff>394607</xdr:rowOff>
    </xdr:to>
    <xdr:sp macro="" textlink="">
      <xdr:nvSpPr>
        <xdr:cNvPr id="29" name="正方形/長方形 28">
          <a:extLst>
            <a:ext uri="{FF2B5EF4-FFF2-40B4-BE49-F238E27FC236}">
              <a16:creationId xmlns:a16="http://schemas.microsoft.com/office/drawing/2014/main" id="{00000000-0008-0000-0400-000021000000}"/>
            </a:ext>
          </a:extLst>
        </xdr:cNvPr>
        <xdr:cNvSpPr/>
      </xdr:nvSpPr>
      <xdr:spPr>
        <a:xfrm>
          <a:off x="415018" y="10936061"/>
          <a:ext cx="401411" cy="32657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288636</xdr:colOff>
      <xdr:row>26</xdr:row>
      <xdr:rowOff>43944</xdr:rowOff>
    </xdr:from>
    <xdr:to>
      <xdr:col>30</xdr:col>
      <xdr:colOff>365125</xdr:colOff>
      <xdr:row>29</xdr:row>
      <xdr:rowOff>196273</xdr:rowOff>
    </xdr:to>
    <xdr:sp macro="" textlink="">
      <xdr:nvSpPr>
        <xdr:cNvPr id="30" name="四角形吹き出し 31">
          <a:extLst>
            <a:ext uri="{FF2B5EF4-FFF2-40B4-BE49-F238E27FC236}">
              <a16:creationId xmlns:a16="http://schemas.microsoft.com/office/drawing/2014/main" id="{00000000-0008-0000-0400-000022000000}"/>
            </a:ext>
          </a:extLst>
        </xdr:cNvPr>
        <xdr:cNvSpPr/>
      </xdr:nvSpPr>
      <xdr:spPr>
        <a:xfrm>
          <a:off x="7575261" y="9778494"/>
          <a:ext cx="4172239" cy="933379"/>
        </a:xfrm>
        <a:prstGeom prst="borderCallout1">
          <a:avLst>
            <a:gd name="adj1" fmla="val 54525"/>
            <a:gd name="adj2" fmla="val -49"/>
            <a:gd name="adj3" fmla="val -25913"/>
            <a:gd name="adj4" fmla="val -22785"/>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複数系列（系列</a:t>
          </a:r>
          <a:r>
            <a:rPr kumimoji="1" lang="en-US" altLang="ja-JP" sz="1400">
              <a:solidFill>
                <a:sysClr val="windowText" lastClr="000000"/>
              </a:solidFill>
              <a:latin typeface="Meiryo UI" panose="020B0604030504040204" pitchFamily="50" charset="-128"/>
              <a:ea typeface="Meiryo UI" panose="020B0604030504040204" pitchFamily="50" charset="-128"/>
              <a:cs typeface="+mn-cs"/>
            </a:rPr>
            <a:t>1</a:t>
          </a:r>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～系列３）の場合に入力されたものを含めた合計値が自動計算されます。</a:t>
          </a:r>
          <a:endParaRPr kumimoji="1" lang="en-US" altLang="ja-JP" sz="1400">
            <a:solidFill>
              <a:sysClr val="windowText" lastClr="000000"/>
            </a:solidFill>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a:solidFill>
              <a:sysClr val="windowText" lastClr="000000"/>
            </a:solidFill>
            <a:latin typeface="Meiryo UI" panose="020B0604030504040204" pitchFamily="50" charset="-128"/>
            <a:ea typeface="Meiryo UI" panose="020B0604030504040204" pitchFamily="50" charset="-128"/>
            <a:cs typeface="+mn-cs"/>
          </a:endParaRPr>
        </a:p>
      </xdr:txBody>
    </xdr:sp>
    <xdr:clientData/>
  </xdr:twoCellAnchor>
  <xdr:twoCellAnchor>
    <xdr:from>
      <xdr:col>20</xdr:col>
      <xdr:colOff>55563</xdr:colOff>
      <xdr:row>11</xdr:row>
      <xdr:rowOff>102035</xdr:rowOff>
    </xdr:from>
    <xdr:to>
      <xdr:col>20</xdr:col>
      <xdr:colOff>2865583</xdr:colOff>
      <xdr:row>13</xdr:row>
      <xdr:rowOff>311726</xdr:rowOff>
    </xdr:to>
    <xdr:sp macro="" textlink="">
      <xdr:nvSpPr>
        <xdr:cNvPr id="31" name="四角形吹き出し 31">
          <a:extLst>
            <a:ext uri="{FF2B5EF4-FFF2-40B4-BE49-F238E27FC236}">
              <a16:creationId xmlns:a16="http://schemas.microsoft.com/office/drawing/2014/main" id="{00000000-0008-0000-0400-000024000000}"/>
            </a:ext>
          </a:extLst>
        </xdr:cNvPr>
        <xdr:cNvSpPr/>
      </xdr:nvSpPr>
      <xdr:spPr>
        <a:xfrm>
          <a:off x="817563" y="3435785"/>
          <a:ext cx="2810020" cy="809766"/>
        </a:xfrm>
        <a:prstGeom prst="borderCallout1">
          <a:avLst>
            <a:gd name="adj1" fmla="val 47765"/>
            <a:gd name="adj2" fmla="val 99848"/>
            <a:gd name="adj3" fmla="val 77993"/>
            <a:gd name="adj4" fmla="val 119914"/>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indent="0" algn="l"/>
          <a:r>
            <a:rPr kumimoji="1" lang="en-US" altLang="ja-JP" sz="1400">
              <a:solidFill>
                <a:srgbClr val="FF0000"/>
              </a:solidFill>
              <a:latin typeface="Meiryo UI" panose="020B0604030504040204" pitchFamily="50" charset="-128"/>
              <a:ea typeface="Meiryo UI" panose="020B0604030504040204" pitchFamily="50" charset="-128"/>
              <a:cs typeface="+mn-cs"/>
            </a:rPr>
            <a:t>※</a:t>
          </a:r>
          <a:r>
            <a:rPr kumimoji="1" lang="ja-JP" altLang="en-US" sz="1400">
              <a:solidFill>
                <a:srgbClr val="FF0000"/>
              </a:solidFill>
              <a:latin typeface="Meiryo UI" panose="020B0604030504040204" pitchFamily="50" charset="-128"/>
              <a:ea typeface="Meiryo UI" panose="020B0604030504040204" pitchFamily="50" charset="-128"/>
              <a:cs typeface="+mn-cs"/>
            </a:rPr>
            <a:t>モジュールの型式・公称最大出力は認証の記載どおり記入してください。</a:t>
          </a:r>
          <a:endParaRPr kumimoji="1" lang="en-US" altLang="ja-JP" sz="1400">
            <a:solidFill>
              <a:srgbClr val="FF0000"/>
            </a:solidFill>
            <a:latin typeface="Meiryo UI" panose="020B0604030504040204" pitchFamily="50" charset="-128"/>
            <a:ea typeface="Meiryo UI" panose="020B0604030504040204" pitchFamily="50" charset="-128"/>
            <a:cs typeface="+mn-cs"/>
          </a:endParaRPr>
        </a:p>
      </xdr:txBody>
    </xdr:sp>
    <xdr:clientData/>
  </xdr:twoCellAnchor>
  <xdr:twoCellAnchor>
    <xdr:from>
      <xdr:col>22</xdr:col>
      <xdr:colOff>830036</xdr:colOff>
      <xdr:row>20</xdr:row>
      <xdr:rowOff>244929</xdr:rowOff>
    </xdr:from>
    <xdr:to>
      <xdr:col>31</xdr:col>
      <xdr:colOff>68035</xdr:colOff>
      <xdr:row>22</xdr:row>
      <xdr:rowOff>54429</xdr:rowOff>
    </xdr:to>
    <xdr:sp macro="" textlink="">
      <xdr:nvSpPr>
        <xdr:cNvPr id="32" name="四角形吹き出し 31">
          <a:extLst>
            <a:ext uri="{FF2B5EF4-FFF2-40B4-BE49-F238E27FC236}">
              <a16:creationId xmlns:a16="http://schemas.microsoft.com/office/drawing/2014/main" id="{00000000-0008-0000-0400-000025000000}"/>
            </a:ext>
          </a:extLst>
        </xdr:cNvPr>
        <xdr:cNvSpPr/>
      </xdr:nvSpPr>
      <xdr:spPr>
        <a:xfrm>
          <a:off x="18277595" y="6587458"/>
          <a:ext cx="6488205" cy="504265"/>
        </a:xfrm>
        <a:prstGeom prst="borderCallout1">
          <a:avLst>
            <a:gd name="adj1" fmla="val 100188"/>
            <a:gd name="adj2" fmla="val 25879"/>
            <a:gd name="adj3" fmla="val 139267"/>
            <a:gd name="adj4" fmla="val 14922"/>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indent="0" algn="l"/>
          <a:r>
            <a:rPr kumimoji="1" lang="en-US" altLang="ja-JP" sz="1400" baseline="0">
              <a:solidFill>
                <a:srgbClr val="FF0000"/>
              </a:solidFill>
              <a:latin typeface="Meiryo UI" panose="020B0604030504040204" pitchFamily="50" charset="-128"/>
              <a:ea typeface="Meiryo UI" panose="020B0604030504040204" pitchFamily="50" charset="-128"/>
              <a:cs typeface="+mn-cs"/>
            </a:rPr>
            <a:t>※</a:t>
          </a:r>
          <a:r>
            <a:rPr kumimoji="1" lang="ja-JP" altLang="en-US" sz="1400" baseline="0">
              <a:solidFill>
                <a:srgbClr val="FF0000"/>
              </a:solidFill>
              <a:latin typeface="Meiryo UI" panose="020B0604030504040204" pitchFamily="50" charset="-128"/>
              <a:ea typeface="Meiryo UI" panose="020B0604030504040204" pitchFamily="50" charset="-128"/>
              <a:cs typeface="+mn-cs"/>
            </a:rPr>
            <a:t>パワコンの型式・定格出力は、メーカーのカタログに記載されているとおり記入してください。</a:t>
          </a:r>
          <a:endParaRPr kumimoji="1" lang="en-US" altLang="ja-JP" sz="1400">
            <a:solidFill>
              <a:srgbClr val="FF0000"/>
            </a:solidFill>
            <a:latin typeface="Meiryo UI" panose="020B0604030504040204" pitchFamily="50" charset="-128"/>
            <a:ea typeface="Meiryo UI" panose="020B0604030504040204" pitchFamily="50" charset="-128"/>
            <a:cs typeface="+mn-cs"/>
          </a:endParaRPr>
        </a:p>
      </xdr:txBody>
    </xdr:sp>
    <xdr:clientData/>
  </xdr:twoCellAnchor>
  <xdr:twoCellAnchor>
    <xdr:from>
      <xdr:col>23</xdr:col>
      <xdr:colOff>3218</xdr:colOff>
      <xdr:row>5</xdr:row>
      <xdr:rowOff>17317</xdr:rowOff>
    </xdr:from>
    <xdr:to>
      <xdr:col>30</xdr:col>
      <xdr:colOff>1010</xdr:colOff>
      <xdr:row>10</xdr:row>
      <xdr:rowOff>144318</xdr:rowOff>
    </xdr:to>
    <xdr:grpSp>
      <xdr:nvGrpSpPr>
        <xdr:cNvPr id="33" name="グループ化 32">
          <a:extLst>
            <a:ext uri="{FF2B5EF4-FFF2-40B4-BE49-F238E27FC236}">
              <a16:creationId xmlns:a16="http://schemas.microsoft.com/office/drawing/2014/main" id="{00000000-0008-0000-0400-000004000000}"/>
            </a:ext>
          </a:extLst>
        </xdr:cNvPr>
        <xdr:cNvGrpSpPr/>
      </xdr:nvGrpSpPr>
      <xdr:grpSpPr>
        <a:xfrm>
          <a:off x="19500893" y="1226992"/>
          <a:ext cx="4093542" cy="1422401"/>
          <a:chOff x="6747495" y="750454"/>
          <a:chExt cx="4253176" cy="1258455"/>
        </a:xfrm>
        <a:solidFill>
          <a:srgbClr val="FFFFCC"/>
        </a:solidFill>
      </xdr:grpSpPr>
      <xdr:sp macro="" textlink="">
        <xdr:nvSpPr>
          <xdr:cNvPr id="34" name="四角形: 角を丸くする 10">
            <a:extLst>
              <a:ext uri="{FF2B5EF4-FFF2-40B4-BE49-F238E27FC236}">
                <a16:creationId xmlns:a16="http://schemas.microsoft.com/office/drawing/2014/main" id="{00000000-0008-0000-0400-000002000000}"/>
              </a:ext>
            </a:extLst>
          </xdr:cNvPr>
          <xdr:cNvSpPr/>
        </xdr:nvSpPr>
        <xdr:spPr>
          <a:xfrm>
            <a:off x="6747495" y="750454"/>
            <a:ext cx="4105232" cy="1258455"/>
          </a:xfrm>
          <a:prstGeom prst="roundRect">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endParaRPr kumimoji="1" lang="ja-JP" altLang="en-US" sz="1100" b="1">
              <a:solidFill>
                <a:sysClr val="windowText" lastClr="000000"/>
              </a:solidFill>
              <a:latin typeface="Meiryo UI" panose="020B0604030504040204" pitchFamily="50" charset="-128"/>
              <a:ea typeface="Meiryo UI" panose="020B0604030504040204" pitchFamily="50" charset="-128"/>
              <a:cs typeface="+mn-cs"/>
            </a:endParaRPr>
          </a:p>
        </xdr:txBody>
      </xdr:sp>
      <xdr:pic>
        <xdr:nvPicPr>
          <xdr:cNvPr id="35" name="図 34">
            <a:extLst>
              <a:ext uri="{FF2B5EF4-FFF2-40B4-BE49-F238E27FC236}">
                <a16:creationId xmlns:a16="http://schemas.microsoft.com/office/drawing/2014/main" id="{00000000-0008-0000-0400-00000D000000}"/>
              </a:ext>
            </a:extLst>
          </xdr:cNvPr>
          <xdr:cNvPicPr>
            <a:picLocks/>
          </xdr:cNvPicPr>
        </xdr:nvPicPr>
        <xdr:blipFill>
          <a:blip xmlns:r="http://schemas.openxmlformats.org/officeDocument/2006/relationships" r:embed="rId1"/>
          <a:stretch>
            <a:fillRect/>
          </a:stretch>
        </xdr:blipFill>
        <xdr:spPr>
          <a:xfrm>
            <a:off x="6911853" y="902219"/>
            <a:ext cx="990527" cy="415678"/>
          </a:xfrm>
          <a:prstGeom prst="rect">
            <a:avLst/>
          </a:prstGeom>
          <a:grpFill/>
          <a:ln>
            <a:solidFill>
              <a:schemeClr val="bg1">
                <a:lumMod val="50000"/>
              </a:schemeClr>
            </a:solidFill>
          </a:ln>
        </xdr:spPr>
      </xdr:pic>
      <xdr:pic>
        <xdr:nvPicPr>
          <xdr:cNvPr id="36" name="図 35">
            <a:extLst>
              <a:ext uri="{FF2B5EF4-FFF2-40B4-BE49-F238E27FC236}">
                <a16:creationId xmlns:a16="http://schemas.microsoft.com/office/drawing/2014/main" id="{00000000-0008-0000-0400-00000A000000}"/>
              </a:ext>
            </a:extLst>
          </xdr:cNvPr>
          <xdr:cNvPicPr>
            <a:picLocks/>
          </xdr:cNvPicPr>
        </xdr:nvPicPr>
        <xdr:blipFill>
          <a:blip xmlns:r="http://schemas.openxmlformats.org/officeDocument/2006/relationships" r:embed="rId2"/>
          <a:stretch>
            <a:fillRect/>
          </a:stretch>
        </xdr:blipFill>
        <xdr:spPr>
          <a:xfrm>
            <a:off x="6920608" y="1471896"/>
            <a:ext cx="976484" cy="386922"/>
          </a:xfrm>
          <a:prstGeom prst="rect">
            <a:avLst/>
          </a:prstGeom>
          <a:grpFill/>
          <a:ln>
            <a:solidFill>
              <a:schemeClr val="bg1">
                <a:lumMod val="50000"/>
              </a:schemeClr>
            </a:solidFill>
          </a:ln>
        </xdr:spPr>
      </xdr:pic>
      <xdr:sp macro="" textlink="">
        <xdr:nvSpPr>
          <xdr:cNvPr id="37" name="正方形/長方形 36">
            <a:extLst>
              <a:ext uri="{FF2B5EF4-FFF2-40B4-BE49-F238E27FC236}">
                <a16:creationId xmlns:a16="http://schemas.microsoft.com/office/drawing/2014/main" id="{00000000-0008-0000-0400-00000B000000}"/>
              </a:ext>
            </a:extLst>
          </xdr:cNvPr>
          <xdr:cNvSpPr/>
        </xdr:nvSpPr>
        <xdr:spPr>
          <a:xfrm>
            <a:off x="7687179" y="1515927"/>
            <a:ext cx="3313492" cy="3598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rPr>
              <a:t>←網掛け部分は自動計算されます</a:t>
            </a:r>
            <a:r>
              <a:rPr kumimoji="1" lang="ja-JP" altLang="en-US" sz="1400" b="0">
                <a:solidFill>
                  <a:srgbClr val="FF0000"/>
                </a:solidFill>
                <a:latin typeface="ＭＳ ゴシック" panose="020B0609070205080204" pitchFamily="49" charset="-128"/>
                <a:ea typeface="ＭＳ ゴシック" panose="020B0609070205080204" pitchFamily="49" charset="-128"/>
              </a:rPr>
              <a:t>。</a:t>
            </a:r>
          </a:p>
        </xdr:txBody>
      </xdr:sp>
      <xdr:sp macro="" textlink="">
        <xdr:nvSpPr>
          <xdr:cNvPr id="38" name="正方形/長方形 37">
            <a:extLst>
              <a:ext uri="{FF2B5EF4-FFF2-40B4-BE49-F238E27FC236}">
                <a16:creationId xmlns:a16="http://schemas.microsoft.com/office/drawing/2014/main" id="{00000000-0008-0000-0400-00000C000000}"/>
              </a:ext>
            </a:extLst>
          </xdr:cNvPr>
          <xdr:cNvSpPr/>
        </xdr:nvSpPr>
        <xdr:spPr>
          <a:xfrm>
            <a:off x="7670470" y="933891"/>
            <a:ext cx="3214023" cy="3417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rPr>
              <a:t>←水色部分を入力してください。</a:t>
            </a:r>
          </a:p>
        </xdr:txBody>
      </xdr:sp>
    </xdr:grpSp>
    <xdr:clientData/>
  </xdr:twoCellAnchor>
  <xdr:twoCellAnchor>
    <xdr:from>
      <xdr:col>22</xdr:col>
      <xdr:colOff>1300519</xdr:colOff>
      <xdr:row>30</xdr:row>
      <xdr:rowOff>68873</xdr:rowOff>
    </xdr:from>
    <xdr:to>
      <xdr:col>26</xdr:col>
      <xdr:colOff>677806</xdr:colOff>
      <xdr:row>30</xdr:row>
      <xdr:rowOff>262311</xdr:rowOff>
    </xdr:to>
    <xdr:sp macro="" textlink="">
      <xdr:nvSpPr>
        <xdr:cNvPr id="39" name="矢印: 右 4">
          <a:extLst>
            <a:ext uri="{FF2B5EF4-FFF2-40B4-BE49-F238E27FC236}">
              <a16:creationId xmlns:a16="http://schemas.microsoft.com/office/drawing/2014/main" id="{00000000-0008-0000-0400-000005000000}"/>
            </a:ext>
          </a:extLst>
        </xdr:cNvPr>
        <xdr:cNvSpPr/>
      </xdr:nvSpPr>
      <xdr:spPr>
        <a:xfrm rot="2478357">
          <a:off x="18853733" y="9716337"/>
          <a:ext cx="3731573" cy="193438"/>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78137</xdr:colOff>
      <xdr:row>37</xdr:row>
      <xdr:rowOff>31752</xdr:rowOff>
    </xdr:from>
    <xdr:to>
      <xdr:col>25</xdr:col>
      <xdr:colOff>39688</xdr:colOff>
      <xdr:row>47</xdr:row>
      <xdr:rowOff>109965</xdr:rowOff>
    </xdr:to>
    <xdr:sp macro="" textlink="">
      <xdr:nvSpPr>
        <xdr:cNvPr id="40" name="矢印: 右 40">
          <a:extLst>
            <a:ext uri="{FF2B5EF4-FFF2-40B4-BE49-F238E27FC236}">
              <a16:creationId xmlns:a16="http://schemas.microsoft.com/office/drawing/2014/main" id="{00000000-0008-0000-0400-000029000000}"/>
            </a:ext>
          </a:extLst>
        </xdr:cNvPr>
        <xdr:cNvSpPr/>
      </xdr:nvSpPr>
      <xdr:spPr>
        <a:xfrm rot="5400000">
          <a:off x="6482518" y="15677746"/>
          <a:ext cx="3945363" cy="256826"/>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285750</xdr:colOff>
      <xdr:row>45</xdr:row>
      <xdr:rowOff>185965</xdr:rowOff>
    </xdr:from>
    <xdr:to>
      <xdr:col>26</xdr:col>
      <xdr:colOff>625929</xdr:colOff>
      <xdr:row>46</xdr:row>
      <xdr:rowOff>138340</xdr:rowOff>
    </xdr:to>
    <xdr:sp macro="" textlink="">
      <xdr:nvSpPr>
        <xdr:cNvPr id="26" name="四角形吹き出し 29">
          <a:extLst>
            <a:ext uri="{FF2B5EF4-FFF2-40B4-BE49-F238E27FC236}">
              <a16:creationId xmlns:a16="http://schemas.microsoft.com/office/drawing/2014/main" id="{00000000-0008-0000-0400-00001A000000}"/>
            </a:ext>
          </a:extLst>
        </xdr:cNvPr>
        <xdr:cNvSpPr/>
      </xdr:nvSpPr>
      <xdr:spPr>
        <a:xfrm>
          <a:off x="17838964" y="15562036"/>
          <a:ext cx="4694465" cy="415018"/>
        </a:xfrm>
        <a:prstGeom prst="borderCallout1">
          <a:avLst>
            <a:gd name="adj1" fmla="val 96846"/>
            <a:gd name="adj2" fmla="val 59620"/>
            <a:gd name="adj3" fmla="val 177330"/>
            <a:gd name="adj4" fmla="val 60758"/>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ｇ</a:t>
          </a:r>
          <a:r>
            <a:rPr kumimoji="1" lang="en-US" altLang="ja-JP" sz="14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の金額の千円未満を切捨、自動計算されます</a:t>
          </a:r>
          <a:r>
            <a:rPr kumimoji="1" lang="ja-JP" altLang="en-US" sz="1200">
              <a:solidFill>
                <a:sysClr val="windowText" lastClr="000000"/>
              </a:solidFill>
              <a:latin typeface="Meiryo UI" panose="020B0604030504040204" pitchFamily="50" charset="-128"/>
              <a:ea typeface="Meiryo UI" panose="020B0604030504040204" pitchFamily="50" charset="-128"/>
              <a:cs typeface="+mn-cs"/>
            </a:rPr>
            <a:t>。</a:t>
          </a:r>
          <a:endParaRPr kumimoji="1" lang="en-US" altLang="ja-JP" sz="1200">
            <a:solidFill>
              <a:sysClr val="windowText" lastClr="000000"/>
            </a:solidFill>
            <a:latin typeface="Meiryo UI" panose="020B0604030504040204" pitchFamily="50" charset="-128"/>
            <a:ea typeface="Meiryo UI" panose="020B0604030504040204" pitchFamily="50" charset="-128"/>
            <a:cs typeface="+mn-cs"/>
          </a:endParaRPr>
        </a:p>
      </xdr:txBody>
    </xdr:sp>
    <xdr:clientData/>
  </xdr:twoCellAnchor>
  <xdr:twoCellAnchor>
    <xdr:from>
      <xdr:col>17</xdr:col>
      <xdr:colOff>17318</xdr:colOff>
      <xdr:row>1</xdr:row>
      <xdr:rowOff>259773</xdr:rowOff>
    </xdr:from>
    <xdr:to>
      <xdr:col>20</xdr:col>
      <xdr:colOff>762000</xdr:colOff>
      <xdr:row>5</xdr:row>
      <xdr:rowOff>0</xdr:rowOff>
    </xdr:to>
    <xdr:sp macro="" textlink="">
      <xdr:nvSpPr>
        <xdr:cNvPr id="47" name="四角形: 角を丸くする 11">
          <a:extLst>
            <a:ext uri="{FF2B5EF4-FFF2-40B4-BE49-F238E27FC236}">
              <a16:creationId xmlns:a16="http://schemas.microsoft.com/office/drawing/2014/main" id="{00000000-0008-0000-0400-00000C000000}"/>
            </a:ext>
          </a:extLst>
        </xdr:cNvPr>
        <xdr:cNvSpPr/>
      </xdr:nvSpPr>
      <xdr:spPr>
        <a:xfrm>
          <a:off x="12001500" y="484909"/>
          <a:ext cx="1749136" cy="727364"/>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277091</xdr:colOff>
      <xdr:row>1</xdr:row>
      <xdr:rowOff>11340</xdr:rowOff>
    </xdr:from>
    <xdr:to>
      <xdr:col>28</xdr:col>
      <xdr:colOff>394607</xdr:colOff>
      <xdr:row>5</xdr:row>
      <xdr:rowOff>329045</xdr:rowOff>
    </xdr:to>
    <xdr:sp macro="" textlink="">
      <xdr:nvSpPr>
        <xdr:cNvPr id="15" name="四角形吹き出し 31">
          <a:extLst>
            <a:ext uri="{FF2B5EF4-FFF2-40B4-BE49-F238E27FC236}">
              <a16:creationId xmlns:a16="http://schemas.microsoft.com/office/drawing/2014/main" id="{00000000-0008-0000-0500-00000A000000}"/>
            </a:ext>
          </a:extLst>
        </xdr:cNvPr>
        <xdr:cNvSpPr/>
      </xdr:nvSpPr>
      <xdr:spPr>
        <a:xfrm>
          <a:off x="19327091" y="357704"/>
          <a:ext cx="4204607" cy="1374114"/>
        </a:xfrm>
        <a:prstGeom prst="borderCallout1">
          <a:avLst>
            <a:gd name="adj1" fmla="val 64033"/>
            <a:gd name="adj2" fmla="val -888"/>
            <a:gd name="adj3" fmla="val 152721"/>
            <a:gd name="adj4" fmla="val -13544"/>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indent="0" algn="l"/>
          <a:r>
            <a:rPr kumimoji="1" lang="ja-JP" altLang="en-US" sz="1800" b="1">
              <a:solidFill>
                <a:srgbClr val="FF0000"/>
              </a:solidFill>
              <a:latin typeface="Meiryo UI" panose="020B0604030504040204" pitchFamily="50" charset="-128"/>
              <a:ea typeface="Meiryo UI" panose="020B0604030504040204" pitchFamily="50" charset="-128"/>
              <a:cs typeface="+mn-cs"/>
            </a:rPr>
            <a:t>パワーコンディショナーが複数台ある場合は</a:t>
          </a:r>
          <a:endParaRPr kumimoji="1" lang="en-US" altLang="ja-JP" sz="1800" b="1">
            <a:solidFill>
              <a:srgbClr val="FF0000"/>
            </a:solidFill>
            <a:latin typeface="Meiryo UI" panose="020B0604030504040204" pitchFamily="50" charset="-128"/>
            <a:ea typeface="Meiryo UI" panose="020B0604030504040204" pitchFamily="50" charset="-128"/>
            <a:cs typeface="+mn-cs"/>
          </a:endParaRPr>
        </a:p>
        <a:p>
          <a:pPr marL="0" indent="0" algn="l"/>
          <a:r>
            <a:rPr kumimoji="1" lang="ja-JP" altLang="en-US" sz="1800" b="1">
              <a:solidFill>
                <a:srgbClr val="FF0000"/>
              </a:solidFill>
              <a:latin typeface="Meiryo UI" panose="020B0604030504040204" pitchFamily="50" charset="-128"/>
              <a:ea typeface="Meiryo UI" panose="020B0604030504040204" pitchFamily="50" charset="-128"/>
              <a:cs typeface="+mn-cs"/>
            </a:rPr>
            <a:t>２台目以降を本シートに記入してください。</a:t>
          </a:r>
        </a:p>
      </xdr:txBody>
    </xdr:sp>
    <xdr:clientData/>
  </xdr:twoCellAnchor>
  <xdr:twoCellAnchor>
    <xdr:from>
      <xdr:col>17</xdr:col>
      <xdr:colOff>155864</xdr:colOff>
      <xdr:row>1</xdr:row>
      <xdr:rowOff>138545</xdr:rowOff>
    </xdr:from>
    <xdr:to>
      <xdr:col>18</xdr:col>
      <xdr:colOff>1385455</xdr:colOff>
      <xdr:row>4</xdr:row>
      <xdr:rowOff>0</xdr:rowOff>
    </xdr:to>
    <xdr:sp macro="" textlink="">
      <xdr:nvSpPr>
        <xdr:cNvPr id="3" name="四角形: 角を丸くする 11">
          <a:extLst>
            <a:ext uri="{FF2B5EF4-FFF2-40B4-BE49-F238E27FC236}">
              <a16:creationId xmlns:a16="http://schemas.microsoft.com/office/drawing/2014/main" id="{00000000-0008-0000-0400-00000C000000}"/>
            </a:ext>
          </a:extLst>
        </xdr:cNvPr>
        <xdr:cNvSpPr/>
      </xdr:nvSpPr>
      <xdr:spPr>
        <a:xfrm>
          <a:off x="12157364" y="484909"/>
          <a:ext cx="1749136" cy="727364"/>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28</xdr:row>
          <xdr:rowOff>38100</xdr:rowOff>
        </xdr:from>
        <xdr:to>
          <xdr:col>7</xdr:col>
          <xdr:colOff>28575</xdr:colOff>
          <xdr:row>28</xdr:row>
          <xdr:rowOff>238125</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3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67</xdr:row>
          <xdr:rowOff>104775</xdr:rowOff>
        </xdr:from>
        <xdr:to>
          <xdr:col>14</xdr:col>
          <xdr:colOff>28575</xdr:colOff>
          <xdr:row>67</xdr:row>
          <xdr:rowOff>266700</xdr:rowOff>
        </xdr:to>
        <xdr:sp macro="" textlink="">
          <xdr:nvSpPr>
            <xdr:cNvPr id="89091" name="Check Box 3" hidden="1">
              <a:extLst>
                <a:ext uri="{63B3BB69-23CF-44E3-9099-C40C66FF867C}">
                  <a14:compatExt spid="_x0000_s89091"/>
                </a:ext>
                <a:ext uri="{FF2B5EF4-FFF2-40B4-BE49-F238E27FC236}">
                  <a16:creationId xmlns:a16="http://schemas.microsoft.com/office/drawing/2014/main" id="{00000000-0008-0000-03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67</xdr:row>
          <xdr:rowOff>85725</xdr:rowOff>
        </xdr:from>
        <xdr:to>
          <xdr:col>21</xdr:col>
          <xdr:colOff>323850</xdr:colOff>
          <xdr:row>67</xdr:row>
          <xdr:rowOff>276225</xdr:rowOff>
        </xdr:to>
        <xdr:sp macro="" textlink="">
          <xdr:nvSpPr>
            <xdr:cNvPr id="89092" name="Check Box 4" hidden="1">
              <a:extLst>
                <a:ext uri="{63B3BB69-23CF-44E3-9099-C40C66FF867C}">
                  <a14:compatExt spid="_x0000_s89092"/>
                </a:ext>
                <a:ext uri="{FF2B5EF4-FFF2-40B4-BE49-F238E27FC236}">
                  <a16:creationId xmlns:a16="http://schemas.microsoft.com/office/drawing/2014/main" id="{00000000-0008-0000-03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（住戸専有部）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67</xdr:row>
          <xdr:rowOff>114300</xdr:rowOff>
        </xdr:from>
        <xdr:to>
          <xdr:col>29</xdr:col>
          <xdr:colOff>171450</xdr:colOff>
          <xdr:row>67</xdr:row>
          <xdr:rowOff>276225</xdr:rowOff>
        </xdr:to>
        <xdr:sp macro="" textlink="">
          <xdr:nvSpPr>
            <xdr:cNvPr id="89093" name="Check Box 5" hidden="1">
              <a:extLst>
                <a:ext uri="{63B3BB69-23CF-44E3-9099-C40C66FF867C}">
                  <a14:compatExt spid="_x0000_s89093"/>
                </a:ext>
                <a:ext uri="{FF2B5EF4-FFF2-40B4-BE49-F238E27FC236}">
                  <a16:creationId xmlns:a16="http://schemas.microsoft.com/office/drawing/2014/main" id="{00000000-0008-0000-0300-00000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（住戸共用部）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77</xdr:row>
          <xdr:rowOff>28575</xdr:rowOff>
        </xdr:from>
        <xdr:to>
          <xdr:col>12</xdr:col>
          <xdr:colOff>19050</xdr:colOff>
          <xdr:row>77</xdr:row>
          <xdr:rowOff>304800</xdr:rowOff>
        </xdr:to>
        <xdr:sp macro="" textlink="">
          <xdr:nvSpPr>
            <xdr:cNvPr id="89095" name="Check Box 7" hidden="1">
              <a:extLst>
                <a:ext uri="{63B3BB69-23CF-44E3-9099-C40C66FF867C}">
                  <a14:compatExt spid="_x0000_s89095"/>
                </a:ext>
                <a:ext uri="{FF2B5EF4-FFF2-40B4-BE49-F238E27FC236}">
                  <a16:creationId xmlns:a16="http://schemas.microsoft.com/office/drawing/2014/main" id="{00000000-0008-0000-03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78</xdr:row>
          <xdr:rowOff>9525</xdr:rowOff>
        </xdr:from>
        <xdr:to>
          <xdr:col>12</xdr:col>
          <xdr:colOff>28575</xdr:colOff>
          <xdr:row>78</xdr:row>
          <xdr:rowOff>323850</xdr:rowOff>
        </xdr:to>
        <xdr:sp macro="" textlink="">
          <xdr:nvSpPr>
            <xdr:cNvPr id="89096" name="Check Box 8" hidden="1">
              <a:extLst>
                <a:ext uri="{63B3BB69-23CF-44E3-9099-C40C66FF867C}">
                  <a14:compatExt spid="_x0000_s89096"/>
                </a:ext>
                <a:ext uri="{FF2B5EF4-FFF2-40B4-BE49-F238E27FC236}">
                  <a16:creationId xmlns:a16="http://schemas.microsoft.com/office/drawing/2014/main" id="{00000000-0008-0000-0300-00000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71</xdr:row>
          <xdr:rowOff>28575</xdr:rowOff>
        </xdr:from>
        <xdr:to>
          <xdr:col>12</xdr:col>
          <xdr:colOff>28575</xdr:colOff>
          <xdr:row>71</xdr:row>
          <xdr:rowOff>333375</xdr:rowOff>
        </xdr:to>
        <xdr:sp macro="" textlink="">
          <xdr:nvSpPr>
            <xdr:cNvPr id="89097" name="Check Box 9" hidden="1">
              <a:extLst>
                <a:ext uri="{63B3BB69-23CF-44E3-9099-C40C66FF867C}">
                  <a14:compatExt spid="_x0000_s89097"/>
                </a:ext>
                <a:ext uri="{FF2B5EF4-FFF2-40B4-BE49-F238E27FC236}">
                  <a16:creationId xmlns:a16="http://schemas.microsoft.com/office/drawing/2014/main" id="{00000000-0008-0000-03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74</xdr:row>
          <xdr:rowOff>9525</xdr:rowOff>
        </xdr:from>
        <xdr:to>
          <xdr:col>12</xdr:col>
          <xdr:colOff>47625</xdr:colOff>
          <xdr:row>75</xdr:row>
          <xdr:rowOff>9525</xdr:rowOff>
        </xdr:to>
        <xdr:sp macro="" textlink="">
          <xdr:nvSpPr>
            <xdr:cNvPr id="89098" name="Check Box 10" hidden="1">
              <a:extLst>
                <a:ext uri="{63B3BB69-23CF-44E3-9099-C40C66FF867C}">
                  <a14:compatExt spid="_x0000_s89098"/>
                </a:ext>
                <a:ext uri="{FF2B5EF4-FFF2-40B4-BE49-F238E27FC236}">
                  <a16:creationId xmlns:a16="http://schemas.microsoft.com/office/drawing/2014/main" id="{00000000-0008-0000-03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xdr:row>
          <xdr:rowOff>0</xdr:rowOff>
        </xdr:from>
        <xdr:to>
          <xdr:col>7</xdr:col>
          <xdr:colOff>47625</xdr:colOff>
          <xdr:row>19</xdr:row>
          <xdr:rowOff>28575</xdr:rowOff>
        </xdr:to>
        <xdr:sp macro="" textlink="">
          <xdr:nvSpPr>
            <xdr:cNvPr id="89099" name="Check Box 11" hidden="1">
              <a:extLst>
                <a:ext uri="{63B3BB69-23CF-44E3-9099-C40C66FF867C}">
                  <a14:compatExt spid="_x0000_s89099"/>
                </a:ext>
                <a:ext uri="{FF2B5EF4-FFF2-40B4-BE49-F238E27FC236}">
                  <a16:creationId xmlns:a16="http://schemas.microsoft.com/office/drawing/2014/main" id="{00000000-0008-0000-0300-00000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xdr:row>
          <xdr:rowOff>0</xdr:rowOff>
        </xdr:from>
        <xdr:to>
          <xdr:col>7</xdr:col>
          <xdr:colOff>0</xdr:colOff>
          <xdr:row>21</xdr:row>
          <xdr:rowOff>0</xdr:rowOff>
        </xdr:to>
        <xdr:sp macro="" textlink="">
          <xdr:nvSpPr>
            <xdr:cNvPr id="89100" name="Check Box 12" hidden="1">
              <a:extLst>
                <a:ext uri="{63B3BB69-23CF-44E3-9099-C40C66FF867C}">
                  <a14:compatExt spid="_x0000_s89100"/>
                </a:ext>
                <a:ext uri="{FF2B5EF4-FFF2-40B4-BE49-F238E27FC236}">
                  <a16:creationId xmlns:a16="http://schemas.microsoft.com/office/drawing/2014/main" id="{00000000-0008-0000-0300-00000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xdr:row>
          <xdr:rowOff>9525</xdr:rowOff>
        </xdr:from>
        <xdr:to>
          <xdr:col>7</xdr:col>
          <xdr:colOff>28575</xdr:colOff>
          <xdr:row>20</xdr:row>
          <xdr:rowOff>0</xdr:rowOff>
        </xdr:to>
        <xdr:sp macro="" textlink="">
          <xdr:nvSpPr>
            <xdr:cNvPr id="89101" name="Check Box 13" hidden="1">
              <a:extLst>
                <a:ext uri="{63B3BB69-23CF-44E3-9099-C40C66FF867C}">
                  <a14:compatExt spid="_x0000_s89101"/>
                </a:ext>
                <a:ext uri="{FF2B5EF4-FFF2-40B4-BE49-F238E27FC236}">
                  <a16:creationId xmlns:a16="http://schemas.microsoft.com/office/drawing/2014/main" id="{00000000-0008-0000-0300-00000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21</xdr:row>
          <xdr:rowOff>0</xdr:rowOff>
        </xdr:from>
        <xdr:to>
          <xdr:col>7</xdr:col>
          <xdr:colOff>0</xdr:colOff>
          <xdr:row>22</xdr:row>
          <xdr:rowOff>0</xdr:rowOff>
        </xdr:to>
        <xdr:sp macro="" textlink="">
          <xdr:nvSpPr>
            <xdr:cNvPr id="89102" name="Check Box 14" hidden="1">
              <a:extLst>
                <a:ext uri="{63B3BB69-23CF-44E3-9099-C40C66FF867C}">
                  <a14:compatExt spid="_x0000_s89102"/>
                </a:ext>
                <a:ext uri="{FF2B5EF4-FFF2-40B4-BE49-F238E27FC236}">
                  <a16:creationId xmlns:a16="http://schemas.microsoft.com/office/drawing/2014/main" id="{00000000-0008-0000-0300-00000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21</xdr:row>
          <xdr:rowOff>257175</xdr:rowOff>
        </xdr:from>
        <xdr:to>
          <xdr:col>6</xdr:col>
          <xdr:colOff>333375</xdr:colOff>
          <xdr:row>22</xdr:row>
          <xdr:rowOff>257175</xdr:rowOff>
        </xdr:to>
        <xdr:sp macro="" textlink="">
          <xdr:nvSpPr>
            <xdr:cNvPr id="89103" name="Check Box 15" hidden="1">
              <a:extLst>
                <a:ext uri="{63B3BB69-23CF-44E3-9099-C40C66FF867C}">
                  <a14:compatExt spid="_x0000_s89103"/>
                </a:ext>
                <a:ext uri="{FF2B5EF4-FFF2-40B4-BE49-F238E27FC236}">
                  <a16:creationId xmlns:a16="http://schemas.microsoft.com/office/drawing/2014/main" id="{00000000-0008-0000-0300-00000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xdr:row>
          <xdr:rowOff>9525</xdr:rowOff>
        </xdr:from>
        <xdr:to>
          <xdr:col>25</xdr:col>
          <xdr:colOff>85725</xdr:colOff>
          <xdr:row>18</xdr:row>
          <xdr:rowOff>228600</xdr:rowOff>
        </xdr:to>
        <xdr:sp macro="" textlink="">
          <xdr:nvSpPr>
            <xdr:cNvPr id="89104" name="Check Box 16" hidden="1">
              <a:extLst>
                <a:ext uri="{63B3BB69-23CF-44E3-9099-C40C66FF867C}">
                  <a14:compatExt spid="_x0000_s89104"/>
                </a:ext>
                <a:ext uri="{FF2B5EF4-FFF2-40B4-BE49-F238E27FC236}">
                  <a16:creationId xmlns:a16="http://schemas.microsoft.com/office/drawing/2014/main" id="{00000000-0008-0000-0300-00001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18</xdr:row>
          <xdr:rowOff>9525</xdr:rowOff>
        </xdr:from>
        <xdr:to>
          <xdr:col>31</xdr:col>
          <xdr:colOff>190500</xdr:colOff>
          <xdr:row>19</xdr:row>
          <xdr:rowOff>9525</xdr:rowOff>
        </xdr:to>
        <xdr:sp macro="" textlink="">
          <xdr:nvSpPr>
            <xdr:cNvPr id="89105" name="Check Box 17" hidden="1">
              <a:extLst>
                <a:ext uri="{63B3BB69-23CF-44E3-9099-C40C66FF867C}">
                  <a14:compatExt spid="_x0000_s89105"/>
                </a:ext>
                <a:ext uri="{FF2B5EF4-FFF2-40B4-BE49-F238E27FC236}">
                  <a16:creationId xmlns:a16="http://schemas.microsoft.com/office/drawing/2014/main" id="{00000000-0008-0000-0300-00001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xdr:row>
          <xdr:rowOff>0</xdr:rowOff>
        </xdr:from>
        <xdr:to>
          <xdr:col>25</xdr:col>
          <xdr:colOff>209550</xdr:colOff>
          <xdr:row>19</xdr:row>
          <xdr:rowOff>228600</xdr:rowOff>
        </xdr:to>
        <xdr:sp macro="" textlink="">
          <xdr:nvSpPr>
            <xdr:cNvPr id="89106" name="Check Box 18" hidden="1">
              <a:extLst>
                <a:ext uri="{63B3BB69-23CF-44E3-9099-C40C66FF867C}">
                  <a14:compatExt spid="_x0000_s89106"/>
                </a:ext>
                <a:ext uri="{FF2B5EF4-FFF2-40B4-BE49-F238E27FC236}">
                  <a16:creationId xmlns:a16="http://schemas.microsoft.com/office/drawing/2014/main" id="{00000000-0008-0000-0300-00001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18</xdr:row>
          <xdr:rowOff>257175</xdr:rowOff>
        </xdr:from>
        <xdr:to>
          <xdr:col>31</xdr:col>
          <xdr:colOff>190500</xdr:colOff>
          <xdr:row>19</xdr:row>
          <xdr:rowOff>257175</xdr:rowOff>
        </xdr:to>
        <xdr:sp macro="" textlink="">
          <xdr:nvSpPr>
            <xdr:cNvPr id="89107" name="Check Box 19" hidden="1">
              <a:extLst>
                <a:ext uri="{63B3BB69-23CF-44E3-9099-C40C66FF867C}">
                  <a14:compatExt spid="_x0000_s89107"/>
                </a:ext>
                <a:ext uri="{FF2B5EF4-FFF2-40B4-BE49-F238E27FC236}">
                  <a16:creationId xmlns:a16="http://schemas.microsoft.com/office/drawing/2014/main" id="{00000000-0008-0000-0300-00001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xdr:row>
          <xdr:rowOff>257175</xdr:rowOff>
        </xdr:from>
        <xdr:to>
          <xdr:col>26</xdr:col>
          <xdr:colOff>9525</xdr:colOff>
          <xdr:row>20</xdr:row>
          <xdr:rowOff>219075</xdr:rowOff>
        </xdr:to>
        <xdr:sp macro="" textlink="">
          <xdr:nvSpPr>
            <xdr:cNvPr id="89108" name="Check Box 20" hidden="1">
              <a:extLst>
                <a:ext uri="{63B3BB69-23CF-44E3-9099-C40C66FF867C}">
                  <a14:compatExt spid="_x0000_s89108"/>
                </a:ext>
                <a:ext uri="{FF2B5EF4-FFF2-40B4-BE49-F238E27FC236}">
                  <a16:creationId xmlns:a16="http://schemas.microsoft.com/office/drawing/2014/main" id="{00000000-0008-0000-0300-00001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19</xdr:row>
          <xdr:rowOff>257175</xdr:rowOff>
        </xdr:from>
        <xdr:to>
          <xdr:col>31</xdr:col>
          <xdr:colOff>190500</xdr:colOff>
          <xdr:row>21</xdr:row>
          <xdr:rowOff>0</xdr:rowOff>
        </xdr:to>
        <xdr:sp macro="" textlink="">
          <xdr:nvSpPr>
            <xdr:cNvPr id="89109" name="Check Box 21" hidden="1">
              <a:extLst>
                <a:ext uri="{63B3BB69-23CF-44E3-9099-C40C66FF867C}">
                  <a14:compatExt spid="_x0000_s89109"/>
                </a:ext>
                <a:ext uri="{FF2B5EF4-FFF2-40B4-BE49-F238E27FC236}">
                  <a16:creationId xmlns:a16="http://schemas.microsoft.com/office/drawing/2014/main" id="{00000000-0008-0000-0300-00001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20</xdr:row>
          <xdr:rowOff>257175</xdr:rowOff>
        </xdr:from>
        <xdr:to>
          <xdr:col>25</xdr:col>
          <xdr:colOff>209550</xdr:colOff>
          <xdr:row>22</xdr:row>
          <xdr:rowOff>0</xdr:rowOff>
        </xdr:to>
        <xdr:sp macro="" textlink="">
          <xdr:nvSpPr>
            <xdr:cNvPr id="89110" name="Check Box 22" hidden="1">
              <a:extLst>
                <a:ext uri="{63B3BB69-23CF-44E3-9099-C40C66FF867C}">
                  <a14:compatExt spid="_x0000_s89110"/>
                </a:ext>
                <a:ext uri="{FF2B5EF4-FFF2-40B4-BE49-F238E27FC236}">
                  <a16:creationId xmlns:a16="http://schemas.microsoft.com/office/drawing/2014/main" id="{00000000-0008-0000-0300-00001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19050</xdr:rowOff>
        </xdr:from>
        <xdr:to>
          <xdr:col>26</xdr:col>
          <xdr:colOff>47625</xdr:colOff>
          <xdr:row>23</xdr:row>
          <xdr:rowOff>0</xdr:rowOff>
        </xdr:to>
        <xdr:sp macro="" textlink="">
          <xdr:nvSpPr>
            <xdr:cNvPr id="89111" name="Check Box 23" hidden="1">
              <a:extLst>
                <a:ext uri="{63B3BB69-23CF-44E3-9099-C40C66FF867C}">
                  <a14:compatExt spid="_x0000_s89111"/>
                </a:ext>
                <a:ext uri="{FF2B5EF4-FFF2-40B4-BE49-F238E27FC236}">
                  <a16:creationId xmlns:a16="http://schemas.microsoft.com/office/drawing/2014/main" id="{00000000-0008-0000-0300-00001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新規に 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20</xdr:row>
          <xdr:rowOff>257175</xdr:rowOff>
        </xdr:from>
        <xdr:to>
          <xdr:col>31</xdr:col>
          <xdr:colOff>190500</xdr:colOff>
          <xdr:row>21</xdr:row>
          <xdr:rowOff>257175</xdr:rowOff>
        </xdr:to>
        <xdr:sp macro="" textlink="">
          <xdr:nvSpPr>
            <xdr:cNvPr id="89112" name="Check Box 24" hidden="1">
              <a:extLst>
                <a:ext uri="{63B3BB69-23CF-44E3-9099-C40C66FF867C}">
                  <a14:compatExt spid="_x0000_s89112"/>
                </a:ext>
                <a:ext uri="{FF2B5EF4-FFF2-40B4-BE49-F238E27FC236}">
                  <a16:creationId xmlns:a16="http://schemas.microsoft.com/office/drawing/2014/main" id="{00000000-0008-0000-0300-00001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xdr:twoCellAnchor>
    <xdr:from>
      <xdr:col>36</xdr:col>
      <xdr:colOff>126999</xdr:colOff>
      <xdr:row>137</xdr:row>
      <xdr:rowOff>46182</xdr:rowOff>
    </xdr:from>
    <xdr:to>
      <xdr:col>47</xdr:col>
      <xdr:colOff>184727</xdr:colOff>
      <xdr:row>137</xdr:row>
      <xdr:rowOff>356933</xdr:rowOff>
    </xdr:to>
    <xdr:sp macro="" textlink="">
      <xdr:nvSpPr>
        <xdr:cNvPr id="41" name="角丸四角形 3">
          <a:extLst>
            <a:ext uri="{FF2B5EF4-FFF2-40B4-BE49-F238E27FC236}">
              <a16:creationId xmlns:a16="http://schemas.microsoft.com/office/drawing/2014/main" id="{00000000-0008-0000-0300-000029000000}"/>
            </a:ext>
          </a:extLst>
        </xdr:cNvPr>
        <xdr:cNvSpPr/>
      </xdr:nvSpPr>
      <xdr:spPr>
        <a:xfrm>
          <a:off x="9409544" y="25273000"/>
          <a:ext cx="2470728" cy="310751"/>
        </a:xfrm>
        <a:prstGeom prst="wedgeRectCallout">
          <a:avLst>
            <a:gd name="adj1" fmla="val -57936"/>
            <a:gd name="adj2" fmla="val -426"/>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indent="0" algn="l"/>
          <a:r>
            <a:rPr kumimoji="1" lang="ja-JP" altLang="en-US" sz="1100" b="1">
              <a:solidFill>
                <a:srgbClr val="FF0000"/>
              </a:solidFill>
              <a:latin typeface="+mn-lt"/>
              <a:ea typeface="+mn-ea"/>
              <a:cs typeface="+mn-cs"/>
            </a:rPr>
            <a:t>必ずチェックを入れてください！</a:t>
          </a:r>
        </a:p>
      </xdr:txBody>
    </xdr:sp>
    <xdr:clientData/>
  </xdr:twoCellAnchor>
  <xdr:twoCellAnchor>
    <xdr:from>
      <xdr:col>36</xdr:col>
      <xdr:colOff>179854</xdr:colOff>
      <xdr:row>79</xdr:row>
      <xdr:rowOff>52200</xdr:rowOff>
    </xdr:from>
    <xdr:to>
      <xdr:col>57</xdr:col>
      <xdr:colOff>103654</xdr:colOff>
      <xdr:row>80</xdr:row>
      <xdr:rowOff>315505</xdr:rowOff>
    </xdr:to>
    <xdr:sp macro="" textlink="">
      <xdr:nvSpPr>
        <xdr:cNvPr id="42" name="線吹き出し 1 (枠付き) 1">
          <a:extLst>
            <a:ext uri="{FF2B5EF4-FFF2-40B4-BE49-F238E27FC236}">
              <a16:creationId xmlns:a16="http://schemas.microsoft.com/office/drawing/2014/main" id="{00000000-0008-0000-0300-00002A000000}"/>
            </a:ext>
          </a:extLst>
        </xdr:cNvPr>
        <xdr:cNvSpPr/>
      </xdr:nvSpPr>
      <xdr:spPr>
        <a:xfrm>
          <a:off x="9462399" y="30116564"/>
          <a:ext cx="4530437" cy="644305"/>
        </a:xfrm>
        <a:prstGeom prst="wedgeRectCallout">
          <a:avLst>
            <a:gd name="adj1" fmla="val -57015"/>
            <a:gd name="adj2" fmla="val -2579"/>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rgbClr val="FF0000"/>
              </a:solidFill>
            </a:rPr>
            <a:t>（</a:t>
          </a:r>
          <a:r>
            <a:rPr kumimoji="1" lang="ja-JP" altLang="en-US" sz="1100" b="1">
              <a:solidFill>
                <a:srgbClr val="FF0000"/>
              </a:solidFill>
            </a:rPr>
            <a:t>指定様式）太陽光発電システム設置概要書を入力すると、自動で</a:t>
          </a:r>
          <a:endParaRPr kumimoji="1" lang="en-US" altLang="ja-JP" sz="1100" b="1">
            <a:solidFill>
              <a:srgbClr val="FF0000"/>
            </a:solidFill>
          </a:endParaRPr>
        </a:p>
        <a:p>
          <a:pPr algn="l"/>
          <a:r>
            <a:rPr kumimoji="1" lang="ja-JP" altLang="en-US" sz="1100" b="1">
              <a:solidFill>
                <a:srgbClr val="FF0000"/>
              </a:solidFill>
            </a:rPr>
            <a:t>　太陽光発電システム発電出力（</a:t>
          </a:r>
          <a:r>
            <a:rPr kumimoji="1" lang="en-US" altLang="ja-JP" sz="1100" b="1">
              <a:solidFill>
                <a:srgbClr val="FF0000"/>
              </a:solidFill>
            </a:rPr>
            <a:t>e</a:t>
          </a:r>
          <a:r>
            <a:rPr kumimoji="1" lang="ja-JP" altLang="en-US" sz="1100" b="1">
              <a:solidFill>
                <a:srgbClr val="FF0000"/>
              </a:solidFill>
            </a:rPr>
            <a:t>）の値が転記されます。</a:t>
          </a:r>
          <a:endParaRPr kumimoji="1" lang="en-US" altLang="ja-JP" sz="1100" b="1">
            <a:solidFill>
              <a:srgbClr val="FF0000"/>
            </a:solidFill>
          </a:endParaRPr>
        </a:p>
      </xdr:txBody>
    </xdr:sp>
    <xdr:clientData/>
  </xdr:twoCellAnchor>
  <xdr:twoCellAnchor>
    <xdr:from>
      <xdr:col>36</xdr:col>
      <xdr:colOff>162458</xdr:colOff>
      <xdr:row>81</xdr:row>
      <xdr:rowOff>26420</xdr:rowOff>
    </xdr:from>
    <xdr:to>
      <xdr:col>57</xdr:col>
      <xdr:colOff>86258</xdr:colOff>
      <xdr:row>86</xdr:row>
      <xdr:rowOff>265545</xdr:rowOff>
    </xdr:to>
    <xdr:sp macro="" textlink="">
      <xdr:nvSpPr>
        <xdr:cNvPr id="43" name="線吹き出し 1 (枠付き) 1">
          <a:extLst>
            <a:ext uri="{FF2B5EF4-FFF2-40B4-BE49-F238E27FC236}">
              <a16:creationId xmlns:a16="http://schemas.microsoft.com/office/drawing/2014/main" id="{00000000-0008-0000-0300-00002B000000}"/>
            </a:ext>
          </a:extLst>
        </xdr:cNvPr>
        <xdr:cNvSpPr/>
      </xdr:nvSpPr>
      <xdr:spPr>
        <a:xfrm>
          <a:off x="9445003" y="30875875"/>
          <a:ext cx="4530437" cy="1001125"/>
        </a:xfrm>
        <a:prstGeom prst="wedgeRectCallout">
          <a:avLst>
            <a:gd name="adj1" fmla="val -57015"/>
            <a:gd name="adj2" fmla="val -2579"/>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a:solidFill>
                <a:srgbClr val="FF0000"/>
              </a:solidFill>
            </a:rPr>
            <a:t>（指定様式）太陽光発電システム設置概要書を入力すると、自動で</a:t>
          </a:r>
        </a:p>
        <a:p>
          <a:pPr algn="l"/>
          <a:r>
            <a:rPr kumimoji="1" lang="ja-JP" altLang="en-US" sz="1100" b="1">
              <a:solidFill>
                <a:srgbClr val="FF0000"/>
              </a:solidFill>
            </a:rPr>
            <a:t>　太陽光発電システム助成金算定額</a:t>
          </a:r>
          <a:r>
            <a:rPr kumimoji="1" lang="ja-JP" altLang="en-US" sz="1100" b="1">
              <a:solidFill>
                <a:srgbClr val="FF0000"/>
              </a:solidFill>
              <a:latin typeface="Verdana" panose="020B0604030504040204" pitchFamily="34" charset="0"/>
            </a:rPr>
            <a:t>（ｈ）</a:t>
          </a:r>
          <a:r>
            <a:rPr kumimoji="1" lang="ja-JP" altLang="en-US" sz="1100" b="1">
              <a:solidFill>
                <a:srgbClr val="FF0000"/>
              </a:solidFill>
            </a:rPr>
            <a:t>の値が転記されます。</a:t>
          </a:r>
          <a:endParaRPr kumimoji="1" lang="en-US" altLang="ja-JP" sz="1100" b="1">
            <a:solidFill>
              <a:srgbClr val="FF0000"/>
            </a:solidFill>
          </a:endParaRPr>
        </a:p>
        <a:p>
          <a:pPr algn="l"/>
          <a:r>
            <a:rPr kumimoji="1" lang="ja-JP" altLang="en-US" sz="1100" b="1">
              <a:solidFill>
                <a:srgbClr val="FF0000"/>
              </a:solidFill>
            </a:rPr>
            <a:t>　複数棟に設置する場合など設置概要書が複数枚になる場合は、</a:t>
          </a:r>
        </a:p>
        <a:p>
          <a:pPr algn="l"/>
          <a:r>
            <a:rPr kumimoji="1" lang="ja-JP" altLang="en-US" sz="1100" b="1">
              <a:solidFill>
                <a:srgbClr val="FF0000"/>
              </a:solidFill>
            </a:rPr>
            <a:t>　数式を削除し、手入力してください。</a:t>
          </a:r>
        </a:p>
      </xdr:txBody>
    </xdr:sp>
    <xdr:clientData/>
  </xdr:twoCellAnchor>
  <xdr:twoCellAnchor>
    <xdr:from>
      <xdr:col>36</xdr:col>
      <xdr:colOff>195728</xdr:colOff>
      <xdr:row>75</xdr:row>
      <xdr:rowOff>240801</xdr:rowOff>
    </xdr:from>
    <xdr:to>
      <xdr:col>57</xdr:col>
      <xdr:colOff>119528</xdr:colOff>
      <xdr:row>78</xdr:row>
      <xdr:rowOff>226607</xdr:rowOff>
    </xdr:to>
    <xdr:grpSp>
      <xdr:nvGrpSpPr>
        <xdr:cNvPr id="44" name="グループ化 43">
          <a:extLst>
            <a:ext uri="{FF2B5EF4-FFF2-40B4-BE49-F238E27FC236}">
              <a16:creationId xmlns:a16="http://schemas.microsoft.com/office/drawing/2014/main" id="{00000000-0008-0000-0300-00002C000000}"/>
            </a:ext>
          </a:extLst>
        </xdr:cNvPr>
        <xdr:cNvGrpSpPr/>
      </xdr:nvGrpSpPr>
      <xdr:grpSpPr>
        <a:xfrm>
          <a:off x="10339853" y="15833226"/>
          <a:ext cx="4924425" cy="795431"/>
          <a:chOff x="9269506" y="788894"/>
          <a:chExt cx="4442012" cy="795618"/>
        </a:xfrm>
      </xdr:grpSpPr>
      <xdr:sp macro="" textlink="">
        <xdr:nvSpPr>
          <xdr:cNvPr id="45" name="線吹き出し 1 (枠付き) 1">
            <a:extLst>
              <a:ext uri="{FF2B5EF4-FFF2-40B4-BE49-F238E27FC236}">
                <a16:creationId xmlns:a16="http://schemas.microsoft.com/office/drawing/2014/main" id="{00000000-0008-0000-0300-00002D000000}"/>
              </a:ext>
            </a:extLst>
          </xdr:cNvPr>
          <xdr:cNvSpPr/>
        </xdr:nvSpPr>
        <xdr:spPr>
          <a:xfrm>
            <a:off x="9269506" y="788894"/>
            <a:ext cx="4442012" cy="795618"/>
          </a:xfrm>
          <a:prstGeom prst="wedgeRectCallout">
            <a:avLst>
              <a:gd name="adj1" fmla="val -57850"/>
              <a:gd name="adj2" fmla="val 54914"/>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0">
                <a:solidFill>
                  <a:srgbClr val="FF0000"/>
                </a:solidFill>
              </a:rPr>
              <a:t>　　　　　</a:t>
            </a:r>
            <a:endParaRPr kumimoji="1" lang="en-US" altLang="ja-JP" sz="1100" b="0">
              <a:solidFill>
                <a:srgbClr val="FF0000"/>
              </a:solidFill>
            </a:endParaRPr>
          </a:p>
          <a:p>
            <a:pPr algn="l"/>
            <a:r>
              <a:rPr kumimoji="1" lang="ja-JP" altLang="en-US" sz="1100" b="0">
                <a:solidFill>
                  <a:srgbClr val="FF0000"/>
                </a:solidFill>
              </a:rPr>
              <a:t>　　　　　　</a:t>
            </a:r>
            <a:r>
              <a:rPr kumimoji="1" lang="ja-JP" altLang="en-US" sz="1100" b="1">
                <a:solidFill>
                  <a:srgbClr val="FF0000"/>
                </a:solidFill>
              </a:rPr>
              <a:t>　　　・・・網掛け部分は自動計算されます。</a:t>
            </a:r>
            <a:endParaRPr kumimoji="1" lang="en-US" altLang="ja-JP" sz="1100" b="1">
              <a:solidFill>
                <a:srgbClr val="FF0000"/>
              </a:solidFill>
            </a:endParaRPr>
          </a:p>
        </xdr:txBody>
      </xdr:sp>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9484019" y="993802"/>
            <a:ext cx="1119307" cy="388684"/>
          </a:xfrm>
          <a:prstGeom prst="rect">
            <a:avLst/>
          </a:prstGeom>
          <a:pattFill prst="pct10">
            <a:fgClr>
              <a:schemeClr val="tx1"/>
            </a:fgClr>
            <a:bgClr>
              <a:srgbClr val="DDEBF7"/>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28575</xdr:colOff>
          <xdr:row>136</xdr:row>
          <xdr:rowOff>219075</xdr:rowOff>
        </xdr:from>
        <xdr:to>
          <xdr:col>3</xdr:col>
          <xdr:colOff>95250</xdr:colOff>
          <xdr:row>137</xdr:row>
          <xdr:rowOff>504825</xdr:rowOff>
        </xdr:to>
        <xdr:sp macro="" textlink="">
          <xdr:nvSpPr>
            <xdr:cNvPr id="89114" name="Check Box 26" hidden="1">
              <a:extLst>
                <a:ext uri="{63B3BB69-23CF-44E3-9099-C40C66FF867C}">
                  <a14:compatExt spid="_x0000_s89114"/>
                </a:ext>
                <a:ext uri="{FF2B5EF4-FFF2-40B4-BE49-F238E27FC236}">
                  <a16:creationId xmlns:a16="http://schemas.microsoft.com/office/drawing/2014/main" id="{00000000-0008-0000-0300-00001A5C01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28</xdr:row>
          <xdr:rowOff>47625</xdr:rowOff>
        </xdr:from>
        <xdr:to>
          <xdr:col>7</xdr:col>
          <xdr:colOff>180975</xdr:colOff>
          <xdr:row>28</xdr:row>
          <xdr:rowOff>247650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6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84</xdr:row>
          <xdr:rowOff>104775</xdr:rowOff>
        </xdr:from>
        <xdr:to>
          <xdr:col>13</xdr:col>
          <xdr:colOff>228600</xdr:colOff>
          <xdr:row>84</xdr:row>
          <xdr:rowOff>257175</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6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84</xdr:row>
          <xdr:rowOff>85725</xdr:rowOff>
        </xdr:from>
        <xdr:to>
          <xdr:col>21</xdr:col>
          <xdr:colOff>123825</xdr:colOff>
          <xdr:row>84</xdr:row>
          <xdr:rowOff>276225</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6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（住戸専有部）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84</xdr:row>
          <xdr:rowOff>114300</xdr:rowOff>
        </xdr:from>
        <xdr:to>
          <xdr:col>27</xdr:col>
          <xdr:colOff>142875</xdr:colOff>
          <xdr:row>84</xdr:row>
          <xdr:rowOff>276225</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6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（住戸共用部）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88</xdr:row>
          <xdr:rowOff>19050</xdr:rowOff>
        </xdr:from>
        <xdr:to>
          <xdr:col>12</xdr:col>
          <xdr:colOff>47625</xdr:colOff>
          <xdr:row>88</xdr:row>
          <xdr:rowOff>295275</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6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89</xdr:row>
          <xdr:rowOff>9525</xdr:rowOff>
        </xdr:from>
        <xdr:to>
          <xdr:col>12</xdr:col>
          <xdr:colOff>57150</xdr:colOff>
          <xdr:row>89</xdr:row>
          <xdr:rowOff>295275</xdr:rowOff>
        </xdr:to>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6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219075</xdr:colOff>
          <xdr:row>74</xdr:row>
          <xdr:rowOff>9525</xdr:rowOff>
        </xdr:from>
        <xdr:to>
          <xdr:col>22</xdr:col>
          <xdr:colOff>104775</xdr:colOff>
          <xdr:row>75</xdr:row>
          <xdr:rowOff>47625</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06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74</xdr:row>
          <xdr:rowOff>0</xdr:rowOff>
        </xdr:from>
        <xdr:to>
          <xdr:col>25</xdr:col>
          <xdr:colOff>76200</xdr:colOff>
          <xdr:row>75</xdr:row>
          <xdr:rowOff>47625</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6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twoCellAnchor>
    <xdr:from>
      <xdr:col>33</xdr:col>
      <xdr:colOff>206631</xdr:colOff>
      <xdr:row>89</xdr:row>
      <xdr:rowOff>313701</xdr:rowOff>
    </xdr:from>
    <xdr:to>
      <xdr:col>42</xdr:col>
      <xdr:colOff>263781</xdr:colOff>
      <xdr:row>92</xdr:row>
      <xdr:rowOff>67374</xdr:rowOff>
    </xdr:to>
    <xdr:sp macro="" textlink="">
      <xdr:nvSpPr>
        <xdr:cNvPr id="12" name="線吹き出し 1 (枠付き) 1">
          <a:extLst>
            <a:ext uri="{FF2B5EF4-FFF2-40B4-BE49-F238E27FC236}">
              <a16:creationId xmlns:a16="http://schemas.microsoft.com/office/drawing/2014/main" id="{00000000-0008-0000-0600-00000C000000}"/>
            </a:ext>
          </a:extLst>
        </xdr:cNvPr>
        <xdr:cNvSpPr/>
      </xdr:nvSpPr>
      <xdr:spPr>
        <a:xfrm>
          <a:off x="9486702" y="18882915"/>
          <a:ext cx="4447722" cy="860388"/>
        </a:xfrm>
        <a:prstGeom prst="wedgeRectCallout">
          <a:avLst>
            <a:gd name="adj1" fmla="val -57015"/>
            <a:gd name="adj2" fmla="val -2579"/>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rgbClr val="FF0000"/>
              </a:solidFill>
            </a:rPr>
            <a:t>（</a:t>
          </a:r>
          <a:r>
            <a:rPr kumimoji="1" lang="ja-JP" altLang="en-US" sz="1100" b="1">
              <a:solidFill>
                <a:srgbClr val="FF0000"/>
              </a:solidFill>
            </a:rPr>
            <a:t>指定様式）太陽光発電システム設置概要書を入力すると、自動で</a:t>
          </a:r>
          <a:endParaRPr kumimoji="1" lang="en-US" altLang="ja-JP" sz="1100" b="1">
            <a:solidFill>
              <a:srgbClr val="FF0000"/>
            </a:solidFill>
          </a:endParaRPr>
        </a:p>
        <a:p>
          <a:pPr algn="l"/>
          <a:r>
            <a:rPr kumimoji="1" lang="ja-JP" altLang="en-US" sz="1100" b="1">
              <a:solidFill>
                <a:srgbClr val="FF0000"/>
              </a:solidFill>
            </a:rPr>
            <a:t>　太陽光発電システム発電出力（</a:t>
          </a:r>
          <a:r>
            <a:rPr kumimoji="1" lang="en-US" altLang="ja-JP" sz="1100" b="1">
              <a:solidFill>
                <a:srgbClr val="FF0000"/>
              </a:solidFill>
            </a:rPr>
            <a:t>e</a:t>
          </a:r>
          <a:r>
            <a:rPr kumimoji="1" lang="ja-JP" altLang="en-US" sz="1100" b="1">
              <a:solidFill>
                <a:srgbClr val="FF0000"/>
              </a:solidFill>
            </a:rPr>
            <a:t>）の値が転記されます。</a:t>
          </a:r>
          <a:endParaRPr kumimoji="1" lang="en-US" altLang="ja-JP" sz="1100" b="1">
            <a:solidFill>
              <a:srgbClr val="FF0000"/>
            </a:solidFill>
          </a:endParaRPr>
        </a:p>
      </xdr:txBody>
    </xdr:sp>
    <xdr:clientData/>
  </xdr:twoCellAnchor>
  <xdr:twoCellAnchor>
    <xdr:from>
      <xdr:col>33</xdr:col>
      <xdr:colOff>181428</xdr:colOff>
      <xdr:row>92</xdr:row>
      <xdr:rowOff>171630</xdr:rowOff>
    </xdr:from>
    <xdr:to>
      <xdr:col>42</xdr:col>
      <xdr:colOff>301107</xdr:colOff>
      <xdr:row>95</xdr:row>
      <xdr:rowOff>326572</xdr:rowOff>
    </xdr:to>
    <xdr:sp macro="" textlink="">
      <xdr:nvSpPr>
        <xdr:cNvPr id="13" name="線吹き出し 1 (枠付き) 1">
          <a:extLst>
            <a:ext uri="{FF2B5EF4-FFF2-40B4-BE49-F238E27FC236}">
              <a16:creationId xmlns:a16="http://schemas.microsoft.com/office/drawing/2014/main" id="{00000000-0008-0000-0600-00000D000000}"/>
            </a:ext>
          </a:extLst>
        </xdr:cNvPr>
        <xdr:cNvSpPr/>
      </xdr:nvSpPr>
      <xdr:spPr>
        <a:xfrm>
          <a:off x="9461499" y="19847559"/>
          <a:ext cx="4510251" cy="1216299"/>
        </a:xfrm>
        <a:prstGeom prst="wedgeRectCallout">
          <a:avLst>
            <a:gd name="adj1" fmla="val -57015"/>
            <a:gd name="adj2" fmla="val -2579"/>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a:solidFill>
                <a:srgbClr val="FF0000"/>
              </a:solidFill>
            </a:rPr>
            <a:t>（指定様式）太陽光発電システム設置概要書を入力すると、自動で</a:t>
          </a:r>
        </a:p>
        <a:p>
          <a:pPr algn="l"/>
          <a:r>
            <a:rPr kumimoji="1" lang="ja-JP" altLang="en-US" sz="1100" b="1">
              <a:solidFill>
                <a:srgbClr val="FF0000"/>
              </a:solidFill>
            </a:rPr>
            <a:t>　太陽光発電システム助成金算定額</a:t>
          </a:r>
          <a:r>
            <a:rPr kumimoji="1" lang="ja-JP" altLang="en-US" sz="1100" b="1">
              <a:solidFill>
                <a:srgbClr val="FF0000"/>
              </a:solidFill>
              <a:latin typeface="Verdana" panose="020B0604030504040204" pitchFamily="34" charset="0"/>
            </a:rPr>
            <a:t>（ｈ）</a:t>
          </a:r>
          <a:r>
            <a:rPr kumimoji="1" lang="ja-JP" altLang="en-US" sz="1100" b="1">
              <a:solidFill>
                <a:srgbClr val="FF0000"/>
              </a:solidFill>
            </a:rPr>
            <a:t>の値が転記されます。</a:t>
          </a:r>
          <a:endParaRPr kumimoji="1" lang="en-US" altLang="ja-JP" sz="1100" b="1">
            <a:solidFill>
              <a:srgbClr val="FF0000"/>
            </a:solidFill>
          </a:endParaRPr>
        </a:p>
        <a:p>
          <a:r>
            <a:rPr kumimoji="1" lang="ja-JP" altLang="en-US" sz="1100" b="1">
              <a:solidFill>
                <a:srgbClr val="FF0000"/>
              </a:solidFill>
              <a:effectLst/>
              <a:latin typeface="+mn-lt"/>
              <a:ea typeface="+mn-ea"/>
              <a:cs typeface="+mn-cs"/>
            </a:rPr>
            <a:t>　複数棟に設置する場合など設置概要書が複数枚になる場合は、</a:t>
          </a:r>
        </a:p>
        <a:p>
          <a:r>
            <a:rPr kumimoji="1" lang="ja-JP" altLang="en-US" sz="1100" b="1">
              <a:solidFill>
                <a:srgbClr val="FF0000"/>
              </a:solidFill>
              <a:effectLst/>
              <a:latin typeface="+mn-lt"/>
              <a:ea typeface="+mn-ea"/>
              <a:cs typeface="+mn-cs"/>
            </a:rPr>
            <a:t>　数式を削除し、手入力してください。</a:t>
          </a:r>
        </a:p>
      </xdr:txBody>
    </xdr:sp>
    <xdr:clientData/>
  </xdr:twoCellAnchor>
  <xdr:twoCellAnchor>
    <xdr:from>
      <xdr:col>33</xdr:col>
      <xdr:colOff>192324</xdr:colOff>
      <xdr:row>86</xdr:row>
      <xdr:rowOff>281215</xdr:rowOff>
    </xdr:from>
    <xdr:to>
      <xdr:col>42</xdr:col>
      <xdr:colOff>310658</xdr:colOff>
      <xdr:row>89</xdr:row>
      <xdr:rowOff>193457</xdr:rowOff>
    </xdr:to>
    <xdr:grpSp>
      <xdr:nvGrpSpPr>
        <xdr:cNvPr id="14" name="グループ化 13">
          <a:extLst>
            <a:ext uri="{FF2B5EF4-FFF2-40B4-BE49-F238E27FC236}">
              <a16:creationId xmlns:a16="http://schemas.microsoft.com/office/drawing/2014/main" id="{00000000-0008-0000-0600-00000E000000}"/>
            </a:ext>
          </a:extLst>
        </xdr:cNvPr>
        <xdr:cNvGrpSpPr/>
      </xdr:nvGrpSpPr>
      <xdr:grpSpPr>
        <a:xfrm>
          <a:off x="10946049" y="18150115"/>
          <a:ext cx="4928459" cy="788542"/>
          <a:chOff x="9269506" y="788894"/>
          <a:chExt cx="4442012" cy="795618"/>
        </a:xfrm>
      </xdr:grpSpPr>
      <xdr:sp macro="" textlink="">
        <xdr:nvSpPr>
          <xdr:cNvPr id="15" name="線吹き出し 1 (枠付き) 1">
            <a:extLst>
              <a:ext uri="{FF2B5EF4-FFF2-40B4-BE49-F238E27FC236}">
                <a16:creationId xmlns:a16="http://schemas.microsoft.com/office/drawing/2014/main" id="{00000000-0008-0000-0600-00000F000000}"/>
              </a:ext>
            </a:extLst>
          </xdr:cNvPr>
          <xdr:cNvSpPr/>
        </xdr:nvSpPr>
        <xdr:spPr>
          <a:xfrm>
            <a:off x="9269506" y="788894"/>
            <a:ext cx="4442012" cy="795618"/>
          </a:xfrm>
          <a:prstGeom prst="wedgeRectCallout">
            <a:avLst>
              <a:gd name="adj1" fmla="val -57015"/>
              <a:gd name="adj2" fmla="val -2579"/>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0">
                <a:solidFill>
                  <a:srgbClr val="FF0000"/>
                </a:solidFill>
              </a:rPr>
              <a:t>　　　　　</a:t>
            </a:r>
            <a:endParaRPr kumimoji="1" lang="en-US" altLang="ja-JP" sz="1100" b="0">
              <a:solidFill>
                <a:srgbClr val="FF0000"/>
              </a:solidFill>
            </a:endParaRPr>
          </a:p>
          <a:p>
            <a:pPr algn="l"/>
            <a:r>
              <a:rPr kumimoji="1" lang="ja-JP" altLang="en-US" sz="1100" b="0">
                <a:solidFill>
                  <a:srgbClr val="FF0000"/>
                </a:solidFill>
              </a:rPr>
              <a:t>　　　　　　</a:t>
            </a:r>
            <a:r>
              <a:rPr kumimoji="1" lang="ja-JP" altLang="en-US" sz="1100" b="1">
                <a:solidFill>
                  <a:srgbClr val="FF0000"/>
                </a:solidFill>
              </a:rPr>
              <a:t>　　　・・・網掛け部分は自動計算されます。</a:t>
            </a:r>
            <a:endParaRPr kumimoji="1" lang="en-US" altLang="ja-JP" sz="1100" b="1">
              <a:solidFill>
                <a:srgbClr val="FF0000"/>
              </a:solidFill>
            </a:endParaRPr>
          </a:p>
        </xdr:txBody>
      </xdr:sp>
      <xdr:sp macro="" textlink="">
        <xdr:nvSpPr>
          <xdr:cNvPr id="16" name="正方形/長方形 15">
            <a:extLst>
              <a:ext uri="{FF2B5EF4-FFF2-40B4-BE49-F238E27FC236}">
                <a16:creationId xmlns:a16="http://schemas.microsoft.com/office/drawing/2014/main" id="{00000000-0008-0000-0600-000010000000}"/>
              </a:ext>
            </a:extLst>
          </xdr:cNvPr>
          <xdr:cNvSpPr/>
        </xdr:nvSpPr>
        <xdr:spPr>
          <a:xfrm>
            <a:off x="9484019" y="993802"/>
            <a:ext cx="1119307" cy="388684"/>
          </a:xfrm>
          <a:prstGeom prst="rect">
            <a:avLst/>
          </a:prstGeom>
          <a:pattFill prst="pct10">
            <a:fgClr>
              <a:schemeClr val="tx1"/>
            </a:fgClr>
            <a:bgClr>
              <a:srgbClr val="DDEBF7"/>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6</xdr:col>
          <xdr:colOff>57150</xdr:colOff>
          <xdr:row>18</xdr:row>
          <xdr:rowOff>9525</xdr:rowOff>
        </xdr:from>
        <xdr:to>
          <xdr:col>7</xdr:col>
          <xdr:colOff>85725</xdr:colOff>
          <xdr:row>19</xdr:row>
          <xdr:rowOff>9525</xdr:rowOff>
        </xdr:to>
        <xdr:sp macro="" textlink="">
          <xdr:nvSpPr>
            <xdr:cNvPr id="42039" name="Check Box 55" hidden="1">
              <a:extLst>
                <a:ext uri="{63B3BB69-23CF-44E3-9099-C40C66FF867C}">
                  <a14:compatExt spid="_x0000_s42039"/>
                </a:ext>
                <a:ext uri="{FF2B5EF4-FFF2-40B4-BE49-F238E27FC236}">
                  <a16:creationId xmlns:a16="http://schemas.microsoft.com/office/drawing/2014/main" id="{00000000-0008-0000-0600-00003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9525</xdr:rowOff>
        </xdr:from>
        <xdr:to>
          <xdr:col>7</xdr:col>
          <xdr:colOff>28575</xdr:colOff>
          <xdr:row>20</xdr:row>
          <xdr:rowOff>266700</xdr:rowOff>
        </xdr:to>
        <xdr:sp macro="" textlink="">
          <xdr:nvSpPr>
            <xdr:cNvPr id="42040" name="Check Box 56" hidden="1">
              <a:extLst>
                <a:ext uri="{63B3BB69-23CF-44E3-9099-C40C66FF867C}">
                  <a14:compatExt spid="_x0000_s42040"/>
                </a:ext>
                <a:ext uri="{FF2B5EF4-FFF2-40B4-BE49-F238E27FC236}">
                  <a16:creationId xmlns:a16="http://schemas.microsoft.com/office/drawing/2014/main" id="{00000000-0008-0000-0600-00003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19050</xdr:rowOff>
        </xdr:from>
        <xdr:to>
          <xdr:col>7</xdr:col>
          <xdr:colOff>66675</xdr:colOff>
          <xdr:row>19</xdr:row>
          <xdr:rowOff>266700</xdr:rowOff>
        </xdr:to>
        <xdr:sp macro="" textlink="">
          <xdr:nvSpPr>
            <xdr:cNvPr id="42041" name="Check Box 57" hidden="1">
              <a:extLst>
                <a:ext uri="{63B3BB69-23CF-44E3-9099-C40C66FF867C}">
                  <a14:compatExt spid="_x0000_s42041"/>
                </a:ext>
                <a:ext uri="{FF2B5EF4-FFF2-40B4-BE49-F238E27FC236}">
                  <a16:creationId xmlns:a16="http://schemas.microsoft.com/office/drawing/2014/main" id="{00000000-0008-0000-0600-00003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xdr:row>
          <xdr:rowOff>9525</xdr:rowOff>
        </xdr:from>
        <xdr:to>
          <xdr:col>7</xdr:col>
          <xdr:colOff>28575</xdr:colOff>
          <xdr:row>21</xdr:row>
          <xdr:rowOff>266700</xdr:rowOff>
        </xdr:to>
        <xdr:sp macro="" textlink="">
          <xdr:nvSpPr>
            <xdr:cNvPr id="42042" name="Check Box 58" hidden="1">
              <a:extLst>
                <a:ext uri="{63B3BB69-23CF-44E3-9099-C40C66FF867C}">
                  <a14:compatExt spid="_x0000_s42042"/>
                </a:ext>
                <a:ext uri="{FF2B5EF4-FFF2-40B4-BE49-F238E27FC236}">
                  <a16:creationId xmlns:a16="http://schemas.microsoft.com/office/drawing/2014/main" id="{00000000-0008-0000-0600-00003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0</xdr:rowOff>
        </xdr:from>
        <xdr:to>
          <xdr:col>7</xdr:col>
          <xdr:colOff>28575</xdr:colOff>
          <xdr:row>22</xdr:row>
          <xdr:rowOff>266700</xdr:rowOff>
        </xdr:to>
        <xdr:sp macro="" textlink="">
          <xdr:nvSpPr>
            <xdr:cNvPr id="42043" name="Check Box 59" hidden="1">
              <a:extLst>
                <a:ext uri="{63B3BB69-23CF-44E3-9099-C40C66FF867C}">
                  <a14:compatExt spid="_x0000_s42043"/>
                </a:ext>
                <a:ext uri="{FF2B5EF4-FFF2-40B4-BE49-F238E27FC236}">
                  <a16:creationId xmlns:a16="http://schemas.microsoft.com/office/drawing/2014/main" id="{00000000-0008-0000-0600-00003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18</xdr:row>
          <xdr:rowOff>19050</xdr:rowOff>
        </xdr:from>
        <xdr:to>
          <xdr:col>24</xdr:col>
          <xdr:colOff>133350</xdr:colOff>
          <xdr:row>18</xdr:row>
          <xdr:rowOff>257175</xdr:rowOff>
        </xdr:to>
        <xdr:sp macro="" textlink="">
          <xdr:nvSpPr>
            <xdr:cNvPr id="42044" name="Check Box 60" hidden="1">
              <a:extLst>
                <a:ext uri="{63B3BB69-23CF-44E3-9099-C40C66FF867C}">
                  <a14:compatExt spid="_x0000_s42044"/>
                </a:ext>
                <a:ext uri="{FF2B5EF4-FFF2-40B4-BE49-F238E27FC236}">
                  <a16:creationId xmlns:a16="http://schemas.microsoft.com/office/drawing/2014/main" id="{00000000-0008-0000-0600-00003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295275</xdr:colOff>
          <xdr:row>18</xdr:row>
          <xdr:rowOff>9525</xdr:rowOff>
        </xdr:from>
        <xdr:to>
          <xdr:col>29</xdr:col>
          <xdr:colOff>171450</xdr:colOff>
          <xdr:row>19</xdr:row>
          <xdr:rowOff>28575</xdr:rowOff>
        </xdr:to>
        <xdr:sp macro="" textlink="">
          <xdr:nvSpPr>
            <xdr:cNvPr id="42045" name="Check Box 61" hidden="1">
              <a:extLst>
                <a:ext uri="{63B3BB69-23CF-44E3-9099-C40C66FF867C}">
                  <a14:compatExt spid="_x0000_s42045"/>
                </a:ext>
                <a:ext uri="{FF2B5EF4-FFF2-40B4-BE49-F238E27FC236}">
                  <a16:creationId xmlns:a16="http://schemas.microsoft.com/office/drawing/2014/main" id="{00000000-0008-0000-0600-00003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19</xdr:row>
          <xdr:rowOff>9525</xdr:rowOff>
        </xdr:from>
        <xdr:to>
          <xdr:col>24</xdr:col>
          <xdr:colOff>257175</xdr:colOff>
          <xdr:row>19</xdr:row>
          <xdr:rowOff>257175</xdr:rowOff>
        </xdr:to>
        <xdr:sp macro="" textlink="">
          <xdr:nvSpPr>
            <xdr:cNvPr id="42046" name="Check Box 62" hidden="1">
              <a:extLst>
                <a:ext uri="{63B3BB69-23CF-44E3-9099-C40C66FF867C}">
                  <a14:compatExt spid="_x0000_s42046"/>
                </a:ext>
                <a:ext uri="{FF2B5EF4-FFF2-40B4-BE49-F238E27FC236}">
                  <a16:creationId xmlns:a16="http://schemas.microsoft.com/office/drawing/2014/main" id="{00000000-0008-0000-0600-00003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295275</xdr:colOff>
          <xdr:row>18</xdr:row>
          <xdr:rowOff>257175</xdr:rowOff>
        </xdr:from>
        <xdr:to>
          <xdr:col>29</xdr:col>
          <xdr:colOff>171450</xdr:colOff>
          <xdr:row>20</xdr:row>
          <xdr:rowOff>9525</xdr:rowOff>
        </xdr:to>
        <xdr:sp macro="" textlink="">
          <xdr:nvSpPr>
            <xdr:cNvPr id="42047" name="Check Box 63" hidden="1">
              <a:extLst>
                <a:ext uri="{63B3BB69-23CF-44E3-9099-C40C66FF867C}">
                  <a14:compatExt spid="_x0000_s42047"/>
                </a:ext>
                <a:ext uri="{FF2B5EF4-FFF2-40B4-BE49-F238E27FC236}">
                  <a16:creationId xmlns:a16="http://schemas.microsoft.com/office/drawing/2014/main" id="{00000000-0008-0000-0600-00003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19</xdr:row>
          <xdr:rowOff>257175</xdr:rowOff>
        </xdr:from>
        <xdr:to>
          <xdr:col>24</xdr:col>
          <xdr:colOff>352425</xdr:colOff>
          <xdr:row>20</xdr:row>
          <xdr:rowOff>257175</xdr:rowOff>
        </xdr:to>
        <xdr:sp macro="" textlink="">
          <xdr:nvSpPr>
            <xdr:cNvPr id="42048" name="Check Box 64" hidden="1">
              <a:extLst>
                <a:ext uri="{63B3BB69-23CF-44E3-9099-C40C66FF867C}">
                  <a14:compatExt spid="_x0000_s42048"/>
                </a:ext>
                <a:ext uri="{FF2B5EF4-FFF2-40B4-BE49-F238E27FC236}">
                  <a16:creationId xmlns:a16="http://schemas.microsoft.com/office/drawing/2014/main" id="{00000000-0008-0000-0600-00004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295275</xdr:colOff>
          <xdr:row>19</xdr:row>
          <xdr:rowOff>266700</xdr:rowOff>
        </xdr:from>
        <xdr:to>
          <xdr:col>29</xdr:col>
          <xdr:colOff>171450</xdr:colOff>
          <xdr:row>21</xdr:row>
          <xdr:rowOff>28575</xdr:rowOff>
        </xdr:to>
        <xdr:sp macro="" textlink="">
          <xdr:nvSpPr>
            <xdr:cNvPr id="42049" name="Check Box 65" hidden="1">
              <a:extLst>
                <a:ext uri="{63B3BB69-23CF-44E3-9099-C40C66FF867C}">
                  <a14:compatExt spid="_x0000_s42049"/>
                </a:ext>
                <a:ext uri="{FF2B5EF4-FFF2-40B4-BE49-F238E27FC236}">
                  <a16:creationId xmlns:a16="http://schemas.microsoft.com/office/drawing/2014/main" id="{00000000-0008-0000-0600-00004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20</xdr:row>
          <xdr:rowOff>266700</xdr:rowOff>
        </xdr:from>
        <xdr:to>
          <xdr:col>24</xdr:col>
          <xdr:colOff>257175</xdr:colOff>
          <xdr:row>22</xdr:row>
          <xdr:rowOff>9525</xdr:rowOff>
        </xdr:to>
        <xdr:sp macro="" textlink="">
          <xdr:nvSpPr>
            <xdr:cNvPr id="42050" name="Check Box 66" hidden="1">
              <a:extLst>
                <a:ext uri="{63B3BB69-23CF-44E3-9099-C40C66FF867C}">
                  <a14:compatExt spid="_x0000_s42050"/>
                </a:ext>
                <a:ext uri="{FF2B5EF4-FFF2-40B4-BE49-F238E27FC236}">
                  <a16:creationId xmlns:a16="http://schemas.microsoft.com/office/drawing/2014/main" id="{00000000-0008-0000-0600-00004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22</xdr:row>
          <xdr:rowOff>28575</xdr:rowOff>
        </xdr:from>
        <xdr:to>
          <xdr:col>24</xdr:col>
          <xdr:colOff>390525</xdr:colOff>
          <xdr:row>23</xdr:row>
          <xdr:rowOff>9525</xdr:rowOff>
        </xdr:to>
        <xdr:sp macro="" textlink="">
          <xdr:nvSpPr>
            <xdr:cNvPr id="42051" name="Check Box 67" hidden="1">
              <a:extLst>
                <a:ext uri="{63B3BB69-23CF-44E3-9099-C40C66FF867C}">
                  <a14:compatExt spid="_x0000_s42051"/>
                </a:ext>
                <a:ext uri="{FF2B5EF4-FFF2-40B4-BE49-F238E27FC236}">
                  <a16:creationId xmlns:a16="http://schemas.microsoft.com/office/drawing/2014/main" id="{00000000-0008-0000-0600-00004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新規に 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295275</xdr:colOff>
          <xdr:row>20</xdr:row>
          <xdr:rowOff>257175</xdr:rowOff>
        </xdr:from>
        <xdr:to>
          <xdr:col>29</xdr:col>
          <xdr:colOff>171450</xdr:colOff>
          <xdr:row>22</xdr:row>
          <xdr:rowOff>9525</xdr:rowOff>
        </xdr:to>
        <xdr:sp macro="" textlink="">
          <xdr:nvSpPr>
            <xdr:cNvPr id="42052" name="Check Box 68" hidden="1">
              <a:extLst>
                <a:ext uri="{63B3BB69-23CF-44E3-9099-C40C66FF867C}">
                  <a14:compatExt spid="_x0000_s42052"/>
                </a:ext>
                <a:ext uri="{FF2B5EF4-FFF2-40B4-BE49-F238E27FC236}">
                  <a16:creationId xmlns:a16="http://schemas.microsoft.com/office/drawing/2014/main" id="{00000000-0008-0000-0600-00004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vmlDrawing" Target="../drawings/vmlDrawing3.vml"/><Relationship Id="rId7" Type="http://schemas.openxmlformats.org/officeDocument/2006/relationships/ctrlProp" Target="../ctrlProps/ctrlProp53.xml"/><Relationship Id="rId12" Type="http://schemas.openxmlformats.org/officeDocument/2006/relationships/ctrlProp" Target="../ctrlProps/ctrlProp5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2.xml"/><Relationship Id="rId11" Type="http://schemas.openxmlformats.org/officeDocument/2006/relationships/ctrlProp" Target="../ctrlProps/ctrlProp57.xml"/><Relationship Id="rId5" Type="http://schemas.openxmlformats.org/officeDocument/2006/relationships/ctrlProp" Target="../ctrlProps/ctrlProp51.xml"/><Relationship Id="rId10" Type="http://schemas.openxmlformats.org/officeDocument/2006/relationships/ctrlProp" Target="../ctrlProps/ctrlProp56.xml"/><Relationship Id="rId4" Type="http://schemas.openxmlformats.org/officeDocument/2006/relationships/ctrlProp" Target="../ctrlProps/ctrlProp50.xml"/><Relationship Id="rId9" Type="http://schemas.openxmlformats.org/officeDocument/2006/relationships/ctrlProp" Target="../ctrlProps/ctrlProp5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3.xml"/><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 Type="http://schemas.openxmlformats.org/officeDocument/2006/relationships/vmlDrawing" Target="../drawings/vmlDrawing4.vml"/><Relationship Id="rId21" Type="http://schemas.openxmlformats.org/officeDocument/2006/relationships/ctrlProp" Target="../ctrlProps/ctrlProp76.xml"/><Relationship Id="rId7" Type="http://schemas.openxmlformats.org/officeDocument/2006/relationships/ctrlProp" Target="../ctrlProps/ctrlProp62.x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2" Type="http://schemas.openxmlformats.org/officeDocument/2006/relationships/drawing" Target="../drawings/drawing5.xml"/><Relationship Id="rId16" Type="http://schemas.openxmlformats.org/officeDocument/2006/relationships/ctrlProp" Target="../ctrlProps/ctrlProp71.xml"/><Relationship Id="rId20" Type="http://schemas.openxmlformats.org/officeDocument/2006/relationships/ctrlProp" Target="../ctrlProps/ctrlProp75.xml"/><Relationship Id="rId1" Type="http://schemas.openxmlformats.org/officeDocument/2006/relationships/printerSettings" Target="../printerSettings/printerSettings5.bin"/><Relationship Id="rId6" Type="http://schemas.openxmlformats.org/officeDocument/2006/relationships/ctrlProp" Target="../ctrlProps/ctrlProp61.xml"/><Relationship Id="rId11" Type="http://schemas.openxmlformats.org/officeDocument/2006/relationships/ctrlProp" Target="../ctrlProps/ctrlProp66.xml"/><Relationship Id="rId24" Type="http://schemas.openxmlformats.org/officeDocument/2006/relationships/ctrlProp" Target="../ctrlProps/ctrlProp79.xml"/><Relationship Id="rId5" Type="http://schemas.openxmlformats.org/officeDocument/2006/relationships/ctrlProp" Target="../ctrlProps/ctrlProp60.xml"/><Relationship Id="rId15" Type="http://schemas.openxmlformats.org/officeDocument/2006/relationships/ctrlProp" Target="../ctrlProps/ctrlProp70.xml"/><Relationship Id="rId23" Type="http://schemas.openxmlformats.org/officeDocument/2006/relationships/ctrlProp" Target="../ctrlProps/ctrlProp78.xml"/><Relationship Id="rId10" Type="http://schemas.openxmlformats.org/officeDocument/2006/relationships/ctrlProp" Target="../ctrlProps/ctrlProp65.xml"/><Relationship Id="rId19" Type="http://schemas.openxmlformats.org/officeDocument/2006/relationships/ctrlProp" Target="../ctrlProps/ctrlProp74.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trlProp" Target="../ctrlProps/ctrlProp7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6.xml"/><Relationship Id="rId13" Type="http://schemas.openxmlformats.org/officeDocument/2006/relationships/ctrlProp" Target="../ctrlProps/ctrlProp91.xml"/><Relationship Id="rId18" Type="http://schemas.openxmlformats.org/officeDocument/2006/relationships/ctrlProp" Target="../ctrlProps/ctrlProp96.xml"/><Relationship Id="rId3" Type="http://schemas.openxmlformats.org/officeDocument/2006/relationships/vmlDrawing" Target="../drawings/vmlDrawing5.vml"/><Relationship Id="rId21" Type="http://schemas.openxmlformats.org/officeDocument/2006/relationships/ctrlProp" Target="../ctrlProps/ctrlProp99.xml"/><Relationship Id="rId7" Type="http://schemas.openxmlformats.org/officeDocument/2006/relationships/ctrlProp" Target="../ctrlProps/ctrlProp85.x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2" Type="http://schemas.openxmlformats.org/officeDocument/2006/relationships/drawing" Target="../drawings/drawing6.xml"/><Relationship Id="rId16" Type="http://schemas.openxmlformats.org/officeDocument/2006/relationships/ctrlProp" Target="../ctrlProps/ctrlProp94.xml"/><Relationship Id="rId20" Type="http://schemas.openxmlformats.org/officeDocument/2006/relationships/ctrlProp" Target="../ctrlProps/ctrlProp98.xml"/><Relationship Id="rId1" Type="http://schemas.openxmlformats.org/officeDocument/2006/relationships/printerSettings" Target="../printerSettings/printerSettings6.bin"/><Relationship Id="rId6" Type="http://schemas.openxmlformats.org/officeDocument/2006/relationships/ctrlProp" Target="../ctrlProps/ctrlProp84.xml"/><Relationship Id="rId11" Type="http://schemas.openxmlformats.org/officeDocument/2006/relationships/ctrlProp" Target="../ctrlProps/ctrlProp89.xml"/><Relationship Id="rId24" Type="http://schemas.openxmlformats.org/officeDocument/2006/relationships/ctrlProp" Target="../ctrlProps/ctrlProp102.xml"/><Relationship Id="rId5" Type="http://schemas.openxmlformats.org/officeDocument/2006/relationships/ctrlProp" Target="../ctrlProps/ctrlProp83.xml"/><Relationship Id="rId15" Type="http://schemas.openxmlformats.org/officeDocument/2006/relationships/ctrlProp" Target="../ctrlProps/ctrlProp93.xml"/><Relationship Id="rId23" Type="http://schemas.openxmlformats.org/officeDocument/2006/relationships/ctrlProp" Target="../ctrlProps/ctrlProp101.xml"/><Relationship Id="rId10" Type="http://schemas.openxmlformats.org/officeDocument/2006/relationships/ctrlProp" Target="../ctrlProps/ctrlProp88.xml"/><Relationship Id="rId19" Type="http://schemas.openxmlformats.org/officeDocument/2006/relationships/ctrlProp" Target="../ctrlProps/ctrlProp97.xml"/><Relationship Id="rId4" Type="http://schemas.openxmlformats.org/officeDocument/2006/relationships/ctrlProp" Target="../ctrlProps/ctrlProp82.xml"/><Relationship Id="rId9" Type="http://schemas.openxmlformats.org/officeDocument/2006/relationships/ctrlProp" Target="../ctrlProps/ctrlProp87.xml"/><Relationship Id="rId14" Type="http://schemas.openxmlformats.org/officeDocument/2006/relationships/ctrlProp" Target="../ctrlProps/ctrlProp92.xml"/><Relationship Id="rId22" Type="http://schemas.openxmlformats.org/officeDocument/2006/relationships/ctrlProp" Target="../ctrlProps/ctrlProp10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BG141"/>
  <sheetViews>
    <sheetView showGridLines="0" tabSelected="1" view="pageBreakPreview" zoomScaleNormal="85" zoomScaleSheetLayoutView="100" zoomScalePageLayoutView="70" workbookViewId="0">
      <selection activeCell="Y6" sqref="Y6:Z6"/>
    </sheetView>
  </sheetViews>
  <sheetFormatPr defaultColWidth="3.125" defaultRowHeight="13.5" x14ac:dyDescent="0.15"/>
  <cols>
    <col min="1" max="1" width="3.625" style="9" customWidth="1"/>
    <col min="2" max="3" width="3.625" style="48" customWidth="1"/>
    <col min="4" max="6" width="4.5" style="9" customWidth="1"/>
    <col min="7" max="8" width="4.875" style="9" customWidth="1"/>
    <col min="9" max="9" width="3.625" style="9" customWidth="1"/>
    <col min="10" max="10" width="4.375" style="9" customWidth="1"/>
    <col min="11" max="11" width="4.125" style="9" customWidth="1"/>
    <col min="12" max="12" width="4.375" style="9" customWidth="1"/>
    <col min="13" max="16" width="3.625" style="9" customWidth="1"/>
    <col min="17" max="17" width="4.375" style="9" customWidth="1"/>
    <col min="18" max="19" width="3.125" style="9" customWidth="1"/>
    <col min="20" max="21" width="5.5" style="9" customWidth="1"/>
    <col min="22" max="22" width="4.875" style="9" customWidth="1"/>
    <col min="23" max="27" width="3.625" style="9" customWidth="1"/>
    <col min="28" max="28" width="4" style="9" customWidth="1"/>
    <col min="29" max="29" width="4.125" style="9" customWidth="1"/>
    <col min="30" max="30" width="4" style="9" customWidth="1"/>
    <col min="31" max="31" width="4.5" style="9" customWidth="1"/>
    <col min="32" max="32" width="3.625" style="9" customWidth="1"/>
    <col min="33" max="35" width="5.375" style="9" hidden="1" customWidth="1"/>
    <col min="36" max="36" width="3.125" style="9" customWidth="1"/>
    <col min="37" max="16384" width="3.125" style="9"/>
  </cols>
  <sheetData>
    <row r="1" spans="2:58" s="1" customFormat="1" ht="17.25" customHeight="1" x14ac:dyDescent="0.15">
      <c r="B1" s="4" t="s">
        <v>142</v>
      </c>
      <c r="C1" s="4"/>
      <c r="AA1" s="49"/>
      <c r="AB1" s="49"/>
      <c r="AC1" s="49"/>
      <c r="AD1" s="49"/>
      <c r="AE1" s="50" t="s">
        <v>101</v>
      </c>
      <c r="AJ1" s="9"/>
    </row>
    <row r="2" spans="2:58" s="1" customFormat="1" ht="15" customHeight="1" thickBot="1" x14ac:dyDescent="0.2">
      <c r="B2" s="4"/>
      <c r="C2" s="4"/>
      <c r="E2" s="16"/>
      <c r="AJ2" s="9"/>
    </row>
    <row r="3" spans="2:58" s="1" customFormat="1" ht="20.100000000000001" customHeight="1" thickTop="1" thickBot="1" x14ac:dyDescent="0.2">
      <c r="B3" s="4"/>
      <c r="C3" s="4"/>
      <c r="D3" s="913" t="s">
        <v>85</v>
      </c>
      <c r="E3" s="914"/>
      <c r="F3" s="914"/>
      <c r="G3" s="914"/>
      <c r="H3" s="915"/>
      <c r="I3" s="7"/>
      <c r="J3" s="7"/>
      <c r="O3" s="916"/>
      <c r="P3" s="917"/>
      <c r="Q3" s="918" t="s">
        <v>104</v>
      </c>
      <c r="R3" s="919"/>
      <c r="S3" s="920"/>
      <c r="T3" s="919" t="s">
        <v>103</v>
      </c>
      <c r="U3" s="919"/>
      <c r="V3" s="921"/>
      <c r="W3" s="922"/>
      <c r="X3" s="922"/>
      <c r="Y3" s="922"/>
      <c r="Z3" s="922"/>
      <c r="AA3" s="922"/>
      <c r="AB3" s="922"/>
      <c r="AC3" s="922"/>
      <c r="AD3" s="922"/>
      <c r="AE3" s="923"/>
      <c r="AJ3" s="9"/>
    </row>
    <row r="4" spans="2:58" s="1" customFormat="1" ht="20.100000000000001" customHeight="1" thickTop="1" thickBot="1" x14ac:dyDescent="0.2">
      <c r="B4" s="51"/>
      <c r="C4" s="51"/>
      <c r="D4" s="913" t="s">
        <v>84</v>
      </c>
      <c r="E4" s="914"/>
      <c r="F4" s="914"/>
      <c r="G4" s="914"/>
      <c r="H4" s="915"/>
      <c r="I4" s="20"/>
      <c r="J4" s="20"/>
      <c r="K4" s="20"/>
      <c r="L4" s="20"/>
      <c r="M4" s="20"/>
      <c r="AJ4" s="9"/>
    </row>
    <row r="5" spans="2:58" s="1" customFormat="1" ht="3" customHeight="1" thickTop="1" x14ac:dyDescent="0.15">
      <c r="B5" s="51"/>
      <c r="C5" s="51"/>
      <c r="D5" s="7"/>
      <c r="I5" s="20"/>
      <c r="J5" s="20"/>
      <c r="K5" s="20"/>
      <c r="L5" s="20"/>
      <c r="M5" s="20"/>
      <c r="AJ5" s="9"/>
    </row>
    <row r="6" spans="2:58" s="1" customFormat="1" ht="21" customHeight="1" x14ac:dyDescent="0.15">
      <c r="B6" s="4"/>
      <c r="C6" s="4"/>
      <c r="E6" s="52"/>
      <c r="J6" s="886"/>
      <c r="K6" s="886"/>
      <c r="L6" s="886"/>
      <c r="M6" s="886"/>
      <c r="N6" s="906"/>
      <c r="O6" s="906"/>
      <c r="P6" s="528"/>
      <c r="Q6" s="533"/>
      <c r="R6" s="533"/>
      <c r="S6" s="528"/>
      <c r="T6" s="533"/>
      <c r="U6" s="907" t="s">
        <v>27</v>
      </c>
      <c r="V6" s="908"/>
      <c r="W6" s="909" t="s">
        <v>32</v>
      </c>
      <c r="X6" s="910"/>
      <c r="Y6" s="911"/>
      <c r="Z6" s="912"/>
      <c r="AA6" s="529" t="s">
        <v>1</v>
      </c>
      <c r="AB6" s="527"/>
      <c r="AC6" s="529" t="s">
        <v>16</v>
      </c>
      <c r="AD6" s="527"/>
      <c r="AE6" s="530" t="s">
        <v>0</v>
      </c>
      <c r="AJ6" s="9"/>
    </row>
    <row r="7" spans="2:58" s="1" customFormat="1" ht="15" customHeight="1" x14ac:dyDescent="0.15">
      <c r="B7" s="4"/>
      <c r="C7" s="4"/>
      <c r="D7" s="1" t="s">
        <v>86</v>
      </c>
      <c r="G7" s="1" t="s">
        <v>87</v>
      </c>
      <c r="V7" s="886"/>
      <c r="W7" s="886"/>
      <c r="X7" s="886"/>
      <c r="Y7" s="886"/>
      <c r="Z7" s="900"/>
      <c r="AA7" s="900"/>
      <c r="AB7" s="528"/>
      <c r="AC7" s="233"/>
      <c r="AD7" s="528"/>
      <c r="AE7" s="528"/>
      <c r="AJ7" s="9"/>
    </row>
    <row r="8" spans="2:58" s="1" customFormat="1" ht="15" customHeight="1" x14ac:dyDescent="0.15">
      <c r="B8" s="4"/>
      <c r="C8" s="4"/>
      <c r="AJ8" s="9"/>
    </row>
    <row r="9" spans="2:58" s="1" customFormat="1" ht="15" customHeight="1" x14ac:dyDescent="0.15">
      <c r="B9" s="535"/>
      <c r="C9" s="535"/>
      <c r="D9" s="84"/>
      <c r="E9" s="84"/>
      <c r="F9" s="84"/>
      <c r="G9" s="84"/>
      <c r="H9" s="84"/>
      <c r="I9" s="84"/>
      <c r="J9" s="84"/>
      <c r="K9" s="84"/>
      <c r="L9" s="901" t="str">
        <f>IF(AG18=TRUE,H18,IF(AG19=TRUE,H19,IF(AG20=TRUE,H20,IF(AG21=TRUE,H21,IF(AG22=TRUE,H22,"")))))</f>
        <v/>
      </c>
      <c r="M9" s="901"/>
      <c r="N9" s="901"/>
      <c r="O9" s="901"/>
      <c r="P9" s="901"/>
      <c r="Q9" s="901"/>
      <c r="R9" s="901"/>
      <c r="S9" s="901"/>
      <c r="T9" s="901"/>
      <c r="U9" s="901"/>
      <c r="V9" s="901"/>
      <c r="W9" s="901"/>
      <c r="X9" s="84"/>
      <c r="Y9" s="84"/>
      <c r="Z9" s="84"/>
      <c r="AA9" s="84"/>
      <c r="AB9" s="84"/>
      <c r="AC9" s="84"/>
      <c r="AD9" s="84"/>
      <c r="AE9" s="14"/>
      <c r="AJ9" s="9"/>
    </row>
    <row r="10" spans="2:58" s="1" customFormat="1" ht="15" customHeight="1" x14ac:dyDescent="0.15">
      <c r="B10" s="128"/>
      <c r="C10" s="128"/>
      <c r="D10" s="128"/>
      <c r="E10" s="128"/>
      <c r="F10" s="128"/>
      <c r="G10" s="128"/>
      <c r="H10" s="128"/>
      <c r="I10" s="128"/>
      <c r="J10" s="128"/>
      <c r="K10" s="128"/>
      <c r="L10" s="902" t="s">
        <v>146</v>
      </c>
      <c r="M10" s="902"/>
      <c r="N10" s="902"/>
      <c r="O10" s="902"/>
      <c r="P10" s="902"/>
      <c r="Q10" s="902"/>
      <c r="R10" s="902"/>
      <c r="S10" s="902"/>
      <c r="T10" s="902"/>
      <c r="U10" s="902"/>
      <c r="V10" s="902"/>
      <c r="W10" s="902"/>
      <c r="X10" s="128"/>
      <c r="Y10" s="128"/>
      <c r="Z10" s="128"/>
      <c r="AA10" s="128"/>
      <c r="AB10" s="128"/>
      <c r="AC10" s="128"/>
      <c r="AD10" s="128"/>
      <c r="AE10" s="128"/>
      <c r="AJ10" s="9"/>
    </row>
    <row r="11" spans="2:58" s="1" customFormat="1" ht="15" customHeight="1" x14ac:dyDescent="0.15">
      <c r="B11" s="903" t="s">
        <v>292</v>
      </c>
      <c r="C11" s="903"/>
      <c r="D11" s="903"/>
      <c r="E11" s="903"/>
      <c r="F11" s="903"/>
      <c r="G11" s="903"/>
      <c r="H11" s="903"/>
      <c r="I11" s="903"/>
      <c r="J11" s="903"/>
      <c r="K11" s="903"/>
      <c r="L11" s="903"/>
      <c r="M11" s="903"/>
      <c r="N11" s="903"/>
      <c r="O11" s="903"/>
      <c r="P11" s="903"/>
      <c r="Q11" s="903"/>
      <c r="R11" s="903"/>
      <c r="S11" s="903"/>
      <c r="T11" s="903"/>
      <c r="U11" s="903"/>
      <c r="V11" s="903"/>
      <c r="W11" s="903"/>
      <c r="X11" s="903"/>
      <c r="Y11" s="903"/>
      <c r="Z11" s="903"/>
      <c r="AA11" s="903"/>
      <c r="AB11" s="903"/>
      <c r="AC11" s="903"/>
      <c r="AD11" s="903"/>
      <c r="AE11" s="904"/>
      <c r="AJ11" s="9"/>
    </row>
    <row r="12" spans="2:58" s="1" customFormat="1" ht="15" customHeight="1" x14ac:dyDescent="0.15">
      <c r="B12" s="903"/>
      <c r="C12" s="903"/>
      <c r="D12" s="903"/>
      <c r="E12" s="903"/>
      <c r="F12" s="903"/>
      <c r="G12" s="903"/>
      <c r="H12" s="903"/>
      <c r="I12" s="903"/>
      <c r="J12" s="903"/>
      <c r="K12" s="903"/>
      <c r="L12" s="903"/>
      <c r="M12" s="903"/>
      <c r="N12" s="903"/>
      <c r="O12" s="903"/>
      <c r="P12" s="903"/>
      <c r="Q12" s="903"/>
      <c r="R12" s="903"/>
      <c r="S12" s="903"/>
      <c r="T12" s="903"/>
      <c r="U12" s="903"/>
      <c r="V12" s="903"/>
      <c r="W12" s="903"/>
      <c r="X12" s="903"/>
      <c r="Y12" s="903"/>
      <c r="Z12" s="903"/>
      <c r="AA12" s="903"/>
      <c r="AB12" s="903"/>
      <c r="AC12" s="903"/>
      <c r="AD12" s="903"/>
      <c r="AE12" s="904"/>
      <c r="AJ12" s="9"/>
      <c r="AS12" s="9"/>
      <c r="AT12" s="9"/>
      <c r="AU12" s="9"/>
      <c r="AV12" s="9"/>
      <c r="AW12" s="9"/>
      <c r="AX12" s="9"/>
      <c r="AY12" s="9"/>
      <c r="AZ12" s="9"/>
      <c r="BA12" s="9"/>
      <c r="BB12" s="9"/>
      <c r="BC12" s="9"/>
      <c r="BD12" s="9"/>
      <c r="BE12" s="9"/>
      <c r="BF12" s="9"/>
    </row>
    <row r="13" spans="2:58" s="1" customFormat="1" ht="15" customHeight="1" x14ac:dyDescent="0.15">
      <c r="B13" s="905" t="s">
        <v>26</v>
      </c>
      <c r="C13" s="905"/>
      <c r="D13" s="905"/>
      <c r="E13" s="905"/>
      <c r="F13" s="905"/>
      <c r="G13" s="905"/>
      <c r="H13" s="905"/>
      <c r="I13" s="905"/>
      <c r="J13" s="905"/>
      <c r="K13" s="905"/>
      <c r="L13" s="905"/>
      <c r="M13" s="905"/>
      <c r="N13" s="905"/>
      <c r="O13" s="905"/>
      <c r="P13" s="905"/>
      <c r="Q13" s="905"/>
      <c r="R13" s="905"/>
      <c r="S13" s="905"/>
      <c r="T13" s="905"/>
      <c r="U13" s="905"/>
      <c r="V13" s="905"/>
      <c r="W13" s="905"/>
      <c r="X13" s="905"/>
      <c r="Y13" s="905"/>
      <c r="Z13" s="905"/>
      <c r="AA13" s="905"/>
      <c r="AB13" s="905"/>
      <c r="AC13" s="905"/>
      <c r="AD13" s="905"/>
      <c r="AJ13" s="9"/>
      <c r="AS13" s="9"/>
      <c r="AT13" s="9"/>
      <c r="AU13" s="9"/>
      <c r="AV13" s="886"/>
      <c r="AW13" s="886"/>
      <c r="AX13" s="886"/>
      <c r="AY13" s="886"/>
      <c r="AZ13" s="886"/>
      <c r="BA13" s="9"/>
      <c r="BB13" s="9"/>
      <c r="BC13" s="9"/>
      <c r="BD13" s="9"/>
      <c r="BE13" s="9"/>
      <c r="BF13" s="9"/>
    </row>
    <row r="14" spans="2:58" s="542" customFormat="1" ht="7.35" customHeight="1" x14ac:dyDescent="0.15">
      <c r="B14" s="541"/>
      <c r="C14" s="541"/>
      <c r="AJ14" s="543"/>
      <c r="AS14" s="543"/>
      <c r="AT14" s="543"/>
      <c r="AU14" s="543"/>
      <c r="AV14" s="886"/>
      <c r="AW14" s="886"/>
      <c r="AX14" s="886"/>
      <c r="AY14" s="886"/>
      <c r="AZ14" s="886"/>
      <c r="BA14" s="543"/>
      <c r="BB14" s="543"/>
      <c r="BC14" s="543"/>
      <c r="BD14" s="543"/>
      <c r="BE14" s="543"/>
      <c r="BF14" s="543"/>
    </row>
    <row r="15" spans="2:58" s="1" customFormat="1" ht="15" customHeight="1" x14ac:dyDescent="0.15">
      <c r="B15" s="19" t="s">
        <v>313</v>
      </c>
      <c r="C15" s="48"/>
      <c r="D15" s="525"/>
      <c r="E15" s="9"/>
      <c r="F15" s="9"/>
      <c r="G15" s="9"/>
      <c r="H15" s="9"/>
      <c r="I15" s="9"/>
      <c r="J15" s="9"/>
      <c r="K15" s="9"/>
      <c r="L15" s="18"/>
      <c r="M15" s="9"/>
      <c r="N15" s="9"/>
      <c r="O15" s="9"/>
      <c r="P15" s="9"/>
      <c r="Q15" s="18"/>
      <c r="R15" s="18"/>
      <c r="S15" s="25"/>
      <c r="T15" s="18"/>
      <c r="U15" s="18"/>
      <c r="V15" s="18"/>
      <c r="W15" s="18"/>
      <c r="X15" s="18"/>
      <c r="Y15" s="25"/>
      <c r="Z15" s="9"/>
      <c r="AA15" s="9"/>
      <c r="AB15" s="9"/>
      <c r="AC15" s="9"/>
      <c r="AD15" s="9"/>
      <c r="AG15" s="8"/>
      <c r="AJ15" s="9"/>
      <c r="AS15" s="9"/>
      <c r="AT15" s="9"/>
      <c r="AU15" s="9"/>
      <c r="AV15" s="9"/>
      <c r="AW15" s="9"/>
      <c r="AX15" s="9"/>
      <c r="AY15" s="9"/>
      <c r="AZ15" s="9"/>
      <c r="BA15" s="9"/>
      <c r="BB15" s="9"/>
      <c r="BC15" s="9"/>
      <c r="BD15" s="9"/>
      <c r="BE15" s="9"/>
      <c r="BF15" s="9"/>
    </row>
    <row r="16" spans="2:58" s="1" customFormat="1" ht="13.5" customHeight="1" x14ac:dyDescent="0.15">
      <c r="B16" s="116" t="s">
        <v>276</v>
      </c>
      <c r="C16" s="477"/>
      <c r="D16" s="478"/>
      <c r="E16" s="479"/>
      <c r="F16" s="479"/>
      <c r="G16" s="479"/>
      <c r="H16" s="479"/>
      <c r="I16" s="479"/>
      <c r="J16" s="479"/>
      <c r="K16" s="479"/>
      <c r="L16" s="480"/>
      <c r="M16" s="479"/>
      <c r="N16" s="479"/>
      <c r="O16" s="479"/>
      <c r="P16" s="479"/>
      <c r="Q16" s="480"/>
      <c r="R16" s="480"/>
      <c r="S16" s="481"/>
      <c r="T16" s="480"/>
      <c r="U16" s="480"/>
      <c r="V16" s="18"/>
      <c r="W16" s="18"/>
      <c r="X16" s="18"/>
      <c r="Y16" s="25"/>
      <c r="Z16" s="9"/>
      <c r="AA16" s="9"/>
      <c r="AB16" s="9"/>
      <c r="AC16" s="9"/>
      <c r="AD16" s="9"/>
      <c r="AG16" s="8"/>
      <c r="AJ16" s="9"/>
      <c r="AS16" s="9"/>
      <c r="AT16" s="9"/>
      <c r="AU16" s="9"/>
      <c r="AV16" s="9"/>
      <c r="AW16" s="9"/>
      <c r="AX16" s="9"/>
      <c r="AY16" s="9"/>
      <c r="AZ16" s="9"/>
      <c r="BA16" s="9"/>
      <c r="BB16" s="9"/>
      <c r="BC16" s="9"/>
      <c r="BD16" s="9"/>
      <c r="BE16" s="9"/>
      <c r="BF16" s="9"/>
    </row>
    <row r="17" spans="1:59" s="1" customFormat="1" ht="15" customHeight="1" x14ac:dyDescent="0.15">
      <c r="A17" s="8"/>
      <c r="B17" s="763" t="s">
        <v>309</v>
      </c>
      <c r="C17" s="763"/>
      <c r="D17" s="763"/>
      <c r="E17" s="763"/>
      <c r="F17" s="763"/>
      <c r="G17" s="763"/>
      <c r="H17" s="763"/>
      <c r="I17" s="763"/>
      <c r="J17" s="763"/>
      <c r="K17" s="763"/>
      <c r="L17" s="763"/>
      <c r="M17" s="763"/>
      <c r="N17" s="763"/>
      <c r="O17" s="763"/>
      <c r="P17" s="763"/>
      <c r="Q17" s="763"/>
      <c r="R17" s="763"/>
      <c r="S17" s="763"/>
      <c r="T17" s="763"/>
      <c r="U17" s="763"/>
      <c r="V17" s="763"/>
      <c r="W17" s="763"/>
      <c r="X17" s="763"/>
      <c r="Y17" s="763"/>
      <c r="Z17" s="763"/>
      <c r="AA17" s="763"/>
      <c r="AB17" s="763"/>
      <c r="AC17" s="763"/>
      <c r="AD17" s="763"/>
      <c r="AE17" s="763"/>
      <c r="AF17" s="42"/>
      <c r="AG17" s="8"/>
      <c r="AJ17" s="9"/>
      <c r="AS17" s="9"/>
      <c r="AT17" s="9"/>
      <c r="AU17" s="9"/>
      <c r="AV17" s="9"/>
      <c r="AW17" s="9"/>
      <c r="AX17" s="9"/>
      <c r="AY17" s="9"/>
      <c r="AZ17" s="9"/>
      <c r="BA17" s="9"/>
      <c r="BB17" s="9"/>
      <c r="BC17" s="9"/>
      <c r="BD17" s="9"/>
      <c r="BE17" s="9"/>
      <c r="BF17" s="9"/>
    </row>
    <row r="18" spans="1:59" customFormat="1" ht="21" customHeight="1" x14ac:dyDescent="0.15">
      <c r="A18" s="368"/>
      <c r="B18" s="887" t="s">
        <v>287</v>
      </c>
      <c r="C18" s="888"/>
      <c r="D18" s="888"/>
      <c r="E18" s="888"/>
      <c r="F18" s="889"/>
      <c r="G18" s="355"/>
      <c r="H18" s="357" t="s">
        <v>367</v>
      </c>
      <c r="I18" s="356"/>
      <c r="J18" s="356"/>
      <c r="K18" s="356"/>
      <c r="L18" s="356"/>
      <c r="M18" s="356"/>
      <c r="N18" s="356"/>
      <c r="O18" s="356"/>
      <c r="P18" s="356"/>
      <c r="Q18" s="483" t="s">
        <v>282</v>
      </c>
      <c r="R18" s="483"/>
      <c r="S18" s="483"/>
      <c r="T18" s="482"/>
      <c r="U18" s="357"/>
      <c r="V18" s="356"/>
      <c r="W18" s="356"/>
      <c r="X18" s="356"/>
      <c r="Y18" s="356"/>
      <c r="Z18" s="356"/>
      <c r="AA18" s="356"/>
      <c r="AB18" s="356"/>
      <c r="AC18" s="356"/>
      <c r="AD18" s="356"/>
      <c r="AE18" s="358"/>
      <c r="AF18" s="354"/>
      <c r="AG18" s="359" t="b">
        <v>0</v>
      </c>
      <c r="AH18" s="511" t="b">
        <v>0</v>
      </c>
      <c r="AI18" s="511" t="b">
        <v>0</v>
      </c>
      <c r="AS18" s="546"/>
      <c r="AT18" s="546"/>
      <c r="AU18" s="546"/>
      <c r="AV18" s="546"/>
      <c r="AW18" s="547"/>
      <c r="AX18" s="548"/>
      <c r="AY18" s="548"/>
      <c r="AZ18" s="548"/>
      <c r="BA18" s="548"/>
      <c r="BB18" s="548"/>
      <c r="BC18" s="548"/>
      <c r="BD18" s="548"/>
      <c r="BE18" s="548"/>
      <c r="BF18" s="548"/>
      <c r="BG18" s="391"/>
    </row>
    <row r="19" spans="1:59" customFormat="1" ht="21" customHeight="1" x14ac:dyDescent="0.15">
      <c r="A19" s="368"/>
      <c r="B19" s="890"/>
      <c r="C19" s="891"/>
      <c r="D19" s="891"/>
      <c r="E19" s="891"/>
      <c r="F19" s="892"/>
      <c r="G19" s="360"/>
      <c r="H19" s="362" t="s">
        <v>277</v>
      </c>
      <c r="I19" s="361"/>
      <c r="J19" s="361"/>
      <c r="K19" s="361"/>
      <c r="L19" s="361"/>
      <c r="M19" s="361"/>
      <c r="N19" s="361"/>
      <c r="O19" s="361"/>
      <c r="P19" s="361"/>
      <c r="Q19" s="474" t="s">
        <v>283</v>
      </c>
      <c r="R19" s="474"/>
      <c r="S19" s="474"/>
      <c r="T19" s="475"/>
      <c r="U19" s="362"/>
      <c r="V19" s="361"/>
      <c r="W19" s="361"/>
      <c r="X19" s="361"/>
      <c r="Y19" s="361"/>
      <c r="Z19" s="361"/>
      <c r="AA19" s="361"/>
      <c r="AB19" s="361"/>
      <c r="AC19" s="361"/>
      <c r="AD19" s="361"/>
      <c r="AE19" s="363"/>
      <c r="AF19" s="354"/>
      <c r="AG19" s="359" t="b">
        <v>0</v>
      </c>
      <c r="AH19" s="511" t="b">
        <v>0</v>
      </c>
      <c r="AI19" s="511" t="b">
        <v>0</v>
      </c>
      <c r="AS19" s="546"/>
      <c r="AT19" s="546"/>
      <c r="AU19" s="546"/>
      <c r="AV19" s="546"/>
      <c r="AW19" s="547"/>
      <c r="AX19" s="548"/>
      <c r="AY19" s="548"/>
      <c r="AZ19" s="548"/>
      <c r="BA19" s="548"/>
      <c r="BB19" s="548"/>
      <c r="BC19" s="548"/>
      <c r="BD19" s="548"/>
      <c r="BE19" s="548"/>
      <c r="BF19" s="548"/>
      <c r="BG19" s="391"/>
    </row>
    <row r="20" spans="1:59" customFormat="1" ht="21" customHeight="1" x14ac:dyDescent="0.15">
      <c r="A20" s="368"/>
      <c r="B20" s="890"/>
      <c r="C20" s="891"/>
      <c r="D20" s="891"/>
      <c r="E20" s="891"/>
      <c r="F20" s="892"/>
      <c r="G20" s="369"/>
      <c r="H20" s="371" t="s">
        <v>278</v>
      </c>
      <c r="I20" s="370"/>
      <c r="J20" s="370"/>
      <c r="K20" s="370"/>
      <c r="L20" s="370"/>
      <c r="M20" s="370"/>
      <c r="N20" s="370"/>
      <c r="O20" s="370"/>
      <c r="P20" s="370"/>
      <c r="Q20" s="474" t="s">
        <v>284</v>
      </c>
      <c r="R20" s="474"/>
      <c r="S20" s="484"/>
      <c r="T20" s="473"/>
      <c r="U20" s="371"/>
      <c r="V20" s="370"/>
      <c r="W20" s="370"/>
      <c r="X20" s="370"/>
      <c r="Y20" s="370"/>
      <c r="Z20" s="370"/>
      <c r="AA20" s="370"/>
      <c r="AB20" s="370"/>
      <c r="AC20" s="370"/>
      <c r="AD20" s="370"/>
      <c r="AE20" s="372"/>
      <c r="AF20" s="354"/>
      <c r="AG20" s="359" t="b">
        <v>0</v>
      </c>
      <c r="AH20" s="511" t="b">
        <v>0</v>
      </c>
      <c r="AI20" s="511" t="b">
        <v>0</v>
      </c>
      <c r="AS20" s="546"/>
      <c r="AT20" s="546"/>
      <c r="AU20" s="546"/>
      <c r="AV20" s="546"/>
      <c r="AW20" s="547"/>
      <c r="AX20" s="548"/>
      <c r="AY20" s="548"/>
      <c r="AZ20" s="548"/>
      <c r="BA20" s="548"/>
      <c r="BB20" s="548"/>
      <c r="BC20" s="548"/>
      <c r="BD20" s="548"/>
      <c r="BE20" s="548"/>
      <c r="BF20" s="548"/>
      <c r="BG20" s="391"/>
    </row>
    <row r="21" spans="1:59" customFormat="1" ht="21" customHeight="1" x14ac:dyDescent="0.15">
      <c r="A21" s="368"/>
      <c r="B21" s="890"/>
      <c r="C21" s="891"/>
      <c r="D21" s="891"/>
      <c r="E21" s="891"/>
      <c r="F21" s="892"/>
      <c r="G21" s="360"/>
      <c r="H21" s="362" t="s">
        <v>237</v>
      </c>
      <c r="I21" s="361"/>
      <c r="J21" s="361"/>
      <c r="K21" s="361"/>
      <c r="L21" s="361"/>
      <c r="M21" s="361"/>
      <c r="N21" s="361"/>
      <c r="O21" s="361"/>
      <c r="P21" s="361"/>
      <c r="Q21" s="474" t="s">
        <v>285</v>
      </c>
      <c r="R21" s="474"/>
      <c r="S21" s="474"/>
      <c r="T21" s="475"/>
      <c r="U21" s="362"/>
      <c r="V21" s="361"/>
      <c r="W21" s="361"/>
      <c r="X21" s="361"/>
      <c r="Y21" s="361"/>
      <c r="Z21" s="361"/>
      <c r="AA21" s="361"/>
      <c r="AB21" s="361"/>
      <c r="AC21" s="361"/>
      <c r="AD21" s="361"/>
      <c r="AE21" s="363"/>
      <c r="AF21" s="354"/>
      <c r="AG21" s="359" t="b">
        <v>0</v>
      </c>
      <c r="AH21" s="511" t="b">
        <v>0</v>
      </c>
      <c r="AI21" s="511" t="b">
        <v>0</v>
      </c>
      <c r="AS21" s="546"/>
      <c r="AT21" s="546"/>
      <c r="AU21" s="546"/>
      <c r="AV21" s="546"/>
      <c r="AW21" s="547"/>
      <c r="AX21" s="548"/>
      <c r="AY21" s="548"/>
      <c r="AZ21" s="548"/>
      <c r="BA21" s="548"/>
      <c r="BB21" s="548"/>
      <c r="BC21" s="548"/>
      <c r="BD21" s="548"/>
      <c r="BE21" s="548"/>
      <c r="BF21" s="548"/>
      <c r="BG21" s="391"/>
    </row>
    <row r="22" spans="1:59" customFormat="1" ht="21" customHeight="1" x14ac:dyDescent="0.15">
      <c r="A22" s="368"/>
      <c r="B22" s="893"/>
      <c r="C22" s="894"/>
      <c r="D22" s="894"/>
      <c r="E22" s="894"/>
      <c r="F22" s="895"/>
      <c r="G22" s="364"/>
      <c r="H22" s="366" t="s">
        <v>236</v>
      </c>
      <c r="I22" s="365"/>
      <c r="J22" s="365"/>
      <c r="K22" s="365"/>
      <c r="L22" s="365"/>
      <c r="M22" s="365"/>
      <c r="N22" s="365"/>
      <c r="O22" s="365"/>
      <c r="P22" s="365"/>
      <c r="Q22" s="485" t="s">
        <v>286</v>
      </c>
      <c r="R22" s="485"/>
      <c r="S22" s="485"/>
      <c r="T22" s="476"/>
      <c r="U22" s="366"/>
      <c r="V22" s="365"/>
      <c r="W22" s="365"/>
      <c r="X22" s="365"/>
      <c r="Y22" s="472"/>
      <c r="Z22" s="365"/>
      <c r="AA22" s="365"/>
      <c r="AB22" s="365"/>
      <c r="AC22" s="365"/>
      <c r="AD22" s="365"/>
      <c r="AE22" s="367"/>
      <c r="AF22" s="354"/>
      <c r="AG22" s="359" t="b">
        <v>0</v>
      </c>
      <c r="AH22" s="511" t="b">
        <v>0</v>
      </c>
      <c r="AI22" s="511"/>
      <c r="AS22" s="546"/>
      <c r="AT22" s="546"/>
      <c r="AU22" s="546"/>
      <c r="AV22" s="546"/>
      <c r="AW22" s="547"/>
      <c r="AX22" s="548"/>
      <c r="AY22" s="548"/>
      <c r="AZ22" s="548"/>
      <c r="BA22" s="548"/>
      <c r="BB22" s="548"/>
      <c r="BC22" s="548"/>
      <c r="BD22" s="548"/>
      <c r="BE22" s="548"/>
      <c r="BF22" s="548"/>
      <c r="BG22" s="391"/>
    </row>
    <row r="23" spans="1:59" s="1" customFormat="1" ht="2.4500000000000002" customHeight="1" x14ac:dyDescent="0.15">
      <c r="A23" s="8"/>
      <c r="B23" s="531"/>
      <c r="C23" s="531"/>
      <c r="D23" s="55"/>
      <c r="E23" s="9"/>
      <c r="F23" s="9"/>
      <c r="G23" s="392"/>
      <c r="H23" s="392"/>
      <c r="I23" s="392"/>
      <c r="J23" s="392"/>
      <c r="K23" s="392"/>
      <c r="L23" s="392"/>
      <c r="M23" s="392"/>
      <c r="N23" s="392"/>
      <c r="O23" s="392"/>
      <c r="P23" s="392"/>
      <c r="Q23" s="392"/>
      <c r="R23" s="392"/>
      <c r="S23" s="392"/>
      <c r="T23" s="392"/>
      <c r="U23" s="392"/>
      <c r="V23" s="392"/>
      <c r="W23" s="392"/>
      <c r="X23" s="392"/>
      <c r="Y23" s="392"/>
      <c r="Z23" s="392"/>
      <c r="AA23" s="392"/>
      <c r="AB23" s="392"/>
      <c r="AC23" s="392"/>
      <c r="AD23" s="392"/>
      <c r="AE23" s="393"/>
      <c r="AF23" s="42"/>
      <c r="AG23" s="8"/>
      <c r="AJ23" s="9"/>
      <c r="AS23" s="9"/>
      <c r="AT23" s="9"/>
      <c r="AU23" s="9"/>
      <c r="AV23" s="9"/>
      <c r="AW23" s="18"/>
      <c r="AX23" s="18"/>
      <c r="AY23" s="18"/>
      <c r="AZ23" s="18"/>
      <c r="BA23" s="18"/>
      <c r="BB23" s="18"/>
      <c r="BC23" s="18"/>
      <c r="BD23" s="18"/>
      <c r="BE23" s="18"/>
      <c r="BF23" s="18"/>
      <c r="BG23" s="7"/>
    </row>
    <row r="24" spans="1:59" s="1" customFormat="1" ht="15" customHeight="1" x14ac:dyDescent="0.15">
      <c r="A24" s="8"/>
      <c r="B24" s="531"/>
      <c r="C24" s="531"/>
      <c r="D24" s="55"/>
      <c r="E24" s="9"/>
      <c r="F24" s="9"/>
      <c r="G24" s="9"/>
      <c r="H24" s="9"/>
      <c r="I24" s="9"/>
      <c r="J24" s="9"/>
      <c r="K24" s="18"/>
      <c r="L24" s="18"/>
      <c r="M24" s="9"/>
      <c r="N24" s="9"/>
      <c r="O24" s="9"/>
      <c r="P24" s="9"/>
      <c r="Q24" s="9"/>
      <c r="R24" s="9"/>
      <c r="S24" s="18"/>
      <c r="T24" s="18"/>
      <c r="U24" s="18"/>
      <c r="V24" s="9"/>
      <c r="W24" s="9"/>
      <c r="X24" s="9"/>
      <c r="Y24" s="9"/>
      <c r="Z24" s="9"/>
      <c r="AA24" s="9"/>
      <c r="AB24" s="9"/>
      <c r="AC24" s="9"/>
      <c r="AD24" s="9"/>
      <c r="AF24" s="42"/>
      <c r="AG24" s="8"/>
      <c r="AJ24" s="9"/>
      <c r="AS24" s="9"/>
      <c r="AT24" s="9"/>
      <c r="AU24" s="9"/>
      <c r="AV24" s="9"/>
      <c r="AW24" s="18"/>
      <c r="AX24" s="18"/>
      <c r="AY24" s="18"/>
      <c r="AZ24" s="18"/>
      <c r="BA24" s="18"/>
      <c r="BB24" s="18"/>
      <c r="BC24" s="18"/>
      <c r="BD24" s="18"/>
      <c r="BE24" s="18"/>
      <c r="BF24" s="18"/>
      <c r="BG24" s="7"/>
    </row>
    <row r="25" spans="1:59" s="1" customFormat="1" ht="15" customHeight="1" x14ac:dyDescent="0.15">
      <c r="B25" s="19" t="s">
        <v>314</v>
      </c>
      <c r="C25" s="48"/>
      <c r="D25" s="525"/>
      <c r="E25" s="9"/>
      <c r="F25" s="9"/>
      <c r="G25" s="9"/>
      <c r="H25" s="9"/>
      <c r="I25" s="9"/>
      <c r="J25" s="9"/>
      <c r="K25" s="9"/>
      <c r="L25" s="18"/>
      <c r="M25" s="9"/>
      <c r="N25" s="9"/>
      <c r="O25" s="9"/>
      <c r="P25" s="9"/>
      <c r="Q25" s="18"/>
      <c r="R25" s="18"/>
      <c r="S25" s="25"/>
      <c r="T25" s="18"/>
      <c r="U25" s="18"/>
      <c r="V25" s="18"/>
      <c r="W25" s="18"/>
      <c r="X25" s="18"/>
      <c r="Y25" s="25"/>
      <c r="Z25" s="9"/>
      <c r="AA25" s="9"/>
      <c r="AB25" s="9"/>
      <c r="AC25" s="9"/>
      <c r="AD25" s="9"/>
      <c r="AG25" s="8"/>
      <c r="AJ25" s="9"/>
      <c r="AS25" s="9"/>
      <c r="AT25" s="9"/>
      <c r="AU25" s="9"/>
      <c r="AV25" s="9"/>
      <c r="AW25" s="9"/>
      <c r="AX25" s="9"/>
      <c r="AY25" s="9"/>
      <c r="AZ25" s="9"/>
      <c r="BA25" s="9"/>
      <c r="BB25" s="9"/>
      <c r="BC25" s="9"/>
      <c r="BD25" s="9"/>
      <c r="BE25" s="9"/>
      <c r="BF25" s="9"/>
    </row>
    <row r="26" spans="1:59" s="1" customFormat="1" ht="15" customHeight="1" x14ac:dyDescent="0.15">
      <c r="B26" s="896" t="s">
        <v>305</v>
      </c>
      <c r="C26" s="896"/>
      <c r="D26" s="896"/>
      <c r="E26" s="896"/>
      <c r="F26" s="896"/>
      <c r="G26" s="896"/>
      <c r="H26" s="896"/>
      <c r="I26" s="896"/>
      <c r="J26" s="896"/>
      <c r="K26" s="896"/>
      <c r="L26" s="896"/>
      <c r="M26" s="896"/>
      <c r="N26" s="896"/>
      <c r="O26" s="896"/>
      <c r="P26" s="896"/>
      <c r="Q26" s="896"/>
      <c r="R26" s="896"/>
      <c r="S26" s="896"/>
      <c r="T26" s="896"/>
      <c r="U26" s="896"/>
      <c r="V26" s="896"/>
      <c r="W26" s="896"/>
      <c r="X26" s="896"/>
      <c r="Y26" s="896"/>
      <c r="Z26" s="896"/>
      <c r="AA26" s="896"/>
      <c r="AB26" s="896"/>
      <c r="AC26" s="896"/>
      <c r="AD26" s="896"/>
      <c r="AE26" s="896"/>
      <c r="AG26" s="8"/>
      <c r="AJ26" s="9"/>
      <c r="AS26" s="9"/>
      <c r="AT26" s="9"/>
      <c r="AU26" s="9"/>
      <c r="AV26" s="9"/>
      <c r="AW26" s="9"/>
      <c r="AX26" s="9"/>
      <c r="AY26" s="9"/>
      <c r="AZ26" s="9"/>
      <c r="BA26" s="9"/>
      <c r="BB26" s="9"/>
      <c r="BC26" s="9"/>
      <c r="BD26" s="9"/>
      <c r="BE26" s="9"/>
      <c r="BF26" s="9"/>
    </row>
    <row r="27" spans="1:59" s="1" customFormat="1" ht="21" customHeight="1" x14ac:dyDescent="0.15">
      <c r="A27" s="8"/>
      <c r="B27" s="864" t="s">
        <v>29</v>
      </c>
      <c r="C27" s="865"/>
      <c r="D27" s="865"/>
      <c r="E27" s="865"/>
      <c r="F27" s="866"/>
      <c r="G27" s="897" t="s">
        <v>30</v>
      </c>
      <c r="H27" s="898"/>
      <c r="I27" s="898"/>
      <c r="J27" s="898"/>
      <c r="K27" s="898"/>
      <c r="L27" s="898"/>
      <c r="M27" s="898"/>
      <c r="N27" s="898"/>
      <c r="O27" s="898"/>
      <c r="P27" s="898"/>
      <c r="Q27" s="898"/>
      <c r="R27" s="898"/>
      <c r="S27" s="898"/>
      <c r="T27" s="898"/>
      <c r="U27" s="898"/>
      <c r="V27" s="898"/>
      <c r="W27" s="898"/>
      <c r="X27" s="898"/>
      <c r="Y27" s="898"/>
      <c r="Z27" s="898"/>
      <c r="AA27" s="898"/>
      <c r="AB27" s="898"/>
      <c r="AC27" s="898"/>
      <c r="AD27" s="898"/>
      <c r="AE27" s="899"/>
      <c r="AF27" s="42"/>
      <c r="AG27" s="8"/>
      <c r="AJ27" s="9"/>
      <c r="AS27" s="9"/>
      <c r="AT27" s="9"/>
      <c r="AU27" s="9"/>
      <c r="AV27" s="9"/>
      <c r="AW27" s="9"/>
      <c r="AX27" s="9"/>
      <c r="AY27" s="9"/>
      <c r="AZ27" s="9"/>
      <c r="BA27" s="9"/>
      <c r="BB27" s="9"/>
      <c r="BC27" s="9"/>
      <c r="BD27" s="9"/>
      <c r="BE27" s="9"/>
      <c r="BF27" s="9"/>
    </row>
    <row r="28" spans="1:59" s="1" customFormat="1" ht="21" customHeight="1" x14ac:dyDescent="0.15">
      <c r="A28" s="8"/>
      <c r="B28" s="867"/>
      <c r="C28" s="868"/>
      <c r="D28" s="868"/>
      <c r="E28" s="868"/>
      <c r="F28" s="869"/>
      <c r="G28" s="33"/>
      <c r="H28" s="35" t="s">
        <v>82</v>
      </c>
      <c r="I28" s="35"/>
      <c r="J28" s="34"/>
      <c r="K28" s="34"/>
      <c r="L28" s="34"/>
      <c r="M28" s="34"/>
      <c r="N28" s="34"/>
      <c r="O28" s="34"/>
      <c r="P28" s="34"/>
      <c r="Q28" s="34"/>
      <c r="R28" s="34"/>
      <c r="S28" s="34"/>
      <c r="T28" s="34"/>
      <c r="U28" s="34"/>
      <c r="V28" s="34"/>
      <c r="W28" s="34"/>
      <c r="X28" s="34"/>
      <c r="Y28" s="34"/>
      <c r="Z28" s="34"/>
      <c r="AA28" s="34"/>
      <c r="AB28" s="34"/>
      <c r="AC28" s="34"/>
      <c r="AD28" s="34"/>
      <c r="AE28" s="36"/>
      <c r="AF28" s="42"/>
      <c r="AG28" s="8"/>
      <c r="AJ28" s="9"/>
      <c r="AS28" s="9"/>
      <c r="AT28" s="9"/>
      <c r="AU28" s="9"/>
      <c r="AV28" s="9"/>
      <c r="AW28" s="9"/>
      <c r="AX28" s="9"/>
      <c r="AY28" s="9"/>
      <c r="AZ28" s="9"/>
      <c r="BA28" s="9"/>
      <c r="BB28" s="9"/>
      <c r="BC28" s="9"/>
      <c r="BD28" s="9"/>
      <c r="BE28" s="9"/>
      <c r="BF28" s="9"/>
    </row>
    <row r="29" spans="1:59" ht="14.1" customHeight="1" x14ac:dyDescent="0.15">
      <c r="A29" s="21"/>
      <c r="B29" s="526"/>
      <c r="C29" s="526"/>
      <c r="D29" s="526"/>
      <c r="E29" s="526"/>
      <c r="F29" s="526"/>
      <c r="G29" s="18"/>
      <c r="H29" s="18"/>
      <c r="I29" s="18"/>
      <c r="J29" s="18"/>
      <c r="K29" s="18"/>
      <c r="L29" s="18"/>
      <c r="M29" s="18"/>
      <c r="N29" s="18"/>
      <c r="O29" s="18"/>
      <c r="P29" s="18"/>
      <c r="Q29" s="18"/>
      <c r="R29" s="18"/>
      <c r="S29" s="18"/>
      <c r="T29" s="18"/>
      <c r="U29" s="18"/>
      <c r="V29" s="18"/>
      <c r="W29" s="18"/>
      <c r="X29" s="18"/>
      <c r="Y29" s="18"/>
      <c r="Z29" s="18"/>
      <c r="AA29" s="18"/>
      <c r="AB29" s="18"/>
      <c r="AC29" s="18"/>
      <c r="AD29" s="18"/>
      <c r="AF29" s="56"/>
      <c r="AG29" s="21"/>
    </row>
    <row r="30" spans="1:59" s="14" customFormat="1" ht="15" customHeight="1" x14ac:dyDescent="0.15">
      <c r="B30" s="19" t="s">
        <v>315</v>
      </c>
      <c r="C30" s="48"/>
      <c r="D30" s="9"/>
      <c r="E30" s="9"/>
      <c r="F30" s="9"/>
      <c r="G30" s="9"/>
      <c r="H30" s="9"/>
      <c r="I30" s="9"/>
      <c r="J30" s="9"/>
      <c r="K30" s="1"/>
      <c r="L30" s="1"/>
      <c r="M30" s="1"/>
      <c r="N30" s="1"/>
      <c r="O30" s="1"/>
      <c r="P30" s="1"/>
      <c r="Q30" s="1"/>
      <c r="R30" s="1"/>
      <c r="S30" s="1"/>
      <c r="T30" s="1"/>
      <c r="U30" s="1"/>
      <c r="V30" s="1"/>
      <c r="W30" s="1"/>
      <c r="X30" s="1"/>
      <c r="Y30" s="1"/>
      <c r="Z30" s="1"/>
      <c r="AA30" s="1"/>
      <c r="AB30" s="1"/>
      <c r="AC30" s="1"/>
      <c r="AD30" s="1"/>
      <c r="AE30" s="1"/>
      <c r="AF30" s="1"/>
      <c r="AJ30" s="123"/>
      <c r="AS30" s="123"/>
      <c r="AT30" s="123"/>
      <c r="AU30" s="123"/>
      <c r="AV30" s="123"/>
      <c r="AW30" s="123"/>
      <c r="AX30" s="123"/>
      <c r="AY30" s="123"/>
      <c r="AZ30" s="123"/>
      <c r="BA30" s="123"/>
      <c r="BB30" s="123"/>
      <c r="BC30" s="123"/>
      <c r="BD30" s="123"/>
      <c r="BE30" s="123"/>
      <c r="BF30" s="123"/>
    </row>
    <row r="31" spans="1:59" s="14" customFormat="1" ht="15" customHeight="1" x14ac:dyDescent="0.15">
      <c r="B31" s="57" t="s">
        <v>110</v>
      </c>
      <c r="C31" s="57"/>
      <c r="D31" s="58"/>
      <c r="E31" s="59"/>
      <c r="F31" s="16"/>
      <c r="G31" s="1"/>
      <c r="H31" s="1"/>
      <c r="I31" s="1"/>
      <c r="J31" s="1"/>
      <c r="K31" s="1"/>
      <c r="L31" s="1"/>
      <c r="M31" s="1"/>
      <c r="N31" s="1"/>
      <c r="O31" s="1"/>
      <c r="P31" s="1"/>
      <c r="Q31" s="1"/>
      <c r="R31" s="1"/>
      <c r="S31" s="1"/>
      <c r="T31" s="1"/>
      <c r="U31" s="1"/>
      <c r="V31" s="1"/>
      <c r="W31" s="1"/>
      <c r="X31" s="1"/>
      <c r="Y31" s="1"/>
      <c r="Z31" s="1"/>
      <c r="AA31" s="1"/>
      <c r="AB31" s="1"/>
      <c r="AC31" s="1"/>
      <c r="AD31" s="1"/>
      <c r="AE31" s="1"/>
      <c r="AF31" s="1"/>
      <c r="AJ31" s="123"/>
      <c r="AS31" s="123"/>
      <c r="AT31" s="123"/>
      <c r="AU31" s="123"/>
      <c r="AV31" s="123"/>
      <c r="AW31" s="123"/>
      <c r="AX31" s="123"/>
      <c r="AY31" s="123"/>
      <c r="AZ31" s="123"/>
      <c r="BA31" s="123"/>
      <c r="BB31" s="123"/>
      <c r="BC31" s="123"/>
      <c r="BD31" s="123"/>
      <c r="BE31" s="123"/>
      <c r="BF31" s="123"/>
    </row>
    <row r="32" spans="1:59" s="14" customFormat="1" ht="15" customHeight="1" x14ac:dyDescent="0.15">
      <c r="B32" s="57" t="s">
        <v>111</v>
      </c>
      <c r="C32" s="57"/>
      <c r="D32" s="58"/>
      <c r="E32" s="59"/>
      <c r="F32" s="16"/>
      <c r="G32" s="1"/>
      <c r="H32" s="1"/>
      <c r="I32" s="1"/>
      <c r="J32" s="1"/>
      <c r="K32" s="1"/>
      <c r="L32" s="1"/>
      <c r="M32" s="1"/>
      <c r="N32" s="1"/>
      <c r="O32" s="1"/>
      <c r="P32" s="1"/>
      <c r="Q32" s="1"/>
      <c r="R32" s="1"/>
      <c r="S32" s="1"/>
      <c r="T32" s="1"/>
      <c r="U32" s="1"/>
      <c r="V32" s="1"/>
      <c r="W32" s="1"/>
      <c r="X32" s="1"/>
      <c r="Y32" s="1"/>
      <c r="Z32" s="1"/>
      <c r="AA32" s="1"/>
      <c r="AB32" s="1"/>
      <c r="AC32" s="1"/>
      <c r="AD32" s="1"/>
      <c r="AE32" s="1"/>
      <c r="AF32" s="1"/>
      <c r="AJ32" s="123"/>
    </row>
    <row r="33" spans="1:36" s="14" customFormat="1" ht="15" customHeight="1" x14ac:dyDescent="0.15">
      <c r="B33" s="60" t="s">
        <v>112</v>
      </c>
      <c r="C33" s="60"/>
      <c r="D33" s="60"/>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1"/>
      <c r="AF33" s="1"/>
      <c r="AJ33" s="123"/>
    </row>
    <row r="34" spans="1:36" s="14" customFormat="1" ht="15" customHeight="1" x14ac:dyDescent="0.15">
      <c r="B34" s="41" t="s">
        <v>113</v>
      </c>
      <c r="C34" s="41"/>
      <c r="D34" s="41"/>
      <c r="E34" s="62"/>
      <c r="F34" s="62"/>
      <c r="G34" s="62"/>
      <c r="H34" s="63"/>
      <c r="I34" s="63"/>
      <c r="J34" s="63"/>
      <c r="K34" s="63"/>
      <c r="L34" s="63"/>
      <c r="M34" s="63"/>
      <c r="N34" s="63"/>
      <c r="O34" s="63"/>
      <c r="P34" s="63"/>
      <c r="Q34" s="63"/>
      <c r="R34" s="63"/>
      <c r="S34" s="1"/>
      <c r="T34" s="1"/>
      <c r="U34" s="1"/>
      <c r="V34" s="1"/>
      <c r="W34" s="1"/>
      <c r="X34" s="1"/>
      <c r="Y34" s="1"/>
      <c r="Z34" s="1"/>
      <c r="AA34" s="1"/>
      <c r="AB34" s="1"/>
      <c r="AC34" s="1"/>
      <c r="AD34" s="1"/>
      <c r="AE34" s="1"/>
      <c r="AF34" s="1"/>
      <c r="AJ34" s="123"/>
    </row>
    <row r="35" spans="1:36" s="17" customFormat="1" ht="21" customHeight="1" x14ac:dyDescent="0.15">
      <c r="A35" s="15"/>
      <c r="B35" s="810" t="s">
        <v>90</v>
      </c>
      <c r="C35" s="811"/>
      <c r="D35" s="811"/>
      <c r="E35" s="795"/>
      <c r="F35" s="796"/>
      <c r="G35" s="536" t="s">
        <v>15</v>
      </c>
      <c r="H35" s="924"/>
      <c r="I35" s="924"/>
      <c r="J35" s="924"/>
      <c r="K35" s="924"/>
      <c r="L35" s="924"/>
      <c r="M35" s="924"/>
      <c r="N35" s="924"/>
      <c r="O35" s="924"/>
      <c r="P35" s="925"/>
      <c r="Q35" s="864" t="s">
        <v>25</v>
      </c>
      <c r="R35" s="865"/>
      <c r="S35" s="865"/>
      <c r="T35" s="865"/>
      <c r="U35" s="866"/>
      <c r="V35" s="926"/>
      <c r="W35" s="927"/>
      <c r="X35" s="927"/>
      <c r="Y35" s="927"/>
      <c r="Z35" s="927"/>
      <c r="AA35" s="927"/>
      <c r="AB35" s="927"/>
      <c r="AC35" s="927"/>
      <c r="AD35" s="927"/>
      <c r="AE35" s="928"/>
      <c r="AF35" s="15"/>
      <c r="AG35" s="10"/>
      <c r="AH35" s="15"/>
      <c r="AI35" s="10"/>
      <c r="AJ35" s="124"/>
    </row>
    <row r="36" spans="1:36" s="17" customFormat="1" ht="15" customHeight="1" x14ac:dyDescent="0.15">
      <c r="A36" s="15"/>
      <c r="B36" s="813"/>
      <c r="C36" s="803"/>
      <c r="D36" s="803"/>
      <c r="E36" s="804"/>
      <c r="F36" s="830"/>
      <c r="G36" s="932"/>
      <c r="H36" s="933"/>
      <c r="I36" s="933"/>
      <c r="J36" s="933"/>
      <c r="K36" s="933"/>
      <c r="L36" s="933"/>
      <c r="M36" s="933"/>
      <c r="N36" s="933"/>
      <c r="O36" s="933"/>
      <c r="P36" s="934"/>
      <c r="Q36" s="867"/>
      <c r="R36" s="868"/>
      <c r="S36" s="868"/>
      <c r="T36" s="868"/>
      <c r="U36" s="869"/>
      <c r="V36" s="929"/>
      <c r="W36" s="930"/>
      <c r="X36" s="930"/>
      <c r="Y36" s="930"/>
      <c r="Z36" s="930"/>
      <c r="AA36" s="930"/>
      <c r="AB36" s="930"/>
      <c r="AC36" s="930"/>
      <c r="AD36" s="930"/>
      <c r="AE36" s="931"/>
      <c r="AF36" s="15"/>
      <c r="AG36" s="10"/>
      <c r="AH36" s="15"/>
      <c r="AI36" s="10"/>
      <c r="AJ36" s="124"/>
    </row>
    <row r="37" spans="1:36" s="14" customFormat="1" ht="15.95" customHeight="1" x14ac:dyDescent="0.15">
      <c r="B37" s="829"/>
      <c r="C37" s="804"/>
      <c r="D37" s="804"/>
      <c r="E37" s="804"/>
      <c r="F37" s="830"/>
      <c r="G37" s="935"/>
      <c r="H37" s="936"/>
      <c r="I37" s="936"/>
      <c r="J37" s="936"/>
      <c r="K37" s="936"/>
      <c r="L37" s="936"/>
      <c r="M37" s="936"/>
      <c r="N37" s="936"/>
      <c r="O37" s="936"/>
      <c r="P37" s="937"/>
      <c r="Q37" s="938" t="s">
        <v>279</v>
      </c>
      <c r="R37" s="939"/>
      <c r="S37" s="848"/>
      <c r="T37" s="848"/>
      <c r="U37" s="849"/>
      <c r="V37" s="850"/>
      <c r="W37" s="851"/>
      <c r="X37" s="851"/>
      <c r="Y37" s="851"/>
      <c r="Z37" s="851"/>
      <c r="AA37" s="486" t="s">
        <v>12</v>
      </c>
      <c r="AB37" s="852"/>
      <c r="AC37" s="852"/>
      <c r="AD37" s="852"/>
      <c r="AE37" s="853"/>
      <c r="AF37" s="1"/>
      <c r="AJ37" s="123"/>
    </row>
    <row r="38" spans="1:36" s="14" customFormat="1" ht="21" customHeight="1" x14ac:dyDescent="0.15">
      <c r="B38" s="810" t="s">
        <v>88</v>
      </c>
      <c r="C38" s="811"/>
      <c r="D38" s="811"/>
      <c r="E38" s="811"/>
      <c r="F38" s="812"/>
      <c r="G38" s="838"/>
      <c r="H38" s="839"/>
      <c r="I38" s="839"/>
      <c r="J38" s="839"/>
      <c r="K38" s="839"/>
      <c r="L38" s="839"/>
      <c r="M38" s="839"/>
      <c r="N38" s="839"/>
      <c r="O38" s="839"/>
      <c r="P38" s="840"/>
      <c r="Q38" s="810" t="s">
        <v>89</v>
      </c>
      <c r="R38" s="811"/>
      <c r="S38" s="811"/>
      <c r="T38" s="811"/>
      <c r="U38" s="812"/>
      <c r="V38" s="532" t="s">
        <v>20</v>
      </c>
      <c r="W38" s="874"/>
      <c r="X38" s="874"/>
      <c r="Y38" s="874"/>
      <c r="Z38" s="874"/>
      <c r="AA38" s="874"/>
      <c r="AB38" s="874"/>
      <c r="AC38" s="874"/>
      <c r="AD38" s="874"/>
      <c r="AE38" s="875"/>
      <c r="AF38" s="1"/>
      <c r="AJ38" s="123"/>
    </row>
    <row r="39" spans="1:36" s="14" customFormat="1" ht="15" customHeight="1" x14ac:dyDescent="0.15">
      <c r="B39" s="813"/>
      <c r="C39" s="803"/>
      <c r="D39" s="803"/>
      <c r="E39" s="803"/>
      <c r="F39" s="814"/>
      <c r="G39" s="841"/>
      <c r="H39" s="842"/>
      <c r="I39" s="842"/>
      <c r="J39" s="842"/>
      <c r="K39" s="842"/>
      <c r="L39" s="842"/>
      <c r="M39" s="842"/>
      <c r="N39" s="842"/>
      <c r="O39" s="842"/>
      <c r="P39" s="843"/>
      <c r="Q39" s="813"/>
      <c r="R39" s="803"/>
      <c r="S39" s="803"/>
      <c r="T39" s="803"/>
      <c r="U39" s="814"/>
      <c r="V39" s="876"/>
      <c r="W39" s="877"/>
      <c r="X39" s="877"/>
      <c r="Y39" s="877"/>
      <c r="Z39" s="877"/>
      <c r="AA39" s="877"/>
      <c r="AB39" s="877"/>
      <c r="AC39" s="877"/>
      <c r="AD39" s="877"/>
      <c r="AE39" s="878"/>
      <c r="AF39" s="1"/>
      <c r="AJ39" s="123"/>
    </row>
    <row r="40" spans="1:36" s="14" customFormat="1" ht="15" customHeight="1" x14ac:dyDescent="0.15">
      <c r="B40" s="815"/>
      <c r="C40" s="816"/>
      <c r="D40" s="816"/>
      <c r="E40" s="816"/>
      <c r="F40" s="817"/>
      <c r="G40" s="940"/>
      <c r="H40" s="941"/>
      <c r="I40" s="941"/>
      <c r="J40" s="941"/>
      <c r="K40" s="941"/>
      <c r="L40" s="941"/>
      <c r="M40" s="941"/>
      <c r="N40" s="941"/>
      <c r="O40" s="941"/>
      <c r="P40" s="942"/>
      <c r="Q40" s="815"/>
      <c r="R40" s="816"/>
      <c r="S40" s="816"/>
      <c r="T40" s="816"/>
      <c r="U40" s="817"/>
      <c r="V40" s="879"/>
      <c r="W40" s="880"/>
      <c r="X40" s="880"/>
      <c r="Y40" s="880"/>
      <c r="Z40" s="880"/>
      <c r="AA40" s="880"/>
      <c r="AB40" s="880"/>
      <c r="AC40" s="880"/>
      <c r="AD40" s="880"/>
      <c r="AE40" s="881"/>
      <c r="AF40" s="1"/>
      <c r="AJ40" s="123"/>
    </row>
    <row r="41" spans="1:36" s="14" customFormat="1" ht="21" customHeight="1" x14ac:dyDescent="0.15">
      <c r="B41" s="794" t="s">
        <v>24</v>
      </c>
      <c r="C41" s="795"/>
      <c r="D41" s="795"/>
      <c r="E41" s="795"/>
      <c r="F41" s="796"/>
      <c r="G41" s="86" t="s">
        <v>5</v>
      </c>
      <c r="H41" s="882"/>
      <c r="I41" s="882"/>
      <c r="J41" s="87" t="s">
        <v>4</v>
      </c>
      <c r="K41" s="834"/>
      <c r="L41" s="834"/>
      <c r="M41" s="88" t="s">
        <v>23</v>
      </c>
      <c r="N41" s="89"/>
      <c r="O41" s="90"/>
      <c r="P41" s="90"/>
      <c r="Q41" s="91"/>
      <c r="R41" s="91"/>
      <c r="S41" s="92"/>
      <c r="T41" s="92"/>
      <c r="U41" s="92"/>
      <c r="V41" s="92"/>
      <c r="W41" s="92"/>
      <c r="X41" s="93"/>
      <c r="Y41" s="93"/>
      <c r="Z41" s="94"/>
      <c r="AA41" s="94"/>
      <c r="AB41" s="94"/>
      <c r="AC41" s="94"/>
      <c r="AD41" s="94"/>
      <c r="AE41" s="95"/>
      <c r="AF41" s="1"/>
      <c r="AJ41" s="123"/>
    </row>
    <row r="42" spans="1:36" s="14" customFormat="1" ht="18" customHeight="1" x14ac:dyDescent="0.15">
      <c r="B42" s="829"/>
      <c r="C42" s="804"/>
      <c r="D42" s="804"/>
      <c r="E42" s="804"/>
      <c r="F42" s="830"/>
      <c r="G42" s="883"/>
      <c r="H42" s="827"/>
      <c r="I42" s="827"/>
      <c r="J42" s="826" t="s">
        <v>22</v>
      </c>
      <c r="K42" s="826"/>
      <c r="L42" s="827"/>
      <c r="M42" s="827"/>
      <c r="N42" s="827"/>
      <c r="O42" s="884" t="s">
        <v>21</v>
      </c>
      <c r="P42" s="884"/>
      <c r="Q42" s="806"/>
      <c r="R42" s="806"/>
      <c r="S42" s="806"/>
      <c r="T42" s="806"/>
      <c r="U42" s="806"/>
      <c r="V42" s="806"/>
      <c r="W42" s="806"/>
      <c r="X42" s="806"/>
      <c r="Y42" s="806"/>
      <c r="Z42" s="806"/>
      <c r="AA42" s="806"/>
      <c r="AB42" s="806"/>
      <c r="AC42" s="806"/>
      <c r="AD42" s="806"/>
      <c r="AE42" s="807"/>
      <c r="AF42" s="1"/>
      <c r="AJ42" s="123"/>
    </row>
    <row r="43" spans="1:36" s="14" customFormat="1" ht="18" customHeight="1" x14ac:dyDescent="0.15">
      <c r="B43" s="831"/>
      <c r="C43" s="805"/>
      <c r="D43" s="805"/>
      <c r="E43" s="805"/>
      <c r="F43" s="832"/>
      <c r="G43" s="837"/>
      <c r="H43" s="828"/>
      <c r="I43" s="828"/>
      <c r="J43" s="816"/>
      <c r="K43" s="816"/>
      <c r="L43" s="828"/>
      <c r="M43" s="828"/>
      <c r="N43" s="828"/>
      <c r="O43" s="885"/>
      <c r="P43" s="885"/>
      <c r="Q43" s="808"/>
      <c r="R43" s="808"/>
      <c r="S43" s="808"/>
      <c r="T43" s="808"/>
      <c r="U43" s="808"/>
      <c r="V43" s="808"/>
      <c r="W43" s="808"/>
      <c r="X43" s="808"/>
      <c r="Y43" s="808"/>
      <c r="Z43" s="808"/>
      <c r="AA43" s="808"/>
      <c r="AB43" s="808"/>
      <c r="AC43" s="808"/>
      <c r="AD43" s="808"/>
      <c r="AE43" s="809"/>
      <c r="AF43" s="1"/>
      <c r="AJ43" s="123"/>
    </row>
    <row r="44" spans="1:36" s="14" customFormat="1" ht="15" customHeight="1" x14ac:dyDescent="0.15">
      <c r="B44" s="57" t="s">
        <v>31</v>
      </c>
      <c r="C44" s="64"/>
      <c r="D44" s="16"/>
      <c r="E44" s="16"/>
      <c r="F44" s="16"/>
      <c r="G44" s="15"/>
      <c r="H44" s="15"/>
      <c r="I44" s="15"/>
      <c r="J44" s="15"/>
      <c r="K44" s="15"/>
      <c r="L44" s="15"/>
      <c r="M44" s="15"/>
      <c r="N44" s="15"/>
      <c r="O44" s="15"/>
      <c r="P44" s="16"/>
      <c r="Q44" s="16"/>
      <c r="R44" s="16"/>
      <c r="S44" s="16"/>
      <c r="T44" s="16"/>
      <c r="U44" s="16"/>
      <c r="V44" s="16"/>
      <c r="W44" s="15"/>
      <c r="X44" s="15"/>
      <c r="Y44" s="15"/>
      <c r="Z44" s="15"/>
      <c r="AA44" s="15"/>
      <c r="AB44" s="15"/>
      <c r="AC44" s="15"/>
      <c r="AD44" s="15"/>
      <c r="AE44" s="1"/>
      <c r="AF44" s="1"/>
      <c r="AJ44" s="123"/>
    </row>
    <row r="45" spans="1:36" s="14" customFormat="1" ht="14.1" customHeight="1" x14ac:dyDescent="0.15">
      <c r="B45" s="64"/>
      <c r="C45" s="64"/>
      <c r="D45" s="16"/>
      <c r="E45" s="16"/>
      <c r="F45" s="16"/>
      <c r="G45" s="15"/>
      <c r="H45" s="15"/>
      <c r="I45" s="15"/>
      <c r="J45" s="15"/>
      <c r="K45" s="15"/>
      <c r="L45" s="15"/>
      <c r="M45" s="15"/>
      <c r="N45" s="15"/>
      <c r="O45" s="15"/>
      <c r="P45" s="16"/>
      <c r="Q45" s="16"/>
      <c r="R45" s="16"/>
      <c r="S45" s="16"/>
      <c r="T45" s="16"/>
      <c r="U45" s="16"/>
      <c r="V45" s="16"/>
      <c r="W45" s="15"/>
      <c r="X45" s="15"/>
      <c r="Y45" s="15"/>
      <c r="Z45" s="15"/>
      <c r="AA45" s="15"/>
      <c r="AB45" s="15"/>
      <c r="AC45" s="15"/>
      <c r="AD45" s="15"/>
      <c r="AE45" s="1"/>
      <c r="AF45" s="1"/>
      <c r="AJ45" s="123"/>
    </row>
    <row r="46" spans="1:36" s="1" customFormat="1" ht="15" customHeight="1" x14ac:dyDescent="0.15">
      <c r="A46" s="11"/>
      <c r="B46" s="19" t="s">
        <v>316</v>
      </c>
      <c r="C46" s="48"/>
      <c r="D46" s="48"/>
      <c r="E46" s="65"/>
      <c r="F46" s="65"/>
      <c r="G46" s="56"/>
      <c r="H46" s="56"/>
      <c r="I46" s="56"/>
      <c r="J46" s="56"/>
      <c r="K46" s="42"/>
      <c r="L46" s="42"/>
      <c r="M46" s="42"/>
      <c r="N46" s="42"/>
      <c r="O46" s="42"/>
      <c r="P46" s="42"/>
      <c r="Q46" s="42"/>
      <c r="R46" s="42"/>
      <c r="S46" s="42"/>
      <c r="T46" s="66"/>
      <c r="U46" s="66"/>
      <c r="V46" s="66"/>
      <c r="W46" s="66"/>
      <c r="X46" s="66"/>
      <c r="Y46" s="66"/>
      <c r="Z46" s="66"/>
      <c r="AA46" s="66"/>
      <c r="AB46" s="66"/>
      <c r="AC46" s="66"/>
      <c r="AD46" s="66"/>
      <c r="AE46" s="67"/>
      <c r="AF46" s="67"/>
      <c r="AG46" s="11"/>
      <c r="AJ46" s="9"/>
    </row>
    <row r="47" spans="1:36" s="1" customFormat="1" ht="15" customHeight="1" x14ac:dyDescent="0.15">
      <c r="B47" s="57" t="s">
        <v>280</v>
      </c>
      <c r="C47" s="57"/>
      <c r="D47" s="16"/>
      <c r="E47" s="16"/>
      <c r="F47" s="15"/>
      <c r="G47" s="15"/>
      <c r="H47" s="15"/>
      <c r="I47" s="15"/>
      <c r="J47" s="15"/>
      <c r="K47" s="15"/>
      <c r="L47" s="15"/>
      <c r="M47" s="15"/>
      <c r="N47" s="15"/>
      <c r="S47" s="66"/>
      <c r="T47" s="66"/>
      <c r="U47" s="66"/>
      <c r="V47" s="66"/>
      <c r="W47" s="66"/>
      <c r="X47" s="66"/>
      <c r="Y47" s="66"/>
      <c r="Z47" s="66"/>
      <c r="AA47" s="66"/>
      <c r="AB47" s="66"/>
      <c r="AC47" s="66"/>
      <c r="AD47" s="66"/>
      <c r="AG47" s="8"/>
      <c r="AJ47" s="9"/>
    </row>
    <row r="48" spans="1:36" s="1" customFormat="1" ht="21" customHeight="1" x14ac:dyDescent="0.15">
      <c r="B48" s="794" t="s">
        <v>169</v>
      </c>
      <c r="C48" s="795"/>
      <c r="D48" s="795"/>
      <c r="E48" s="795"/>
      <c r="F48" s="796"/>
      <c r="G48" s="838"/>
      <c r="H48" s="839"/>
      <c r="I48" s="839"/>
      <c r="J48" s="839"/>
      <c r="K48" s="839"/>
      <c r="L48" s="839"/>
      <c r="M48" s="839"/>
      <c r="N48" s="839"/>
      <c r="O48" s="839"/>
      <c r="P48" s="840"/>
      <c r="Q48" s="799" t="s">
        <v>14</v>
      </c>
      <c r="R48" s="800"/>
      <c r="S48" s="800"/>
      <c r="T48" s="800"/>
      <c r="U48" s="801"/>
      <c r="V48" s="844"/>
      <c r="W48" s="845"/>
      <c r="X48" s="845"/>
      <c r="Y48" s="845"/>
      <c r="Z48" s="845"/>
      <c r="AA48" s="845"/>
      <c r="AB48" s="845"/>
      <c r="AC48" s="845"/>
      <c r="AD48" s="845"/>
      <c r="AE48" s="846"/>
      <c r="AG48" s="8"/>
      <c r="AJ48" s="9"/>
    </row>
    <row r="49" spans="1:36" s="1" customFormat="1" ht="15.95" customHeight="1" x14ac:dyDescent="0.15">
      <c r="B49" s="829"/>
      <c r="C49" s="804"/>
      <c r="D49" s="804"/>
      <c r="E49" s="804"/>
      <c r="F49" s="830"/>
      <c r="G49" s="841"/>
      <c r="H49" s="842"/>
      <c r="I49" s="842"/>
      <c r="J49" s="842"/>
      <c r="K49" s="842"/>
      <c r="L49" s="842"/>
      <c r="M49" s="842"/>
      <c r="N49" s="842"/>
      <c r="O49" s="842"/>
      <c r="P49" s="843"/>
      <c r="Q49" s="847" t="s">
        <v>13</v>
      </c>
      <c r="R49" s="848"/>
      <c r="S49" s="848"/>
      <c r="T49" s="848"/>
      <c r="U49" s="849"/>
      <c r="V49" s="850"/>
      <c r="W49" s="851"/>
      <c r="X49" s="851"/>
      <c r="Y49" s="851"/>
      <c r="Z49" s="851"/>
      <c r="AA49" s="486" t="s">
        <v>12</v>
      </c>
      <c r="AB49" s="852"/>
      <c r="AC49" s="852"/>
      <c r="AD49" s="852"/>
      <c r="AE49" s="853"/>
      <c r="AG49" s="8"/>
      <c r="AJ49" s="9"/>
    </row>
    <row r="50" spans="1:36" s="1" customFormat="1" ht="15" customHeight="1" x14ac:dyDescent="0.15">
      <c r="B50" s="813" t="s">
        <v>11</v>
      </c>
      <c r="C50" s="803"/>
      <c r="D50" s="803"/>
      <c r="E50" s="803"/>
      <c r="F50" s="814"/>
      <c r="G50" s="854" t="s">
        <v>10</v>
      </c>
      <c r="H50" s="855"/>
      <c r="I50" s="858"/>
      <c r="J50" s="859"/>
      <c r="K50" s="859"/>
      <c r="L50" s="859"/>
      <c r="M50" s="859"/>
      <c r="N50" s="859"/>
      <c r="O50" s="859"/>
      <c r="P50" s="860"/>
      <c r="Q50" s="864" t="s">
        <v>9</v>
      </c>
      <c r="R50" s="865"/>
      <c r="S50" s="866"/>
      <c r="T50" s="870"/>
      <c r="U50" s="871"/>
      <c r="V50" s="871"/>
      <c r="W50" s="871"/>
      <c r="X50" s="871"/>
      <c r="Y50" s="871"/>
      <c r="Z50" s="871"/>
      <c r="AA50" s="871"/>
      <c r="AB50" s="871"/>
      <c r="AC50" s="871"/>
      <c r="AD50" s="871"/>
      <c r="AE50" s="872"/>
      <c r="AG50" s="8"/>
      <c r="AJ50" s="9"/>
    </row>
    <row r="51" spans="1:36" s="1" customFormat="1" ht="15" customHeight="1" x14ac:dyDescent="0.15">
      <c r="B51" s="815"/>
      <c r="C51" s="816"/>
      <c r="D51" s="816"/>
      <c r="E51" s="816"/>
      <c r="F51" s="817"/>
      <c r="G51" s="856"/>
      <c r="H51" s="857"/>
      <c r="I51" s="861"/>
      <c r="J51" s="862"/>
      <c r="K51" s="862"/>
      <c r="L51" s="862"/>
      <c r="M51" s="862"/>
      <c r="N51" s="862"/>
      <c r="O51" s="862"/>
      <c r="P51" s="863"/>
      <c r="Q51" s="867"/>
      <c r="R51" s="868"/>
      <c r="S51" s="869"/>
      <c r="T51" s="837"/>
      <c r="U51" s="828"/>
      <c r="V51" s="828"/>
      <c r="W51" s="828"/>
      <c r="X51" s="828"/>
      <c r="Y51" s="828"/>
      <c r="Z51" s="828"/>
      <c r="AA51" s="828"/>
      <c r="AB51" s="828"/>
      <c r="AC51" s="828"/>
      <c r="AD51" s="828"/>
      <c r="AE51" s="873"/>
      <c r="AJ51" s="9"/>
    </row>
    <row r="52" spans="1:36" s="1" customFormat="1" ht="30" customHeight="1" x14ac:dyDescent="0.15">
      <c r="B52" s="794" t="s">
        <v>8</v>
      </c>
      <c r="C52" s="795"/>
      <c r="D52" s="795"/>
      <c r="E52" s="795"/>
      <c r="F52" s="796"/>
      <c r="G52" s="797"/>
      <c r="H52" s="798"/>
      <c r="I52" s="798"/>
      <c r="J52" s="798"/>
      <c r="K52" s="798"/>
      <c r="L52" s="798"/>
      <c r="M52" s="798"/>
      <c r="N52" s="798"/>
      <c r="O52" s="798"/>
      <c r="P52" s="798"/>
      <c r="Q52" s="799" t="s">
        <v>7</v>
      </c>
      <c r="R52" s="800"/>
      <c r="S52" s="801"/>
      <c r="T52" s="797"/>
      <c r="U52" s="798"/>
      <c r="V52" s="798"/>
      <c r="W52" s="798"/>
      <c r="X52" s="798"/>
      <c r="Y52" s="798"/>
      <c r="Z52" s="798"/>
      <c r="AA52" s="798"/>
      <c r="AB52" s="798"/>
      <c r="AC52" s="798"/>
      <c r="AD52" s="798"/>
      <c r="AE52" s="802"/>
      <c r="AJ52" s="9"/>
    </row>
    <row r="53" spans="1:36" s="1" customFormat="1" ht="21" customHeight="1" x14ac:dyDescent="0.15">
      <c r="B53" s="794" t="s">
        <v>6</v>
      </c>
      <c r="C53" s="795"/>
      <c r="D53" s="795"/>
      <c r="E53" s="795"/>
      <c r="F53" s="796"/>
      <c r="G53" s="86" t="s">
        <v>5</v>
      </c>
      <c r="H53" s="833"/>
      <c r="I53" s="833"/>
      <c r="J53" s="87" t="s">
        <v>4</v>
      </c>
      <c r="K53" s="834"/>
      <c r="L53" s="834"/>
      <c r="M53" s="90"/>
      <c r="N53" s="90"/>
      <c r="O53" s="90"/>
      <c r="P53" s="90"/>
      <c r="Q53" s="89"/>
      <c r="R53" s="89"/>
      <c r="S53" s="97"/>
      <c r="T53" s="98"/>
      <c r="U53" s="98"/>
      <c r="V53" s="98"/>
      <c r="W53" s="98"/>
      <c r="X53" s="98"/>
      <c r="Y53" s="98"/>
      <c r="Z53" s="98"/>
      <c r="AA53" s="98"/>
      <c r="AB53" s="98"/>
      <c r="AC53" s="98"/>
      <c r="AD53" s="98"/>
      <c r="AE53" s="99"/>
      <c r="AJ53" s="9"/>
    </row>
    <row r="54" spans="1:36" s="1" customFormat="1" ht="18" customHeight="1" x14ac:dyDescent="0.15">
      <c r="B54" s="829"/>
      <c r="C54" s="804"/>
      <c r="D54" s="804"/>
      <c r="E54" s="804"/>
      <c r="F54" s="830"/>
      <c r="G54" s="835"/>
      <c r="H54" s="836"/>
      <c r="I54" s="836"/>
      <c r="J54" s="803" t="s">
        <v>3</v>
      </c>
      <c r="K54" s="804"/>
      <c r="L54" s="836"/>
      <c r="M54" s="836"/>
      <c r="N54" s="836"/>
      <c r="O54" s="803" t="s">
        <v>2</v>
      </c>
      <c r="P54" s="804"/>
      <c r="Q54" s="806"/>
      <c r="R54" s="806"/>
      <c r="S54" s="806"/>
      <c r="T54" s="806"/>
      <c r="U54" s="806"/>
      <c r="V54" s="806"/>
      <c r="W54" s="806"/>
      <c r="X54" s="806"/>
      <c r="Y54" s="806"/>
      <c r="Z54" s="806"/>
      <c r="AA54" s="806"/>
      <c r="AB54" s="806"/>
      <c r="AC54" s="806"/>
      <c r="AD54" s="806"/>
      <c r="AE54" s="807"/>
      <c r="AJ54" s="9"/>
    </row>
    <row r="55" spans="1:36" s="1" customFormat="1" ht="18" customHeight="1" x14ac:dyDescent="0.15">
      <c r="B55" s="831"/>
      <c r="C55" s="805"/>
      <c r="D55" s="805"/>
      <c r="E55" s="805"/>
      <c r="F55" s="832"/>
      <c r="G55" s="837"/>
      <c r="H55" s="828"/>
      <c r="I55" s="828"/>
      <c r="J55" s="805"/>
      <c r="K55" s="805"/>
      <c r="L55" s="828"/>
      <c r="M55" s="828"/>
      <c r="N55" s="828"/>
      <c r="O55" s="805"/>
      <c r="P55" s="805"/>
      <c r="Q55" s="808"/>
      <c r="R55" s="808"/>
      <c r="S55" s="808"/>
      <c r="T55" s="808"/>
      <c r="U55" s="808"/>
      <c r="V55" s="808"/>
      <c r="W55" s="808"/>
      <c r="X55" s="808"/>
      <c r="Y55" s="808"/>
      <c r="Z55" s="808"/>
      <c r="AA55" s="808"/>
      <c r="AB55" s="808"/>
      <c r="AC55" s="808"/>
      <c r="AD55" s="808"/>
      <c r="AE55" s="809"/>
      <c r="AG55" s="8"/>
      <c r="AJ55" s="9"/>
    </row>
    <row r="56" spans="1:36" s="14" customFormat="1" ht="15" customHeight="1" x14ac:dyDescent="0.15">
      <c r="A56" s="22"/>
      <c r="B56" s="64"/>
      <c r="C56" s="64"/>
      <c r="D56" s="16"/>
      <c r="E56" s="16"/>
      <c r="F56" s="16"/>
      <c r="G56" s="15"/>
      <c r="H56" s="15"/>
      <c r="I56" s="15"/>
      <c r="J56" s="15"/>
      <c r="K56" s="15"/>
      <c r="L56" s="15"/>
      <c r="M56" s="15"/>
      <c r="N56" s="15"/>
      <c r="O56" s="15"/>
      <c r="P56" s="16"/>
      <c r="Q56" s="16"/>
      <c r="R56" s="16"/>
      <c r="S56" s="16"/>
      <c r="T56" s="16"/>
      <c r="U56" s="16"/>
      <c r="V56" s="16"/>
      <c r="W56" s="15"/>
      <c r="X56" s="15"/>
      <c r="Y56" s="15"/>
      <c r="Z56" s="15"/>
      <c r="AA56" s="15"/>
      <c r="AB56" s="15"/>
      <c r="AC56" s="15"/>
      <c r="AD56" s="15"/>
      <c r="AE56" s="1"/>
      <c r="AF56" s="22"/>
      <c r="AJ56" s="123"/>
    </row>
    <row r="57" spans="1:36" s="1" customFormat="1" ht="15" customHeight="1" x14ac:dyDescent="0.15">
      <c r="B57" s="19" t="s">
        <v>317</v>
      </c>
      <c r="C57" s="48"/>
      <c r="D57" s="9"/>
      <c r="E57" s="9"/>
      <c r="F57" s="9"/>
      <c r="G57" s="9"/>
      <c r="H57" s="9"/>
      <c r="I57" s="9"/>
      <c r="J57" s="9"/>
      <c r="K57" s="9"/>
      <c r="L57" s="9"/>
      <c r="M57" s="9"/>
      <c r="N57" s="9"/>
      <c r="O57" s="9"/>
      <c r="P57" s="9"/>
      <c r="Q57" s="701"/>
      <c r="R57" s="701"/>
      <c r="S57" s="701"/>
      <c r="T57" s="701"/>
      <c r="U57" s="701"/>
      <c r="V57" s="701"/>
      <c r="W57" s="701"/>
      <c r="X57" s="701"/>
      <c r="Y57" s="701"/>
      <c r="Z57" s="701"/>
      <c r="AA57" s="701"/>
      <c r="AB57" s="701"/>
      <c r="AC57" s="701"/>
      <c r="AD57" s="701"/>
      <c r="AE57" s="74"/>
      <c r="AJ57" s="9"/>
    </row>
    <row r="58" spans="1:36" s="1" customFormat="1" ht="15" customHeight="1" x14ac:dyDescent="0.15">
      <c r="A58" s="10"/>
      <c r="B58" s="57" t="s">
        <v>162</v>
      </c>
      <c r="C58" s="64"/>
      <c r="D58" s="16"/>
      <c r="E58" s="16"/>
      <c r="AE58" s="15"/>
      <c r="AF58" s="15"/>
      <c r="AG58" s="13"/>
      <c r="AJ58" s="9"/>
    </row>
    <row r="59" spans="1:36" s="2" customFormat="1" ht="15" customHeight="1" x14ac:dyDescent="0.15">
      <c r="A59" s="12"/>
      <c r="B59" s="810" t="s">
        <v>105</v>
      </c>
      <c r="C59" s="811"/>
      <c r="D59" s="811"/>
      <c r="E59" s="811"/>
      <c r="F59" s="812"/>
      <c r="G59" s="516" t="s">
        <v>91</v>
      </c>
      <c r="H59" s="100"/>
      <c r="I59" s="100"/>
      <c r="J59" s="100"/>
      <c r="K59" s="100"/>
      <c r="L59" s="100"/>
      <c r="M59" s="100"/>
      <c r="N59" s="101"/>
      <c r="O59" s="101"/>
      <c r="P59" s="101"/>
      <c r="Q59" s="101"/>
      <c r="R59" s="101"/>
      <c r="S59" s="101"/>
      <c r="T59" s="101"/>
      <c r="U59" s="101"/>
      <c r="V59" s="101"/>
      <c r="W59" s="101"/>
      <c r="X59" s="101"/>
      <c r="Y59" s="101"/>
      <c r="Z59" s="101"/>
      <c r="AA59" s="101"/>
      <c r="AB59" s="101"/>
      <c r="AC59" s="101"/>
      <c r="AD59" s="101"/>
      <c r="AE59" s="102"/>
      <c r="AF59" s="68"/>
      <c r="AJ59" s="126"/>
    </row>
    <row r="60" spans="1:36" s="2" customFormat="1" ht="21" customHeight="1" x14ac:dyDescent="0.15">
      <c r="A60" s="12"/>
      <c r="B60" s="813"/>
      <c r="C60" s="803"/>
      <c r="D60" s="803"/>
      <c r="E60" s="803"/>
      <c r="F60" s="814"/>
      <c r="G60" s="69" t="s">
        <v>83</v>
      </c>
      <c r="H60" s="70"/>
      <c r="I60" s="70"/>
      <c r="J60" s="70"/>
      <c r="K60" s="70"/>
      <c r="L60" s="70"/>
      <c r="M60" s="70"/>
      <c r="N60" s="818"/>
      <c r="O60" s="818"/>
      <c r="P60" s="818"/>
      <c r="Q60" s="818"/>
      <c r="R60" s="818"/>
      <c r="S60" s="818"/>
      <c r="T60" s="818"/>
      <c r="U60" s="818"/>
      <c r="V60" s="818"/>
      <c r="W60" s="818"/>
      <c r="X60" s="818"/>
      <c r="Y60" s="818"/>
      <c r="Z60" s="818"/>
      <c r="AA60" s="818"/>
      <c r="AB60" s="818"/>
      <c r="AC60" s="818"/>
      <c r="AD60" s="818"/>
      <c r="AE60" s="819"/>
      <c r="AF60" s="68"/>
      <c r="AJ60" s="126"/>
    </row>
    <row r="61" spans="1:36" s="2" customFormat="1" ht="15" customHeight="1" x14ac:dyDescent="0.15">
      <c r="A61" s="12"/>
      <c r="B61" s="813"/>
      <c r="C61" s="803"/>
      <c r="D61" s="803"/>
      <c r="E61" s="803"/>
      <c r="F61" s="814"/>
      <c r="G61" s="517" t="s">
        <v>92</v>
      </c>
      <c r="H61" s="100"/>
      <c r="I61" s="100"/>
      <c r="J61" s="103"/>
      <c r="K61" s="100"/>
      <c r="L61" s="100"/>
      <c r="M61" s="100"/>
      <c r="N61" s="104"/>
      <c r="O61" s="104"/>
      <c r="P61" s="104"/>
      <c r="Q61" s="104"/>
      <c r="R61" s="104"/>
      <c r="S61" s="104"/>
      <c r="T61" s="104"/>
      <c r="U61" s="104"/>
      <c r="V61" s="104"/>
      <c r="W61" s="104"/>
      <c r="X61" s="104"/>
      <c r="Y61" s="104"/>
      <c r="Z61" s="104"/>
      <c r="AA61" s="104"/>
      <c r="AB61" s="104"/>
      <c r="AC61" s="104"/>
      <c r="AD61" s="104"/>
      <c r="AE61" s="105"/>
      <c r="AF61" s="68"/>
      <c r="AJ61" s="126"/>
    </row>
    <row r="62" spans="1:36" s="1" customFormat="1" ht="21" customHeight="1" x14ac:dyDescent="0.15">
      <c r="A62" s="7"/>
      <c r="B62" s="813"/>
      <c r="C62" s="803"/>
      <c r="D62" s="803"/>
      <c r="E62" s="803"/>
      <c r="F62" s="814"/>
      <c r="G62" s="86" t="s">
        <v>5</v>
      </c>
      <c r="H62" s="820"/>
      <c r="I62" s="820"/>
      <c r="J62" s="234" t="s">
        <v>19</v>
      </c>
      <c r="K62" s="821"/>
      <c r="L62" s="821"/>
      <c r="M62" s="235" t="s">
        <v>160</v>
      </c>
      <c r="N62" s="88"/>
      <c r="O62" s="90"/>
      <c r="P62" s="90"/>
      <c r="Q62" s="90"/>
      <c r="R62" s="90"/>
      <c r="S62" s="553"/>
      <c r="T62" s="553"/>
      <c r="U62" s="553"/>
      <c r="V62" s="553"/>
      <c r="W62" s="553"/>
      <c r="X62" s="553"/>
      <c r="Y62" s="90"/>
      <c r="Z62" s="90"/>
      <c r="AA62" s="90"/>
      <c r="AB62" s="90"/>
      <c r="AC62" s="90"/>
      <c r="AD62" s="90"/>
      <c r="AE62" s="96"/>
      <c r="AF62" s="7"/>
      <c r="AJ62" s="9"/>
    </row>
    <row r="63" spans="1:36" s="1" customFormat="1" ht="18" customHeight="1" x14ac:dyDescent="0.15">
      <c r="B63" s="813"/>
      <c r="C63" s="803"/>
      <c r="D63" s="803"/>
      <c r="E63" s="803"/>
      <c r="F63" s="814"/>
      <c r="G63" s="822" t="s">
        <v>18</v>
      </c>
      <c r="H63" s="823"/>
      <c r="I63" s="823"/>
      <c r="J63" s="826" t="s">
        <v>17</v>
      </c>
      <c r="K63" s="827"/>
      <c r="L63" s="827"/>
      <c r="M63" s="827"/>
      <c r="N63" s="827"/>
      <c r="O63" s="803" t="s">
        <v>2</v>
      </c>
      <c r="P63" s="804"/>
      <c r="Q63" s="806"/>
      <c r="R63" s="806"/>
      <c r="S63" s="806"/>
      <c r="T63" s="806"/>
      <c r="U63" s="806"/>
      <c r="V63" s="806"/>
      <c r="W63" s="806"/>
      <c r="X63" s="806"/>
      <c r="Y63" s="806"/>
      <c r="Z63" s="806"/>
      <c r="AA63" s="806"/>
      <c r="AB63" s="806"/>
      <c r="AC63" s="806"/>
      <c r="AD63" s="806"/>
      <c r="AE63" s="807"/>
      <c r="AJ63" s="9"/>
    </row>
    <row r="64" spans="1:36" s="1" customFormat="1" ht="18" customHeight="1" x14ac:dyDescent="0.15">
      <c r="B64" s="815"/>
      <c r="C64" s="816"/>
      <c r="D64" s="816"/>
      <c r="E64" s="816"/>
      <c r="F64" s="817"/>
      <c r="G64" s="824"/>
      <c r="H64" s="825"/>
      <c r="I64" s="825"/>
      <c r="J64" s="816"/>
      <c r="K64" s="828"/>
      <c r="L64" s="828"/>
      <c r="M64" s="828"/>
      <c r="N64" s="828"/>
      <c r="O64" s="805"/>
      <c r="P64" s="805"/>
      <c r="Q64" s="808"/>
      <c r="R64" s="808"/>
      <c r="S64" s="808"/>
      <c r="T64" s="808"/>
      <c r="U64" s="808"/>
      <c r="V64" s="808"/>
      <c r="W64" s="808"/>
      <c r="X64" s="808"/>
      <c r="Y64" s="808"/>
      <c r="Z64" s="808"/>
      <c r="AA64" s="808"/>
      <c r="AB64" s="808"/>
      <c r="AC64" s="808"/>
      <c r="AD64" s="808"/>
      <c r="AE64" s="809"/>
      <c r="AJ64" s="9"/>
    </row>
    <row r="65" spans="1:36" s="1" customFormat="1" x14ac:dyDescent="0.15">
      <c r="B65" s="4"/>
      <c r="C65" s="4"/>
    </row>
    <row r="66" spans="1:36" ht="15" customHeight="1" x14ac:dyDescent="0.15">
      <c r="A66" s="18"/>
      <c r="B66" s="56"/>
      <c r="C66" s="56"/>
      <c r="D66" s="236"/>
      <c r="E66" s="236"/>
      <c r="F66" s="236"/>
      <c r="G66" s="54"/>
      <c r="H66" s="54"/>
      <c r="I66" s="54"/>
      <c r="J66" s="54"/>
      <c r="K66" s="237"/>
      <c r="L66" s="237"/>
      <c r="M66" s="237"/>
      <c r="N66" s="238"/>
      <c r="O66" s="238"/>
      <c r="P66" s="238"/>
      <c r="Q66" s="702" t="str">
        <f>IF(G36&lt;&gt;"", "申請者： "&amp;G36,"")</f>
        <v/>
      </c>
      <c r="R66" s="702"/>
      <c r="S66" s="702"/>
      <c r="T66" s="702"/>
      <c r="U66" s="702"/>
      <c r="V66" s="702"/>
      <c r="W66" s="702"/>
      <c r="X66" s="702"/>
      <c r="Y66" s="702"/>
      <c r="Z66" s="702"/>
      <c r="AA66" s="702"/>
      <c r="AB66" s="702"/>
      <c r="AC66" s="702"/>
      <c r="AD66" s="702"/>
      <c r="AE66" s="74" t="s">
        <v>102</v>
      </c>
      <c r="AF66" s="18"/>
    </row>
    <row r="67" spans="1:36" s="2" customFormat="1" ht="15" customHeight="1" x14ac:dyDescent="0.15">
      <c r="A67" s="73"/>
      <c r="B67" s="513" t="s">
        <v>318</v>
      </c>
      <c r="C67" s="500"/>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3"/>
      <c r="AF67" s="73"/>
      <c r="AG67" s="240"/>
      <c r="AH67" s="240"/>
      <c r="AJ67" s="241"/>
    </row>
    <row r="68" spans="1:36" s="2" customFormat="1" ht="15" customHeight="1" x14ac:dyDescent="0.15">
      <c r="A68" s="73"/>
      <c r="B68" s="697" t="s">
        <v>109</v>
      </c>
      <c r="C68" s="697"/>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3"/>
      <c r="AF68" s="73"/>
      <c r="AG68" s="240"/>
      <c r="AH68" s="240"/>
      <c r="AJ68" s="241"/>
    </row>
    <row r="69" spans="1:36" s="1" customFormat="1" ht="15" customHeight="1" x14ac:dyDescent="0.15">
      <c r="A69" s="7"/>
      <c r="B69" s="759" t="s">
        <v>114</v>
      </c>
      <c r="C69" s="760"/>
      <c r="D69" s="760"/>
      <c r="E69" s="760"/>
      <c r="F69" s="760"/>
      <c r="G69" s="760"/>
      <c r="H69" s="760"/>
      <c r="I69" s="760"/>
      <c r="J69" s="760"/>
      <c r="K69" s="761"/>
      <c r="L69" s="242" t="s">
        <v>97</v>
      </c>
      <c r="M69" s="243"/>
      <c r="N69" s="243"/>
      <c r="O69" s="243"/>
      <c r="P69" s="243"/>
      <c r="Q69" s="243"/>
      <c r="R69" s="243"/>
      <c r="S69" s="243"/>
      <c r="T69" s="243"/>
      <c r="U69" s="243"/>
      <c r="V69" s="243"/>
      <c r="W69" s="243"/>
      <c r="X69" s="243"/>
      <c r="Y69" s="243"/>
      <c r="Z69" s="243"/>
      <c r="AA69" s="243"/>
      <c r="AB69" s="243"/>
      <c r="AC69" s="243"/>
      <c r="AD69" s="243"/>
      <c r="AE69" s="244"/>
      <c r="AF69" s="7"/>
      <c r="AJ69" s="9"/>
    </row>
    <row r="70" spans="1:36" s="1" customFormat="1" ht="27" customHeight="1" x14ac:dyDescent="0.15">
      <c r="A70" s="7"/>
      <c r="B70" s="762"/>
      <c r="C70" s="763"/>
      <c r="D70" s="763"/>
      <c r="E70" s="763"/>
      <c r="F70" s="763"/>
      <c r="G70" s="763"/>
      <c r="H70" s="763"/>
      <c r="I70" s="763"/>
      <c r="J70" s="763"/>
      <c r="K70" s="764"/>
      <c r="L70" s="245"/>
      <c r="M70" s="246"/>
      <c r="N70" s="246"/>
      <c r="O70" s="246"/>
      <c r="P70" s="246"/>
      <c r="Q70" s="246"/>
      <c r="R70" s="246"/>
      <c r="S70" s="246"/>
      <c r="T70" s="246"/>
      <c r="U70" s="246"/>
      <c r="V70" s="246"/>
      <c r="W70" s="246"/>
      <c r="X70" s="246"/>
      <c r="Y70" s="246"/>
      <c r="Z70" s="246"/>
      <c r="AA70" s="246"/>
      <c r="AB70" s="246"/>
      <c r="AC70" s="246"/>
      <c r="AD70" s="246"/>
      <c r="AE70" s="247"/>
      <c r="AF70" s="7"/>
      <c r="AJ70" s="9"/>
    </row>
    <row r="71" spans="1:36" ht="15" customHeight="1" x14ac:dyDescent="0.15">
      <c r="A71" s="18"/>
      <c r="B71" s="762"/>
      <c r="C71" s="763"/>
      <c r="D71" s="763"/>
      <c r="E71" s="763"/>
      <c r="F71" s="763"/>
      <c r="G71" s="763"/>
      <c r="H71" s="763"/>
      <c r="I71" s="763"/>
      <c r="J71" s="763"/>
      <c r="K71" s="764"/>
      <c r="L71" s="242" t="s">
        <v>98</v>
      </c>
      <c r="M71" s="248"/>
      <c r="N71" s="469"/>
      <c r="O71" s="248"/>
      <c r="P71" s="248"/>
      <c r="Q71" s="250"/>
      <c r="R71" s="250"/>
      <c r="S71" s="250"/>
      <c r="T71" s="248"/>
      <c r="U71" s="248"/>
      <c r="V71" s="248"/>
      <c r="W71" s="248"/>
      <c r="X71" s="248"/>
      <c r="Y71" s="251"/>
      <c r="Z71" s="248"/>
      <c r="AA71" s="248"/>
      <c r="AB71" s="688"/>
      <c r="AC71" s="688"/>
      <c r="AD71" s="688"/>
      <c r="AE71" s="689"/>
      <c r="AF71" s="18"/>
    </row>
    <row r="72" spans="1:36" ht="27.6" customHeight="1" x14ac:dyDescent="0.15">
      <c r="A72" s="18"/>
      <c r="B72" s="765"/>
      <c r="C72" s="766"/>
      <c r="D72" s="766"/>
      <c r="E72" s="766"/>
      <c r="F72" s="766"/>
      <c r="G72" s="766"/>
      <c r="H72" s="766"/>
      <c r="I72" s="766"/>
      <c r="J72" s="766"/>
      <c r="K72" s="767"/>
      <c r="L72" s="768" t="s">
        <v>151</v>
      </c>
      <c r="M72" s="769"/>
      <c r="N72" s="770"/>
      <c r="O72" s="770"/>
      <c r="P72" s="770"/>
      <c r="Q72" s="71" t="s">
        <v>28</v>
      </c>
      <c r="R72" s="71"/>
      <c r="S72" s="252"/>
      <c r="T72" s="771"/>
      <c r="U72" s="771"/>
      <c r="V72" s="772"/>
      <c r="W72" s="772"/>
      <c r="X72" s="772"/>
      <c r="Y72" s="552"/>
      <c r="Z72" s="254"/>
      <c r="AA72" s="254"/>
      <c r="AB72" s="256"/>
      <c r="AC72" s="256"/>
      <c r="AD72" s="256"/>
      <c r="AE72" s="257"/>
      <c r="AF72" s="18"/>
    </row>
    <row r="73" spans="1:36" s="1" customFormat="1" ht="15.75" customHeight="1" x14ac:dyDescent="0.15">
      <c r="A73" s="7"/>
      <c r="B73" s="773" t="s">
        <v>115</v>
      </c>
      <c r="C73" s="730"/>
      <c r="D73" s="730"/>
      <c r="E73" s="730"/>
      <c r="F73" s="730"/>
      <c r="G73" s="730"/>
      <c r="H73" s="730"/>
      <c r="I73" s="730"/>
      <c r="J73" s="730"/>
      <c r="K73" s="731"/>
      <c r="L73" s="242" t="s">
        <v>100</v>
      </c>
      <c r="M73" s="243" t="s">
        <v>155</v>
      </c>
      <c r="N73" s="469"/>
      <c r="O73" s="248"/>
      <c r="P73" s="248"/>
      <c r="Q73" s="250"/>
      <c r="R73" s="250"/>
      <c r="S73" s="250"/>
      <c r="T73" s="248"/>
      <c r="U73" s="248"/>
      <c r="V73" s="248"/>
      <c r="W73" s="248"/>
      <c r="X73" s="248"/>
      <c r="Y73" s="251"/>
      <c r="Z73" s="248"/>
      <c r="AA73" s="248"/>
      <c r="AB73" s="688"/>
      <c r="AC73" s="688"/>
      <c r="AD73" s="688"/>
      <c r="AE73" s="689"/>
      <c r="AF73" s="7"/>
      <c r="AJ73" s="9"/>
    </row>
    <row r="74" spans="1:36" s="2" customFormat="1" ht="27" customHeight="1" x14ac:dyDescent="0.15">
      <c r="A74" s="698"/>
      <c r="B74" s="778"/>
      <c r="C74" s="734"/>
      <c r="D74" s="734"/>
      <c r="E74" s="734"/>
      <c r="F74" s="734"/>
      <c r="G74" s="734"/>
      <c r="H74" s="734"/>
      <c r="I74" s="734"/>
      <c r="J74" s="734"/>
      <c r="K74" s="735"/>
      <c r="L74" s="258"/>
      <c r="M74" s="259" t="s">
        <v>159</v>
      </c>
      <c r="N74" s="260"/>
      <c r="O74" s="260"/>
      <c r="P74" s="260"/>
      <c r="Q74" s="260"/>
      <c r="R74" s="260"/>
      <c r="S74" s="260"/>
      <c r="T74" s="259"/>
      <c r="U74" s="260"/>
      <c r="V74" s="260"/>
      <c r="W74" s="260"/>
      <c r="X74" s="260"/>
      <c r="Y74" s="260"/>
      <c r="Z74" s="261"/>
      <c r="AA74" s="261"/>
      <c r="AB74" s="261"/>
      <c r="AC74" s="261"/>
      <c r="AD74" s="261"/>
      <c r="AE74" s="262"/>
      <c r="AF74" s="699"/>
      <c r="AJ74" s="241"/>
    </row>
    <row r="75" spans="1:36" s="2" customFormat="1" ht="21" customHeight="1" x14ac:dyDescent="0.15">
      <c r="A75" s="698"/>
      <c r="B75" s="778"/>
      <c r="C75" s="734"/>
      <c r="D75" s="734"/>
      <c r="E75" s="734"/>
      <c r="F75" s="734"/>
      <c r="G75" s="734"/>
      <c r="H75" s="734"/>
      <c r="I75" s="734"/>
      <c r="J75" s="734"/>
      <c r="K75" s="735"/>
      <c r="L75" s="264"/>
      <c r="M75" s="785" t="s">
        <v>154</v>
      </c>
      <c r="N75" s="718"/>
      <c r="O75" s="718"/>
      <c r="P75" s="718"/>
      <c r="Q75" s="718"/>
      <c r="R75" s="718"/>
      <c r="S75" s="718"/>
      <c r="T75" s="718"/>
      <c r="U75" s="718"/>
      <c r="V75" s="718"/>
      <c r="W75" s="718"/>
      <c r="X75" s="718"/>
      <c r="Y75" s="718"/>
      <c r="Z75" s="718"/>
      <c r="AA75" s="718"/>
      <c r="AB75" s="718"/>
      <c r="AC75" s="718"/>
      <c r="AD75" s="718"/>
      <c r="AE75" s="719"/>
      <c r="AF75" s="699"/>
      <c r="AJ75" s="241"/>
    </row>
    <row r="76" spans="1:36" s="1" customFormat="1" ht="15.75" customHeight="1" x14ac:dyDescent="0.15">
      <c r="A76" s="7"/>
      <c r="B76" s="778"/>
      <c r="C76" s="734"/>
      <c r="D76" s="734"/>
      <c r="E76" s="734"/>
      <c r="F76" s="734"/>
      <c r="G76" s="734"/>
      <c r="H76" s="734"/>
      <c r="I76" s="734"/>
      <c r="J76" s="734"/>
      <c r="K76" s="735"/>
      <c r="L76" s="242" t="s">
        <v>156</v>
      </c>
      <c r="M76" s="243" t="s">
        <v>155</v>
      </c>
      <c r="N76" s="469"/>
      <c r="O76" s="248"/>
      <c r="P76" s="248"/>
      <c r="Q76" s="250"/>
      <c r="R76" s="250"/>
      <c r="S76" s="250"/>
      <c r="T76" s="248"/>
      <c r="U76" s="248"/>
      <c r="V76" s="248"/>
      <c r="W76" s="248"/>
      <c r="X76" s="248"/>
      <c r="Y76" s="251"/>
      <c r="Z76" s="248"/>
      <c r="AA76" s="248"/>
      <c r="AB76" s="688"/>
      <c r="AC76" s="688"/>
      <c r="AD76" s="688"/>
      <c r="AE76" s="689"/>
      <c r="AF76" s="7"/>
      <c r="AJ76" s="9"/>
    </row>
    <row r="77" spans="1:36" s="2" customFormat="1" ht="21" customHeight="1" x14ac:dyDescent="0.15">
      <c r="A77" s="698"/>
      <c r="B77" s="778"/>
      <c r="C77" s="734"/>
      <c r="D77" s="734"/>
      <c r="E77" s="734"/>
      <c r="F77" s="734"/>
      <c r="G77" s="734"/>
      <c r="H77" s="734"/>
      <c r="I77" s="734"/>
      <c r="J77" s="734"/>
      <c r="K77" s="735"/>
      <c r="L77" s="265"/>
      <c r="M77" s="786" t="s">
        <v>152</v>
      </c>
      <c r="N77" s="787"/>
      <c r="O77" s="787"/>
      <c r="P77" s="787"/>
      <c r="Q77" s="787"/>
      <c r="R77" s="787"/>
      <c r="S77" s="787"/>
      <c r="T77" s="787"/>
      <c r="U77" s="787"/>
      <c r="V77" s="787"/>
      <c r="W77" s="787"/>
      <c r="X77" s="787"/>
      <c r="Y77" s="787"/>
      <c r="Z77" s="787"/>
      <c r="AA77" s="787"/>
      <c r="AB77" s="787"/>
      <c r="AC77" s="787"/>
      <c r="AD77" s="787"/>
      <c r="AE77" s="788"/>
      <c r="AF77" s="699"/>
      <c r="AJ77" s="241"/>
    </row>
    <row r="78" spans="1:36" s="2" customFormat="1" ht="21" customHeight="1" x14ac:dyDescent="0.15">
      <c r="A78" s="698"/>
      <c r="B78" s="778"/>
      <c r="C78" s="734"/>
      <c r="D78" s="734"/>
      <c r="E78" s="734"/>
      <c r="F78" s="734"/>
      <c r="G78" s="734"/>
      <c r="H78" s="734"/>
      <c r="I78" s="734"/>
      <c r="J78" s="734"/>
      <c r="K78" s="735"/>
      <c r="L78" s="264"/>
      <c r="M78" s="785" t="s">
        <v>153</v>
      </c>
      <c r="N78" s="718"/>
      <c r="O78" s="718"/>
      <c r="P78" s="718"/>
      <c r="Q78" s="718"/>
      <c r="R78" s="718"/>
      <c r="S78" s="718"/>
      <c r="T78" s="718"/>
      <c r="U78" s="718"/>
      <c r="V78" s="718"/>
      <c r="W78" s="718"/>
      <c r="X78" s="718"/>
      <c r="Y78" s="718"/>
      <c r="Z78" s="718"/>
      <c r="AA78" s="718"/>
      <c r="AB78" s="718"/>
      <c r="AC78" s="718"/>
      <c r="AD78" s="718"/>
      <c r="AE78" s="719"/>
      <c r="AF78" s="699"/>
      <c r="AJ78" s="241"/>
    </row>
    <row r="79" spans="1:36" s="1" customFormat="1" ht="15.75" customHeight="1" x14ac:dyDescent="0.15">
      <c r="A79" s="7"/>
      <c r="B79" s="779"/>
      <c r="C79" s="780"/>
      <c r="D79" s="780"/>
      <c r="E79" s="780"/>
      <c r="F79" s="780"/>
      <c r="G79" s="780"/>
      <c r="H79" s="780"/>
      <c r="I79" s="780"/>
      <c r="J79" s="780"/>
      <c r="K79" s="781"/>
      <c r="L79" s="242" t="s">
        <v>158</v>
      </c>
      <c r="M79" s="243" t="s">
        <v>157</v>
      </c>
      <c r="N79" s="469"/>
      <c r="O79" s="248"/>
      <c r="P79" s="248"/>
      <c r="Q79" s="250"/>
      <c r="R79" s="250"/>
      <c r="S79" s="250"/>
      <c r="T79" s="248"/>
      <c r="U79" s="248"/>
      <c r="V79" s="248"/>
      <c r="W79" s="248"/>
      <c r="X79" s="248"/>
      <c r="Y79" s="251"/>
      <c r="Z79" s="248"/>
      <c r="AA79" s="248"/>
      <c r="AB79" s="688"/>
      <c r="AC79" s="688"/>
      <c r="AD79" s="688"/>
      <c r="AE79" s="689"/>
      <c r="AF79" s="7"/>
      <c r="AJ79" s="9"/>
    </row>
    <row r="80" spans="1:36" s="2" customFormat="1" ht="27" customHeight="1" x14ac:dyDescent="0.15">
      <c r="A80" s="698"/>
      <c r="B80" s="779"/>
      <c r="C80" s="780"/>
      <c r="D80" s="780"/>
      <c r="E80" s="780"/>
      <c r="F80" s="780"/>
      <c r="G80" s="780"/>
      <c r="H80" s="780"/>
      <c r="I80" s="780"/>
      <c r="J80" s="780"/>
      <c r="K80" s="781"/>
      <c r="L80" s="258"/>
      <c r="M80" s="259" t="s">
        <v>337</v>
      </c>
      <c r="N80" s="260"/>
      <c r="O80" s="260"/>
      <c r="P80" s="260"/>
      <c r="Q80" s="260"/>
      <c r="R80" s="260"/>
      <c r="S80" s="260"/>
      <c r="T80" s="259"/>
      <c r="U80" s="260"/>
      <c r="V80" s="260"/>
      <c r="W80" s="260"/>
      <c r="X80" s="260"/>
      <c r="Y80" s="260"/>
      <c r="Z80" s="261"/>
      <c r="AA80" s="261"/>
      <c r="AB80" s="261"/>
      <c r="AC80" s="261"/>
      <c r="AD80" s="261"/>
      <c r="AE80" s="262"/>
      <c r="AF80" s="699"/>
      <c r="AJ80" s="241"/>
    </row>
    <row r="81" spans="1:36" s="2" customFormat="1" ht="27" customHeight="1" x14ac:dyDescent="0.15">
      <c r="A81" s="698"/>
      <c r="B81" s="782"/>
      <c r="C81" s="783"/>
      <c r="D81" s="783"/>
      <c r="E81" s="783"/>
      <c r="F81" s="783"/>
      <c r="G81" s="783"/>
      <c r="H81" s="783"/>
      <c r="I81" s="783"/>
      <c r="J81" s="783"/>
      <c r="K81" s="784"/>
      <c r="L81" s="264"/>
      <c r="M81" s="267" t="s">
        <v>334</v>
      </c>
      <c r="N81" s="266"/>
      <c r="O81" s="266"/>
      <c r="P81" s="266"/>
      <c r="Q81" s="266"/>
      <c r="R81" s="266"/>
      <c r="S81" s="266"/>
      <c r="T81" s="267"/>
      <c r="U81" s="266"/>
      <c r="V81" s="266"/>
      <c r="W81" s="266"/>
      <c r="X81" s="266"/>
      <c r="Y81" s="266"/>
      <c r="Z81" s="268"/>
      <c r="AA81" s="268"/>
      <c r="AB81" s="268"/>
      <c r="AC81" s="268"/>
      <c r="AD81" s="268"/>
      <c r="AE81" s="269"/>
      <c r="AF81" s="699"/>
      <c r="AJ81" s="241"/>
    </row>
    <row r="82" spans="1:36" s="556" customFormat="1" ht="30" customHeight="1" x14ac:dyDescent="0.15">
      <c r="A82" s="554"/>
      <c r="B82" s="778" t="s">
        <v>150</v>
      </c>
      <c r="C82" s="734"/>
      <c r="D82" s="734"/>
      <c r="E82" s="734"/>
      <c r="F82" s="734"/>
      <c r="G82" s="734"/>
      <c r="H82" s="734"/>
      <c r="I82" s="734"/>
      <c r="J82" s="734"/>
      <c r="K82" s="735"/>
      <c r="L82" s="271" t="s">
        <v>100</v>
      </c>
      <c r="M82" s="789" t="s">
        <v>116</v>
      </c>
      <c r="N82" s="789"/>
      <c r="O82" s="789"/>
      <c r="P82" s="789"/>
      <c r="Q82" s="789"/>
      <c r="R82" s="789"/>
      <c r="S82" s="789"/>
      <c r="T82" s="789"/>
      <c r="U82" s="789"/>
      <c r="V82" s="789"/>
      <c r="W82" s="789"/>
      <c r="X82" s="789"/>
      <c r="Y82" s="789"/>
      <c r="Z82" s="789"/>
      <c r="AA82" s="789"/>
      <c r="AB82" s="789"/>
      <c r="AC82" s="789"/>
      <c r="AD82" s="789"/>
      <c r="AE82" s="790"/>
      <c r="AF82" s="555"/>
      <c r="AJ82" s="241"/>
    </row>
    <row r="83" spans="1:36" s="126" customFormat="1" ht="30" customHeight="1" x14ac:dyDescent="0.15">
      <c r="A83" s="342"/>
      <c r="B83" s="778"/>
      <c r="C83" s="734"/>
      <c r="D83" s="734"/>
      <c r="E83" s="734"/>
      <c r="F83" s="734"/>
      <c r="G83" s="734"/>
      <c r="H83" s="734"/>
      <c r="I83" s="734"/>
      <c r="J83" s="734"/>
      <c r="K83" s="735"/>
      <c r="L83" s="791">
        <f>設置概要書!E26</f>
        <v>0</v>
      </c>
      <c r="M83" s="792"/>
      <c r="N83" s="792"/>
      <c r="O83" s="792"/>
      <c r="P83" s="792"/>
      <c r="Q83" s="792"/>
      <c r="R83" s="792"/>
      <c r="S83" s="792"/>
      <c r="T83" s="792"/>
      <c r="U83" s="557" t="s">
        <v>33</v>
      </c>
      <c r="V83" s="558"/>
      <c r="W83" s="558"/>
      <c r="X83" s="559"/>
      <c r="Y83" s="559"/>
      <c r="Z83" s="559"/>
      <c r="AA83" s="559"/>
      <c r="AB83" s="559"/>
      <c r="AC83" s="559"/>
      <c r="AD83" s="559"/>
      <c r="AE83" s="560"/>
      <c r="AF83" s="561"/>
      <c r="AJ83" s="241"/>
    </row>
    <row r="84" spans="1:36" s="556" customFormat="1" ht="30" customHeight="1" x14ac:dyDescent="0.15">
      <c r="A84" s="554"/>
      <c r="B84" s="773" t="s">
        <v>231</v>
      </c>
      <c r="C84" s="730"/>
      <c r="D84" s="730"/>
      <c r="E84" s="730"/>
      <c r="F84" s="730"/>
      <c r="G84" s="730"/>
      <c r="H84" s="730"/>
      <c r="I84" s="730"/>
      <c r="J84" s="730"/>
      <c r="K84" s="731"/>
      <c r="L84" s="551" t="s">
        <v>100</v>
      </c>
      <c r="M84" s="774" t="s">
        <v>226</v>
      </c>
      <c r="N84" s="774"/>
      <c r="O84" s="774"/>
      <c r="P84" s="774"/>
      <c r="Q84" s="774"/>
      <c r="R84" s="774"/>
      <c r="S84" s="774"/>
      <c r="T84" s="774"/>
      <c r="U84" s="774"/>
      <c r="V84" s="774"/>
      <c r="W84" s="774"/>
      <c r="X84" s="774"/>
      <c r="Y84" s="774"/>
      <c r="Z84" s="774"/>
      <c r="AA84" s="774"/>
      <c r="AB84" s="774"/>
      <c r="AC84" s="774"/>
      <c r="AD84" s="774"/>
      <c r="AE84" s="775"/>
      <c r="AF84" s="555"/>
      <c r="AJ84" s="241"/>
    </row>
    <row r="85" spans="1:36" s="126" customFormat="1" ht="30" customHeight="1" x14ac:dyDescent="0.15">
      <c r="A85" s="342"/>
      <c r="B85" s="736"/>
      <c r="C85" s="737"/>
      <c r="D85" s="737"/>
      <c r="E85" s="737"/>
      <c r="F85" s="737"/>
      <c r="G85" s="737"/>
      <c r="H85" s="737"/>
      <c r="I85" s="737"/>
      <c r="J85" s="737"/>
      <c r="K85" s="738"/>
      <c r="L85" s="776" t="str">
        <f>設置概要書!E48</f>
        <v/>
      </c>
      <c r="M85" s="777"/>
      <c r="N85" s="777"/>
      <c r="O85" s="777"/>
      <c r="P85" s="777"/>
      <c r="Q85" s="777"/>
      <c r="R85" s="777"/>
      <c r="S85" s="777"/>
      <c r="T85" s="777"/>
      <c r="U85" s="280" t="s">
        <v>95</v>
      </c>
      <c r="V85" s="562" t="s">
        <v>106</v>
      </c>
      <c r="W85" s="562"/>
      <c r="X85" s="282"/>
      <c r="Y85" s="283"/>
      <c r="Z85" s="283"/>
      <c r="AA85" s="283"/>
      <c r="AB85" s="283"/>
      <c r="AC85" s="283"/>
      <c r="AD85" s="283"/>
      <c r="AE85" s="563"/>
      <c r="AF85" s="561"/>
      <c r="AJ85" s="241"/>
    </row>
    <row r="86" spans="1:36" s="2" customFormat="1" ht="15" hidden="1" customHeight="1" x14ac:dyDescent="0.15">
      <c r="A86" s="39"/>
      <c r="B86" s="728" t="s">
        <v>148</v>
      </c>
      <c r="C86" s="729"/>
      <c r="D86" s="730"/>
      <c r="E86" s="730"/>
      <c r="F86" s="730"/>
      <c r="G86" s="730"/>
      <c r="H86" s="730"/>
      <c r="I86" s="730"/>
      <c r="J86" s="730"/>
      <c r="K86" s="731"/>
      <c r="L86" s="287" t="s">
        <v>100</v>
      </c>
      <c r="M86" s="106" t="s">
        <v>149</v>
      </c>
      <c r="N86" s="106"/>
      <c r="O86" s="106"/>
      <c r="P86" s="106"/>
      <c r="Q86" s="106"/>
      <c r="R86" s="106"/>
      <c r="S86" s="106"/>
      <c r="T86" s="106"/>
      <c r="U86" s="106"/>
      <c r="V86" s="106"/>
      <c r="W86" s="106"/>
      <c r="X86" s="106"/>
      <c r="Y86" s="106"/>
      <c r="Z86" s="106"/>
      <c r="AA86" s="106"/>
      <c r="AB86" s="106"/>
      <c r="AC86" s="106"/>
      <c r="AD86" s="106"/>
      <c r="AE86" s="107"/>
      <c r="AF86" s="39"/>
      <c r="AG86" s="240"/>
      <c r="AH86" s="240"/>
      <c r="AJ86" s="241"/>
    </row>
    <row r="87" spans="1:36" s="2" customFormat="1" ht="15" hidden="1" customHeight="1" x14ac:dyDescent="0.15">
      <c r="A87" s="39"/>
      <c r="B87" s="732"/>
      <c r="C87" s="733"/>
      <c r="D87" s="734"/>
      <c r="E87" s="734"/>
      <c r="F87" s="734"/>
      <c r="G87" s="734"/>
      <c r="H87" s="734"/>
      <c r="I87" s="734"/>
      <c r="J87" s="734"/>
      <c r="K87" s="735"/>
      <c r="L87" s="271" t="s">
        <v>99</v>
      </c>
      <c r="M87" s="108" t="s">
        <v>163</v>
      </c>
      <c r="N87" s="108"/>
      <c r="O87" s="108"/>
      <c r="P87" s="108"/>
      <c r="Q87" s="108"/>
      <c r="R87" s="108"/>
      <c r="S87" s="108"/>
      <c r="T87" s="108"/>
      <c r="U87" s="108"/>
      <c r="V87" s="108"/>
      <c r="W87" s="108"/>
      <c r="X87" s="108"/>
      <c r="Y87" s="108"/>
      <c r="Z87" s="108"/>
      <c r="AA87" s="108"/>
      <c r="AB87" s="108"/>
      <c r="AC87" s="108"/>
      <c r="AD87" s="108"/>
      <c r="AE87" s="109"/>
      <c r="AF87" s="39"/>
      <c r="AG87" s="240"/>
      <c r="AH87" s="240"/>
      <c r="AJ87" s="241"/>
    </row>
    <row r="88" spans="1:36" s="2" customFormat="1" ht="27" hidden="1" customHeight="1" x14ac:dyDescent="0.15">
      <c r="A88" s="39"/>
      <c r="B88" s="778"/>
      <c r="C88" s="734"/>
      <c r="D88" s="734"/>
      <c r="E88" s="734"/>
      <c r="F88" s="734"/>
      <c r="G88" s="734"/>
      <c r="H88" s="734"/>
      <c r="I88" s="734"/>
      <c r="J88" s="734"/>
      <c r="K88" s="735"/>
      <c r="L88" s="739" t="s">
        <v>96</v>
      </c>
      <c r="M88" s="740"/>
      <c r="N88" s="741"/>
      <c r="O88" s="741"/>
      <c r="P88" s="523" t="s">
        <v>1</v>
      </c>
      <c r="Q88" s="741"/>
      <c r="R88" s="741"/>
      <c r="S88" s="523" t="s">
        <v>94</v>
      </c>
      <c r="T88" s="524"/>
      <c r="U88" s="288" t="s">
        <v>0</v>
      </c>
      <c r="V88" s="43"/>
      <c r="W88" s="43"/>
      <c r="X88" s="254"/>
      <c r="Y88" s="254"/>
      <c r="Z88" s="254"/>
      <c r="AA88" s="254"/>
      <c r="AB88" s="523"/>
      <c r="AC88" s="523"/>
      <c r="AD88" s="523"/>
      <c r="AE88" s="289"/>
      <c r="AF88" s="39"/>
      <c r="AG88" s="240"/>
      <c r="AH88" s="240"/>
      <c r="AJ88" s="241"/>
    </row>
    <row r="89" spans="1:36" s="273" customFormat="1" ht="23.45" customHeight="1" x14ac:dyDescent="0.15">
      <c r="A89" s="270"/>
      <c r="B89" s="714" t="s">
        <v>289</v>
      </c>
      <c r="C89" s="715"/>
      <c r="D89" s="715"/>
      <c r="E89" s="715"/>
      <c r="F89" s="715"/>
      <c r="G89" s="715"/>
      <c r="H89" s="715"/>
      <c r="I89" s="715"/>
      <c r="J89" s="715"/>
      <c r="K89" s="716"/>
      <c r="L89" s="324" t="s">
        <v>100</v>
      </c>
      <c r="M89" s="720" t="s">
        <v>165</v>
      </c>
      <c r="N89" s="720"/>
      <c r="O89" s="720"/>
      <c r="P89" s="720"/>
      <c r="Q89" s="720"/>
      <c r="R89" s="720"/>
      <c r="S89" s="720"/>
      <c r="T89" s="720"/>
      <c r="U89" s="720"/>
      <c r="V89" s="720"/>
      <c r="W89" s="720"/>
      <c r="X89" s="720"/>
      <c r="Y89" s="720"/>
      <c r="Z89" s="720"/>
      <c r="AA89" s="720"/>
      <c r="AB89" s="720"/>
      <c r="AC89" s="720"/>
      <c r="AD89" s="720"/>
      <c r="AE89" s="721"/>
      <c r="AF89" s="272"/>
      <c r="AJ89" s="241"/>
    </row>
    <row r="90" spans="1:36" s="1" customFormat="1" ht="31.5" customHeight="1" x14ac:dyDescent="0.15">
      <c r="B90" s="717"/>
      <c r="C90" s="718"/>
      <c r="D90" s="718"/>
      <c r="E90" s="718"/>
      <c r="F90" s="718"/>
      <c r="G90" s="718"/>
      <c r="H90" s="718"/>
      <c r="I90" s="718"/>
      <c r="J90" s="718"/>
      <c r="K90" s="719"/>
      <c r="L90" s="722"/>
      <c r="M90" s="723"/>
      <c r="N90" s="723"/>
      <c r="O90" s="723"/>
      <c r="P90" s="723"/>
      <c r="Q90" s="723"/>
      <c r="R90" s="723"/>
      <c r="S90" s="723"/>
      <c r="T90" s="723"/>
      <c r="U90" s="280" t="s">
        <v>95</v>
      </c>
      <c r="V90" s="281" t="s">
        <v>288</v>
      </c>
      <c r="W90" s="496"/>
      <c r="X90" s="496"/>
      <c r="Y90" s="496"/>
      <c r="Z90" s="496"/>
      <c r="AA90" s="290"/>
      <c r="AB90" s="129"/>
      <c r="AC90" s="129"/>
      <c r="AD90" s="129"/>
      <c r="AE90" s="130"/>
      <c r="AG90" s="7"/>
      <c r="AJ90" s="9"/>
    </row>
    <row r="91" spans="1:36" s="1" customFormat="1" ht="5.45" customHeight="1" thickBot="1" x14ac:dyDescent="0.2">
      <c r="B91" s="515"/>
      <c r="C91" s="515"/>
      <c r="D91" s="515"/>
      <c r="E91" s="515"/>
      <c r="F91" s="515"/>
      <c r="G91" s="515"/>
      <c r="H91" s="515"/>
      <c r="I91" s="515"/>
      <c r="J91" s="515"/>
      <c r="K91" s="515"/>
      <c r="L91" s="291"/>
      <c r="M91" s="292"/>
      <c r="N91" s="292"/>
      <c r="O91" s="292"/>
      <c r="P91" s="467"/>
      <c r="Q91" s="467"/>
      <c r="R91" s="467"/>
      <c r="S91" s="467"/>
      <c r="T91" s="467"/>
      <c r="U91" s="294"/>
      <c r="V91" s="294"/>
      <c r="W91" s="294"/>
      <c r="X91" s="294"/>
      <c r="Y91" s="294"/>
      <c r="Z91" s="294"/>
      <c r="AA91" s="522"/>
      <c r="AB91" s="7"/>
      <c r="AC91" s="7"/>
      <c r="AD91" s="7"/>
      <c r="AE91" s="7"/>
      <c r="AG91" s="7"/>
      <c r="AJ91" s="9"/>
    </row>
    <row r="92" spans="1:36" ht="50.1" customHeight="1" thickTop="1" thickBot="1" x14ac:dyDescent="0.2">
      <c r="B92" s="724" t="s">
        <v>290</v>
      </c>
      <c r="C92" s="725"/>
      <c r="D92" s="725"/>
      <c r="E92" s="725"/>
      <c r="F92" s="725"/>
      <c r="G92" s="725"/>
      <c r="H92" s="725"/>
      <c r="I92" s="725"/>
      <c r="J92" s="725"/>
      <c r="K92" s="726"/>
      <c r="L92" s="727">
        <f>IF(L85&gt;=L90,ROUNDDOWN(L90,-3),L85)</f>
        <v>0</v>
      </c>
      <c r="M92" s="727"/>
      <c r="N92" s="727"/>
      <c r="O92" s="727"/>
      <c r="P92" s="727"/>
      <c r="Q92" s="727"/>
      <c r="R92" s="727"/>
      <c r="S92" s="727"/>
      <c r="T92" s="727"/>
      <c r="U92" s="537" t="s">
        <v>95</v>
      </c>
      <c r="V92" s="538" t="s">
        <v>221</v>
      </c>
      <c r="W92" s="296"/>
      <c r="X92" s="296"/>
      <c r="Y92" s="296"/>
      <c r="Z92" s="296"/>
      <c r="AA92" s="539"/>
      <c r="AB92" s="538"/>
      <c r="AC92" s="538"/>
      <c r="AD92" s="538"/>
      <c r="AE92" s="540"/>
      <c r="AG92" s="18"/>
    </row>
    <row r="93" spans="1:36" s="1" customFormat="1" ht="31.5" customHeight="1" thickTop="1" x14ac:dyDescent="0.15">
      <c r="B93" s="348" t="s">
        <v>230</v>
      </c>
      <c r="C93" s="348"/>
      <c r="D93" s="348"/>
      <c r="E93" s="349"/>
      <c r="F93" s="349"/>
      <c r="G93" s="349"/>
      <c r="H93" s="349"/>
      <c r="I93" s="350"/>
      <c r="J93" s="350"/>
      <c r="K93" s="350"/>
      <c r="L93" s="347"/>
      <c r="M93" s="347"/>
      <c r="N93" s="347"/>
      <c r="O93" s="347"/>
      <c r="P93" s="347"/>
      <c r="Q93" s="347"/>
      <c r="R93" s="347"/>
      <c r="S93" s="347"/>
      <c r="T93" s="347"/>
      <c r="U93" s="347"/>
      <c r="V93" s="347"/>
      <c r="W93" s="347"/>
      <c r="X93" s="347"/>
      <c r="Y93" s="347"/>
      <c r="Z93" s="347"/>
      <c r="AA93" s="347"/>
      <c r="AB93" s="347"/>
      <c r="AC93" s="347"/>
      <c r="AD93" s="347"/>
      <c r="AE93" s="347"/>
      <c r="AG93" s="7"/>
      <c r="AJ93" s="9"/>
    </row>
    <row r="94" spans="1:36" s="2" customFormat="1" ht="15" customHeight="1" x14ac:dyDescent="0.15">
      <c r="A94" s="39"/>
      <c r="B94" s="728" t="s">
        <v>291</v>
      </c>
      <c r="C94" s="729"/>
      <c r="D94" s="730"/>
      <c r="E94" s="730"/>
      <c r="F94" s="730"/>
      <c r="G94" s="730"/>
      <c r="H94" s="730"/>
      <c r="I94" s="730"/>
      <c r="J94" s="730"/>
      <c r="K94" s="731"/>
      <c r="L94" s="287" t="s">
        <v>100</v>
      </c>
      <c r="M94" s="106" t="s">
        <v>149</v>
      </c>
      <c r="N94" s="106"/>
      <c r="O94" s="106"/>
      <c r="P94" s="106"/>
      <c r="Q94" s="106"/>
      <c r="R94" s="106"/>
      <c r="S94" s="106"/>
      <c r="T94" s="106"/>
      <c r="U94" s="106"/>
      <c r="V94" s="106"/>
      <c r="W94" s="106"/>
      <c r="X94" s="106"/>
      <c r="Y94" s="106"/>
      <c r="Z94" s="106"/>
      <c r="AA94" s="106"/>
      <c r="AB94" s="106"/>
      <c r="AC94" s="106"/>
      <c r="AD94" s="106"/>
      <c r="AE94" s="107"/>
      <c r="AF94" s="39"/>
      <c r="AG94" s="240"/>
      <c r="AH94" s="240"/>
      <c r="AJ94" s="241"/>
    </row>
    <row r="95" spans="1:36" s="2" customFormat="1" ht="15" customHeight="1" x14ac:dyDescent="0.15">
      <c r="A95" s="39"/>
      <c r="B95" s="732"/>
      <c r="C95" s="733"/>
      <c r="D95" s="734"/>
      <c r="E95" s="734"/>
      <c r="F95" s="734"/>
      <c r="G95" s="734"/>
      <c r="H95" s="734"/>
      <c r="I95" s="734"/>
      <c r="J95" s="734"/>
      <c r="K95" s="735"/>
      <c r="L95" s="271" t="s">
        <v>99</v>
      </c>
      <c r="M95" s="108" t="s">
        <v>163</v>
      </c>
      <c r="N95" s="108"/>
      <c r="O95" s="108"/>
      <c r="P95" s="108"/>
      <c r="Q95" s="108"/>
      <c r="R95" s="108"/>
      <c r="S95" s="108"/>
      <c r="T95" s="108"/>
      <c r="U95" s="108"/>
      <c r="V95" s="108"/>
      <c r="W95" s="108"/>
      <c r="X95" s="108"/>
      <c r="Y95" s="108"/>
      <c r="Z95" s="108"/>
      <c r="AA95" s="108"/>
      <c r="AB95" s="108"/>
      <c r="AC95" s="108"/>
      <c r="AD95" s="108"/>
      <c r="AE95" s="109"/>
      <c r="AF95" s="39"/>
      <c r="AG95" s="240"/>
      <c r="AH95" s="240"/>
      <c r="AJ95" s="241"/>
    </row>
    <row r="96" spans="1:36" s="2" customFormat="1" ht="27" customHeight="1" x14ac:dyDescent="0.15">
      <c r="A96" s="39"/>
      <c r="B96" s="736"/>
      <c r="C96" s="737"/>
      <c r="D96" s="737"/>
      <c r="E96" s="737"/>
      <c r="F96" s="737"/>
      <c r="G96" s="737"/>
      <c r="H96" s="737"/>
      <c r="I96" s="737"/>
      <c r="J96" s="737"/>
      <c r="K96" s="738"/>
      <c r="L96" s="739" t="s">
        <v>96</v>
      </c>
      <c r="M96" s="740"/>
      <c r="N96" s="741"/>
      <c r="O96" s="741"/>
      <c r="P96" s="687" t="s">
        <v>1</v>
      </c>
      <c r="Q96" s="741"/>
      <c r="R96" s="741"/>
      <c r="S96" s="687" t="s">
        <v>94</v>
      </c>
      <c r="T96" s="686"/>
      <c r="U96" s="288" t="s">
        <v>0</v>
      </c>
      <c r="V96" s="43"/>
      <c r="W96" s="43"/>
      <c r="X96" s="254"/>
      <c r="Y96" s="254"/>
      <c r="Z96" s="254"/>
      <c r="AA96" s="254"/>
      <c r="AB96" s="687"/>
      <c r="AC96" s="687"/>
      <c r="AD96" s="687"/>
      <c r="AE96" s="289"/>
      <c r="AF96" s="39"/>
      <c r="AG96" s="240"/>
      <c r="AH96" s="240"/>
      <c r="AJ96" s="241"/>
    </row>
    <row r="97" spans="1:36" s="2" customFormat="1" ht="15" customHeight="1" x14ac:dyDescent="0.15">
      <c r="A97" s="534"/>
      <c r="B97" s="72"/>
      <c r="C97" s="72"/>
      <c r="D97" s="73"/>
      <c r="E97" s="73"/>
      <c r="F97" s="73"/>
      <c r="G97" s="73"/>
      <c r="H97" s="73"/>
      <c r="I97" s="73"/>
      <c r="J97" s="73"/>
      <c r="K97" s="73"/>
      <c r="L97" s="73"/>
      <c r="M97" s="73"/>
      <c r="N97" s="73"/>
      <c r="O97" s="73"/>
      <c r="P97" s="73"/>
      <c r="Q97" s="702" t="str">
        <f>IF(G36&lt;&gt;"", "申請者： "&amp;G36,"")</f>
        <v/>
      </c>
      <c r="R97" s="702"/>
      <c r="S97" s="702"/>
      <c r="T97" s="702"/>
      <c r="U97" s="702"/>
      <c r="V97" s="702"/>
      <c r="W97" s="702"/>
      <c r="X97" s="702"/>
      <c r="Y97" s="702"/>
      <c r="Z97" s="702"/>
      <c r="AA97" s="702"/>
      <c r="AB97" s="702"/>
      <c r="AC97" s="702"/>
      <c r="AD97" s="702"/>
      <c r="AE97" s="74" t="s">
        <v>281</v>
      </c>
      <c r="AF97" s="74"/>
      <c r="AJ97" s="126"/>
    </row>
    <row r="98" spans="1:36" s="2" customFormat="1" ht="12.6" customHeight="1" x14ac:dyDescent="0.15">
      <c r="A98" s="534"/>
      <c r="B98" s="72"/>
      <c r="C98" s="72"/>
      <c r="D98" s="73"/>
      <c r="E98" s="73"/>
      <c r="F98" s="73"/>
      <c r="G98" s="73"/>
      <c r="H98" s="73"/>
      <c r="I98" s="73"/>
      <c r="J98" s="73"/>
      <c r="K98" s="73"/>
      <c r="L98" s="73"/>
      <c r="M98" s="73"/>
      <c r="N98" s="73"/>
      <c r="O98" s="73"/>
      <c r="P98" s="73"/>
      <c r="Q98" s="73"/>
      <c r="R98" s="73"/>
      <c r="S98" s="73"/>
      <c r="T98" s="73"/>
      <c r="U98" s="518"/>
      <c r="V98" s="519"/>
      <c r="W98" s="519"/>
      <c r="X98" s="519"/>
      <c r="Y98" s="519"/>
      <c r="Z98" s="519"/>
      <c r="AA98" s="519"/>
      <c r="AB98" s="519"/>
      <c r="AC98" s="519"/>
      <c r="AD98" s="39"/>
      <c r="AE98" s="74"/>
      <c r="AF98" s="74"/>
      <c r="AJ98" s="126"/>
    </row>
    <row r="99" spans="1:36" s="28" customFormat="1" ht="21.6" customHeight="1" x14ac:dyDescent="0.15">
      <c r="B99" s="26"/>
      <c r="C99" s="26"/>
      <c r="D99" s="85" t="s">
        <v>34</v>
      </c>
      <c r="E99" s="44"/>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7"/>
      <c r="AJ99" s="44"/>
    </row>
    <row r="100" spans="1:36" s="5" customFormat="1" ht="30" customHeight="1" x14ac:dyDescent="0.15">
      <c r="A100" s="29"/>
      <c r="B100" s="6"/>
      <c r="C100" s="6"/>
      <c r="D100" s="793" t="s">
        <v>35</v>
      </c>
      <c r="E100" s="793"/>
      <c r="F100" s="793"/>
      <c r="G100" s="793"/>
      <c r="H100" s="793"/>
      <c r="I100" s="793"/>
      <c r="J100" s="793"/>
      <c r="K100" s="793"/>
      <c r="L100" s="793"/>
      <c r="M100" s="793"/>
      <c r="N100" s="793"/>
      <c r="O100" s="793"/>
      <c r="P100" s="793"/>
      <c r="Q100" s="793"/>
      <c r="R100" s="793"/>
      <c r="S100" s="793"/>
      <c r="T100" s="793"/>
      <c r="U100" s="793"/>
      <c r="V100" s="793"/>
      <c r="W100" s="793"/>
      <c r="X100" s="793"/>
      <c r="Y100" s="793"/>
      <c r="Z100" s="793"/>
      <c r="AA100" s="793"/>
      <c r="AB100" s="793"/>
      <c r="AC100" s="793"/>
      <c r="AD100" s="793"/>
      <c r="AE100" s="75"/>
      <c r="AF100" s="75"/>
      <c r="AH100" s="6"/>
      <c r="AJ100" s="127"/>
    </row>
    <row r="101" spans="1:36" s="5" customFormat="1" ht="15" customHeight="1" x14ac:dyDescent="0.15">
      <c r="A101" s="45"/>
      <c r="B101" s="707" t="s">
        <v>36</v>
      </c>
      <c r="C101" s="708"/>
      <c r="D101" s="709"/>
      <c r="E101" s="703" t="s">
        <v>37</v>
      </c>
      <c r="F101" s="704"/>
      <c r="G101" s="704"/>
      <c r="H101" s="704"/>
      <c r="I101" s="704"/>
      <c r="J101" s="704"/>
      <c r="K101" s="704"/>
      <c r="L101" s="704"/>
      <c r="M101" s="704"/>
      <c r="N101" s="704"/>
      <c r="O101" s="704"/>
      <c r="P101" s="704"/>
      <c r="Q101" s="704"/>
      <c r="R101" s="704"/>
      <c r="S101" s="704"/>
      <c r="T101" s="704"/>
      <c r="U101" s="704"/>
      <c r="V101" s="704"/>
      <c r="W101" s="704"/>
      <c r="X101" s="704"/>
      <c r="Y101" s="704"/>
      <c r="Z101" s="704"/>
      <c r="AA101" s="704"/>
      <c r="AB101" s="704"/>
      <c r="AC101" s="704"/>
      <c r="AD101" s="704"/>
      <c r="AE101" s="704"/>
      <c r="AF101" s="30"/>
      <c r="AJ101" s="127"/>
    </row>
    <row r="102" spans="1:36" s="5" customFormat="1" ht="38.1" customHeight="1" x14ac:dyDescent="0.15">
      <c r="A102" s="46"/>
      <c r="B102" s="710"/>
      <c r="C102" s="711"/>
      <c r="D102" s="712"/>
      <c r="E102" s="705" t="s">
        <v>38</v>
      </c>
      <c r="F102" s="706"/>
      <c r="G102" s="706"/>
      <c r="H102" s="706"/>
      <c r="I102" s="706"/>
      <c r="J102" s="706"/>
      <c r="K102" s="706"/>
      <c r="L102" s="706"/>
      <c r="M102" s="706"/>
      <c r="N102" s="706"/>
      <c r="O102" s="706"/>
      <c r="P102" s="706"/>
      <c r="Q102" s="706"/>
      <c r="R102" s="706"/>
      <c r="S102" s="706"/>
      <c r="T102" s="706"/>
      <c r="U102" s="706"/>
      <c r="V102" s="706"/>
      <c r="W102" s="706"/>
      <c r="X102" s="706"/>
      <c r="Y102" s="706"/>
      <c r="Z102" s="706"/>
      <c r="AA102" s="706"/>
      <c r="AB102" s="706"/>
      <c r="AC102" s="706"/>
      <c r="AD102" s="706"/>
      <c r="AE102" s="706"/>
      <c r="AF102" s="76"/>
      <c r="AJ102" s="127"/>
    </row>
    <row r="103" spans="1:36" s="5" customFormat="1" ht="15" customHeight="1" x14ac:dyDescent="0.15">
      <c r="A103" s="45"/>
      <c r="B103" s="707" t="s">
        <v>39</v>
      </c>
      <c r="C103" s="708"/>
      <c r="D103" s="709"/>
      <c r="E103" s="703" t="s">
        <v>40</v>
      </c>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30"/>
      <c r="AJ103" s="127"/>
    </row>
    <row r="104" spans="1:36" s="5" customFormat="1" ht="15" customHeight="1" x14ac:dyDescent="0.15">
      <c r="A104" s="46"/>
      <c r="B104" s="710"/>
      <c r="C104" s="711"/>
      <c r="D104" s="712"/>
      <c r="E104" s="705" t="s">
        <v>41</v>
      </c>
      <c r="F104" s="706"/>
      <c r="G104" s="706"/>
      <c r="H104" s="706"/>
      <c r="I104" s="706"/>
      <c r="J104" s="706"/>
      <c r="K104" s="706"/>
      <c r="L104" s="706"/>
      <c r="M104" s="706"/>
      <c r="N104" s="706"/>
      <c r="O104" s="706"/>
      <c r="P104" s="706"/>
      <c r="Q104" s="706"/>
      <c r="R104" s="706"/>
      <c r="S104" s="706"/>
      <c r="T104" s="706"/>
      <c r="U104" s="706"/>
      <c r="V104" s="706"/>
      <c r="W104" s="706"/>
      <c r="X104" s="706"/>
      <c r="Y104" s="706"/>
      <c r="Z104" s="706"/>
      <c r="AA104" s="706"/>
      <c r="AB104" s="706"/>
      <c r="AC104" s="706"/>
      <c r="AD104" s="706"/>
      <c r="AE104" s="706"/>
      <c r="AF104" s="76"/>
      <c r="AJ104" s="127"/>
    </row>
    <row r="105" spans="1:36" s="5" customFormat="1" ht="15" customHeight="1" x14ac:dyDescent="0.15">
      <c r="A105" s="45"/>
      <c r="B105" s="707" t="s">
        <v>42</v>
      </c>
      <c r="C105" s="708"/>
      <c r="D105" s="709"/>
      <c r="E105" s="703" t="s">
        <v>43</v>
      </c>
      <c r="F105" s="704"/>
      <c r="G105" s="704"/>
      <c r="H105" s="704"/>
      <c r="I105" s="704"/>
      <c r="J105" s="704"/>
      <c r="K105" s="704"/>
      <c r="L105" s="704"/>
      <c r="M105" s="704"/>
      <c r="N105" s="704"/>
      <c r="O105" s="704"/>
      <c r="P105" s="704"/>
      <c r="Q105" s="704"/>
      <c r="R105" s="704"/>
      <c r="S105" s="704"/>
      <c r="T105" s="704"/>
      <c r="U105" s="704"/>
      <c r="V105" s="704"/>
      <c r="W105" s="704"/>
      <c r="X105" s="704"/>
      <c r="Y105" s="704"/>
      <c r="Z105" s="704"/>
      <c r="AA105" s="704"/>
      <c r="AB105" s="704"/>
      <c r="AC105" s="704"/>
      <c r="AD105" s="704"/>
      <c r="AE105" s="704"/>
      <c r="AF105" s="30"/>
      <c r="AJ105" s="127"/>
    </row>
    <row r="106" spans="1:36" s="5" customFormat="1" ht="15" customHeight="1" x14ac:dyDescent="0.15">
      <c r="A106" s="46"/>
      <c r="B106" s="710"/>
      <c r="C106" s="711"/>
      <c r="D106" s="712"/>
      <c r="E106" s="705" t="s">
        <v>44</v>
      </c>
      <c r="F106" s="706"/>
      <c r="G106" s="706"/>
      <c r="H106" s="706"/>
      <c r="I106" s="706"/>
      <c r="J106" s="706"/>
      <c r="K106" s="706"/>
      <c r="L106" s="706"/>
      <c r="M106" s="706"/>
      <c r="N106" s="706"/>
      <c r="O106" s="706"/>
      <c r="P106" s="706"/>
      <c r="Q106" s="706"/>
      <c r="R106" s="706"/>
      <c r="S106" s="706"/>
      <c r="T106" s="706"/>
      <c r="U106" s="706"/>
      <c r="V106" s="706"/>
      <c r="W106" s="706"/>
      <c r="X106" s="706"/>
      <c r="Y106" s="706"/>
      <c r="Z106" s="706"/>
      <c r="AA106" s="706"/>
      <c r="AB106" s="706"/>
      <c r="AC106" s="706"/>
      <c r="AD106" s="706"/>
      <c r="AE106" s="706"/>
      <c r="AF106" s="76"/>
      <c r="AJ106" s="127"/>
    </row>
    <row r="107" spans="1:36" s="5" customFormat="1" ht="15" customHeight="1" x14ac:dyDescent="0.15">
      <c r="A107" s="45"/>
      <c r="B107" s="707" t="s">
        <v>45</v>
      </c>
      <c r="C107" s="708"/>
      <c r="D107" s="709"/>
      <c r="E107" s="703" t="s">
        <v>46</v>
      </c>
      <c r="F107" s="704"/>
      <c r="G107" s="704"/>
      <c r="H107" s="704"/>
      <c r="I107" s="704"/>
      <c r="J107" s="704"/>
      <c r="K107" s="704"/>
      <c r="L107" s="704"/>
      <c r="M107" s="704"/>
      <c r="N107" s="704"/>
      <c r="O107" s="704"/>
      <c r="P107" s="704"/>
      <c r="Q107" s="704"/>
      <c r="R107" s="704"/>
      <c r="S107" s="704"/>
      <c r="T107" s="704"/>
      <c r="U107" s="704"/>
      <c r="V107" s="704"/>
      <c r="W107" s="704"/>
      <c r="X107" s="704"/>
      <c r="Y107" s="704"/>
      <c r="Z107" s="704"/>
      <c r="AA107" s="704"/>
      <c r="AB107" s="704"/>
      <c r="AC107" s="704"/>
      <c r="AD107" s="704"/>
      <c r="AE107" s="704"/>
      <c r="AF107" s="30"/>
      <c r="AJ107" s="127"/>
    </row>
    <row r="108" spans="1:36" s="5" customFormat="1" ht="26.45" customHeight="1" x14ac:dyDescent="0.15">
      <c r="A108" s="46"/>
      <c r="B108" s="710"/>
      <c r="C108" s="711"/>
      <c r="D108" s="712"/>
      <c r="E108" s="705" t="s">
        <v>47</v>
      </c>
      <c r="F108" s="706"/>
      <c r="G108" s="706"/>
      <c r="H108" s="706"/>
      <c r="I108" s="706"/>
      <c r="J108" s="706"/>
      <c r="K108" s="706"/>
      <c r="L108" s="706"/>
      <c r="M108" s="706"/>
      <c r="N108" s="706"/>
      <c r="O108" s="706"/>
      <c r="P108" s="706"/>
      <c r="Q108" s="706"/>
      <c r="R108" s="706"/>
      <c r="S108" s="706"/>
      <c r="T108" s="706"/>
      <c r="U108" s="706"/>
      <c r="V108" s="706"/>
      <c r="W108" s="706"/>
      <c r="X108" s="706"/>
      <c r="Y108" s="706"/>
      <c r="Z108" s="706"/>
      <c r="AA108" s="706"/>
      <c r="AB108" s="706"/>
      <c r="AC108" s="706"/>
      <c r="AD108" s="706"/>
      <c r="AE108" s="706"/>
      <c r="AF108" s="76"/>
      <c r="AJ108" s="127"/>
    </row>
    <row r="109" spans="1:36" s="5" customFormat="1" ht="15" customHeight="1" x14ac:dyDescent="0.15">
      <c r="A109" s="45"/>
      <c r="B109" s="707" t="s">
        <v>48</v>
      </c>
      <c r="C109" s="708"/>
      <c r="D109" s="709"/>
      <c r="E109" s="703" t="s">
        <v>49</v>
      </c>
      <c r="F109" s="704"/>
      <c r="G109" s="704"/>
      <c r="H109" s="704"/>
      <c r="I109" s="704"/>
      <c r="J109" s="704"/>
      <c r="K109" s="704"/>
      <c r="L109" s="704"/>
      <c r="M109" s="704"/>
      <c r="N109" s="704"/>
      <c r="O109" s="704"/>
      <c r="P109" s="704"/>
      <c r="Q109" s="704"/>
      <c r="R109" s="704"/>
      <c r="S109" s="704"/>
      <c r="T109" s="704"/>
      <c r="U109" s="704"/>
      <c r="V109" s="704"/>
      <c r="W109" s="704"/>
      <c r="X109" s="704"/>
      <c r="Y109" s="704"/>
      <c r="Z109" s="704"/>
      <c r="AA109" s="704"/>
      <c r="AB109" s="704"/>
      <c r="AC109" s="704"/>
      <c r="AD109" s="704"/>
      <c r="AE109" s="704"/>
      <c r="AF109" s="30"/>
      <c r="AJ109" s="127"/>
    </row>
    <row r="110" spans="1:36" s="5" customFormat="1" ht="26.45" customHeight="1" x14ac:dyDescent="0.15">
      <c r="A110" s="46"/>
      <c r="B110" s="710"/>
      <c r="C110" s="711"/>
      <c r="D110" s="712"/>
      <c r="E110" s="705" t="s">
        <v>50</v>
      </c>
      <c r="F110" s="706"/>
      <c r="G110" s="706"/>
      <c r="H110" s="706"/>
      <c r="I110" s="706"/>
      <c r="J110" s="706"/>
      <c r="K110" s="706"/>
      <c r="L110" s="706"/>
      <c r="M110" s="706"/>
      <c r="N110" s="706"/>
      <c r="O110" s="706"/>
      <c r="P110" s="706"/>
      <c r="Q110" s="706"/>
      <c r="R110" s="706"/>
      <c r="S110" s="706"/>
      <c r="T110" s="706"/>
      <c r="U110" s="706"/>
      <c r="V110" s="706"/>
      <c r="W110" s="706"/>
      <c r="X110" s="706"/>
      <c r="Y110" s="706"/>
      <c r="Z110" s="706"/>
      <c r="AA110" s="706"/>
      <c r="AB110" s="706"/>
      <c r="AC110" s="706"/>
      <c r="AD110" s="706"/>
      <c r="AE110" s="706"/>
      <c r="AF110" s="76"/>
      <c r="AJ110" s="127"/>
    </row>
    <row r="111" spans="1:36" s="5" customFormat="1" ht="15" customHeight="1" x14ac:dyDescent="0.15">
      <c r="A111" s="45"/>
      <c r="B111" s="707" t="s">
        <v>51</v>
      </c>
      <c r="C111" s="708"/>
      <c r="D111" s="709"/>
      <c r="E111" s="703" t="s">
        <v>52</v>
      </c>
      <c r="F111" s="704"/>
      <c r="G111" s="704"/>
      <c r="H111" s="704"/>
      <c r="I111" s="704"/>
      <c r="J111" s="704"/>
      <c r="K111" s="704"/>
      <c r="L111" s="704"/>
      <c r="M111" s="704"/>
      <c r="N111" s="704"/>
      <c r="O111" s="704"/>
      <c r="P111" s="704"/>
      <c r="Q111" s="704"/>
      <c r="R111" s="704"/>
      <c r="S111" s="704"/>
      <c r="T111" s="704"/>
      <c r="U111" s="704"/>
      <c r="V111" s="704"/>
      <c r="W111" s="704"/>
      <c r="X111" s="704"/>
      <c r="Y111" s="704"/>
      <c r="Z111" s="704"/>
      <c r="AA111" s="704"/>
      <c r="AB111" s="704"/>
      <c r="AC111" s="704"/>
      <c r="AD111" s="704"/>
      <c r="AE111" s="704"/>
      <c r="AF111" s="30"/>
      <c r="AJ111" s="127"/>
    </row>
    <row r="112" spans="1:36" s="5" customFormat="1" ht="15" customHeight="1" x14ac:dyDescent="0.15">
      <c r="A112" s="46"/>
      <c r="B112" s="710"/>
      <c r="C112" s="711"/>
      <c r="D112" s="712"/>
      <c r="E112" s="705" t="s">
        <v>53</v>
      </c>
      <c r="F112" s="706"/>
      <c r="G112" s="706"/>
      <c r="H112" s="706"/>
      <c r="I112" s="706"/>
      <c r="J112" s="706"/>
      <c r="K112" s="706"/>
      <c r="L112" s="706"/>
      <c r="M112" s="706"/>
      <c r="N112" s="706"/>
      <c r="O112" s="706"/>
      <c r="P112" s="706"/>
      <c r="Q112" s="706"/>
      <c r="R112" s="706"/>
      <c r="S112" s="706"/>
      <c r="T112" s="706"/>
      <c r="U112" s="706"/>
      <c r="V112" s="706"/>
      <c r="W112" s="706"/>
      <c r="X112" s="706"/>
      <c r="Y112" s="706"/>
      <c r="Z112" s="706"/>
      <c r="AA112" s="706"/>
      <c r="AB112" s="706"/>
      <c r="AC112" s="706"/>
      <c r="AD112" s="706"/>
      <c r="AE112" s="706"/>
      <c r="AF112" s="76"/>
      <c r="AJ112" s="127"/>
    </row>
    <row r="113" spans="1:36" s="5" customFormat="1" ht="15" customHeight="1" x14ac:dyDescent="0.15">
      <c r="A113" s="45"/>
      <c r="B113" s="707" t="s">
        <v>54</v>
      </c>
      <c r="C113" s="708"/>
      <c r="D113" s="709"/>
      <c r="E113" s="520" t="s">
        <v>55</v>
      </c>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0"/>
      <c r="AJ113" s="127"/>
    </row>
    <row r="114" spans="1:36" s="5" customFormat="1" ht="15" customHeight="1" x14ac:dyDescent="0.15">
      <c r="A114" s="46"/>
      <c r="B114" s="710"/>
      <c r="C114" s="711"/>
      <c r="D114" s="712"/>
      <c r="E114" s="705" t="s">
        <v>56</v>
      </c>
      <c r="F114" s="706"/>
      <c r="G114" s="706"/>
      <c r="H114" s="706"/>
      <c r="I114" s="706"/>
      <c r="J114" s="706"/>
      <c r="K114" s="706"/>
      <c r="L114" s="706"/>
      <c r="M114" s="706"/>
      <c r="N114" s="706"/>
      <c r="O114" s="706"/>
      <c r="P114" s="706"/>
      <c r="Q114" s="706"/>
      <c r="R114" s="706"/>
      <c r="S114" s="706"/>
      <c r="T114" s="706"/>
      <c r="U114" s="706"/>
      <c r="V114" s="706"/>
      <c r="W114" s="706"/>
      <c r="X114" s="706"/>
      <c r="Y114" s="706"/>
      <c r="Z114" s="706"/>
      <c r="AA114" s="706"/>
      <c r="AB114" s="706"/>
      <c r="AC114" s="706"/>
      <c r="AD114" s="706"/>
      <c r="AE114" s="706"/>
      <c r="AF114" s="76"/>
      <c r="AJ114" s="127"/>
    </row>
    <row r="115" spans="1:36" s="5" customFormat="1" ht="15" customHeight="1" x14ac:dyDescent="0.15">
      <c r="A115" s="45"/>
      <c r="B115" s="707" t="s">
        <v>57</v>
      </c>
      <c r="C115" s="708"/>
      <c r="D115" s="709"/>
      <c r="E115" s="703" t="s">
        <v>58</v>
      </c>
      <c r="F115" s="704"/>
      <c r="G115" s="704"/>
      <c r="H115" s="704"/>
      <c r="I115" s="704"/>
      <c r="J115" s="704"/>
      <c r="K115" s="704"/>
      <c r="L115" s="704"/>
      <c r="M115" s="704"/>
      <c r="N115" s="704"/>
      <c r="O115" s="704"/>
      <c r="P115" s="704"/>
      <c r="Q115" s="704"/>
      <c r="R115" s="704"/>
      <c r="S115" s="704"/>
      <c r="T115" s="704"/>
      <c r="U115" s="704"/>
      <c r="V115" s="704"/>
      <c r="W115" s="704"/>
      <c r="X115" s="704"/>
      <c r="Y115" s="704"/>
      <c r="Z115" s="704"/>
      <c r="AA115" s="704"/>
      <c r="AB115" s="704"/>
      <c r="AC115" s="704"/>
      <c r="AD115" s="704"/>
      <c r="AE115" s="704"/>
      <c r="AF115" s="30"/>
      <c r="AJ115" s="127"/>
    </row>
    <row r="116" spans="1:36" s="5" customFormat="1" ht="26.25" customHeight="1" x14ac:dyDescent="0.15">
      <c r="A116" s="46"/>
      <c r="B116" s="710"/>
      <c r="C116" s="711"/>
      <c r="D116" s="712"/>
      <c r="E116" s="705" t="s">
        <v>59</v>
      </c>
      <c r="F116" s="706"/>
      <c r="G116" s="706"/>
      <c r="H116" s="706"/>
      <c r="I116" s="706"/>
      <c r="J116" s="706"/>
      <c r="K116" s="706"/>
      <c r="L116" s="706"/>
      <c r="M116" s="706"/>
      <c r="N116" s="706"/>
      <c r="O116" s="706"/>
      <c r="P116" s="706"/>
      <c r="Q116" s="706"/>
      <c r="R116" s="706"/>
      <c r="S116" s="706"/>
      <c r="T116" s="706"/>
      <c r="U116" s="706"/>
      <c r="V116" s="706"/>
      <c r="W116" s="706"/>
      <c r="X116" s="706"/>
      <c r="Y116" s="706"/>
      <c r="Z116" s="706"/>
      <c r="AA116" s="706"/>
      <c r="AB116" s="706"/>
      <c r="AC116" s="706"/>
      <c r="AD116" s="706"/>
      <c r="AE116" s="706"/>
      <c r="AF116" s="76"/>
      <c r="AJ116" s="127"/>
    </row>
    <row r="117" spans="1:36" s="5" customFormat="1" ht="15" customHeight="1" x14ac:dyDescent="0.15">
      <c r="A117" s="45"/>
      <c r="B117" s="707" t="s">
        <v>60</v>
      </c>
      <c r="C117" s="708"/>
      <c r="D117" s="709"/>
      <c r="E117" s="703" t="s">
        <v>61</v>
      </c>
      <c r="F117" s="704"/>
      <c r="G117" s="704"/>
      <c r="H117" s="704"/>
      <c r="I117" s="704"/>
      <c r="J117" s="704"/>
      <c r="K117" s="704"/>
      <c r="L117" s="704"/>
      <c r="M117" s="704"/>
      <c r="N117" s="704"/>
      <c r="O117" s="704"/>
      <c r="P117" s="704"/>
      <c r="Q117" s="704"/>
      <c r="R117" s="704"/>
      <c r="S117" s="704"/>
      <c r="T117" s="704"/>
      <c r="U117" s="704"/>
      <c r="V117" s="704"/>
      <c r="W117" s="704"/>
      <c r="X117" s="704"/>
      <c r="Y117" s="704"/>
      <c r="Z117" s="704"/>
      <c r="AA117" s="704"/>
      <c r="AB117" s="704"/>
      <c r="AC117" s="704"/>
      <c r="AD117" s="704"/>
      <c r="AE117" s="704"/>
      <c r="AF117" s="30"/>
      <c r="AJ117" s="127"/>
    </row>
    <row r="118" spans="1:36" s="5" customFormat="1" ht="15" customHeight="1" x14ac:dyDescent="0.15">
      <c r="A118" s="46"/>
      <c r="B118" s="710"/>
      <c r="C118" s="711"/>
      <c r="D118" s="712"/>
      <c r="E118" s="705" t="s">
        <v>62</v>
      </c>
      <c r="F118" s="706"/>
      <c r="G118" s="706"/>
      <c r="H118" s="706"/>
      <c r="I118" s="706"/>
      <c r="J118" s="706"/>
      <c r="K118" s="706"/>
      <c r="L118" s="706"/>
      <c r="M118" s="706"/>
      <c r="N118" s="706"/>
      <c r="O118" s="706"/>
      <c r="P118" s="706"/>
      <c r="Q118" s="706"/>
      <c r="R118" s="706"/>
      <c r="S118" s="706"/>
      <c r="T118" s="706"/>
      <c r="U118" s="706"/>
      <c r="V118" s="706"/>
      <c r="W118" s="706"/>
      <c r="X118" s="706"/>
      <c r="Y118" s="706"/>
      <c r="Z118" s="706"/>
      <c r="AA118" s="706"/>
      <c r="AB118" s="706"/>
      <c r="AC118" s="706"/>
      <c r="AD118" s="706"/>
      <c r="AE118" s="706"/>
      <c r="AF118" s="76"/>
      <c r="AJ118" s="127"/>
    </row>
    <row r="119" spans="1:36" s="5" customFormat="1" ht="15" customHeight="1" x14ac:dyDescent="0.15">
      <c r="A119" s="45"/>
      <c r="B119" s="707" t="s">
        <v>63</v>
      </c>
      <c r="C119" s="708"/>
      <c r="D119" s="709"/>
      <c r="E119" s="703" t="s">
        <v>64</v>
      </c>
      <c r="F119" s="704"/>
      <c r="G119" s="704"/>
      <c r="H119" s="704"/>
      <c r="I119" s="704"/>
      <c r="J119" s="704"/>
      <c r="K119" s="704"/>
      <c r="L119" s="704"/>
      <c r="M119" s="704"/>
      <c r="N119" s="704"/>
      <c r="O119" s="704"/>
      <c r="P119" s="704"/>
      <c r="Q119" s="704"/>
      <c r="R119" s="704"/>
      <c r="S119" s="704"/>
      <c r="T119" s="704"/>
      <c r="U119" s="704"/>
      <c r="V119" s="704"/>
      <c r="W119" s="704"/>
      <c r="X119" s="704"/>
      <c r="Y119" s="704"/>
      <c r="Z119" s="704"/>
      <c r="AA119" s="704"/>
      <c r="AB119" s="704"/>
      <c r="AC119" s="704"/>
      <c r="AD119" s="704"/>
      <c r="AE119" s="704"/>
      <c r="AF119" s="30"/>
      <c r="AJ119" s="127"/>
    </row>
    <row r="120" spans="1:36" s="5" customFormat="1" ht="15" customHeight="1" x14ac:dyDescent="0.15">
      <c r="A120" s="46"/>
      <c r="B120" s="710"/>
      <c r="C120" s="711"/>
      <c r="D120" s="712"/>
      <c r="E120" s="705" t="s">
        <v>65</v>
      </c>
      <c r="F120" s="706"/>
      <c r="G120" s="706"/>
      <c r="H120" s="706"/>
      <c r="I120" s="706"/>
      <c r="J120" s="706"/>
      <c r="K120" s="706"/>
      <c r="L120" s="706"/>
      <c r="M120" s="706"/>
      <c r="N120" s="706"/>
      <c r="O120" s="706"/>
      <c r="P120" s="706"/>
      <c r="Q120" s="706"/>
      <c r="R120" s="706"/>
      <c r="S120" s="706"/>
      <c r="T120" s="706"/>
      <c r="U120" s="706"/>
      <c r="V120" s="706"/>
      <c r="W120" s="706"/>
      <c r="X120" s="706"/>
      <c r="Y120" s="706"/>
      <c r="Z120" s="706"/>
      <c r="AA120" s="706"/>
      <c r="AB120" s="706"/>
      <c r="AC120" s="706"/>
      <c r="AD120" s="706"/>
      <c r="AE120" s="706"/>
      <c r="AF120" s="76"/>
      <c r="AJ120" s="127"/>
    </row>
    <row r="121" spans="1:36" s="5" customFormat="1" ht="15" customHeight="1" x14ac:dyDescent="0.15">
      <c r="A121" s="45"/>
      <c r="B121" s="707" t="s">
        <v>137</v>
      </c>
      <c r="C121" s="708"/>
      <c r="D121" s="709"/>
      <c r="E121" s="703" t="s">
        <v>66</v>
      </c>
      <c r="F121" s="704"/>
      <c r="G121" s="704"/>
      <c r="H121" s="704"/>
      <c r="I121" s="704"/>
      <c r="J121" s="704"/>
      <c r="K121" s="704"/>
      <c r="L121" s="704"/>
      <c r="M121" s="704"/>
      <c r="N121" s="704"/>
      <c r="O121" s="704"/>
      <c r="P121" s="704"/>
      <c r="Q121" s="704"/>
      <c r="R121" s="704"/>
      <c r="S121" s="704"/>
      <c r="T121" s="704"/>
      <c r="U121" s="704"/>
      <c r="V121" s="704"/>
      <c r="W121" s="704"/>
      <c r="X121" s="704"/>
      <c r="Y121" s="704"/>
      <c r="Z121" s="704"/>
      <c r="AA121" s="704"/>
      <c r="AB121" s="704"/>
      <c r="AC121" s="704"/>
      <c r="AD121" s="704"/>
      <c r="AE121" s="704"/>
      <c r="AF121" s="30"/>
      <c r="AJ121" s="127"/>
    </row>
    <row r="122" spans="1:36" s="5" customFormat="1" ht="12.75" customHeight="1" x14ac:dyDescent="0.15">
      <c r="A122" s="46"/>
      <c r="B122" s="710"/>
      <c r="C122" s="711"/>
      <c r="D122" s="712"/>
      <c r="E122" s="705" t="s">
        <v>67</v>
      </c>
      <c r="F122" s="706"/>
      <c r="G122" s="706"/>
      <c r="H122" s="706"/>
      <c r="I122" s="706"/>
      <c r="J122" s="706"/>
      <c r="K122" s="706"/>
      <c r="L122" s="706"/>
      <c r="M122" s="706"/>
      <c r="N122" s="706"/>
      <c r="O122" s="706"/>
      <c r="P122" s="706"/>
      <c r="Q122" s="706"/>
      <c r="R122" s="706"/>
      <c r="S122" s="706"/>
      <c r="T122" s="706"/>
      <c r="U122" s="706"/>
      <c r="V122" s="706"/>
      <c r="W122" s="706"/>
      <c r="X122" s="706"/>
      <c r="Y122" s="706"/>
      <c r="Z122" s="706"/>
      <c r="AA122" s="706"/>
      <c r="AB122" s="706"/>
      <c r="AC122" s="706"/>
      <c r="AD122" s="706"/>
      <c r="AE122" s="706"/>
      <c r="AF122" s="76"/>
      <c r="AJ122" s="127"/>
    </row>
    <row r="123" spans="1:36" s="5" customFormat="1" ht="15" customHeight="1" x14ac:dyDescent="0.15">
      <c r="A123" s="45"/>
      <c r="B123" s="707" t="s">
        <v>138</v>
      </c>
      <c r="C123" s="708"/>
      <c r="D123" s="709"/>
      <c r="E123" s="703" t="s">
        <v>141</v>
      </c>
      <c r="F123" s="704"/>
      <c r="G123" s="704"/>
      <c r="H123" s="704"/>
      <c r="I123" s="704"/>
      <c r="J123" s="704"/>
      <c r="K123" s="704"/>
      <c r="L123" s="704"/>
      <c r="M123" s="704"/>
      <c r="N123" s="704"/>
      <c r="O123" s="704"/>
      <c r="P123" s="704"/>
      <c r="Q123" s="704"/>
      <c r="R123" s="704"/>
      <c r="S123" s="704"/>
      <c r="T123" s="704"/>
      <c r="U123" s="704"/>
      <c r="V123" s="704"/>
      <c r="W123" s="704"/>
      <c r="X123" s="704"/>
      <c r="Y123" s="704"/>
      <c r="Z123" s="704"/>
      <c r="AA123" s="704"/>
      <c r="AB123" s="704"/>
      <c r="AC123" s="704"/>
      <c r="AD123" s="704"/>
      <c r="AE123" s="704"/>
      <c r="AF123" s="30"/>
      <c r="AJ123" s="127"/>
    </row>
    <row r="124" spans="1:36" s="5" customFormat="1" ht="12.75" customHeight="1" x14ac:dyDescent="0.15">
      <c r="A124" s="46"/>
      <c r="B124" s="710"/>
      <c r="C124" s="711"/>
      <c r="D124" s="712"/>
      <c r="E124" s="705" t="s">
        <v>68</v>
      </c>
      <c r="F124" s="706"/>
      <c r="G124" s="706"/>
      <c r="H124" s="706"/>
      <c r="I124" s="706"/>
      <c r="J124" s="706"/>
      <c r="K124" s="706"/>
      <c r="L124" s="706"/>
      <c r="M124" s="706"/>
      <c r="N124" s="706"/>
      <c r="O124" s="706"/>
      <c r="P124" s="706"/>
      <c r="Q124" s="706"/>
      <c r="R124" s="706"/>
      <c r="S124" s="706"/>
      <c r="T124" s="706"/>
      <c r="U124" s="706"/>
      <c r="V124" s="706"/>
      <c r="W124" s="706"/>
      <c r="X124" s="706"/>
      <c r="Y124" s="706"/>
      <c r="Z124" s="706"/>
      <c r="AA124" s="706"/>
      <c r="AB124" s="706"/>
      <c r="AC124" s="706"/>
      <c r="AD124" s="706"/>
      <c r="AE124" s="706"/>
      <c r="AF124" s="76"/>
      <c r="AJ124" s="127"/>
    </row>
    <row r="125" spans="1:36" s="5" customFormat="1" ht="15" customHeight="1" x14ac:dyDescent="0.15">
      <c r="A125" s="45"/>
      <c r="B125" s="707" t="s">
        <v>139</v>
      </c>
      <c r="C125" s="708"/>
      <c r="D125" s="709"/>
      <c r="E125" s="703" t="s">
        <v>69</v>
      </c>
      <c r="F125" s="704"/>
      <c r="G125" s="704"/>
      <c r="H125" s="704"/>
      <c r="I125" s="704"/>
      <c r="J125" s="704"/>
      <c r="K125" s="704"/>
      <c r="L125" s="704"/>
      <c r="M125" s="704"/>
      <c r="N125" s="704"/>
      <c r="O125" s="704"/>
      <c r="P125" s="704"/>
      <c r="Q125" s="704"/>
      <c r="R125" s="704"/>
      <c r="S125" s="704"/>
      <c r="T125" s="704"/>
      <c r="U125" s="704"/>
      <c r="V125" s="704"/>
      <c r="W125" s="704"/>
      <c r="X125" s="704"/>
      <c r="Y125" s="704"/>
      <c r="Z125" s="704"/>
      <c r="AA125" s="704"/>
      <c r="AB125" s="704"/>
      <c r="AC125" s="704"/>
      <c r="AD125" s="704"/>
      <c r="AE125" s="704"/>
      <c r="AF125" s="30"/>
      <c r="AJ125" s="127"/>
    </row>
    <row r="126" spans="1:36" s="5" customFormat="1" ht="72" customHeight="1" x14ac:dyDescent="0.15">
      <c r="A126" s="46"/>
      <c r="B126" s="710"/>
      <c r="C126" s="711"/>
      <c r="D126" s="712"/>
      <c r="E126" s="705" t="s">
        <v>167</v>
      </c>
      <c r="F126" s="706"/>
      <c r="G126" s="706"/>
      <c r="H126" s="706"/>
      <c r="I126" s="706"/>
      <c r="J126" s="706"/>
      <c r="K126" s="706"/>
      <c r="L126" s="706"/>
      <c r="M126" s="706"/>
      <c r="N126" s="706"/>
      <c r="O126" s="706"/>
      <c r="P126" s="706"/>
      <c r="Q126" s="706"/>
      <c r="R126" s="706"/>
      <c r="S126" s="706"/>
      <c r="T126" s="706"/>
      <c r="U126" s="706"/>
      <c r="V126" s="706"/>
      <c r="W126" s="706"/>
      <c r="X126" s="706"/>
      <c r="Y126" s="706"/>
      <c r="Z126" s="706"/>
      <c r="AA126" s="706"/>
      <c r="AB126" s="706"/>
      <c r="AC126" s="706"/>
      <c r="AD126" s="706"/>
      <c r="AE126" s="706"/>
      <c r="AF126" s="76"/>
      <c r="AJ126" s="127"/>
    </row>
    <row r="127" spans="1:36" s="5" customFormat="1" ht="15" customHeight="1" x14ac:dyDescent="0.15">
      <c r="A127" s="298"/>
      <c r="B127" s="707" t="s">
        <v>70</v>
      </c>
      <c r="C127" s="708"/>
      <c r="D127" s="709"/>
      <c r="E127" s="750" t="s">
        <v>71</v>
      </c>
      <c r="F127" s="751"/>
      <c r="G127" s="751"/>
      <c r="H127" s="751"/>
      <c r="I127" s="751"/>
      <c r="J127" s="751"/>
      <c r="K127" s="751"/>
      <c r="L127" s="751"/>
      <c r="M127" s="751"/>
      <c r="N127" s="751"/>
      <c r="O127" s="751"/>
      <c r="P127" s="751"/>
      <c r="Q127" s="751"/>
      <c r="R127" s="751"/>
      <c r="S127" s="751"/>
      <c r="T127" s="751"/>
      <c r="U127" s="751"/>
      <c r="V127" s="751"/>
      <c r="W127" s="751"/>
      <c r="X127" s="751"/>
      <c r="Y127" s="751"/>
      <c r="Z127" s="751"/>
      <c r="AA127" s="751"/>
      <c r="AB127" s="751"/>
      <c r="AC127" s="751"/>
      <c r="AD127" s="751"/>
      <c r="AE127" s="751"/>
      <c r="AF127" s="299"/>
      <c r="AJ127" s="127"/>
    </row>
    <row r="128" spans="1:36" s="5" customFormat="1" ht="119.25" customHeight="1" x14ac:dyDescent="0.15">
      <c r="A128" s="46"/>
      <c r="B128" s="710"/>
      <c r="C128" s="711"/>
      <c r="D128" s="712"/>
      <c r="E128" s="705" t="s">
        <v>168</v>
      </c>
      <c r="F128" s="706"/>
      <c r="G128" s="706"/>
      <c r="H128" s="706"/>
      <c r="I128" s="706"/>
      <c r="J128" s="706"/>
      <c r="K128" s="706"/>
      <c r="L128" s="706"/>
      <c r="M128" s="706"/>
      <c r="N128" s="706"/>
      <c r="O128" s="706"/>
      <c r="P128" s="706"/>
      <c r="Q128" s="706"/>
      <c r="R128" s="706"/>
      <c r="S128" s="706"/>
      <c r="T128" s="706"/>
      <c r="U128" s="706"/>
      <c r="V128" s="706"/>
      <c r="W128" s="706"/>
      <c r="X128" s="706"/>
      <c r="Y128" s="706"/>
      <c r="Z128" s="706"/>
      <c r="AA128" s="706"/>
      <c r="AB128" s="706"/>
      <c r="AC128" s="706"/>
      <c r="AD128" s="706"/>
      <c r="AE128" s="752"/>
      <c r="AF128" s="76"/>
      <c r="AJ128" s="127"/>
    </row>
    <row r="129" spans="1:36" s="5" customFormat="1" ht="15" customHeight="1" x14ac:dyDescent="0.15">
      <c r="A129" s="45"/>
      <c r="B129" s="753" t="s">
        <v>72</v>
      </c>
      <c r="C129" s="754"/>
      <c r="D129" s="755"/>
      <c r="E129" s="703" t="s">
        <v>73</v>
      </c>
      <c r="F129" s="704"/>
      <c r="G129" s="704"/>
      <c r="H129" s="704"/>
      <c r="I129" s="704"/>
      <c r="J129" s="704"/>
      <c r="K129" s="704"/>
      <c r="L129" s="704"/>
      <c r="M129" s="704"/>
      <c r="N129" s="704"/>
      <c r="O129" s="704"/>
      <c r="P129" s="704"/>
      <c r="Q129" s="704"/>
      <c r="R129" s="704"/>
      <c r="S129" s="704"/>
      <c r="T129" s="704"/>
      <c r="U129" s="704"/>
      <c r="V129" s="704"/>
      <c r="W129" s="704"/>
      <c r="X129" s="704"/>
      <c r="Y129" s="704"/>
      <c r="Z129" s="704"/>
      <c r="AA129" s="704"/>
      <c r="AB129" s="704"/>
      <c r="AC129" s="704"/>
      <c r="AD129" s="704"/>
      <c r="AE129" s="704"/>
      <c r="AF129" s="30"/>
      <c r="AJ129" s="127"/>
    </row>
    <row r="130" spans="1:36" s="5" customFormat="1" ht="15" customHeight="1" x14ac:dyDescent="0.15">
      <c r="A130" s="46"/>
      <c r="B130" s="756"/>
      <c r="C130" s="757"/>
      <c r="D130" s="758"/>
      <c r="E130" s="705" t="s">
        <v>74</v>
      </c>
      <c r="F130" s="706"/>
      <c r="G130" s="706"/>
      <c r="H130" s="706"/>
      <c r="I130" s="706"/>
      <c r="J130" s="706"/>
      <c r="K130" s="706"/>
      <c r="L130" s="706"/>
      <c r="M130" s="706"/>
      <c r="N130" s="706"/>
      <c r="O130" s="706"/>
      <c r="P130" s="706"/>
      <c r="Q130" s="706"/>
      <c r="R130" s="706"/>
      <c r="S130" s="706"/>
      <c r="T130" s="706"/>
      <c r="U130" s="706"/>
      <c r="V130" s="706"/>
      <c r="W130" s="706"/>
      <c r="X130" s="706"/>
      <c r="Y130" s="706"/>
      <c r="Z130" s="706"/>
      <c r="AA130" s="706"/>
      <c r="AB130" s="706"/>
      <c r="AC130" s="706"/>
      <c r="AD130" s="706"/>
      <c r="AE130" s="706"/>
      <c r="AF130" s="76"/>
      <c r="AJ130" s="127"/>
    </row>
    <row r="131" spans="1:36" s="5" customFormat="1" ht="15" customHeight="1" x14ac:dyDescent="0.15">
      <c r="A131" s="45"/>
      <c r="B131" s="753" t="s">
        <v>75</v>
      </c>
      <c r="C131" s="754"/>
      <c r="D131" s="755"/>
      <c r="E131" s="703" t="s">
        <v>76</v>
      </c>
      <c r="F131" s="704"/>
      <c r="G131" s="704"/>
      <c r="H131" s="704"/>
      <c r="I131" s="704"/>
      <c r="J131" s="704"/>
      <c r="K131" s="704"/>
      <c r="L131" s="704"/>
      <c r="M131" s="704"/>
      <c r="N131" s="704"/>
      <c r="O131" s="704"/>
      <c r="P131" s="704"/>
      <c r="Q131" s="704"/>
      <c r="R131" s="704"/>
      <c r="S131" s="704"/>
      <c r="T131" s="704"/>
      <c r="U131" s="704"/>
      <c r="V131" s="704"/>
      <c r="W131" s="704"/>
      <c r="X131" s="704"/>
      <c r="Y131" s="704"/>
      <c r="Z131" s="704"/>
      <c r="AA131" s="704"/>
      <c r="AB131" s="704"/>
      <c r="AC131" s="704"/>
      <c r="AD131" s="704"/>
      <c r="AE131" s="704"/>
      <c r="AF131" s="30"/>
      <c r="AJ131" s="127"/>
    </row>
    <row r="132" spans="1:36" s="5" customFormat="1" ht="71.45" customHeight="1" x14ac:dyDescent="0.15">
      <c r="A132" s="46"/>
      <c r="B132" s="756"/>
      <c r="C132" s="757"/>
      <c r="D132" s="758"/>
      <c r="E132" s="705" t="s">
        <v>77</v>
      </c>
      <c r="F132" s="706"/>
      <c r="G132" s="706"/>
      <c r="H132" s="706"/>
      <c r="I132" s="706"/>
      <c r="J132" s="706"/>
      <c r="K132" s="706"/>
      <c r="L132" s="706"/>
      <c r="M132" s="706"/>
      <c r="N132" s="706"/>
      <c r="O132" s="706"/>
      <c r="P132" s="706"/>
      <c r="Q132" s="706"/>
      <c r="R132" s="706"/>
      <c r="S132" s="706"/>
      <c r="T132" s="706"/>
      <c r="U132" s="706"/>
      <c r="V132" s="706"/>
      <c r="W132" s="706"/>
      <c r="X132" s="706"/>
      <c r="Y132" s="706"/>
      <c r="Z132" s="706"/>
      <c r="AA132" s="706"/>
      <c r="AB132" s="706"/>
      <c r="AC132" s="706"/>
      <c r="AD132" s="706"/>
      <c r="AE132" s="706"/>
      <c r="AF132" s="76"/>
      <c r="AJ132" s="127"/>
    </row>
    <row r="133" spans="1:36" s="5" customFormat="1" ht="15" customHeight="1" x14ac:dyDescent="0.15">
      <c r="A133" s="45"/>
      <c r="B133" s="753" t="s">
        <v>78</v>
      </c>
      <c r="C133" s="754"/>
      <c r="D133" s="755"/>
      <c r="E133" s="703" t="s">
        <v>79</v>
      </c>
      <c r="F133" s="704"/>
      <c r="G133" s="704"/>
      <c r="H133" s="704"/>
      <c r="I133" s="704"/>
      <c r="J133" s="704"/>
      <c r="K133" s="704"/>
      <c r="L133" s="704"/>
      <c r="M133" s="704"/>
      <c r="N133" s="704"/>
      <c r="O133" s="704"/>
      <c r="P133" s="704"/>
      <c r="Q133" s="704"/>
      <c r="R133" s="704"/>
      <c r="S133" s="704"/>
      <c r="T133" s="704"/>
      <c r="U133" s="704"/>
      <c r="V133" s="704"/>
      <c r="W133" s="704"/>
      <c r="X133" s="704"/>
      <c r="Y133" s="704"/>
      <c r="Z133" s="704"/>
      <c r="AA133" s="704"/>
      <c r="AB133" s="704"/>
      <c r="AC133" s="704"/>
      <c r="AD133" s="704"/>
      <c r="AE133" s="704"/>
      <c r="AF133" s="30"/>
      <c r="AJ133" s="127"/>
    </row>
    <row r="134" spans="1:36" s="5" customFormat="1" ht="26.25" customHeight="1" x14ac:dyDescent="0.15">
      <c r="A134" s="46"/>
      <c r="B134" s="756"/>
      <c r="C134" s="757"/>
      <c r="D134" s="758"/>
      <c r="E134" s="705" t="s">
        <v>140</v>
      </c>
      <c r="F134" s="706"/>
      <c r="G134" s="706"/>
      <c r="H134" s="706"/>
      <c r="I134" s="706"/>
      <c r="J134" s="706"/>
      <c r="K134" s="706"/>
      <c r="L134" s="706"/>
      <c r="M134" s="706"/>
      <c r="N134" s="706"/>
      <c r="O134" s="706"/>
      <c r="P134" s="706"/>
      <c r="Q134" s="706"/>
      <c r="R134" s="706"/>
      <c r="S134" s="706"/>
      <c r="T134" s="706"/>
      <c r="U134" s="706"/>
      <c r="V134" s="706"/>
      <c r="W134" s="706"/>
      <c r="X134" s="706"/>
      <c r="Y134" s="706"/>
      <c r="Z134" s="706"/>
      <c r="AA134" s="706"/>
      <c r="AB134" s="706"/>
      <c r="AC134" s="706"/>
      <c r="AD134" s="706"/>
      <c r="AE134" s="706"/>
      <c r="AF134" s="76"/>
      <c r="AG134" s="6"/>
      <c r="AJ134" s="127"/>
    </row>
    <row r="135" spans="1:36" s="5" customFormat="1" ht="27" customHeight="1" x14ac:dyDescent="0.15">
      <c r="A135" s="32"/>
      <c r="B135" s="745" t="s">
        <v>80</v>
      </c>
      <c r="C135" s="745"/>
      <c r="D135" s="745"/>
      <c r="E135" s="745"/>
      <c r="F135" s="745"/>
      <c r="G135" s="745"/>
      <c r="H135" s="745"/>
      <c r="I135" s="745"/>
      <c r="J135" s="745"/>
      <c r="K135" s="745"/>
      <c r="L135" s="745"/>
      <c r="M135" s="745"/>
      <c r="N135" s="745"/>
      <c r="O135" s="745"/>
      <c r="P135" s="745"/>
      <c r="Q135" s="745"/>
      <c r="R135" s="745"/>
      <c r="S135" s="745"/>
      <c r="T135" s="745"/>
      <c r="U135" s="745"/>
      <c r="V135" s="745"/>
      <c r="W135" s="745"/>
      <c r="X135" s="745"/>
      <c r="Y135" s="745"/>
      <c r="Z135" s="745"/>
      <c r="AA135" s="745"/>
      <c r="AB135" s="745"/>
      <c r="AC135" s="745"/>
      <c r="AD135" s="745"/>
      <c r="AE135" s="745"/>
      <c r="AF135" s="32"/>
      <c r="AJ135" s="127"/>
    </row>
    <row r="136" spans="1:36" s="5" customFormat="1" ht="27" customHeight="1" x14ac:dyDescent="0.15">
      <c r="A136" s="521"/>
      <c r="B136" s="745"/>
      <c r="C136" s="745"/>
      <c r="D136" s="745"/>
      <c r="E136" s="745"/>
      <c r="F136" s="745"/>
      <c r="G136" s="745"/>
      <c r="H136" s="745"/>
      <c r="I136" s="745"/>
      <c r="J136" s="745"/>
      <c r="K136" s="745"/>
      <c r="L136" s="745"/>
      <c r="M136" s="745"/>
      <c r="N136" s="745"/>
      <c r="O136" s="745"/>
      <c r="P136" s="745"/>
      <c r="Q136" s="745"/>
      <c r="R136" s="745"/>
      <c r="S136" s="745"/>
      <c r="T136" s="745"/>
      <c r="U136" s="745"/>
      <c r="V136" s="745"/>
      <c r="W136" s="745"/>
      <c r="X136" s="745"/>
      <c r="Y136" s="745"/>
      <c r="Z136" s="745"/>
      <c r="AA136" s="745"/>
      <c r="AB136" s="745"/>
      <c r="AC136" s="745"/>
      <c r="AD136" s="745"/>
      <c r="AE136" s="745"/>
      <c r="AF136" s="521"/>
      <c r="AJ136" s="127"/>
    </row>
    <row r="137" spans="1:36" s="5" customFormat="1" ht="15.6" customHeight="1" x14ac:dyDescent="0.15">
      <c r="A137" s="521"/>
      <c r="B137" s="521"/>
      <c r="C137" s="521"/>
      <c r="D137" s="521"/>
      <c r="E137" s="521"/>
      <c r="F137" s="521"/>
      <c r="G137" s="521"/>
      <c r="H137" s="521"/>
      <c r="I137" s="521"/>
      <c r="J137" s="521"/>
      <c r="K137" s="521"/>
      <c r="L137" s="521"/>
      <c r="M137" s="521"/>
      <c r="N137" s="521"/>
      <c r="O137" s="521"/>
      <c r="P137" s="521"/>
      <c r="Q137" s="521"/>
      <c r="R137" s="521"/>
      <c r="S137" s="521"/>
      <c r="T137" s="521"/>
      <c r="U137" s="521"/>
      <c r="V137" s="521"/>
      <c r="W137" s="521"/>
      <c r="X137" s="521"/>
      <c r="Y137" s="521"/>
      <c r="Z137" s="521"/>
      <c r="AA137" s="521"/>
      <c r="AB137" s="521"/>
      <c r="AC137" s="521"/>
      <c r="AD137" s="521"/>
      <c r="AE137" s="521"/>
      <c r="AF137" s="521"/>
      <c r="AJ137" s="127"/>
    </row>
    <row r="138" spans="1:36" s="2" customFormat="1" ht="22.35" customHeight="1" thickBot="1" x14ac:dyDescent="0.2">
      <c r="A138" s="300"/>
      <c r="B138" s="746" t="s">
        <v>81</v>
      </c>
      <c r="C138" s="747"/>
      <c r="D138" s="748"/>
      <c r="E138" s="746" t="s">
        <v>32</v>
      </c>
      <c r="F138" s="747"/>
      <c r="G138" s="749"/>
      <c r="H138" s="749"/>
      <c r="I138" s="77" t="s">
        <v>1</v>
      </c>
      <c r="J138" s="122"/>
      <c r="K138" s="77" t="s">
        <v>16</v>
      </c>
      <c r="L138" s="122"/>
      <c r="M138" s="78" t="s">
        <v>0</v>
      </c>
      <c r="N138" s="301"/>
      <c r="O138" s="301"/>
      <c r="P138" s="301"/>
      <c r="Q138" s="301"/>
      <c r="R138" s="301"/>
      <c r="S138" s="301"/>
      <c r="T138" s="301"/>
      <c r="U138" s="301"/>
      <c r="V138" s="301"/>
      <c r="W138" s="301"/>
      <c r="X138" s="301"/>
      <c r="Y138" s="301"/>
      <c r="Z138" s="301"/>
      <c r="AA138" s="301"/>
      <c r="AB138" s="301"/>
      <c r="AC138" s="301"/>
      <c r="AD138" s="301"/>
      <c r="AE138" s="300"/>
      <c r="AF138" s="300"/>
      <c r="AJ138" s="126"/>
    </row>
    <row r="139" spans="1:36" s="2" customFormat="1" ht="42.6" customHeight="1" thickBot="1" x14ac:dyDescent="0.2">
      <c r="A139" s="300"/>
      <c r="B139" s="79"/>
      <c r="C139" s="80"/>
      <c r="D139" s="81"/>
      <c r="E139" s="742" t="s">
        <v>143</v>
      </c>
      <c r="F139" s="743"/>
      <c r="G139" s="743"/>
      <c r="H139" s="743"/>
      <c r="I139" s="743"/>
      <c r="J139" s="743"/>
      <c r="K139" s="743"/>
      <c r="L139" s="743"/>
      <c r="M139" s="743"/>
      <c r="N139" s="743"/>
      <c r="O139" s="743"/>
      <c r="P139" s="743"/>
      <c r="Q139" s="743"/>
      <c r="R139" s="743"/>
      <c r="S139" s="743"/>
      <c r="T139" s="743"/>
      <c r="U139" s="743"/>
      <c r="V139" s="743"/>
      <c r="W139" s="743"/>
      <c r="X139" s="743"/>
      <c r="Y139" s="743"/>
      <c r="Z139" s="743"/>
      <c r="AA139" s="743"/>
      <c r="AB139" s="743"/>
      <c r="AC139" s="743"/>
      <c r="AD139" s="743"/>
      <c r="AE139" s="744"/>
      <c r="AF139" s="302"/>
      <c r="AJ139" s="126"/>
    </row>
    <row r="140" spans="1:36" s="5" customFormat="1" ht="15" customHeight="1" x14ac:dyDescent="0.15">
      <c r="A140" s="303"/>
      <c r="B140" s="6"/>
      <c r="C140" s="6"/>
      <c r="D140" s="82"/>
      <c r="E140" s="521"/>
      <c r="F140" s="304"/>
      <c r="G140" s="304"/>
      <c r="H140" s="304"/>
      <c r="I140" s="304"/>
      <c r="J140" s="304"/>
      <c r="K140" s="304"/>
      <c r="L140" s="304"/>
      <c r="M140" s="304"/>
      <c r="N140" s="304"/>
      <c r="O140" s="304"/>
      <c r="P140" s="304"/>
      <c r="Q140" s="304"/>
      <c r="R140" s="304"/>
      <c r="S140" s="304"/>
      <c r="T140" s="304"/>
      <c r="U140" s="304"/>
      <c r="V140" s="304"/>
      <c r="W140" s="304"/>
      <c r="X140" s="304"/>
      <c r="Y140" s="304"/>
      <c r="Z140" s="304"/>
      <c r="AA140" s="304"/>
      <c r="AB140" s="304"/>
      <c r="AC140" s="304"/>
      <c r="AD140" s="304"/>
      <c r="AE140" s="304"/>
      <c r="AF140" s="303"/>
      <c r="AJ140" s="127"/>
    </row>
    <row r="141" spans="1:36" s="126" customFormat="1" ht="17.45" customHeight="1" x14ac:dyDescent="0.15">
      <c r="A141" s="125"/>
      <c r="B141" s="48"/>
      <c r="C141" s="48"/>
      <c r="D141" s="9"/>
      <c r="E141" s="9"/>
      <c r="F141" s="48"/>
      <c r="G141" s="48"/>
      <c r="H141" s="48"/>
      <c r="I141" s="48"/>
      <c r="J141" s="48"/>
      <c r="K141" s="48"/>
      <c r="L141" s="48"/>
      <c r="M141" s="48"/>
      <c r="N141" s="48"/>
      <c r="O141" s="48"/>
      <c r="P141" s="48"/>
      <c r="Q141" s="48"/>
      <c r="R141" s="48"/>
      <c r="S141" s="48"/>
      <c r="T141" s="48"/>
      <c r="U141" s="48"/>
      <c r="V141" s="48"/>
      <c r="W141" s="48"/>
      <c r="X141" s="48"/>
      <c r="Y141" s="48"/>
      <c r="Z141" s="48"/>
      <c r="AA141" s="48"/>
      <c r="AB141" s="713"/>
      <c r="AC141" s="713"/>
      <c r="AD141" s="713"/>
      <c r="AF141" s="125"/>
    </row>
  </sheetData>
  <sheetProtection algorithmName="SHA-512" hashValue="it7+DjQ5/x59GXcwYccP5KBAygDiusAvCaJisXR42zUN5bzsqGaRZQf2gJ11n/HfNFsCSbbldvwa0/89xmYBVQ==" saltValue="BNw8c+Zyq0F3RX0ULlpe5g==" spinCount="100000" sheet="1" formatCells="0" selectLockedCells="1" autoFilter="0"/>
  <mergeCells count="166">
    <mergeCell ref="B35:F37"/>
    <mergeCell ref="H35:P35"/>
    <mergeCell ref="Q35:U36"/>
    <mergeCell ref="V35:AE36"/>
    <mergeCell ref="G36:P37"/>
    <mergeCell ref="Q37:U37"/>
    <mergeCell ref="V37:Z37"/>
    <mergeCell ref="AB37:AE37"/>
    <mergeCell ref="B38:F40"/>
    <mergeCell ref="G38:P40"/>
    <mergeCell ref="Q38:U40"/>
    <mergeCell ref="J6:K6"/>
    <mergeCell ref="L6:M6"/>
    <mergeCell ref="N6:O6"/>
    <mergeCell ref="U6:V6"/>
    <mergeCell ref="W6:X6"/>
    <mergeCell ref="Y6:Z6"/>
    <mergeCell ref="D3:H3"/>
    <mergeCell ref="O3:P3"/>
    <mergeCell ref="Q3:S3"/>
    <mergeCell ref="T3:U3"/>
    <mergeCell ref="V3:AE3"/>
    <mergeCell ref="D4:H4"/>
    <mergeCell ref="AV13:AZ14"/>
    <mergeCell ref="B17:AE17"/>
    <mergeCell ref="B18:F22"/>
    <mergeCell ref="B26:AE26"/>
    <mergeCell ref="B27:F28"/>
    <mergeCell ref="G27:AE27"/>
    <mergeCell ref="V7:W7"/>
    <mergeCell ref="X7:Y7"/>
    <mergeCell ref="Z7:AA7"/>
    <mergeCell ref="L9:W9"/>
    <mergeCell ref="L10:W10"/>
    <mergeCell ref="B11:AE12"/>
    <mergeCell ref="B13:AD13"/>
    <mergeCell ref="W38:AE38"/>
    <mergeCell ref="V39:AE40"/>
    <mergeCell ref="B41:F43"/>
    <mergeCell ref="H41:I41"/>
    <mergeCell ref="K41:L41"/>
    <mergeCell ref="G42:I43"/>
    <mergeCell ref="J42:K43"/>
    <mergeCell ref="L42:N43"/>
    <mergeCell ref="O42:P43"/>
    <mergeCell ref="Q42:AE43"/>
    <mergeCell ref="Q63:AE64"/>
    <mergeCell ref="B48:F49"/>
    <mergeCell ref="G48:P49"/>
    <mergeCell ref="Q48:U48"/>
    <mergeCell ref="V48:AE48"/>
    <mergeCell ref="Q49:U49"/>
    <mergeCell ref="V49:Z49"/>
    <mergeCell ref="AB49:AE49"/>
    <mergeCell ref="B50:F51"/>
    <mergeCell ref="G50:H51"/>
    <mergeCell ref="I50:P51"/>
    <mergeCell ref="Q50:S51"/>
    <mergeCell ref="T50:AE51"/>
    <mergeCell ref="E102:AE102"/>
    <mergeCell ref="B86:K88"/>
    <mergeCell ref="L88:M88"/>
    <mergeCell ref="N88:O88"/>
    <mergeCell ref="B52:F52"/>
    <mergeCell ref="G52:P52"/>
    <mergeCell ref="Q52:S52"/>
    <mergeCell ref="T52:AE52"/>
    <mergeCell ref="O54:P55"/>
    <mergeCell ref="Q54:AE55"/>
    <mergeCell ref="B59:F64"/>
    <mergeCell ref="N60:AE60"/>
    <mergeCell ref="H62:I62"/>
    <mergeCell ref="K62:L62"/>
    <mergeCell ref="G63:I64"/>
    <mergeCell ref="J63:J64"/>
    <mergeCell ref="K63:N64"/>
    <mergeCell ref="O63:P64"/>
    <mergeCell ref="B53:F55"/>
    <mergeCell ref="H53:I53"/>
    <mergeCell ref="K53:L53"/>
    <mergeCell ref="G54:I55"/>
    <mergeCell ref="J54:K55"/>
    <mergeCell ref="L54:N55"/>
    <mergeCell ref="E122:AE122"/>
    <mergeCell ref="B117:D118"/>
    <mergeCell ref="E117:AE117"/>
    <mergeCell ref="E118:AE118"/>
    <mergeCell ref="B119:D120"/>
    <mergeCell ref="E119:AE119"/>
    <mergeCell ref="E120:AE120"/>
    <mergeCell ref="Q88:R88"/>
    <mergeCell ref="B73:K81"/>
    <mergeCell ref="M75:AE75"/>
    <mergeCell ref="M77:AE77"/>
    <mergeCell ref="M78:AE78"/>
    <mergeCell ref="B82:K83"/>
    <mergeCell ref="M82:AE82"/>
    <mergeCell ref="L83:T83"/>
    <mergeCell ref="B111:D112"/>
    <mergeCell ref="Q97:AD97"/>
    <mergeCell ref="E108:AE108"/>
    <mergeCell ref="B109:D110"/>
    <mergeCell ref="E109:AE109"/>
    <mergeCell ref="E110:AE110"/>
    <mergeCell ref="B103:D104"/>
    <mergeCell ref="E103:AE103"/>
    <mergeCell ref="E104:AE104"/>
    <mergeCell ref="E123:AE123"/>
    <mergeCell ref="E124:AE124"/>
    <mergeCell ref="B133:D134"/>
    <mergeCell ref="E133:AE133"/>
    <mergeCell ref="E134:AE134"/>
    <mergeCell ref="B129:D130"/>
    <mergeCell ref="E129:AE129"/>
    <mergeCell ref="E130:AE130"/>
    <mergeCell ref="B131:D132"/>
    <mergeCell ref="E131:AE131"/>
    <mergeCell ref="E132:AE132"/>
    <mergeCell ref="AB141:AD141"/>
    <mergeCell ref="B89:K90"/>
    <mergeCell ref="M89:AE89"/>
    <mergeCell ref="L90:T90"/>
    <mergeCell ref="B92:K92"/>
    <mergeCell ref="L92:T92"/>
    <mergeCell ref="B94:K96"/>
    <mergeCell ref="L96:M96"/>
    <mergeCell ref="N96:O96"/>
    <mergeCell ref="Q96:R96"/>
    <mergeCell ref="E139:AE139"/>
    <mergeCell ref="B135:AE136"/>
    <mergeCell ref="B138:D138"/>
    <mergeCell ref="E138:F138"/>
    <mergeCell ref="G138:H138"/>
    <mergeCell ref="B123:D124"/>
    <mergeCell ref="B125:D126"/>
    <mergeCell ref="E125:AE125"/>
    <mergeCell ref="E126:AE126"/>
    <mergeCell ref="B127:D128"/>
    <mergeCell ref="E127:AE127"/>
    <mergeCell ref="E128:AE128"/>
    <mergeCell ref="B121:D122"/>
    <mergeCell ref="E121:AE121"/>
    <mergeCell ref="Q66:AD66"/>
    <mergeCell ref="E111:AE111"/>
    <mergeCell ref="E112:AE112"/>
    <mergeCell ref="B113:D114"/>
    <mergeCell ref="E114:AE114"/>
    <mergeCell ref="B115:D116"/>
    <mergeCell ref="E115:AE115"/>
    <mergeCell ref="E116:AE116"/>
    <mergeCell ref="B107:D108"/>
    <mergeCell ref="E107:AE107"/>
    <mergeCell ref="B69:K72"/>
    <mergeCell ref="L72:M72"/>
    <mergeCell ref="N72:P72"/>
    <mergeCell ref="T72:U72"/>
    <mergeCell ref="V72:X72"/>
    <mergeCell ref="B84:K85"/>
    <mergeCell ref="M84:AE84"/>
    <mergeCell ref="L85:T85"/>
    <mergeCell ref="B105:D106"/>
    <mergeCell ref="E105:AE105"/>
    <mergeCell ref="E106:AE106"/>
    <mergeCell ref="D100:AD100"/>
    <mergeCell ref="B101:D102"/>
    <mergeCell ref="E101:AE101"/>
  </mergeCells>
  <phoneticPr fontId="3"/>
  <printOptions horizontalCentered="1"/>
  <pageMargins left="0.39370078740157483" right="0.39370078740157483" top="0.59055118110236227" bottom="0.59055118110236227" header="0.31496062992125984" footer="0.31496062992125984"/>
  <pageSetup paperSize="9" scale="74" fitToHeight="0" orientation="portrait" r:id="rId1"/>
  <headerFooter alignWithMargins="0"/>
  <rowBreaks count="3" manualBreakCount="3">
    <brk id="65" max="31" man="1"/>
    <brk id="96" max="31" man="1"/>
    <brk id="140" min="1" max="32" man="1"/>
  </rowBreaks>
  <ignoredErrors>
    <ignoredError sqref="L83 L8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15713" r:id="rId4" name="Check Box 1">
              <controlPr defaultSize="0" autoFill="0" autoLine="0" autoPict="0">
                <anchor moveWithCells="1">
                  <from>
                    <xdr:col>14</xdr:col>
                    <xdr:colOff>104775</xdr:colOff>
                    <xdr:row>58</xdr:row>
                    <xdr:rowOff>180975</xdr:rowOff>
                  </from>
                  <to>
                    <xdr:col>19</xdr:col>
                    <xdr:colOff>295275</xdr:colOff>
                    <xdr:row>60</xdr:row>
                    <xdr:rowOff>66675</xdr:rowOff>
                  </to>
                </anchor>
              </controlPr>
            </control>
          </mc:Choice>
        </mc:AlternateContent>
        <mc:AlternateContent xmlns:mc="http://schemas.openxmlformats.org/markup-compatibility/2006">
          <mc:Choice Requires="x14">
            <control shapeId="115714" r:id="rId5" name="Check Box 2">
              <controlPr locked="0" defaultSize="0" autoFill="0" autoLine="0" autoPict="0">
                <anchor moveWithCells="1">
                  <from>
                    <xdr:col>6</xdr:col>
                    <xdr:colOff>66675</xdr:colOff>
                    <xdr:row>27</xdr:row>
                    <xdr:rowOff>38100</xdr:rowOff>
                  </from>
                  <to>
                    <xdr:col>7</xdr:col>
                    <xdr:colOff>38100</xdr:colOff>
                    <xdr:row>27</xdr:row>
                    <xdr:rowOff>257175</xdr:rowOff>
                  </to>
                </anchor>
              </controlPr>
            </control>
          </mc:Choice>
        </mc:AlternateContent>
        <mc:AlternateContent xmlns:mc="http://schemas.openxmlformats.org/markup-compatibility/2006">
          <mc:Choice Requires="x14">
            <control shapeId="115715" r:id="rId6" name="Check Box 3">
              <controlPr defaultSize="0" autoFill="0" autoLine="0" autoPict="0">
                <anchor moveWithCells="1">
                  <from>
                    <xdr:col>11</xdr:col>
                    <xdr:colOff>161925</xdr:colOff>
                    <xdr:row>69</xdr:row>
                    <xdr:rowOff>104775</xdr:rowOff>
                  </from>
                  <to>
                    <xdr:col>14</xdr:col>
                    <xdr:colOff>28575</xdr:colOff>
                    <xdr:row>69</xdr:row>
                    <xdr:rowOff>257175</xdr:rowOff>
                  </to>
                </anchor>
              </controlPr>
            </control>
          </mc:Choice>
        </mc:AlternateContent>
        <mc:AlternateContent xmlns:mc="http://schemas.openxmlformats.org/markup-compatibility/2006">
          <mc:Choice Requires="x14">
            <control shapeId="115716" r:id="rId7" name="Check Box 4">
              <controlPr defaultSize="0" autoFill="0" autoLine="0" autoPict="0">
                <anchor moveWithCells="1">
                  <from>
                    <xdr:col>16</xdr:col>
                    <xdr:colOff>104775</xdr:colOff>
                    <xdr:row>69</xdr:row>
                    <xdr:rowOff>85725</xdr:rowOff>
                  </from>
                  <to>
                    <xdr:col>21</xdr:col>
                    <xdr:colOff>333375</xdr:colOff>
                    <xdr:row>69</xdr:row>
                    <xdr:rowOff>276225</xdr:rowOff>
                  </to>
                </anchor>
              </controlPr>
            </control>
          </mc:Choice>
        </mc:AlternateContent>
        <mc:AlternateContent xmlns:mc="http://schemas.openxmlformats.org/markup-compatibility/2006">
          <mc:Choice Requires="x14">
            <control shapeId="115717" r:id="rId8" name="Check Box 5">
              <controlPr defaultSize="0" autoFill="0" autoLine="0" autoPict="0">
                <anchor moveWithCells="1">
                  <from>
                    <xdr:col>23</xdr:col>
                    <xdr:colOff>9525</xdr:colOff>
                    <xdr:row>69</xdr:row>
                    <xdr:rowOff>114300</xdr:rowOff>
                  </from>
                  <to>
                    <xdr:col>29</xdr:col>
                    <xdr:colOff>171450</xdr:colOff>
                    <xdr:row>69</xdr:row>
                    <xdr:rowOff>276225</xdr:rowOff>
                  </to>
                </anchor>
              </controlPr>
            </control>
          </mc:Choice>
        </mc:AlternateContent>
        <mc:AlternateContent xmlns:mc="http://schemas.openxmlformats.org/markup-compatibility/2006">
          <mc:Choice Requires="x14">
            <control shapeId="115718" r:id="rId9" name="Check Box 6">
              <controlPr defaultSize="0" autoFill="0" autoLine="0" autoPict="0">
                <anchor moveWithCells="1">
                  <from>
                    <xdr:col>6</xdr:col>
                    <xdr:colOff>161925</xdr:colOff>
                    <xdr:row>59</xdr:row>
                    <xdr:rowOff>0</xdr:rowOff>
                  </from>
                  <to>
                    <xdr:col>11</xdr:col>
                    <xdr:colOff>152400</xdr:colOff>
                    <xdr:row>60</xdr:row>
                    <xdr:rowOff>38100</xdr:rowOff>
                  </to>
                </anchor>
              </controlPr>
            </control>
          </mc:Choice>
        </mc:AlternateContent>
        <mc:AlternateContent xmlns:mc="http://schemas.openxmlformats.org/markup-compatibility/2006">
          <mc:Choice Requires="x14">
            <control shapeId="115719" r:id="rId10" name="Check Box 7">
              <controlPr defaultSize="0" autoFill="0" autoLine="0" autoPict="0">
                <anchor moveWithCells="1">
                  <from>
                    <xdr:col>11</xdr:col>
                    <xdr:colOff>85725</xdr:colOff>
                    <xdr:row>79</xdr:row>
                    <xdr:rowOff>28575</xdr:rowOff>
                  </from>
                  <to>
                    <xdr:col>12</xdr:col>
                    <xdr:colOff>114300</xdr:colOff>
                    <xdr:row>79</xdr:row>
                    <xdr:rowOff>276225</xdr:rowOff>
                  </to>
                </anchor>
              </controlPr>
            </control>
          </mc:Choice>
        </mc:AlternateContent>
        <mc:AlternateContent xmlns:mc="http://schemas.openxmlformats.org/markup-compatibility/2006">
          <mc:Choice Requires="x14">
            <control shapeId="115720" r:id="rId11" name="Check Box 8">
              <controlPr defaultSize="0" autoFill="0" autoLine="0" autoPict="0">
                <anchor moveWithCells="1">
                  <from>
                    <xdr:col>11</xdr:col>
                    <xdr:colOff>85725</xdr:colOff>
                    <xdr:row>80</xdr:row>
                    <xdr:rowOff>9525</xdr:rowOff>
                  </from>
                  <to>
                    <xdr:col>12</xdr:col>
                    <xdr:colOff>38100</xdr:colOff>
                    <xdr:row>80</xdr:row>
                    <xdr:rowOff>285750</xdr:rowOff>
                  </to>
                </anchor>
              </controlPr>
            </control>
          </mc:Choice>
        </mc:AlternateContent>
        <mc:AlternateContent xmlns:mc="http://schemas.openxmlformats.org/markup-compatibility/2006">
          <mc:Choice Requires="x14">
            <control shapeId="115721" r:id="rId12" name="Check Box 9">
              <controlPr defaultSize="0" autoFill="0" autoLine="0" autoPict="0">
                <anchor moveWithCells="1">
                  <from>
                    <xdr:col>11</xdr:col>
                    <xdr:colOff>85725</xdr:colOff>
                    <xdr:row>73</xdr:row>
                    <xdr:rowOff>28575</xdr:rowOff>
                  </from>
                  <to>
                    <xdr:col>12</xdr:col>
                    <xdr:colOff>28575</xdr:colOff>
                    <xdr:row>73</xdr:row>
                    <xdr:rowOff>333375</xdr:rowOff>
                  </to>
                </anchor>
              </controlPr>
            </control>
          </mc:Choice>
        </mc:AlternateContent>
        <mc:AlternateContent xmlns:mc="http://schemas.openxmlformats.org/markup-compatibility/2006">
          <mc:Choice Requires="x14">
            <control shapeId="115722" r:id="rId13" name="Check Box 10">
              <controlPr defaultSize="0" autoFill="0" autoLine="0" autoPict="0">
                <anchor moveWithCells="1">
                  <from>
                    <xdr:col>11</xdr:col>
                    <xdr:colOff>85725</xdr:colOff>
                    <xdr:row>76</xdr:row>
                    <xdr:rowOff>9525</xdr:rowOff>
                  </from>
                  <to>
                    <xdr:col>12</xdr:col>
                    <xdr:colOff>47625</xdr:colOff>
                    <xdr:row>77</xdr:row>
                    <xdr:rowOff>9525</xdr:rowOff>
                  </to>
                </anchor>
              </controlPr>
            </control>
          </mc:Choice>
        </mc:AlternateContent>
        <mc:AlternateContent xmlns:mc="http://schemas.openxmlformats.org/markup-compatibility/2006">
          <mc:Choice Requires="x14">
            <control shapeId="115723" r:id="rId14" name="Check Box 11">
              <controlPr locked="0" defaultSize="0" autoFill="0" autoLine="0" autoPict="0">
                <anchor moveWithCells="1">
                  <from>
                    <xdr:col>6</xdr:col>
                    <xdr:colOff>66675</xdr:colOff>
                    <xdr:row>17</xdr:row>
                    <xdr:rowOff>0</xdr:rowOff>
                  </from>
                  <to>
                    <xdr:col>7</xdr:col>
                    <xdr:colOff>47625</xdr:colOff>
                    <xdr:row>18</xdr:row>
                    <xdr:rowOff>28575</xdr:rowOff>
                  </to>
                </anchor>
              </controlPr>
            </control>
          </mc:Choice>
        </mc:AlternateContent>
        <mc:AlternateContent xmlns:mc="http://schemas.openxmlformats.org/markup-compatibility/2006">
          <mc:Choice Requires="x14">
            <control shapeId="115724" r:id="rId15" name="Check Box 12">
              <controlPr locked="0" defaultSize="0" autoFill="0" autoLine="0" autoPict="0">
                <anchor moveWithCells="1">
                  <from>
                    <xdr:col>6</xdr:col>
                    <xdr:colOff>66675</xdr:colOff>
                    <xdr:row>19</xdr:row>
                    <xdr:rowOff>0</xdr:rowOff>
                  </from>
                  <to>
                    <xdr:col>7</xdr:col>
                    <xdr:colOff>0</xdr:colOff>
                    <xdr:row>19</xdr:row>
                    <xdr:rowOff>257175</xdr:rowOff>
                  </to>
                </anchor>
              </controlPr>
            </control>
          </mc:Choice>
        </mc:AlternateContent>
        <mc:AlternateContent xmlns:mc="http://schemas.openxmlformats.org/markup-compatibility/2006">
          <mc:Choice Requires="x14">
            <control shapeId="115725" r:id="rId16" name="Check Box 13">
              <controlPr locked="0" defaultSize="0" autoFill="0" autoLine="0" autoPict="0">
                <anchor moveWithCells="1">
                  <from>
                    <xdr:col>6</xdr:col>
                    <xdr:colOff>76200</xdr:colOff>
                    <xdr:row>18</xdr:row>
                    <xdr:rowOff>9525</xdr:rowOff>
                  </from>
                  <to>
                    <xdr:col>7</xdr:col>
                    <xdr:colOff>28575</xdr:colOff>
                    <xdr:row>18</xdr:row>
                    <xdr:rowOff>257175</xdr:rowOff>
                  </to>
                </anchor>
              </controlPr>
            </control>
          </mc:Choice>
        </mc:AlternateContent>
        <mc:AlternateContent xmlns:mc="http://schemas.openxmlformats.org/markup-compatibility/2006">
          <mc:Choice Requires="x14">
            <control shapeId="115726" r:id="rId17" name="Check Box 14">
              <controlPr locked="0" defaultSize="0" autoFill="0" autoLine="0" autoPict="0">
                <anchor moveWithCells="1">
                  <from>
                    <xdr:col>6</xdr:col>
                    <xdr:colOff>76200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115727" r:id="rId18" name="Check Box 15">
              <controlPr locked="0" defaultSize="0" autoFill="0" autoLine="0" autoPict="0">
                <anchor moveWithCells="1">
                  <from>
                    <xdr:col>6</xdr:col>
                    <xdr:colOff>76200</xdr:colOff>
                    <xdr:row>20</xdr:row>
                    <xdr:rowOff>257175</xdr:rowOff>
                  </from>
                  <to>
                    <xdr:col>6</xdr:col>
                    <xdr:colOff>333375</xdr:colOff>
                    <xdr:row>21</xdr:row>
                    <xdr:rowOff>257175</xdr:rowOff>
                  </to>
                </anchor>
              </controlPr>
            </control>
          </mc:Choice>
        </mc:AlternateContent>
        <mc:AlternateContent xmlns:mc="http://schemas.openxmlformats.org/markup-compatibility/2006">
          <mc:Choice Requires="x14">
            <control shapeId="115728" r:id="rId19" name="Check Box 16">
              <controlPr locked="0" defaultSize="0" autoFill="0" autoLine="0" autoPict="0">
                <anchor moveWithCells="1">
                  <from>
                    <xdr:col>20</xdr:col>
                    <xdr:colOff>38100</xdr:colOff>
                    <xdr:row>17</xdr:row>
                    <xdr:rowOff>9525</xdr:rowOff>
                  </from>
                  <to>
                    <xdr:col>25</xdr:col>
                    <xdr:colOff>76200</xdr:colOff>
                    <xdr:row>17</xdr:row>
                    <xdr:rowOff>228600</xdr:rowOff>
                  </to>
                </anchor>
              </controlPr>
            </control>
          </mc:Choice>
        </mc:AlternateContent>
        <mc:AlternateContent xmlns:mc="http://schemas.openxmlformats.org/markup-compatibility/2006">
          <mc:Choice Requires="x14">
            <control shapeId="115729" r:id="rId20" name="Check Box 17">
              <controlPr locked="0" defaultSize="0" autoFill="0" autoLine="0" autoPict="0">
                <anchor moveWithCells="1">
                  <from>
                    <xdr:col>26</xdr:col>
                    <xdr:colOff>66675</xdr:colOff>
                    <xdr:row>17</xdr:row>
                    <xdr:rowOff>9525</xdr:rowOff>
                  </from>
                  <to>
                    <xdr:col>31</xdr:col>
                    <xdr:colOff>190500</xdr:colOff>
                    <xdr:row>18</xdr:row>
                    <xdr:rowOff>9525</xdr:rowOff>
                  </to>
                </anchor>
              </controlPr>
            </control>
          </mc:Choice>
        </mc:AlternateContent>
        <mc:AlternateContent xmlns:mc="http://schemas.openxmlformats.org/markup-compatibility/2006">
          <mc:Choice Requires="x14">
            <control shapeId="115730" r:id="rId21" name="Check Box 18">
              <controlPr locked="0" defaultSize="0" autoFill="0" autoLine="0" autoPict="0">
                <anchor moveWithCells="1">
                  <from>
                    <xdr:col>20</xdr:col>
                    <xdr:colOff>38100</xdr:colOff>
                    <xdr:row>18</xdr:row>
                    <xdr:rowOff>0</xdr:rowOff>
                  </from>
                  <to>
                    <xdr:col>25</xdr:col>
                    <xdr:colOff>200025</xdr:colOff>
                    <xdr:row>18</xdr:row>
                    <xdr:rowOff>228600</xdr:rowOff>
                  </to>
                </anchor>
              </controlPr>
            </control>
          </mc:Choice>
        </mc:AlternateContent>
        <mc:AlternateContent xmlns:mc="http://schemas.openxmlformats.org/markup-compatibility/2006">
          <mc:Choice Requires="x14">
            <control shapeId="115731" r:id="rId22" name="Check Box 19">
              <controlPr locked="0" defaultSize="0" autoFill="0" autoLine="0" autoPict="0">
                <anchor moveWithCells="1">
                  <from>
                    <xdr:col>26</xdr:col>
                    <xdr:colOff>66675</xdr:colOff>
                    <xdr:row>17</xdr:row>
                    <xdr:rowOff>257175</xdr:rowOff>
                  </from>
                  <to>
                    <xdr:col>31</xdr:col>
                    <xdr:colOff>190500</xdr:colOff>
                    <xdr:row>18</xdr:row>
                    <xdr:rowOff>257175</xdr:rowOff>
                  </to>
                </anchor>
              </controlPr>
            </control>
          </mc:Choice>
        </mc:AlternateContent>
        <mc:AlternateContent xmlns:mc="http://schemas.openxmlformats.org/markup-compatibility/2006">
          <mc:Choice Requires="x14">
            <control shapeId="115732" r:id="rId23" name="Check Box 20">
              <controlPr locked="0" defaultSize="0" autoFill="0" autoLine="0" autoPict="0">
                <anchor moveWithCells="1">
                  <from>
                    <xdr:col>20</xdr:col>
                    <xdr:colOff>38100</xdr:colOff>
                    <xdr:row>18</xdr:row>
                    <xdr:rowOff>257175</xdr:rowOff>
                  </from>
                  <to>
                    <xdr:col>26</xdr:col>
                    <xdr:colOff>9525</xdr:colOff>
                    <xdr:row>19</xdr:row>
                    <xdr:rowOff>219075</xdr:rowOff>
                  </to>
                </anchor>
              </controlPr>
            </control>
          </mc:Choice>
        </mc:AlternateContent>
        <mc:AlternateContent xmlns:mc="http://schemas.openxmlformats.org/markup-compatibility/2006">
          <mc:Choice Requires="x14">
            <control shapeId="115733" r:id="rId24" name="Check Box 21">
              <controlPr locked="0" defaultSize="0" autoFill="0" autoLine="0" autoPict="0">
                <anchor moveWithCells="1">
                  <from>
                    <xdr:col>26</xdr:col>
                    <xdr:colOff>66675</xdr:colOff>
                    <xdr:row>18</xdr:row>
                    <xdr:rowOff>257175</xdr:rowOff>
                  </from>
                  <to>
                    <xdr:col>31</xdr:col>
                    <xdr:colOff>190500</xdr:colOff>
                    <xdr:row>20</xdr:row>
                    <xdr:rowOff>0</xdr:rowOff>
                  </to>
                </anchor>
              </controlPr>
            </control>
          </mc:Choice>
        </mc:AlternateContent>
        <mc:AlternateContent xmlns:mc="http://schemas.openxmlformats.org/markup-compatibility/2006">
          <mc:Choice Requires="x14">
            <control shapeId="115734" r:id="rId25" name="Check Box 22">
              <controlPr locked="0" defaultSize="0" autoFill="0" autoLine="0" autoPict="0">
                <anchor moveWithCells="1">
                  <from>
                    <xdr:col>20</xdr:col>
                    <xdr:colOff>38100</xdr:colOff>
                    <xdr:row>19</xdr:row>
                    <xdr:rowOff>257175</xdr:rowOff>
                  </from>
                  <to>
                    <xdr:col>25</xdr:col>
                    <xdr:colOff>200025</xdr:colOff>
                    <xdr:row>21</xdr:row>
                    <xdr:rowOff>0</xdr:rowOff>
                  </to>
                </anchor>
              </controlPr>
            </control>
          </mc:Choice>
        </mc:AlternateContent>
        <mc:AlternateContent xmlns:mc="http://schemas.openxmlformats.org/markup-compatibility/2006">
          <mc:Choice Requires="x14">
            <control shapeId="115735" r:id="rId26" name="Check Box 23">
              <controlPr locked="0" defaultSize="0" autoFill="0" autoLine="0" autoPict="0">
                <anchor moveWithCells="1">
                  <from>
                    <xdr:col>20</xdr:col>
                    <xdr:colOff>28575</xdr:colOff>
                    <xdr:row>21</xdr:row>
                    <xdr:rowOff>9525</xdr:rowOff>
                  </from>
                  <to>
                    <xdr:col>26</xdr:col>
                    <xdr:colOff>38100</xdr:colOff>
                    <xdr:row>21</xdr:row>
                    <xdr:rowOff>257175</xdr:rowOff>
                  </to>
                </anchor>
              </controlPr>
            </control>
          </mc:Choice>
        </mc:AlternateContent>
        <mc:AlternateContent xmlns:mc="http://schemas.openxmlformats.org/markup-compatibility/2006">
          <mc:Choice Requires="x14">
            <control shapeId="115736" r:id="rId27" name="Check Box 24">
              <controlPr locked="0" defaultSize="0" autoFill="0" autoLine="0" autoPict="0">
                <anchor moveWithCells="1">
                  <from>
                    <xdr:col>26</xdr:col>
                    <xdr:colOff>66675</xdr:colOff>
                    <xdr:row>19</xdr:row>
                    <xdr:rowOff>257175</xdr:rowOff>
                  </from>
                  <to>
                    <xdr:col>31</xdr:col>
                    <xdr:colOff>190500</xdr:colOff>
                    <xdr:row>20</xdr:row>
                    <xdr:rowOff>257175</xdr:rowOff>
                  </to>
                </anchor>
              </controlPr>
            </control>
          </mc:Choice>
        </mc:AlternateContent>
        <mc:AlternateContent xmlns:mc="http://schemas.openxmlformats.org/markup-compatibility/2006">
          <mc:Choice Requires="x14">
            <control shapeId="115738" r:id="rId28" name="Check Box 26">
              <controlPr locked="0" defaultSize="0" autoFill="0" autoLine="0" autoPict="0">
                <anchor moveWithCells="1">
                  <from>
                    <xdr:col>2</xdr:col>
                    <xdr:colOff>28575</xdr:colOff>
                    <xdr:row>138</xdr:row>
                    <xdr:rowOff>0</xdr:rowOff>
                  </from>
                  <to>
                    <xdr:col>3</xdr:col>
                    <xdr:colOff>85725</xdr:colOff>
                    <xdr:row>139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4" tint="0.59999389629810485"/>
    <pageSetUpPr fitToPage="1"/>
  </sheetPr>
  <dimension ref="A1:BJ128"/>
  <sheetViews>
    <sheetView showGridLines="0" view="pageBreakPreview" zoomScaleNormal="100" zoomScaleSheetLayoutView="100" workbookViewId="0">
      <selection activeCell="W6" sqref="W6:X6"/>
    </sheetView>
  </sheetViews>
  <sheetFormatPr defaultColWidth="3.125" defaultRowHeight="13.5" x14ac:dyDescent="0.15"/>
  <cols>
    <col min="1" max="1" width="3.625" style="1" customWidth="1"/>
    <col min="2" max="3" width="3.625" style="4" customWidth="1"/>
    <col min="4" max="4" width="4.5" style="1" customWidth="1"/>
    <col min="5" max="17" width="4.375" style="1" customWidth="1"/>
    <col min="18" max="18" width="5.375" style="1" customWidth="1"/>
    <col min="19" max="19" width="3.625" style="1" customWidth="1"/>
    <col min="20" max="20" width="5.875" style="1" customWidth="1"/>
    <col min="21" max="21" width="4.5" style="1" customWidth="1"/>
    <col min="22" max="22" width="3.625" style="1" customWidth="1"/>
    <col min="23" max="24" width="4.375" style="1" customWidth="1"/>
    <col min="25" max="29" width="4.875" style="1" customWidth="1"/>
    <col min="30" max="30" width="3.625" style="1" customWidth="1"/>
    <col min="31" max="31" width="3.125" style="1" customWidth="1"/>
    <col min="32" max="33" width="3.125" style="1" hidden="1" customWidth="1"/>
    <col min="34" max="34" width="3.125" style="1" customWidth="1"/>
    <col min="35" max="16384" width="3.125" style="1"/>
  </cols>
  <sheetData>
    <row r="1" spans="2:62" ht="17.25" customHeight="1" x14ac:dyDescent="0.15">
      <c r="B1" s="4" t="s">
        <v>144</v>
      </c>
      <c r="Z1" s="49"/>
      <c r="AA1" s="49"/>
      <c r="AB1" s="49"/>
      <c r="AC1" s="49" t="s">
        <v>333</v>
      </c>
    </row>
    <row r="2" spans="2:62" ht="4.5" customHeight="1" thickBot="1" x14ac:dyDescent="0.2">
      <c r="E2" s="16"/>
    </row>
    <row r="3" spans="2:62" ht="20.100000000000001" customHeight="1" thickTop="1" thickBot="1" x14ac:dyDescent="0.2">
      <c r="D3" s="943" t="s">
        <v>85</v>
      </c>
      <c r="E3" s="944"/>
      <c r="F3" s="944"/>
      <c r="G3" s="944"/>
      <c r="H3" s="945"/>
      <c r="I3" s="7"/>
      <c r="J3" s="7"/>
      <c r="O3" s="916"/>
      <c r="P3" s="917"/>
      <c r="Q3" s="918" t="s">
        <v>104</v>
      </c>
      <c r="R3" s="920"/>
      <c r="S3" s="919" t="s">
        <v>103</v>
      </c>
      <c r="T3" s="919"/>
      <c r="U3" s="921"/>
      <c r="V3" s="922"/>
      <c r="W3" s="922"/>
      <c r="X3" s="922"/>
      <c r="Y3" s="922"/>
      <c r="Z3" s="922"/>
      <c r="AA3" s="922"/>
      <c r="AB3" s="922"/>
      <c r="AC3" s="923"/>
    </row>
    <row r="4" spans="2:62" ht="20.100000000000001" customHeight="1" thickTop="1" thickBot="1" x14ac:dyDescent="0.2">
      <c r="B4" s="51"/>
      <c r="C4" s="51"/>
      <c r="D4" s="913" t="s">
        <v>84</v>
      </c>
      <c r="E4" s="914"/>
      <c r="F4" s="914"/>
      <c r="G4" s="914"/>
      <c r="H4" s="915"/>
      <c r="I4" s="20"/>
      <c r="J4" s="20"/>
      <c r="K4" s="20"/>
      <c r="L4" s="20"/>
      <c r="M4" s="20"/>
    </row>
    <row r="5" spans="2:62" ht="3" customHeight="1" thickTop="1" x14ac:dyDescent="0.15">
      <c r="B5" s="51"/>
      <c r="C5" s="51"/>
      <c r="D5" s="7"/>
      <c r="I5" s="20"/>
      <c r="J5" s="20"/>
      <c r="K5" s="20"/>
      <c r="L5" s="20"/>
      <c r="M5" s="20"/>
    </row>
    <row r="6" spans="2:62" ht="21" customHeight="1" x14ac:dyDescent="0.15">
      <c r="E6" s="52"/>
      <c r="J6" s="886"/>
      <c r="K6" s="886"/>
      <c r="L6" s="886"/>
      <c r="M6" s="886"/>
      <c r="N6" s="906"/>
      <c r="O6" s="906"/>
      <c r="P6" s="229"/>
      <c r="Q6" s="232"/>
      <c r="R6" s="229"/>
      <c r="S6" s="907" t="s">
        <v>27</v>
      </c>
      <c r="T6" s="908"/>
      <c r="U6" s="909" t="s">
        <v>32</v>
      </c>
      <c r="V6" s="910"/>
      <c r="W6" s="911"/>
      <c r="X6" s="912"/>
      <c r="Y6" s="230" t="s">
        <v>1</v>
      </c>
      <c r="Z6" s="226"/>
      <c r="AA6" s="230" t="s">
        <v>16</v>
      </c>
      <c r="AB6" s="226"/>
      <c r="AC6" s="231" t="s">
        <v>0</v>
      </c>
    </row>
    <row r="7" spans="2:62" ht="15" customHeight="1" x14ac:dyDescent="0.15">
      <c r="D7" s="1" t="s">
        <v>86</v>
      </c>
      <c r="G7" s="1" t="s">
        <v>87</v>
      </c>
      <c r="U7" s="886"/>
      <c r="V7" s="886"/>
      <c r="W7" s="886"/>
      <c r="X7" s="886"/>
      <c r="Y7" s="900"/>
      <c r="Z7" s="900"/>
      <c r="AA7" s="229"/>
      <c r="AB7" s="233"/>
      <c r="AC7" s="229"/>
    </row>
    <row r="8" spans="2:62" ht="15" customHeight="1" x14ac:dyDescent="0.15"/>
    <row r="9" spans="2:62" ht="15" customHeight="1" x14ac:dyDescent="0.15">
      <c r="B9" s="83"/>
      <c r="C9" s="83"/>
      <c r="D9" s="84"/>
      <c r="E9" s="84"/>
      <c r="F9" s="84"/>
      <c r="G9" s="84"/>
      <c r="H9" s="84"/>
      <c r="I9" s="84"/>
      <c r="J9" s="84"/>
      <c r="K9" s="84"/>
      <c r="L9" s="901" t="str">
        <f>IF(AG18=TRUE,H18,IF(AG19=TRUE,H19,IF(AG20=TRUE,H20,IF(AG21=TRUE,H21,IF(AG22=TRUE,H22,"")))))</f>
        <v/>
      </c>
      <c r="M9" s="901"/>
      <c r="N9" s="901"/>
      <c r="O9" s="901"/>
      <c r="P9" s="901"/>
      <c r="Q9" s="901"/>
      <c r="R9" s="901"/>
      <c r="S9" s="901"/>
      <c r="T9" s="901"/>
      <c r="U9" s="901"/>
      <c r="V9" s="901"/>
      <c r="W9" s="84"/>
      <c r="X9" s="84"/>
      <c r="Y9" s="84"/>
      <c r="Z9" s="84"/>
      <c r="AA9" s="84"/>
      <c r="AB9" s="84"/>
      <c r="AC9" s="14"/>
    </row>
    <row r="10" spans="2:62" ht="15" customHeight="1" x14ac:dyDescent="0.15">
      <c r="B10" s="128"/>
      <c r="C10" s="128"/>
      <c r="D10" s="128"/>
      <c r="E10" s="128"/>
      <c r="F10" s="128"/>
      <c r="G10" s="128"/>
      <c r="H10" s="128"/>
      <c r="I10" s="128"/>
      <c r="J10" s="128"/>
      <c r="K10" s="128"/>
      <c r="L10" s="902" t="s">
        <v>147</v>
      </c>
      <c r="M10" s="902"/>
      <c r="N10" s="902"/>
      <c r="O10" s="902"/>
      <c r="P10" s="902"/>
      <c r="Q10" s="902"/>
      <c r="R10" s="902"/>
      <c r="S10" s="902"/>
      <c r="T10" s="902"/>
      <c r="U10" s="902"/>
      <c r="V10" s="902"/>
      <c r="W10" s="128"/>
      <c r="X10" s="128"/>
      <c r="Y10" s="128"/>
      <c r="Z10" s="128"/>
      <c r="AA10" s="128"/>
      <c r="AB10" s="128"/>
      <c r="AC10" s="128"/>
      <c r="AR10" s="9"/>
      <c r="AS10" s="9"/>
      <c r="AT10" s="9"/>
      <c r="AU10" s="9"/>
      <c r="AV10" s="9"/>
      <c r="AW10" s="9"/>
      <c r="AX10" s="9"/>
      <c r="AY10" s="9"/>
      <c r="AZ10" s="9"/>
      <c r="BA10" s="9"/>
      <c r="BB10" s="9"/>
      <c r="BC10" s="9"/>
      <c r="BD10" s="9"/>
      <c r="BE10" s="9"/>
      <c r="BF10" s="9"/>
      <c r="BG10" s="9"/>
      <c r="BH10" s="9"/>
      <c r="BI10" s="9"/>
      <c r="BJ10" s="9"/>
    </row>
    <row r="11" spans="2:62" ht="9.75" customHeight="1" x14ac:dyDescent="0.15">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R11" s="9"/>
      <c r="AS11" s="9"/>
      <c r="AT11" s="9"/>
      <c r="AU11" s="9"/>
      <c r="AV11" s="9"/>
      <c r="AW11" s="9"/>
      <c r="AX11" s="9"/>
      <c r="AY11" s="9"/>
      <c r="AZ11" s="9"/>
      <c r="BA11" s="9"/>
      <c r="BB11" s="9"/>
      <c r="BC11" s="9"/>
      <c r="BD11" s="9"/>
      <c r="BE11" s="9"/>
      <c r="BF11" s="9"/>
      <c r="BG11" s="9"/>
      <c r="BH11" s="9"/>
      <c r="BI11" s="9"/>
      <c r="BJ11" s="9"/>
    </row>
    <row r="12" spans="2:62" ht="15" customHeight="1" x14ac:dyDescent="0.15">
      <c r="B12" s="903" t="s">
        <v>292</v>
      </c>
      <c r="C12" s="903"/>
      <c r="D12" s="903"/>
      <c r="E12" s="903"/>
      <c r="F12" s="903"/>
      <c r="G12" s="903"/>
      <c r="H12" s="903"/>
      <c r="I12" s="903"/>
      <c r="J12" s="903"/>
      <c r="K12" s="903"/>
      <c r="L12" s="903"/>
      <c r="M12" s="903"/>
      <c r="N12" s="903"/>
      <c r="O12" s="903"/>
      <c r="P12" s="903"/>
      <c r="Q12" s="903"/>
      <c r="R12" s="903"/>
      <c r="S12" s="903"/>
      <c r="T12" s="903"/>
      <c r="U12" s="903"/>
      <c r="V12" s="903"/>
      <c r="W12" s="903"/>
      <c r="X12" s="903"/>
      <c r="Y12" s="903"/>
      <c r="Z12" s="903"/>
      <c r="AA12" s="903"/>
      <c r="AB12" s="903"/>
      <c r="AC12" s="903"/>
      <c r="AD12" s="903"/>
      <c r="AR12" s="9"/>
      <c r="AS12" s="9"/>
      <c r="AT12" s="9"/>
      <c r="AU12" s="9"/>
      <c r="AV12" s="9"/>
      <c r="AW12" s="9"/>
      <c r="AX12" s="9"/>
      <c r="AY12" s="9"/>
      <c r="AZ12" s="9"/>
      <c r="BA12" s="9"/>
      <c r="BB12" s="9"/>
      <c r="BC12" s="9"/>
      <c r="BD12" s="9"/>
      <c r="BE12" s="9"/>
      <c r="BF12" s="9"/>
      <c r="BG12" s="9"/>
      <c r="BH12" s="9"/>
      <c r="BI12" s="9"/>
      <c r="BJ12" s="9"/>
    </row>
    <row r="13" spans="2:62" ht="15" customHeight="1" x14ac:dyDescent="0.15">
      <c r="B13" s="903"/>
      <c r="C13" s="903"/>
      <c r="D13" s="903"/>
      <c r="E13" s="903"/>
      <c r="F13" s="903"/>
      <c r="G13" s="903"/>
      <c r="H13" s="903"/>
      <c r="I13" s="903"/>
      <c r="J13" s="903"/>
      <c r="K13" s="903"/>
      <c r="L13" s="903"/>
      <c r="M13" s="903"/>
      <c r="N13" s="903"/>
      <c r="O13" s="903"/>
      <c r="P13" s="903"/>
      <c r="Q13" s="903"/>
      <c r="R13" s="903"/>
      <c r="S13" s="903"/>
      <c r="T13" s="903"/>
      <c r="U13" s="903"/>
      <c r="V13" s="903"/>
      <c r="W13" s="903"/>
      <c r="X13" s="903"/>
      <c r="Y13" s="903"/>
      <c r="Z13" s="903"/>
      <c r="AA13" s="903"/>
      <c r="AB13" s="903"/>
      <c r="AC13" s="903"/>
      <c r="AD13" s="903"/>
      <c r="AR13" s="9"/>
      <c r="AS13" s="9"/>
      <c r="AT13" s="9"/>
      <c r="AU13" s="9"/>
      <c r="AV13" s="9"/>
      <c r="AW13" s="9"/>
      <c r="AX13" s="9"/>
      <c r="AY13" s="9"/>
      <c r="AZ13" s="9"/>
      <c r="BA13" s="9"/>
      <c r="BB13" s="9"/>
      <c r="BC13" s="9"/>
      <c r="BD13" s="9"/>
      <c r="BE13" s="9"/>
      <c r="BF13" s="9"/>
      <c r="BG13" s="9"/>
      <c r="BH13" s="9"/>
      <c r="BI13" s="9"/>
      <c r="BJ13" s="9"/>
    </row>
    <row r="14" spans="2:62" ht="15" customHeight="1" x14ac:dyDescent="0.15">
      <c r="B14" s="905" t="s">
        <v>26</v>
      </c>
      <c r="C14" s="905"/>
      <c r="D14" s="905"/>
      <c r="E14" s="905"/>
      <c r="F14" s="905"/>
      <c r="G14" s="905"/>
      <c r="H14" s="905"/>
      <c r="I14" s="905"/>
      <c r="J14" s="905"/>
      <c r="K14" s="905"/>
      <c r="L14" s="905"/>
      <c r="M14" s="905"/>
      <c r="N14" s="905"/>
      <c r="O14" s="905"/>
      <c r="P14" s="905"/>
      <c r="Q14" s="905"/>
      <c r="R14" s="905"/>
      <c r="S14" s="905"/>
      <c r="T14" s="905"/>
      <c r="U14" s="905"/>
      <c r="V14" s="905"/>
      <c r="W14" s="905"/>
      <c r="X14" s="905"/>
      <c r="Y14" s="905"/>
      <c r="Z14" s="905"/>
      <c r="AA14" s="905"/>
      <c r="AB14" s="905"/>
      <c r="AR14" s="9"/>
      <c r="AS14" s="9"/>
      <c r="AT14" s="9"/>
      <c r="AU14" s="9"/>
      <c r="AV14" s="9"/>
      <c r="AW14" s="9"/>
      <c r="AX14" s="9"/>
      <c r="AY14" s="9"/>
      <c r="AZ14" s="9"/>
      <c r="BA14" s="9"/>
      <c r="BB14" s="9"/>
      <c r="BC14" s="9"/>
      <c r="BD14" s="9"/>
      <c r="BE14" s="9"/>
      <c r="BF14" s="9"/>
      <c r="BG14" s="9"/>
      <c r="BH14" s="9"/>
      <c r="BI14" s="9"/>
      <c r="BJ14" s="9"/>
    </row>
    <row r="15" spans="2:62" ht="15" customHeight="1" x14ac:dyDescent="0.15">
      <c r="B15" s="19" t="s">
        <v>313</v>
      </c>
      <c r="C15" s="48"/>
      <c r="D15" s="53"/>
      <c r="E15" s="9"/>
      <c r="F15" s="9"/>
      <c r="G15" s="9"/>
      <c r="H15" s="9"/>
      <c r="I15" s="9"/>
      <c r="J15" s="9"/>
      <c r="K15" s="9"/>
      <c r="L15" s="18"/>
      <c r="M15" s="9"/>
      <c r="N15" s="9"/>
      <c r="O15" s="9"/>
      <c r="P15" s="9"/>
      <c r="Q15" s="18"/>
      <c r="R15" s="25"/>
      <c r="S15" s="18"/>
      <c r="T15" s="18"/>
      <c r="U15" s="18"/>
      <c r="V15" s="18"/>
      <c r="W15" s="18"/>
      <c r="X15" s="25"/>
      <c r="Y15" s="9"/>
      <c r="Z15" s="9"/>
      <c r="AA15" s="9"/>
      <c r="AB15" s="9"/>
      <c r="AR15" s="9"/>
      <c r="AS15" s="9"/>
      <c r="AT15" s="9"/>
      <c r="AU15" s="9"/>
      <c r="AV15" s="9"/>
      <c r="AW15" s="9"/>
      <c r="AX15" s="9"/>
      <c r="AY15" s="9"/>
      <c r="AZ15" s="9"/>
      <c r="BA15" s="9"/>
      <c r="BB15" s="9"/>
      <c r="BC15" s="9"/>
      <c r="BD15" s="9"/>
      <c r="BE15" s="9"/>
      <c r="BF15" s="9"/>
      <c r="BG15" s="9"/>
      <c r="BH15" s="9"/>
      <c r="BI15" s="9"/>
      <c r="BJ15" s="9"/>
    </row>
    <row r="16" spans="2:62" ht="13.5" customHeight="1" x14ac:dyDescent="0.15">
      <c r="B16" s="116" t="s">
        <v>276</v>
      </c>
      <c r="C16" s="477"/>
      <c r="D16" s="478"/>
      <c r="E16" s="479"/>
      <c r="F16" s="479"/>
      <c r="G16" s="479"/>
      <c r="H16" s="479"/>
      <c r="I16" s="479"/>
      <c r="J16" s="479"/>
      <c r="K16" s="479"/>
      <c r="L16" s="480"/>
      <c r="M16" s="479"/>
      <c r="N16" s="479"/>
      <c r="O16" s="479"/>
      <c r="P16" s="479"/>
      <c r="Q16" s="480"/>
      <c r="R16" s="480"/>
      <c r="S16" s="481"/>
      <c r="T16" s="480"/>
      <c r="U16" s="480"/>
      <c r="V16" s="18"/>
      <c r="W16" s="18"/>
      <c r="X16" s="18"/>
      <c r="Y16" s="25"/>
      <c r="Z16" s="9"/>
      <c r="AA16" s="9"/>
      <c r="AB16" s="9"/>
      <c r="AC16" s="9"/>
      <c r="AD16" s="9"/>
      <c r="AE16" s="8"/>
      <c r="AH16" s="9"/>
      <c r="AR16" s="9"/>
      <c r="AS16" s="9"/>
      <c r="AT16" s="9"/>
      <c r="AU16" s="9"/>
      <c r="AV16" s="9"/>
      <c r="AW16" s="9"/>
      <c r="AX16" s="9"/>
      <c r="AY16" s="9"/>
      <c r="AZ16" s="9"/>
      <c r="BA16" s="9"/>
      <c r="BB16" s="9"/>
      <c r="BC16" s="9"/>
      <c r="BD16" s="9"/>
      <c r="BE16" s="9"/>
      <c r="BF16" s="9"/>
      <c r="BG16" s="9"/>
      <c r="BH16" s="9"/>
      <c r="BI16" s="9"/>
      <c r="BJ16" s="9"/>
    </row>
    <row r="17" spans="1:62" ht="15" customHeight="1" x14ac:dyDescent="0.15">
      <c r="A17" s="8"/>
      <c r="B17" s="763" t="s">
        <v>310</v>
      </c>
      <c r="C17" s="763"/>
      <c r="D17" s="763"/>
      <c r="E17" s="763"/>
      <c r="F17" s="763"/>
      <c r="G17" s="763"/>
      <c r="H17" s="763"/>
      <c r="I17" s="763"/>
      <c r="J17" s="763"/>
      <c r="K17" s="763"/>
      <c r="L17" s="763"/>
      <c r="M17" s="763"/>
      <c r="N17" s="763"/>
      <c r="O17" s="763"/>
      <c r="P17" s="763"/>
      <c r="Q17" s="763"/>
      <c r="R17" s="763"/>
      <c r="S17" s="763"/>
      <c r="T17" s="763"/>
      <c r="U17" s="763"/>
      <c r="V17" s="763"/>
      <c r="W17" s="763"/>
      <c r="X17" s="763"/>
      <c r="Y17" s="763"/>
      <c r="Z17" s="763"/>
      <c r="AA17" s="763"/>
      <c r="AB17" s="763"/>
      <c r="AC17" s="763"/>
      <c r="AD17" s="763"/>
      <c r="AE17" s="8"/>
      <c r="AH17" s="9"/>
      <c r="AR17" s="9"/>
      <c r="AS17" s="9"/>
      <c r="AT17" s="9"/>
      <c r="AU17" s="9"/>
      <c r="AV17" s="9"/>
      <c r="AW17" s="9"/>
      <c r="AX17" s="9"/>
      <c r="AY17" s="9"/>
      <c r="AZ17" s="9"/>
      <c r="BA17" s="9"/>
      <c r="BB17" s="9"/>
      <c r="BC17" s="9"/>
      <c r="BD17" s="9"/>
      <c r="BE17" s="9"/>
      <c r="BF17" s="9"/>
      <c r="BG17" s="9"/>
      <c r="BH17" s="9"/>
      <c r="BI17" s="9"/>
      <c r="BJ17" s="9"/>
    </row>
    <row r="18" spans="1:62" customFormat="1" ht="21" customHeight="1" x14ac:dyDescent="0.15">
      <c r="A18" s="368"/>
      <c r="B18" s="887" t="s">
        <v>287</v>
      </c>
      <c r="C18" s="888"/>
      <c r="D18" s="888"/>
      <c r="E18" s="888"/>
      <c r="F18" s="889"/>
      <c r="G18" s="355"/>
      <c r="H18" s="357" t="s">
        <v>367</v>
      </c>
      <c r="I18" s="356"/>
      <c r="J18" s="356"/>
      <c r="K18" s="356"/>
      <c r="L18" s="356"/>
      <c r="M18" s="356"/>
      <c r="N18" s="356"/>
      <c r="O18" s="356"/>
      <c r="P18" s="356"/>
      <c r="Q18" s="483" t="s">
        <v>282</v>
      </c>
      <c r="R18" s="483"/>
      <c r="S18" s="483"/>
      <c r="T18" s="482"/>
      <c r="U18" s="357"/>
      <c r="V18" s="356"/>
      <c r="W18" s="356"/>
      <c r="X18" s="356"/>
      <c r="Y18" s="356"/>
      <c r="Z18" s="356"/>
      <c r="AA18" s="356"/>
      <c r="AB18" s="356"/>
      <c r="AC18" s="356"/>
      <c r="AD18" s="374"/>
      <c r="AE18" s="359"/>
      <c r="AF18" s="487"/>
      <c r="AG18" s="511" t="b">
        <v>0</v>
      </c>
      <c r="AR18" s="546"/>
      <c r="AS18" s="546"/>
      <c r="AT18" s="546"/>
      <c r="AU18" s="547"/>
      <c r="AV18" s="548"/>
      <c r="AW18" s="548"/>
      <c r="AX18" s="548"/>
      <c r="AY18" s="548"/>
      <c r="AZ18" s="548"/>
      <c r="BA18" s="548"/>
      <c r="BB18" s="548"/>
      <c r="BC18" s="548"/>
      <c r="BD18" s="548"/>
      <c r="BE18" s="548"/>
      <c r="BF18" s="546"/>
      <c r="BG18" s="546"/>
      <c r="BH18" s="546"/>
      <c r="BI18" s="546"/>
      <c r="BJ18" s="546"/>
    </row>
    <row r="19" spans="1:62" customFormat="1" ht="21" customHeight="1" x14ac:dyDescent="0.15">
      <c r="A19" s="368"/>
      <c r="B19" s="890"/>
      <c r="C19" s="891"/>
      <c r="D19" s="891"/>
      <c r="E19" s="891"/>
      <c r="F19" s="892"/>
      <c r="G19" s="360"/>
      <c r="H19" s="362" t="s">
        <v>277</v>
      </c>
      <c r="I19" s="361"/>
      <c r="J19" s="361"/>
      <c r="K19" s="361"/>
      <c r="L19" s="361"/>
      <c r="M19" s="361"/>
      <c r="N19" s="361"/>
      <c r="O19" s="361"/>
      <c r="P19" s="361"/>
      <c r="Q19" s="474" t="s">
        <v>283</v>
      </c>
      <c r="R19" s="474"/>
      <c r="S19" s="474"/>
      <c r="T19" s="475"/>
      <c r="U19" s="362"/>
      <c r="V19" s="361"/>
      <c r="W19" s="361"/>
      <c r="X19" s="361"/>
      <c r="Y19" s="361"/>
      <c r="Z19" s="361"/>
      <c r="AA19" s="361"/>
      <c r="AB19" s="361"/>
      <c r="AC19" s="361"/>
      <c r="AD19" s="374"/>
      <c r="AE19" s="359"/>
      <c r="AF19" s="487"/>
      <c r="AG19" s="511" t="b">
        <v>0</v>
      </c>
      <c r="AR19" s="546"/>
      <c r="AS19" s="546"/>
      <c r="AT19" s="546"/>
      <c r="AU19" s="547"/>
      <c r="AV19" s="548"/>
      <c r="AW19" s="548"/>
      <c r="AX19" s="548"/>
      <c r="AY19" s="548"/>
      <c r="AZ19" s="548"/>
      <c r="BA19" s="548"/>
      <c r="BB19" s="548"/>
      <c r="BC19" s="548"/>
      <c r="BD19" s="548"/>
      <c r="BE19" s="548"/>
      <c r="BF19" s="546"/>
      <c r="BG19" s="546"/>
      <c r="BH19" s="546"/>
      <c r="BI19" s="546"/>
      <c r="BJ19" s="546"/>
    </row>
    <row r="20" spans="1:62" customFormat="1" ht="21" customHeight="1" x14ac:dyDescent="0.15">
      <c r="A20" s="368"/>
      <c r="B20" s="890"/>
      <c r="C20" s="891"/>
      <c r="D20" s="891"/>
      <c r="E20" s="891"/>
      <c r="F20" s="892"/>
      <c r="G20" s="369"/>
      <c r="H20" s="371" t="s">
        <v>278</v>
      </c>
      <c r="I20" s="370"/>
      <c r="J20" s="370"/>
      <c r="K20" s="370"/>
      <c r="L20" s="370"/>
      <c r="M20" s="370"/>
      <c r="N20" s="370"/>
      <c r="O20" s="370"/>
      <c r="P20" s="370"/>
      <c r="Q20" s="474" t="s">
        <v>284</v>
      </c>
      <c r="R20" s="474"/>
      <c r="S20" s="484"/>
      <c r="T20" s="473"/>
      <c r="U20" s="371"/>
      <c r="V20" s="370"/>
      <c r="W20" s="370"/>
      <c r="X20" s="370"/>
      <c r="Y20" s="370"/>
      <c r="Z20" s="370"/>
      <c r="AA20" s="370"/>
      <c r="AB20" s="370"/>
      <c r="AC20" s="370"/>
      <c r="AD20" s="374"/>
      <c r="AE20" s="359"/>
      <c r="AF20" s="487"/>
      <c r="AG20" s="511" t="b">
        <v>0</v>
      </c>
      <c r="AR20" s="546"/>
      <c r="AS20" s="546"/>
      <c r="AT20" s="546"/>
      <c r="AU20" s="547"/>
      <c r="AV20" s="548"/>
      <c r="AW20" s="548"/>
      <c r="AX20" s="548"/>
      <c r="AY20" s="548"/>
      <c r="AZ20" s="548"/>
      <c r="BA20" s="548"/>
      <c r="BB20" s="548"/>
      <c r="BC20" s="548"/>
      <c r="BD20" s="548"/>
      <c r="BE20" s="548"/>
      <c r="BF20" s="546"/>
      <c r="BG20" s="546"/>
      <c r="BH20" s="546"/>
      <c r="BI20" s="546"/>
      <c r="BJ20" s="546"/>
    </row>
    <row r="21" spans="1:62" customFormat="1" ht="21" customHeight="1" x14ac:dyDescent="0.15">
      <c r="A21" s="368"/>
      <c r="B21" s="890"/>
      <c r="C21" s="891"/>
      <c r="D21" s="891"/>
      <c r="E21" s="891"/>
      <c r="F21" s="892"/>
      <c r="G21" s="360"/>
      <c r="H21" s="362" t="s">
        <v>237</v>
      </c>
      <c r="I21" s="361"/>
      <c r="J21" s="361"/>
      <c r="K21" s="361"/>
      <c r="L21" s="361"/>
      <c r="M21" s="361"/>
      <c r="N21" s="361"/>
      <c r="O21" s="361"/>
      <c r="P21" s="361"/>
      <c r="Q21" s="474" t="s">
        <v>285</v>
      </c>
      <c r="R21" s="474"/>
      <c r="S21" s="474"/>
      <c r="T21" s="475"/>
      <c r="U21" s="362"/>
      <c r="V21" s="361"/>
      <c r="W21" s="361"/>
      <c r="X21" s="361"/>
      <c r="Y21" s="361"/>
      <c r="Z21" s="361"/>
      <c r="AA21" s="361"/>
      <c r="AB21" s="361"/>
      <c r="AC21" s="361"/>
      <c r="AD21" s="374"/>
      <c r="AE21" s="359"/>
      <c r="AF21" s="487"/>
      <c r="AG21" s="511" t="b">
        <v>0</v>
      </c>
      <c r="AR21" s="546"/>
      <c r="AS21" s="546"/>
      <c r="AT21" s="546"/>
      <c r="AU21" s="547"/>
      <c r="AV21" s="548"/>
      <c r="AW21" s="548"/>
      <c r="AX21" s="548"/>
      <c r="AY21" s="548"/>
      <c r="AZ21" s="548"/>
      <c r="BA21" s="548"/>
      <c r="BB21" s="548"/>
      <c r="BC21" s="548"/>
      <c r="BD21" s="548"/>
      <c r="BE21" s="548"/>
      <c r="BF21" s="546"/>
      <c r="BG21" s="546"/>
      <c r="BH21" s="546"/>
      <c r="BI21" s="546"/>
      <c r="BJ21" s="546"/>
    </row>
    <row r="22" spans="1:62" customFormat="1" ht="21" customHeight="1" x14ac:dyDescent="0.15">
      <c r="A22" s="368"/>
      <c r="B22" s="893"/>
      <c r="C22" s="894"/>
      <c r="D22" s="894"/>
      <c r="E22" s="894"/>
      <c r="F22" s="895"/>
      <c r="G22" s="364"/>
      <c r="H22" s="366" t="s">
        <v>236</v>
      </c>
      <c r="I22" s="365"/>
      <c r="J22" s="365"/>
      <c r="K22" s="365"/>
      <c r="L22" s="365"/>
      <c r="M22" s="365"/>
      <c r="N22" s="365"/>
      <c r="O22" s="365"/>
      <c r="P22" s="365"/>
      <c r="Q22" s="485" t="s">
        <v>286</v>
      </c>
      <c r="R22" s="485"/>
      <c r="S22" s="485"/>
      <c r="T22" s="476"/>
      <c r="U22" s="366"/>
      <c r="V22" s="365"/>
      <c r="W22" s="365"/>
      <c r="X22" s="365"/>
      <c r="Y22" s="472"/>
      <c r="Z22" s="365"/>
      <c r="AA22" s="365"/>
      <c r="AB22" s="365"/>
      <c r="AC22" s="365"/>
      <c r="AD22" s="374"/>
      <c r="AE22" s="359"/>
      <c r="AF22" s="487"/>
      <c r="AG22" s="511" t="b">
        <v>0</v>
      </c>
      <c r="AR22" s="546"/>
      <c r="AS22" s="546"/>
      <c r="AT22" s="546"/>
      <c r="AU22" s="547"/>
      <c r="AV22" s="548"/>
      <c r="AW22" s="548"/>
      <c r="AX22" s="548"/>
      <c r="AY22" s="548"/>
      <c r="AZ22" s="548"/>
      <c r="BA22" s="548"/>
      <c r="BB22" s="548"/>
      <c r="BC22" s="548"/>
      <c r="BD22" s="548"/>
      <c r="BE22" s="548"/>
      <c r="BF22" s="546"/>
      <c r="BG22" s="546"/>
      <c r="BH22" s="546"/>
      <c r="BI22" s="546"/>
      <c r="BJ22" s="546"/>
    </row>
    <row r="23" spans="1:62" ht="9.9499999999999993" customHeight="1" x14ac:dyDescent="0.15">
      <c r="B23" s="375"/>
      <c r="C23" s="375"/>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3"/>
      <c r="AF23" s="55"/>
      <c r="AG23" s="9"/>
      <c r="AH23" s="9"/>
      <c r="AI23" s="9"/>
      <c r="AJ23" s="9"/>
      <c r="AK23" s="9"/>
      <c r="AL23" s="9"/>
      <c r="AM23" s="18"/>
      <c r="AN23" s="18"/>
      <c r="AO23" s="9"/>
      <c r="AP23" s="9"/>
      <c r="AQ23" s="9"/>
      <c r="AR23" s="9"/>
      <c r="AS23" s="9"/>
      <c r="AT23" s="18"/>
      <c r="AU23" s="18"/>
      <c r="AV23" s="18"/>
      <c r="AW23" s="9"/>
      <c r="AX23" s="9"/>
      <c r="AY23" s="9"/>
      <c r="AZ23" s="9"/>
      <c r="BA23" s="9"/>
      <c r="BB23" s="9"/>
      <c r="BC23" s="9"/>
      <c r="BD23" s="9"/>
      <c r="BE23" s="9"/>
      <c r="BF23" s="56"/>
      <c r="BG23" s="21"/>
      <c r="BH23" s="9"/>
      <c r="BI23" s="9"/>
      <c r="BJ23" s="9"/>
    </row>
    <row r="24" spans="1:62" ht="15" customHeight="1" x14ac:dyDescent="0.15">
      <c r="B24" s="19" t="s">
        <v>314</v>
      </c>
      <c r="C24" s="48"/>
      <c r="D24" s="53"/>
      <c r="E24" s="9"/>
      <c r="F24" s="9"/>
      <c r="G24" s="9"/>
      <c r="H24" s="9"/>
      <c r="I24" s="9"/>
      <c r="J24" s="9"/>
      <c r="K24" s="9"/>
      <c r="L24" s="18"/>
      <c r="M24" s="9"/>
      <c r="N24" s="9"/>
      <c r="O24" s="9"/>
      <c r="P24" s="9"/>
      <c r="Q24" s="18"/>
      <c r="R24" s="25"/>
      <c r="S24" s="18"/>
      <c r="T24" s="18"/>
      <c r="U24" s="18"/>
      <c r="V24" s="18"/>
      <c r="W24" s="18"/>
      <c r="X24" s="25"/>
      <c r="Y24" s="9"/>
      <c r="Z24" s="9"/>
      <c r="AA24" s="9"/>
      <c r="AB24" s="9"/>
      <c r="AR24" s="9"/>
      <c r="AS24" s="9"/>
      <c r="AT24" s="9"/>
      <c r="AU24" s="9"/>
      <c r="AV24" s="9"/>
      <c r="AW24" s="9"/>
      <c r="AX24" s="9"/>
      <c r="AY24" s="9"/>
      <c r="AZ24" s="9"/>
      <c r="BA24" s="9"/>
      <c r="BB24" s="9"/>
      <c r="BC24" s="9"/>
      <c r="BD24" s="9"/>
      <c r="BE24" s="9"/>
      <c r="BF24" s="9"/>
      <c r="BG24" s="9"/>
      <c r="BH24" s="9"/>
      <c r="BI24" s="9"/>
      <c r="BJ24" s="9"/>
    </row>
    <row r="25" spans="1:62" ht="15" customHeight="1" x14ac:dyDescent="0.15">
      <c r="B25" s="896" t="s">
        <v>330</v>
      </c>
      <c r="C25" s="896"/>
      <c r="D25" s="896"/>
      <c r="E25" s="896"/>
      <c r="F25" s="896"/>
      <c r="G25" s="896"/>
      <c r="H25" s="896"/>
      <c r="I25" s="896"/>
      <c r="J25" s="896"/>
      <c r="K25" s="896"/>
      <c r="L25" s="896"/>
      <c r="M25" s="896"/>
      <c r="N25" s="896"/>
      <c r="O25" s="896"/>
      <c r="P25" s="896"/>
      <c r="Q25" s="896"/>
      <c r="R25" s="896"/>
      <c r="S25" s="896"/>
      <c r="T25" s="896"/>
      <c r="U25" s="896"/>
      <c r="V25" s="896"/>
      <c r="W25" s="896"/>
      <c r="X25" s="896"/>
      <c r="Y25" s="896"/>
      <c r="Z25" s="896"/>
      <c r="AA25" s="896"/>
      <c r="AB25" s="896"/>
      <c r="AR25" s="9"/>
      <c r="AS25" s="9"/>
      <c r="AT25" s="9"/>
      <c r="AU25" s="9"/>
      <c r="AV25" s="9"/>
      <c r="AW25" s="9"/>
      <c r="AX25" s="9"/>
      <c r="AY25" s="9"/>
      <c r="AZ25" s="9"/>
      <c r="BA25" s="9"/>
      <c r="BB25" s="9"/>
      <c r="BC25" s="9"/>
      <c r="BD25" s="9"/>
      <c r="BE25" s="9"/>
      <c r="BF25" s="9"/>
      <c r="BG25" s="9"/>
      <c r="BH25" s="9"/>
      <c r="BI25" s="9"/>
      <c r="BJ25" s="9"/>
    </row>
    <row r="26" spans="1:62" ht="21" customHeight="1" x14ac:dyDescent="0.15">
      <c r="A26" s="42"/>
      <c r="B26" s="864" t="s">
        <v>29</v>
      </c>
      <c r="C26" s="865"/>
      <c r="D26" s="865"/>
      <c r="E26" s="865"/>
      <c r="F26" s="866"/>
      <c r="G26" s="897" t="s">
        <v>30</v>
      </c>
      <c r="H26" s="898"/>
      <c r="I26" s="898"/>
      <c r="J26" s="898"/>
      <c r="K26" s="898"/>
      <c r="L26" s="898"/>
      <c r="M26" s="898"/>
      <c r="N26" s="898"/>
      <c r="O26" s="898"/>
      <c r="P26" s="898"/>
      <c r="Q26" s="898"/>
      <c r="R26" s="898"/>
      <c r="S26" s="898"/>
      <c r="T26" s="898"/>
      <c r="U26" s="898"/>
      <c r="V26" s="898"/>
      <c r="W26" s="898"/>
      <c r="X26" s="898"/>
      <c r="Y26" s="898"/>
      <c r="Z26" s="898"/>
      <c r="AA26" s="898"/>
      <c r="AB26" s="898"/>
      <c r="AC26" s="899"/>
      <c r="AD26" s="42"/>
      <c r="AR26" s="9"/>
      <c r="AS26" s="9"/>
      <c r="AT26" s="9"/>
      <c r="AU26" s="9"/>
      <c r="AV26" s="9"/>
      <c r="AW26" s="9"/>
      <c r="AX26" s="9"/>
      <c r="AY26" s="9"/>
      <c r="AZ26" s="9"/>
      <c r="BA26" s="9"/>
      <c r="BB26" s="9"/>
      <c r="BC26" s="9"/>
      <c r="BD26" s="9"/>
      <c r="BE26" s="9"/>
      <c r="BF26" s="9"/>
      <c r="BG26" s="9"/>
      <c r="BH26" s="9"/>
      <c r="BI26" s="9"/>
      <c r="BJ26" s="9"/>
    </row>
    <row r="27" spans="1:62" ht="21" customHeight="1" x14ac:dyDescent="0.15">
      <c r="A27" s="42"/>
      <c r="B27" s="867"/>
      <c r="C27" s="868"/>
      <c r="D27" s="868"/>
      <c r="E27" s="868"/>
      <c r="F27" s="869"/>
      <c r="G27" s="33"/>
      <c r="H27" s="34"/>
      <c r="I27" s="35" t="s">
        <v>82</v>
      </c>
      <c r="J27" s="34"/>
      <c r="K27" s="34"/>
      <c r="L27" s="34"/>
      <c r="M27" s="34"/>
      <c r="N27" s="34"/>
      <c r="O27" s="34"/>
      <c r="P27" s="34"/>
      <c r="Q27" s="34"/>
      <c r="R27" s="34"/>
      <c r="S27" s="34"/>
      <c r="T27" s="34"/>
      <c r="U27" s="34"/>
      <c r="V27" s="34"/>
      <c r="W27" s="34"/>
      <c r="X27" s="34"/>
      <c r="Y27" s="34"/>
      <c r="Z27" s="34"/>
      <c r="AA27" s="34"/>
      <c r="AB27" s="34"/>
      <c r="AC27" s="36"/>
      <c r="AD27" s="42"/>
      <c r="AH27" s="23"/>
      <c r="AR27" s="9"/>
      <c r="AS27" s="9"/>
      <c r="AT27" s="9"/>
      <c r="AU27" s="9"/>
      <c r="AV27" s="9"/>
      <c r="AW27" s="9"/>
      <c r="AX27" s="9"/>
      <c r="AY27" s="9"/>
      <c r="AZ27" s="9"/>
      <c r="BA27" s="9"/>
      <c r="BB27" s="9"/>
      <c r="BC27" s="9"/>
      <c r="BD27" s="9"/>
      <c r="BE27" s="9"/>
      <c r="BF27" s="9"/>
      <c r="BG27" s="9"/>
      <c r="BH27" s="9"/>
      <c r="BI27" s="9"/>
      <c r="BJ27" s="9"/>
    </row>
    <row r="28" spans="1:62" s="9" customFormat="1" ht="9.9499999999999993" customHeight="1" x14ac:dyDescent="0.15">
      <c r="A28" s="56"/>
      <c r="B28" s="225"/>
      <c r="C28" s="225"/>
      <c r="D28" s="225"/>
      <c r="E28" s="225"/>
      <c r="F28" s="225"/>
      <c r="G28" s="18"/>
      <c r="H28" s="18"/>
      <c r="I28" s="18"/>
      <c r="J28" s="18"/>
      <c r="K28" s="18"/>
      <c r="L28" s="18"/>
      <c r="M28" s="18"/>
      <c r="N28" s="18"/>
      <c r="O28" s="18"/>
      <c r="P28" s="18"/>
      <c r="Q28" s="18"/>
      <c r="R28" s="18"/>
      <c r="S28" s="18"/>
      <c r="T28" s="18"/>
      <c r="U28" s="18"/>
      <c r="V28" s="18"/>
      <c r="W28" s="18"/>
      <c r="X28" s="18"/>
      <c r="Y28" s="18"/>
      <c r="Z28" s="18"/>
      <c r="AA28" s="18"/>
      <c r="AB28" s="18"/>
      <c r="AD28" s="56"/>
    </row>
    <row r="29" spans="1:62" s="14" customFormat="1" ht="15" customHeight="1" x14ac:dyDescent="0.15">
      <c r="A29" s="1"/>
      <c r="B29" s="19" t="s">
        <v>315</v>
      </c>
      <c r="C29" s="48"/>
      <c r="D29" s="9"/>
      <c r="E29" s="9"/>
      <c r="F29" s="9"/>
      <c r="G29" s="9"/>
      <c r="H29" s="9"/>
      <c r="I29" s="9"/>
      <c r="J29" s="9"/>
      <c r="K29" s="1"/>
      <c r="L29" s="1"/>
      <c r="M29" s="1"/>
      <c r="N29" s="1"/>
      <c r="O29" s="1"/>
      <c r="P29" s="1"/>
      <c r="Q29" s="1"/>
      <c r="R29" s="1"/>
      <c r="S29" s="1"/>
      <c r="T29" s="1"/>
      <c r="U29" s="1"/>
      <c r="V29" s="1"/>
      <c r="W29" s="1"/>
      <c r="X29" s="1"/>
      <c r="Y29" s="1"/>
      <c r="Z29" s="1"/>
      <c r="AA29" s="1"/>
      <c r="AB29" s="1"/>
      <c r="AC29" s="1"/>
      <c r="AD29" s="1"/>
      <c r="AR29" s="123"/>
      <c r="AS29" s="123"/>
      <c r="AT29" s="123"/>
      <c r="AU29" s="123"/>
      <c r="AV29" s="123"/>
      <c r="AW29" s="123"/>
      <c r="AX29" s="123"/>
      <c r="AY29" s="123"/>
      <c r="AZ29" s="123"/>
      <c r="BA29" s="123"/>
      <c r="BB29" s="123"/>
      <c r="BC29" s="123"/>
      <c r="BD29" s="123"/>
      <c r="BE29" s="123"/>
      <c r="BF29" s="123"/>
      <c r="BG29" s="123"/>
      <c r="BH29" s="123"/>
      <c r="BI29" s="123"/>
      <c r="BJ29" s="123"/>
    </row>
    <row r="30" spans="1:62" s="307" customFormat="1" ht="15" customHeight="1" x14ac:dyDescent="0.15">
      <c r="A30" s="1"/>
      <c r="B30" s="305" t="s">
        <v>136</v>
      </c>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6"/>
      <c r="AD30" s="306"/>
      <c r="AR30" s="700"/>
      <c r="AS30" s="700"/>
      <c r="AT30" s="700"/>
      <c r="AU30" s="700"/>
      <c r="AV30" s="700"/>
      <c r="AW30" s="700"/>
      <c r="AX30" s="700"/>
      <c r="AY30" s="700"/>
      <c r="AZ30" s="700"/>
      <c r="BA30" s="700"/>
      <c r="BB30" s="700"/>
      <c r="BC30" s="700"/>
      <c r="BD30" s="700"/>
      <c r="BE30" s="700"/>
      <c r="BF30" s="700"/>
      <c r="BG30" s="700"/>
      <c r="BH30" s="700"/>
      <c r="BI30" s="700"/>
      <c r="BJ30" s="700"/>
    </row>
    <row r="31" spans="1:62" s="307" customFormat="1" ht="15" customHeight="1" x14ac:dyDescent="0.15">
      <c r="A31" s="15"/>
      <c r="B31" s="305" t="s">
        <v>145</v>
      </c>
      <c r="C31" s="60"/>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6"/>
      <c r="AD31" s="306"/>
      <c r="AR31" s="700"/>
      <c r="AS31" s="700"/>
      <c r="AT31" s="700"/>
      <c r="AU31" s="700"/>
      <c r="AV31" s="700"/>
      <c r="AW31" s="700"/>
      <c r="AX31" s="700"/>
      <c r="AY31" s="700"/>
      <c r="AZ31" s="700"/>
      <c r="BA31" s="700"/>
      <c r="BB31" s="700"/>
      <c r="BC31" s="700"/>
      <c r="BD31" s="700"/>
      <c r="BE31" s="700"/>
      <c r="BF31" s="700"/>
      <c r="BG31" s="700"/>
      <c r="BH31" s="700"/>
      <c r="BI31" s="700"/>
      <c r="BJ31" s="700"/>
    </row>
    <row r="32" spans="1:62" s="2" customFormat="1" ht="30" customHeight="1" x14ac:dyDescent="0.15">
      <c r="A32" s="15"/>
      <c r="B32" s="956" t="s">
        <v>135</v>
      </c>
      <c r="C32" s="957"/>
      <c r="D32" s="957"/>
      <c r="E32" s="957"/>
      <c r="F32" s="957"/>
      <c r="G32" s="957"/>
      <c r="H32" s="957"/>
      <c r="I32" s="957"/>
      <c r="J32" s="958"/>
      <c r="K32" s="953"/>
      <c r="L32" s="954"/>
      <c r="M32" s="954"/>
      <c r="N32" s="954"/>
      <c r="O32" s="954"/>
      <c r="P32" s="954"/>
      <c r="Q32" s="954"/>
      <c r="R32" s="955"/>
      <c r="S32" s="239"/>
      <c r="T32" s="239"/>
      <c r="U32" s="239"/>
      <c r="V32" s="239"/>
      <c r="W32" s="239"/>
      <c r="X32" s="239"/>
      <c r="Y32" s="309"/>
      <c r="Z32" s="309"/>
      <c r="AA32" s="309"/>
      <c r="AB32" s="309"/>
      <c r="AC32" s="310"/>
      <c r="AD32" s="310"/>
      <c r="AR32" s="126"/>
      <c r="AS32" s="126"/>
      <c r="AT32" s="126"/>
      <c r="AU32" s="126"/>
      <c r="AV32" s="126"/>
      <c r="AW32" s="126"/>
      <c r="AX32" s="126"/>
      <c r="AY32" s="126"/>
      <c r="AZ32" s="126"/>
      <c r="BA32" s="126"/>
      <c r="BB32" s="126"/>
      <c r="BC32" s="126"/>
      <c r="BD32" s="126"/>
      <c r="BE32" s="126"/>
      <c r="BF32" s="126"/>
      <c r="BG32" s="126"/>
      <c r="BH32" s="126"/>
      <c r="BI32" s="126"/>
      <c r="BJ32" s="126"/>
    </row>
    <row r="33" spans="1:34" s="307" customFormat="1" ht="15" customHeight="1" x14ac:dyDescent="0.15">
      <c r="A33" s="1"/>
      <c r="B33" s="311"/>
      <c r="C33" s="59"/>
      <c r="D33" s="239"/>
      <c r="E33" s="239"/>
      <c r="F33" s="239"/>
      <c r="G33" s="239"/>
      <c r="H33" s="239"/>
      <c r="I33" s="239"/>
      <c r="J33" s="239"/>
      <c r="K33" s="239"/>
      <c r="L33" s="239"/>
      <c r="M33" s="239"/>
      <c r="N33" s="239"/>
      <c r="O33" s="239"/>
      <c r="P33" s="239"/>
      <c r="Q33" s="239"/>
      <c r="R33" s="239"/>
      <c r="S33" s="72"/>
      <c r="T33" s="72"/>
      <c r="U33" s="72"/>
      <c r="V33" s="72"/>
      <c r="W33" s="72"/>
      <c r="X33" s="72"/>
      <c r="Y33" s="72"/>
      <c r="Z33" s="72"/>
      <c r="AA33" s="72"/>
      <c r="AB33" s="72"/>
      <c r="AC33" s="39"/>
      <c r="AD33" s="39"/>
    </row>
    <row r="34" spans="1:34" s="14" customFormat="1" ht="15" customHeight="1" x14ac:dyDescent="0.15">
      <c r="A34" s="1"/>
      <c r="B34" s="41" t="s">
        <v>134</v>
      </c>
      <c r="C34" s="121"/>
      <c r="D34" s="62"/>
      <c r="E34" s="62"/>
      <c r="F34" s="62"/>
      <c r="G34" s="63"/>
      <c r="H34" s="63"/>
      <c r="I34" s="63"/>
      <c r="J34" s="63"/>
      <c r="K34" s="63"/>
      <c r="L34" s="63"/>
      <c r="M34" s="63"/>
      <c r="N34" s="63"/>
      <c r="O34" s="63"/>
      <c r="P34" s="63"/>
      <c r="Q34" s="1"/>
      <c r="R34" s="1"/>
      <c r="S34" s="1"/>
      <c r="T34" s="1"/>
      <c r="U34" s="1"/>
      <c r="V34" s="1"/>
      <c r="W34" s="1"/>
      <c r="X34" s="1"/>
      <c r="Y34" s="1"/>
      <c r="Z34" s="1"/>
      <c r="AA34" s="1"/>
      <c r="AB34" s="1"/>
      <c r="AC34" s="1"/>
      <c r="AD34" s="1"/>
    </row>
    <row r="35" spans="1:34" s="17" customFormat="1" ht="21" customHeight="1" x14ac:dyDescent="0.15">
      <c r="A35" s="15"/>
      <c r="B35" s="810" t="s">
        <v>90</v>
      </c>
      <c r="C35" s="811"/>
      <c r="D35" s="811"/>
      <c r="E35" s="795"/>
      <c r="F35" s="796"/>
      <c r="G35" s="120" t="s">
        <v>15</v>
      </c>
      <c r="H35" s="924"/>
      <c r="I35" s="924"/>
      <c r="J35" s="924"/>
      <c r="K35" s="924"/>
      <c r="L35" s="924"/>
      <c r="M35" s="924"/>
      <c r="N35" s="924"/>
      <c r="O35" s="924"/>
      <c r="P35" s="925"/>
      <c r="Q35" s="864" t="s">
        <v>25</v>
      </c>
      <c r="R35" s="865"/>
      <c r="S35" s="865"/>
      <c r="T35" s="866"/>
      <c r="U35" s="926"/>
      <c r="V35" s="927"/>
      <c r="W35" s="927"/>
      <c r="X35" s="927"/>
      <c r="Y35" s="927"/>
      <c r="Z35" s="927"/>
      <c r="AA35" s="927"/>
      <c r="AB35" s="927"/>
      <c r="AC35" s="972"/>
      <c r="AD35" s="15"/>
      <c r="AE35" s="10"/>
      <c r="AF35" s="10"/>
      <c r="AG35" s="15"/>
      <c r="AH35" s="10"/>
    </row>
    <row r="36" spans="1:34" s="17" customFormat="1" ht="15" customHeight="1" x14ac:dyDescent="0.15">
      <c r="A36" s="15"/>
      <c r="B36" s="813"/>
      <c r="C36" s="803"/>
      <c r="D36" s="803"/>
      <c r="E36" s="804"/>
      <c r="F36" s="830"/>
      <c r="G36" s="990"/>
      <c r="H36" s="991"/>
      <c r="I36" s="991"/>
      <c r="J36" s="991"/>
      <c r="K36" s="991"/>
      <c r="L36" s="991"/>
      <c r="M36" s="991"/>
      <c r="N36" s="991"/>
      <c r="O36" s="991"/>
      <c r="P36" s="992"/>
      <c r="Q36" s="867"/>
      <c r="R36" s="868"/>
      <c r="S36" s="868"/>
      <c r="T36" s="869"/>
      <c r="U36" s="929"/>
      <c r="V36" s="930"/>
      <c r="W36" s="930"/>
      <c r="X36" s="930"/>
      <c r="Y36" s="930"/>
      <c r="Z36" s="930"/>
      <c r="AA36" s="930"/>
      <c r="AB36" s="930"/>
      <c r="AC36" s="973"/>
      <c r="AD36" s="15"/>
      <c r="AE36" s="10"/>
      <c r="AF36" s="10"/>
      <c r="AG36" s="15"/>
      <c r="AH36" s="10"/>
    </row>
    <row r="37" spans="1:34" s="14" customFormat="1" ht="15.95" customHeight="1" x14ac:dyDescent="0.15">
      <c r="A37" s="1"/>
      <c r="B37" s="829"/>
      <c r="C37" s="804"/>
      <c r="D37" s="804"/>
      <c r="E37" s="804"/>
      <c r="F37" s="830"/>
      <c r="G37" s="993"/>
      <c r="H37" s="994"/>
      <c r="I37" s="994"/>
      <c r="J37" s="994"/>
      <c r="K37" s="994"/>
      <c r="L37" s="994"/>
      <c r="M37" s="994"/>
      <c r="N37" s="994"/>
      <c r="O37" s="994"/>
      <c r="P37" s="995"/>
      <c r="Q37" s="938" t="s">
        <v>279</v>
      </c>
      <c r="R37" s="848"/>
      <c r="S37" s="848"/>
      <c r="T37" s="849"/>
      <c r="U37" s="988"/>
      <c r="V37" s="989"/>
      <c r="W37" s="989"/>
      <c r="X37" s="989"/>
      <c r="Y37" s="486" t="s">
        <v>12</v>
      </c>
      <c r="Z37" s="852"/>
      <c r="AA37" s="852"/>
      <c r="AB37" s="852"/>
      <c r="AC37" s="853"/>
      <c r="AD37" s="1"/>
    </row>
    <row r="38" spans="1:34" s="14" customFormat="1" ht="21" customHeight="1" x14ac:dyDescent="0.15">
      <c r="A38" s="1"/>
      <c r="B38" s="810" t="s">
        <v>88</v>
      </c>
      <c r="C38" s="811"/>
      <c r="D38" s="811"/>
      <c r="E38" s="811"/>
      <c r="F38" s="812"/>
      <c r="G38" s="838"/>
      <c r="H38" s="839"/>
      <c r="I38" s="839"/>
      <c r="J38" s="839"/>
      <c r="K38" s="839"/>
      <c r="L38" s="839"/>
      <c r="M38" s="839"/>
      <c r="N38" s="839"/>
      <c r="O38" s="839"/>
      <c r="P38" s="840"/>
      <c r="Q38" s="810" t="s">
        <v>89</v>
      </c>
      <c r="R38" s="811"/>
      <c r="S38" s="811"/>
      <c r="T38" s="812"/>
      <c r="U38" s="495" t="s">
        <v>20</v>
      </c>
      <c r="V38" s="874"/>
      <c r="W38" s="874"/>
      <c r="X38" s="874"/>
      <c r="Y38" s="874"/>
      <c r="Z38" s="874"/>
      <c r="AA38" s="874"/>
      <c r="AB38" s="874"/>
      <c r="AC38" s="875"/>
      <c r="AD38" s="1"/>
    </row>
    <row r="39" spans="1:34" s="14" customFormat="1" ht="15" customHeight="1" x14ac:dyDescent="0.15">
      <c r="A39" s="1"/>
      <c r="B39" s="813"/>
      <c r="C39" s="803"/>
      <c r="D39" s="803"/>
      <c r="E39" s="803"/>
      <c r="F39" s="814"/>
      <c r="G39" s="841"/>
      <c r="H39" s="842"/>
      <c r="I39" s="842"/>
      <c r="J39" s="842"/>
      <c r="K39" s="842"/>
      <c r="L39" s="842"/>
      <c r="M39" s="842"/>
      <c r="N39" s="842"/>
      <c r="O39" s="842"/>
      <c r="P39" s="843"/>
      <c r="Q39" s="813"/>
      <c r="R39" s="803"/>
      <c r="S39" s="803"/>
      <c r="T39" s="814"/>
      <c r="U39" s="835"/>
      <c r="V39" s="836"/>
      <c r="W39" s="836"/>
      <c r="X39" s="836"/>
      <c r="Y39" s="836"/>
      <c r="Z39" s="836"/>
      <c r="AA39" s="836"/>
      <c r="AB39" s="836"/>
      <c r="AC39" s="996"/>
      <c r="AD39" s="1"/>
    </row>
    <row r="40" spans="1:34" s="14" customFormat="1" ht="15" customHeight="1" x14ac:dyDescent="0.15">
      <c r="A40" s="1"/>
      <c r="B40" s="815"/>
      <c r="C40" s="816"/>
      <c r="D40" s="816"/>
      <c r="E40" s="816"/>
      <c r="F40" s="817"/>
      <c r="G40" s="940"/>
      <c r="H40" s="941"/>
      <c r="I40" s="941"/>
      <c r="J40" s="941"/>
      <c r="K40" s="941"/>
      <c r="L40" s="941"/>
      <c r="M40" s="941"/>
      <c r="N40" s="941"/>
      <c r="O40" s="941"/>
      <c r="P40" s="942"/>
      <c r="Q40" s="815"/>
      <c r="R40" s="816"/>
      <c r="S40" s="816"/>
      <c r="T40" s="817"/>
      <c r="U40" s="837"/>
      <c r="V40" s="828"/>
      <c r="W40" s="828"/>
      <c r="X40" s="828"/>
      <c r="Y40" s="828"/>
      <c r="Z40" s="828"/>
      <c r="AA40" s="828"/>
      <c r="AB40" s="828"/>
      <c r="AC40" s="873"/>
      <c r="AD40" s="1"/>
    </row>
    <row r="41" spans="1:34" s="14" customFormat="1" ht="21" customHeight="1" x14ac:dyDescent="0.15">
      <c r="A41" s="1"/>
      <c r="B41" s="794" t="s">
        <v>24</v>
      </c>
      <c r="C41" s="795"/>
      <c r="D41" s="795"/>
      <c r="E41" s="795"/>
      <c r="F41" s="796"/>
      <c r="G41" s="86" t="s">
        <v>5</v>
      </c>
      <c r="H41" s="833"/>
      <c r="I41" s="833"/>
      <c r="J41" s="87" t="s">
        <v>4</v>
      </c>
      <c r="K41" s="834"/>
      <c r="L41" s="834"/>
      <c r="M41" s="88" t="s">
        <v>23</v>
      </c>
      <c r="N41" s="89"/>
      <c r="O41" s="90"/>
      <c r="P41" s="90"/>
      <c r="Q41" s="91"/>
      <c r="R41" s="92"/>
      <c r="S41" s="92"/>
      <c r="T41" s="92"/>
      <c r="U41" s="92"/>
      <c r="V41" s="92"/>
      <c r="W41" s="93"/>
      <c r="X41" s="93"/>
      <c r="Y41" s="94"/>
      <c r="Z41" s="94"/>
      <c r="AA41" s="94"/>
      <c r="AB41" s="94"/>
      <c r="AC41" s="95"/>
      <c r="AD41" s="1"/>
    </row>
    <row r="42" spans="1:34" s="14" customFormat="1" ht="21" customHeight="1" x14ac:dyDescent="0.15">
      <c r="A42" s="1"/>
      <c r="B42" s="829"/>
      <c r="C42" s="804"/>
      <c r="D42" s="804"/>
      <c r="E42" s="804"/>
      <c r="F42" s="830"/>
      <c r="G42" s="883"/>
      <c r="H42" s="827"/>
      <c r="I42" s="827"/>
      <c r="J42" s="826" t="s">
        <v>22</v>
      </c>
      <c r="K42" s="826"/>
      <c r="L42" s="827"/>
      <c r="M42" s="827"/>
      <c r="N42" s="827"/>
      <c r="O42" s="884" t="s">
        <v>21</v>
      </c>
      <c r="P42" s="884"/>
      <c r="Q42" s="806"/>
      <c r="R42" s="806"/>
      <c r="S42" s="806"/>
      <c r="T42" s="806"/>
      <c r="U42" s="806"/>
      <c r="V42" s="806"/>
      <c r="W42" s="806"/>
      <c r="X42" s="806"/>
      <c r="Y42" s="806"/>
      <c r="Z42" s="806"/>
      <c r="AA42" s="806"/>
      <c r="AB42" s="806"/>
      <c r="AC42" s="807"/>
      <c r="AD42" s="1"/>
    </row>
    <row r="43" spans="1:34" s="14" customFormat="1" ht="21" customHeight="1" x14ac:dyDescent="0.15">
      <c r="A43" s="1"/>
      <c r="B43" s="831"/>
      <c r="C43" s="805"/>
      <c r="D43" s="805"/>
      <c r="E43" s="805"/>
      <c r="F43" s="832"/>
      <c r="G43" s="837"/>
      <c r="H43" s="828"/>
      <c r="I43" s="828"/>
      <c r="J43" s="816"/>
      <c r="K43" s="816"/>
      <c r="L43" s="828"/>
      <c r="M43" s="828"/>
      <c r="N43" s="828"/>
      <c r="O43" s="885"/>
      <c r="P43" s="885"/>
      <c r="Q43" s="808"/>
      <c r="R43" s="808"/>
      <c r="S43" s="808"/>
      <c r="T43" s="808"/>
      <c r="U43" s="808"/>
      <c r="V43" s="808"/>
      <c r="W43" s="808"/>
      <c r="X43" s="808"/>
      <c r="Y43" s="808"/>
      <c r="Z43" s="808"/>
      <c r="AA43" s="808"/>
      <c r="AB43" s="808"/>
      <c r="AC43" s="809"/>
      <c r="AD43" s="1"/>
    </row>
    <row r="44" spans="1:34" s="14" customFormat="1" ht="15" customHeight="1" x14ac:dyDescent="0.15">
      <c r="A44" s="1"/>
      <c r="B44" s="57" t="s">
        <v>31</v>
      </c>
      <c r="C44" s="64"/>
      <c r="D44" s="16"/>
      <c r="E44" s="16"/>
      <c r="F44" s="16"/>
      <c r="G44" s="15"/>
      <c r="H44" s="15"/>
      <c r="I44" s="15"/>
      <c r="J44" s="15"/>
      <c r="K44" s="15"/>
      <c r="L44" s="15"/>
      <c r="M44" s="15"/>
      <c r="N44" s="15"/>
      <c r="O44" s="15"/>
      <c r="P44" s="16"/>
      <c r="Q44" s="16"/>
      <c r="R44" s="16"/>
      <c r="S44" s="16"/>
      <c r="T44" s="16"/>
      <c r="U44" s="16"/>
      <c r="V44" s="15"/>
      <c r="W44" s="15"/>
      <c r="X44" s="15"/>
      <c r="Y44" s="15"/>
      <c r="Z44" s="15"/>
      <c r="AA44" s="15"/>
      <c r="AB44" s="15"/>
      <c r="AC44" s="1"/>
      <c r="AD44" s="1"/>
    </row>
    <row r="45" spans="1:34" s="14" customFormat="1" ht="10.5" customHeight="1" x14ac:dyDescent="0.15">
      <c r="A45" s="1"/>
      <c r="B45" s="119"/>
      <c r="C45" s="119"/>
      <c r="D45" s="118"/>
      <c r="E45" s="118"/>
      <c r="F45" s="118"/>
      <c r="G45" s="117"/>
      <c r="H45" s="117"/>
      <c r="I45" s="117"/>
      <c r="J45" s="117"/>
      <c r="K45" s="15"/>
      <c r="L45" s="15"/>
      <c r="M45" s="15"/>
      <c r="N45" s="15"/>
      <c r="O45" s="15"/>
      <c r="P45" s="16"/>
      <c r="Q45" s="16"/>
      <c r="R45" s="16"/>
      <c r="S45" s="16"/>
      <c r="T45" s="16"/>
      <c r="U45" s="16"/>
      <c r="V45" s="15"/>
      <c r="W45" s="15"/>
      <c r="X45" s="15"/>
      <c r="Y45" s="15"/>
      <c r="Z45" s="15"/>
      <c r="AA45" s="15"/>
      <c r="AB45" s="15"/>
      <c r="AC45" s="1"/>
      <c r="AD45" s="1"/>
    </row>
    <row r="46" spans="1:34" ht="15" customHeight="1" x14ac:dyDescent="0.15">
      <c r="A46" s="67"/>
      <c r="B46" s="19" t="s">
        <v>316</v>
      </c>
      <c r="C46" s="48"/>
      <c r="D46" s="48"/>
      <c r="E46" s="65"/>
      <c r="F46" s="65"/>
      <c r="G46" s="56"/>
      <c r="H46" s="56"/>
      <c r="I46" s="56"/>
      <c r="J46" s="56"/>
      <c r="K46" s="42"/>
      <c r="L46" s="42"/>
      <c r="M46" s="42"/>
      <c r="N46" s="42"/>
      <c r="O46" s="42"/>
      <c r="P46" s="42"/>
      <c r="Q46" s="42"/>
      <c r="R46" s="42"/>
      <c r="S46" s="66"/>
      <c r="T46" s="66"/>
      <c r="U46" s="66"/>
      <c r="V46" s="66"/>
      <c r="W46" s="66"/>
      <c r="X46" s="66"/>
      <c r="Y46" s="66"/>
      <c r="Z46" s="66"/>
      <c r="AA46" s="66"/>
      <c r="AB46" s="66"/>
      <c r="AC46" s="67"/>
      <c r="AD46" s="67"/>
    </row>
    <row r="47" spans="1:34" ht="15" customHeight="1" x14ac:dyDescent="0.15">
      <c r="B47" s="57" t="s">
        <v>133</v>
      </c>
      <c r="C47" s="57"/>
      <c r="D47" s="16"/>
      <c r="E47" s="16"/>
      <c r="F47" s="15"/>
      <c r="G47" s="15"/>
      <c r="H47" s="15"/>
      <c r="I47" s="15"/>
      <c r="J47" s="15"/>
      <c r="K47" s="15"/>
      <c r="L47" s="15"/>
      <c r="M47" s="15"/>
      <c r="N47" s="15"/>
      <c r="R47" s="66"/>
      <c r="S47" s="66"/>
      <c r="T47" s="66"/>
      <c r="U47" s="66"/>
      <c r="V47" s="66"/>
      <c r="W47" s="66"/>
      <c r="X47" s="66"/>
      <c r="Y47" s="66"/>
      <c r="Z47" s="66"/>
      <c r="AA47" s="66"/>
      <c r="AB47" s="66"/>
    </row>
    <row r="48" spans="1:34" ht="15" customHeight="1" x14ac:dyDescent="0.15">
      <c r="B48" s="57" t="s">
        <v>108</v>
      </c>
      <c r="C48" s="57"/>
      <c r="D48" s="16"/>
      <c r="E48" s="16"/>
      <c r="F48" s="15"/>
      <c r="G48" s="15"/>
      <c r="H48" s="15"/>
      <c r="I48" s="15"/>
      <c r="J48" s="15"/>
      <c r="K48" s="15"/>
      <c r="L48" s="15"/>
      <c r="M48" s="15"/>
      <c r="N48" s="15"/>
      <c r="R48" s="66"/>
      <c r="S48" s="66"/>
      <c r="T48" s="66"/>
      <c r="U48" s="66"/>
      <c r="V48" s="66"/>
      <c r="W48" s="66"/>
      <c r="X48" s="66"/>
      <c r="Y48" s="66"/>
      <c r="Z48" s="66"/>
      <c r="AA48" s="66"/>
      <c r="AB48" s="66"/>
    </row>
    <row r="49" spans="1:33" ht="21" customHeight="1" x14ac:dyDescent="0.15">
      <c r="B49" s="794" t="s">
        <v>170</v>
      </c>
      <c r="C49" s="795"/>
      <c r="D49" s="795"/>
      <c r="E49" s="795"/>
      <c r="F49" s="796"/>
      <c r="G49" s="838"/>
      <c r="H49" s="839"/>
      <c r="I49" s="839"/>
      <c r="J49" s="839"/>
      <c r="K49" s="839"/>
      <c r="L49" s="839"/>
      <c r="M49" s="839"/>
      <c r="N49" s="839"/>
      <c r="O49" s="839"/>
      <c r="P49" s="840"/>
      <c r="Q49" s="799" t="s">
        <v>14</v>
      </c>
      <c r="R49" s="800"/>
      <c r="S49" s="800"/>
      <c r="T49" s="801"/>
      <c r="U49" s="844"/>
      <c r="V49" s="845"/>
      <c r="W49" s="845"/>
      <c r="X49" s="845"/>
      <c r="Y49" s="845"/>
      <c r="Z49" s="845"/>
      <c r="AA49" s="845"/>
      <c r="AB49" s="845"/>
      <c r="AC49" s="846"/>
    </row>
    <row r="50" spans="1:33" ht="15.95" customHeight="1" x14ac:dyDescent="0.15">
      <c r="B50" s="829"/>
      <c r="C50" s="804"/>
      <c r="D50" s="804"/>
      <c r="E50" s="804"/>
      <c r="F50" s="830"/>
      <c r="G50" s="841"/>
      <c r="H50" s="842"/>
      <c r="I50" s="842"/>
      <c r="J50" s="842"/>
      <c r="K50" s="842"/>
      <c r="L50" s="842"/>
      <c r="M50" s="842"/>
      <c r="N50" s="842"/>
      <c r="O50" s="842"/>
      <c r="P50" s="843"/>
      <c r="Q50" s="847" t="s">
        <v>13</v>
      </c>
      <c r="R50" s="848"/>
      <c r="S50" s="848"/>
      <c r="T50" s="849"/>
      <c r="U50" s="988"/>
      <c r="V50" s="989"/>
      <c r="W50" s="989"/>
      <c r="X50" s="989"/>
      <c r="Y50" s="486" t="s">
        <v>12</v>
      </c>
      <c r="Z50" s="852"/>
      <c r="AA50" s="852"/>
      <c r="AB50" s="852"/>
      <c r="AC50" s="853"/>
    </row>
    <row r="51" spans="1:33" ht="15" customHeight="1" x14ac:dyDescent="0.15">
      <c r="B51" s="813" t="s">
        <v>11</v>
      </c>
      <c r="C51" s="803"/>
      <c r="D51" s="803"/>
      <c r="E51" s="803"/>
      <c r="F51" s="814"/>
      <c r="G51" s="854" t="s">
        <v>10</v>
      </c>
      <c r="H51" s="855"/>
      <c r="I51" s="858"/>
      <c r="J51" s="859"/>
      <c r="K51" s="859"/>
      <c r="L51" s="859"/>
      <c r="M51" s="859"/>
      <c r="N51" s="859"/>
      <c r="O51" s="859"/>
      <c r="P51" s="860"/>
      <c r="Q51" s="864" t="s">
        <v>9</v>
      </c>
      <c r="R51" s="866"/>
      <c r="S51" s="870"/>
      <c r="T51" s="871"/>
      <c r="U51" s="871"/>
      <c r="V51" s="871"/>
      <c r="W51" s="871"/>
      <c r="X51" s="871"/>
      <c r="Y51" s="871"/>
      <c r="Z51" s="871"/>
      <c r="AA51" s="871"/>
      <c r="AB51" s="871"/>
      <c r="AC51" s="872"/>
    </row>
    <row r="52" spans="1:33" ht="15" customHeight="1" x14ac:dyDescent="0.15">
      <c r="B52" s="815"/>
      <c r="C52" s="816"/>
      <c r="D52" s="816"/>
      <c r="E52" s="816"/>
      <c r="F52" s="817"/>
      <c r="G52" s="856"/>
      <c r="H52" s="857"/>
      <c r="I52" s="861"/>
      <c r="J52" s="862"/>
      <c r="K52" s="862"/>
      <c r="L52" s="862"/>
      <c r="M52" s="862"/>
      <c r="N52" s="862"/>
      <c r="O52" s="862"/>
      <c r="P52" s="863"/>
      <c r="Q52" s="867"/>
      <c r="R52" s="869"/>
      <c r="S52" s="837"/>
      <c r="T52" s="828"/>
      <c r="U52" s="828"/>
      <c r="V52" s="828"/>
      <c r="W52" s="828"/>
      <c r="X52" s="828"/>
      <c r="Y52" s="828"/>
      <c r="Z52" s="828"/>
      <c r="AA52" s="828"/>
      <c r="AB52" s="828"/>
      <c r="AC52" s="873"/>
    </row>
    <row r="53" spans="1:33" ht="30" customHeight="1" x14ac:dyDescent="0.15">
      <c r="B53" s="794" t="s">
        <v>8</v>
      </c>
      <c r="C53" s="795"/>
      <c r="D53" s="795"/>
      <c r="E53" s="795"/>
      <c r="F53" s="796"/>
      <c r="G53" s="797"/>
      <c r="H53" s="798"/>
      <c r="I53" s="798"/>
      <c r="J53" s="798"/>
      <c r="K53" s="798"/>
      <c r="L53" s="798"/>
      <c r="M53" s="798"/>
      <c r="N53" s="798"/>
      <c r="O53" s="798"/>
      <c r="P53" s="798"/>
      <c r="Q53" s="799" t="s">
        <v>7</v>
      </c>
      <c r="R53" s="801"/>
      <c r="S53" s="797"/>
      <c r="T53" s="798"/>
      <c r="U53" s="798"/>
      <c r="V53" s="798"/>
      <c r="W53" s="798"/>
      <c r="X53" s="798"/>
      <c r="Y53" s="798"/>
      <c r="Z53" s="798"/>
      <c r="AA53" s="798"/>
      <c r="AB53" s="798"/>
      <c r="AC53" s="802"/>
    </row>
    <row r="54" spans="1:33" ht="21" customHeight="1" x14ac:dyDescent="0.15">
      <c r="B54" s="794" t="s">
        <v>6</v>
      </c>
      <c r="C54" s="795"/>
      <c r="D54" s="795"/>
      <c r="E54" s="795"/>
      <c r="F54" s="796"/>
      <c r="G54" s="86" t="s">
        <v>5</v>
      </c>
      <c r="H54" s="833"/>
      <c r="I54" s="833"/>
      <c r="J54" s="87" t="s">
        <v>4</v>
      </c>
      <c r="K54" s="834"/>
      <c r="L54" s="834"/>
      <c r="M54" s="90"/>
      <c r="N54" s="90"/>
      <c r="O54" s="90"/>
      <c r="P54" s="90"/>
      <c r="Q54" s="89"/>
      <c r="R54" s="97"/>
      <c r="S54" s="98"/>
      <c r="T54" s="98"/>
      <c r="U54" s="98"/>
      <c r="V54" s="98"/>
      <c r="W54" s="98"/>
      <c r="X54" s="98"/>
      <c r="Y54" s="98"/>
      <c r="Z54" s="98"/>
      <c r="AA54" s="98"/>
      <c r="AB54" s="98"/>
      <c r="AC54" s="99"/>
    </row>
    <row r="55" spans="1:33" ht="21" customHeight="1" x14ac:dyDescent="0.15">
      <c r="B55" s="829"/>
      <c r="C55" s="804"/>
      <c r="D55" s="804"/>
      <c r="E55" s="804"/>
      <c r="F55" s="830"/>
      <c r="G55" s="835"/>
      <c r="H55" s="836"/>
      <c r="I55" s="836"/>
      <c r="J55" s="826" t="s">
        <v>3</v>
      </c>
      <c r="K55" s="826"/>
      <c r="L55" s="836"/>
      <c r="M55" s="836"/>
      <c r="N55" s="836"/>
      <c r="O55" s="803" t="s">
        <v>2</v>
      </c>
      <c r="P55" s="804"/>
      <c r="Q55" s="806"/>
      <c r="R55" s="806"/>
      <c r="S55" s="806"/>
      <c r="T55" s="806"/>
      <c r="U55" s="806"/>
      <c r="V55" s="806"/>
      <c r="W55" s="806"/>
      <c r="X55" s="806"/>
      <c r="Y55" s="806"/>
      <c r="Z55" s="806"/>
      <c r="AA55" s="806"/>
      <c r="AB55" s="806"/>
      <c r="AC55" s="807"/>
    </row>
    <row r="56" spans="1:33" ht="21" customHeight="1" x14ac:dyDescent="0.15">
      <c r="B56" s="831"/>
      <c r="C56" s="805"/>
      <c r="D56" s="805"/>
      <c r="E56" s="805"/>
      <c r="F56" s="832"/>
      <c r="G56" s="837"/>
      <c r="H56" s="828"/>
      <c r="I56" s="828"/>
      <c r="J56" s="816"/>
      <c r="K56" s="816"/>
      <c r="L56" s="828"/>
      <c r="M56" s="828"/>
      <c r="N56" s="828"/>
      <c r="O56" s="805"/>
      <c r="P56" s="805"/>
      <c r="Q56" s="808"/>
      <c r="R56" s="808"/>
      <c r="S56" s="808"/>
      <c r="T56" s="808"/>
      <c r="U56" s="808"/>
      <c r="V56" s="808"/>
      <c r="W56" s="808"/>
      <c r="X56" s="808"/>
      <c r="Y56" s="808"/>
      <c r="Z56" s="808"/>
      <c r="AA56" s="808"/>
      <c r="AB56" s="808"/>
      <c r="AC56" s="809"/>
    </row>
    <row r="57" spans="1:33" s="14" customFormat="1" ht="10.5" customHeight="1" x14ac:dyDescent="0.15">
      <c r="A57" s="22"/>
      <c r="B57" s="64"/>
      <c r="C57" s="64"/>
      <c r="D57" s="16"/>
      <c r="E57" s="16"/>
      <c r="F57" s="16"/>
      <c r="G57" s="15"/>
      <c r="H57" s="15"/>
      <c r="I57" s="15"/>
      <c r="J57" s="15"/>
      <c r="K57" s="15"/>
      <c r="L57" s="15"/>
      <c r="M57" s="15"/>
      <c r="N57" s="15"/>
      <c r="O57" s="15"/>
      <c r="P57" s="16"/>
      <c r="Q57" s="16"/>
      <c r="R57" s="16"/>
      <c r="S57" s="16"/>
      <c r="T57" s="16"/>
      <c r="U57" s="16"/>
      <c r="V57" s="15"/>
      <c r="W57" s="15"/>
      <c r="X57" s="15"/>
      <c r="Y57" s="15"/>
      <c r="Z57" s="15"/>
      <c r="AA57" s="15"/>
      <c r="AB57" s="15"/>
      <c r="AC57" s="1"/>
      <c r="AD57" s="22"/>
    </row>
    <row r="58" spans="1:33" s="2" customFormat="1" ht="15" customHeight="1" x14ac:dyDescent="0.15">
      <c r="A58" s="73"/>
      <c r="B58" s="337"/>
      <c r="C58" s="72"/>
      <c r="D58" s="72"/>
      <c r="E58" s="72"/>
      <c r="F58" s="72"/>
      <c r="G58" s="72"/>
      <c r="H58" s="72"/>
      <c r="I58" s="72"/>
      <c r="J58" s="72"/>
      <c r="K58" s="72"/>
      <c r="L58" s="72"/>
      <c r="M58" s="72"/>
      <c r="N58" s="72"/>
      <c r="O58" s="72"/>
      <c r="P58" s="73"/>
      <c r="Q58" s="981" t="str">
        <f>IF(G36&lt;&gt;"", "申請者： "&amp;G36,"")</f>
        <v/>
      </c>
      <c r="R58" s="981"/>
      <c r="S58" s="981"/>
      <c r="T58" s="981"/>
      <c r="U58" s="981"/>
      <c r="V58" s="981"/>
      <c r="W58" s="981"/>
      <c r="X58" s="981"/>
      <c r="Y58" s="981"/>
      <c r="Z58" s="981"/>
      <c r="AA58" s="981"/>
      <c r="AB58" s="981"/>
      <c r="AC58" s="49" t="s">
        <v>308</v>
      </c>
      <c r="AD58" s="690"/>
    </row>
    <row r="59" spans="1:33" ht="15" customHeight="1" x14ac:dyDescent="0.15">
      <c r="A59" s="9"/>
      <c r="B59" s="19" t="s">
        <v>317</v>
      </c>
      <c r="C59" s="48"/>
      <c r="D59" s="9"/>
      <c r="E59" s="9"/>
      <c r="F59" s="9"/>
      <c r="G59" s="9"/>
      <c r="H59" s="9"/>
      <c r="I59" s="9"/>
      <c r="J59" s="9"/>
      <c r="K59" s="9"/>
      <c r="L59" s="9"/>
      <c r="M59" s="9"/>
      <c r="N59" s="9"/>
      <c r="O59" s="9"/>
      <c r="P59" s="9"/>
      <c r="Q59" s="9"/>
      <c r="AC59" s="22"/>
    </row>
    <row r="60" spans="1:33" ht="15" customHeight="1" x14ac:dyDescent="0.15">
      <c r="A60" s="9"/>
      <c r="B60" s="58" t="s">
        <v>132</v>
      </c>
      <c r="C60" s="116"/>
      <c r="D60" s="24"/>
      <c r="E60" s="24"/>
      <c r="F60" s="24"/>
      <c r="G60" s="24"/>
      <c r="H60" s="24"/>
      <c r="I60" s="24"/>
      <c r="J60" s="24"/>
      <c r="K60" s="24"/>
      <c r="L60" s="24"/>
      <c r="M60" s="24"/>
      <c r="N60" s="24"/>
      <c r="O60" s="24"/>
      <c r="P60" s="24"/>
      <c r="Q60" s="24"/>
      <c r="R60" s="58"/>
      <c r="S60" s="58"/>
      <c r="T60" s="58"/>
      <c r="U60" s="58"/>
      <c r="V60" s="58"/>
      <c r="W60" s="58"/>
      <c r="X60" s="58"/>
      <c r="Y60" s="58"/>
      <c r="Z60" s="58"/>
      <c r="AA60" s="58"/>
      <c r="AB60" s="58"/>
      <c r="AC60" s="115"/>
      <c r="AD60" s="58"/>
    </row>
    <row r="61" spans="1:33" ht="15" customHeight="1" x14ac:dyDescent="0.15">
      <c r="B61" s="58" t="s">
        <v>171</v>
      </c>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7"/>
    </row>
    <row r="62" spans="1:33" s="14" customFormat="1" ht="15" customHeight="1" x14ac:dyDescent="0.15">
      <c r="A62" s="1"/>
      <c r="B62" s="58" t="s">
        <v>164</v>
      </c>
      <c r="C62" s="58"/>
      <c r="D62" s="312"/>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row>
    <row r="63" spans="1:33" s="2" customFormat="1" ht="15" customHeight="1" x14ac:dyDescent="0.15">
      <c r="A63" s="68"/>
      <c r="B63" s="810" t="s">
        <v>105</v>
      </c>
      <c r="C63" s="811"/>
      <c r="D63" s="811"/>
      <c r="E63" s="811"/>
      <c r="F63" s="812"/>
      <c r="G63" s="502" t="s">
        <v>91</v>
      </c>
      <c r="H63" s="100"/>
      <c r="I63" s="100"/>
      <c r="J63" s="100"/>
      <c r="K63" s="100"/>
      <c r="L63" s="100"/>
      <c r="M63" s="100"/>
      <c r="N63" s="101"/>
      <c r="O63" s="101"/>
      <c r="P63" s="101"/>
      <c r="Q63" s="101"/>
      <c r="R63" s="101"/>
      <c r="S63" s="101"/>
      <c r="T63" s="101"/>
      <c r="U63" s="101"/>
      <c r="V63" s="101"/>
      <c r="W63" s="101"/>
      <c r="X63" s="101"/>
      <c r="Y63" s="101"/>
      <c r="Z63" s="101"/>
      <c r="AA63" s="101"/>
      <c r="AB63" s="101"/>
      <c r="AC63" s="102"/>
      <c r="AD63" s="68"/>
      <c r="AG63" s="39"/>
    </row>
    <row r="64" spans="1:33" s="2" customFormat="1" ht="27" customHeight="1" x14ac:dyDescent="0.15">
      <c r="A64" s="68"/>
      <c r="B64" s="813"/>
      <c r="C64" s="803"/>
      <c r="D64" s="803"/>
      <c r="E64" s="803"/>
      <c r="F64" s="814"/>
      <c r="G64" s="69" t="s">
        <v>83</v>
      </c>
      <c r="H64" s="70"/>
      <c r="I64" s="70"/>
      <c r="J64" s="70"/>
      <c r="K64" s="70"/>
      <c r="L64" s="70"/>
      <c r="M64" s="70"/>
      <c r="N64" s="818"/>
      <c r="O64" s="818"/>
      <c r="P64" s="818"/>
      <c r="Q64" s="818"/>
      <c r="R64" s="818"/>
      <c r="S64" s="818"/>
      <c r="T64" s="818"/>
      <c r="U64" s="818"/>
      <c r="V64" s="818"/>
      <c r="W64" s="818"/>
      <c r="X64" s="818"/>
      <c r="Y64" s="818"/>
      <c r="Z64" s="818"/>
      <c r="AA64" s="818"/>
      <c r="AB64" s="818"/>
      <c r="AC64" s="819"/>
      <c r="AD64" s="68"/>
      <c r="AG64" s="39"/>
    </row>
    <row r="65" spans="1:33" s="2" customFormat="1" ht="15" customHeight="1" x14ac:dyDescent="0.15">
      <c r="A65" s="68"/>
      <c r="B65" s="813"/>
      <c r="C65" s="803"/>
      <c r="D65" s="803"/>
      <c r="E65" s="803"/>
      <c r="F65" s="814"/>
      <c r="G65" s="503" t="s">
        <v>92</v>
      </c>
      <c r="H65" s="100"/>
      <c r="I65" s="100"/>
      <c r="J65" s="103"/>
      <c r="K65" s="100"/>
      <c r="L65" s="100"/>
      <c r="M65" s="100"/>
      <c r="N65" s="104"/>
      <c r="O65" s="104"/>
      <c r="P65" s="104"/>
      <c r="Q65" s="104"/>
      <c r="R65" s="104"/>
      <c r="S65" s="104"/>
      <c r="T65" s="104"/>
      <c r="U65" s="104"/>
      <c r="V65" s="104"/>
      <c r="W65" s="104"/>
      <c r="X65" s="104"/>
      <c r="Y65" s="104"/>
      <c r="Z65" s="104"/>
      <c r="AA65" s="104"/>
      <c r="AB65" s="104"/>
      <c r="AC65" s="105"/>
      <c r="AD65" s="68"/>
      <c r="AG65" s="39"/>
    </row>
    <row r="66" spans="1:33" ht="21" customHeight="1" x14ac:dyDescent="0.15">
      <c r="A66" s="7"/>
      <c r="B66" s="813"/>
      <c r="C66" s="803"/>
      <c r="D66" s="803"/>
      <c r="E66" s="803"/>
      <c r="F66" s="814"/>
      <c r="G66" s="86" t="s">
        <v>5</v>
      </c>
      <c r="H66" s="971"/>
      <c r="I66" s="971"/>
      <c r="J66" s="234" t="s">
        <v>19</v>
      </c>
      <c r="K66" s="821"/>
      <c r="L66" s="980"/>
      <c r="M66" s="313" t="s">
        <v>161</v>
      </c>
      <c r="N66" s="88"/>
      <c r="O66" s="90"/>
      <c r="P66" s="90"/>
      <c r="Q66" s="90"/>
      <c r="R66" s="90"/>
      <c r="S66" s="90"/>
      <c r="T66" s="90"/>
      <c r="U66" s="90"/>
      <c r="V66" s="90"/>
      <c r="W66" s="90"/>
      <c r="X66" s="90"/>
      <c r="Y66" s="90"/>
      <c r="Z66" s="90"/>
      <c r="AA66" s="90"/>
      <c r="AB66" s="90"/>
      <c r="AC66" s="96"/>
      <c r="AD66" s="7"/>
    </row>
    <row r="67" spans="1:33" ht="21" customHeight="1" x14ac:dyDescent="0.15">
      <c r="B67" s="813"/>
      <c r="C67" s="803"/>
      <c r="D67" s="803"/>
      <c r="E67" s="803"/>
      <c r="F67" s="814"/>
      <c r="G67" s="822" t="s">
        <v>18</v>
      </c>
      <c r="H67" s="823"/>
      <c r="I67" s="823"/>
      <c r="J67" s="826" t="s">
        <v>17</v>
      </c>
      <c r="K67" s="827"/>
      <c r="L67" s="827"/>
      <c r="M67" s="827"/>
      <c r="N67" s="827"/>
      <c r="O67" s="803" t="s">
        <v>2</v>
      </c>
      <c r="P67" s="804"/>
      <c r="Q67" s="806"/>
      <c r="R67" s="806"/>
      <c r="S67" s="806"/>
      <c r="T67" s="806"/>
      <c r="U67" s="806"/>
      <c r="V67" s="806"/>
      <c r="W67" s="806"/>
      <c r="X67" s="806"/>
      <c r="Y67" s="806"/>
      <c r="Z67" s="806"/>
      <c r="AA67" s="806"/>
      <c r="AB67" s="806"/>
      <c r="AC67" s="807"/>
    </row>
    <row r="68" spans="1:33" ht="21" customHeight="1" x14ac:dyDescent="0.15">
      <c r="B68" s="815"/>
      <c r="C68" s="816"/>
      <c r="D68" s="816"/>
      <c r="E68" s="816"/>
      <c r="F68" s="817"/>
      <c r="G68" s="824"/>
      <c r="H68" s="825"/>
      <c r="I68" s="825"/>
      <c r="J68" s="816"/>
      <c r="K68" s="828"/>
      <c r="L68" s="828"/>
      <c r="M68" s="828"/>
      <c r="N68" s="828"/>
      <c r="O68" s="805"/>
      <c r="P68" s="805"/>
      <c r="Q68" s="808"/>
      <c r="R68" s="808"/>
      <c r="S68" s="808"/>
      <c r="T68" s="808"/>
      <c r="U68" s="808"/>
      <c r="V68" s="808"/>
      <c r="W68" s="808"/>
      <c r="X68" s="808"/>
      <c r="Y68" s="808"/>
      <c r="Z68" s="808"/>
      <c r="AA68" s="808"/>
      <c r="AB68" s="808"/>
      <c r="AC68" s="809"/>
    </row>
    <row r="70" spans="1:33" s="2" customFormat="1" ht="15" customHeight="1" x14ac:dyDescent="0.15">
      <c r="A70" s="73"/>
      <c r="B70" s="691" t="s">
        <v>322</v>
      </c>
      <c r="C70" s="692"/>
      <c r="D70" s="692"/>
      <c r="E70" s="692"/>
      <c r="F70" s="692"/>
      <c r="G70" s="692"/>
      <c r="H70" s="692"/>
      <c r="I70" s="692"/>
      <c r="J70" s="692"/>
      <c r="K70" s="692"/>
      <c r="L70" s="692"/>
      <c r="M70" s="692"/>
      <c r="N70" s="72"/>
      <c r="O70" s="72"/>
      <c r="P70" s="72"/>
      <c r="Q70" s="72"/>
      <c r="R70" s="72"/>
      <c r="S70" s="72"/>
      <c r="T70" s="72"/>
      <c r="U70" s="72"/>
      <c r="V70" s="72"/>
      <c r="W70" s="72"/>
      <c r="X70" s="72"/>
      <c r="Y70" s="72"/>
      <c r="Z70" s="72"/>
      <c r="AA70" s="72"/>
      <c r="AB70" s="72"/>
      <c r="AC70" s="300"/>
      <c r="AD70" s="73"/>
    </row>
    <row r="71" spans="1:33" s="2" customFormat="1" ht="15" customHeight="1" x14ac:dyDescent="0.15">
      <c r="A71" s="73"/>
      <c r="B71" s="512" t="s">
        <v>129</v>
      </c>
      <c r="C71" s="512"/>
      <c r="D71" s="512"/>
      <c r="E71" s="512"/>
      <c r="F71" s="512"/>
      <c r="G71" s="512"/>
      <c r="H71" s="512"/>
      <c r="I71" s="512"/>
      <c r="J71" s="512"/>
      <c r="K71" s="512"/>
      <c r="L71" s="512"/>
      <c r="M71" s="512"/>
      <c r="N71" s="512"/>
      <c r="O71" s="512"/>
      <c r="P71" s="512"/>
      <c r="Q71" s="512"/>
      <c r="R71" s="512"/>
      <c r="S71" s="512"/>
      <c r="T71" s="512"/>
      <c r="U71" s="512"/>
      <c r="V71" s="512"/>
      <c r="W71" s="512"/>
      <c r="X71" s="512"/>
      <c r="Y71" s="512"/>
      <c r="Z71" s="329"/>
      <c r="AA71" s="690"/>
      <c r="AB71" s="690"/>
      <c r="AC71" s="73"/>
      <c r="AD71" s="73"/>
    </row>
    <row r="72" spans="1:33" s="2" customFormat="1" ht="15" customHeight="1" x14ac:dyDescent="0.15">
      <c r="A72" s="73"/>
      <c r="B72" s="512" t="s">
        <v>128</v>
      </c>
      <c r="C72" s="512"/>
      <c r="D72" s="512"/>
      <c r="E72" s="512"/>
      <c r="F72" s="512"/>
      <c r="G72" s="512"/>
      <c r="H72" s="512"/>
      <c r="I72" s="512"/>
      <c r="J72" s="512"/>
      <c r="K72" s="512"/>
      <c r="L72" s="512"/>
      <c r="M72" s="512"/>
      <c r="N72" s="512"/>
      <c r="O72" s="512"/>
      <c r="P72" s="512"/>
      <c r="Q72" s="512"/>
      <c r="R72" s="512"/>
      <c r="S72" s="512"/>
      <c r="T72" s="512"/>
      <c r="U72" s="512"/>
      <c r="V72" s="512"/>
      <c r="W72" s="512"/>
      <c r="X72" s="512"/>
      <c r="Y72" s="512"/>
      <c r="Z72" s="329"/>
      <c r="AA72" s="690"/>
      <c r="AB72" s="690"/>
      <c r="AC72" s="73"/>
      <c r="AD72" s="73"/>
    </row>
    <row r="73" spans="1:33" s="2" customFormat="1" ht="15" customHeight="1" x14ac:dyDescent="0.15">
      <c r="A73" s="73"/>
      <c r="B73" s="512" t="s">
        <v>127</v>
      </c>
      <c r="C73" s="512"/>
      <c r="D73" s="512"/>
      <c r="E73" s="512"/>
      <c r="F73" s="512"/>
      <c r="G73" s="512"/>
      <c r="H73" s="512"/>
      <c r="I73" s="512"/>
      <c r="J73" s="512"/>
      <c r="K73" s="512"/>
      <c r="L73" s="512"/>
      <c r="M73" s="512"/>
      <c r="N73" s="512"/>
      <c r="O73" s="512"/>
      <c r="P73" s="512"/>
      <c r="Q73" s="512"/>
      <c r="R73" s="512"/>
      <c r="S73" s="512"/>
      <c r="T73" s="512"/>
      <c r="U73" s="512"/>
      <c r="V73" s="512"/>
      <c r="W73" s="512"/>
      <c r="X73" s="512"/>
      <c r="Y73" s="512"/>
      <c r="Z73" s="329"/>
      <c r="AA73" s="690"/>
      <c r="AB73" s="690"/>
      <c r="AC73" s="73"/>
      <c r="AD73" s="73"/>
    </row>
    <row r="74" spans="1:33" s="2" customFormat="1" ht="15" customHeight="1" x14ac:dyDescent="0.15">
      <c r="A74" s="73"/>
      <c r="B74" s="693" t="s">
        <v>126</v>
      </c>
      <c r="C74" s="693"/>
      <c r="D74" s="694"/>
      <c r="E74" s="694"/>
      <c r="F74" s="694"/>
      <c r="G74" s="694"/>
      <c r="H74" s="694"/>
      <c r="I74" s="694"/>
      <c r="J74" s="694"/>
      <c r="K74" s="694"/>
      <c r="L74" s="694"/>
      <c r="M74" s="694"/>
      <c r="N74" s="512"/>
      <c r="O74" s="512"/>
      <c r="P74" s="512"/>
      <c r="Q74" s="512"/>
      <c r="R74" s="512"/>
      <c r="S74" s="512"/>
      <c r="T74" s="512"/>
      <c r="U74" s="512"/>
      <c r="V74" s="512"/>
      <c r="W74" s="512"/>
      <c r="X74" s="512"/>
      <c r="Y74" s="512"/>
      <c r="Z74" s="329"/>
      <c r="AA74" s="690"/>
      <c r="AB74" s="690"/>
      <c r="AC74" s="73"/>
      <c r="AD74" s="73"/>
    </row>
    <row r="75" spans="1:33" s="2" customFormat="1" ht="15" customHeight="1" x14ac:dyDescent="0.15">
      <c r="A75" s="73"/>
      <c r="B75" s="962" t="s">
        <v>125</v>
      </c>
      <c r="C75" s="963"/>
      <c r="D75" s="963"/>
      <c r="E75" s="964"/>
      <c r="F75" s="974"/>
      <c r="G75" s="975"/>
      <c r="H75" s="975"/>
      <c r="I75" s="975"/>
      <c r="J75" s="975"/>
      <c r="K75" s="975"/>
      <c r="L75" s="975"/>
      <c r="M75" s="975"/>
      <c r="N75" s="975"/>
      <c r="O75" s="975"/>
      <c r="P75" s="975"/>
      <c r="Q75" s="975"/>
      <c r="R75" s="975"/>
      <c r="S75" s="975"/>
      <c r="T75" s="975"/>
      <c r="U75" s="975"/>
      <c r="V75" s="975"/>
      <c r="W75" s="975"/>
      <c r="X75" s="975"/>
      <c r="Y75" s="975"/>
      <c r="Z75" s="976"/>
      <c r="AA75" s="73"/>
      <c r="AB75" s="73"/>
      <c r="AC75" s="73"/>
      <c r="AD75" s="73"/>
    </row>
    <row r="76" spans="1:33" s="2" customFormat="1" ht="15" customHeight="1" x14ac:dyDescent="0.15">
      <c r="A76" s="73"/>
      <c r="B76" s="965"/>
      <c r="C76" s="966"/>
      <c r="D76" s="966"/>
      <c r="E76" s="967"/>
      <c r="F76" s="968"/>
      <c r="G76" s="969"/>
      <c r="H76" s="969"/>
      <c r="I76" s="969"/>
      <c r="J76" s="969"/>
      <c r="K76" s="969"/>
      <c r="L76" s="969"/>
      <c r="M76" s="969"/>
      <c r="N76" s="969"/>
      <c r="O76" s="969"/>
      <c r="P76" s="969"/>
      <c r="Q76" s="969"/>
      <c r="R76" s="969"/>
      <c r="S76" s="969"/>
      <c r="T76" s="969"/>
      <c r="U76" s="969"/>
      <c r="V76" s="969"/>
      <c r="W76" s="969"/>
      <c r="X76" s="969"/>
      <c r="Y76" s="969"/>
      <c r="Z76" s="970"/>
      <c r="AA76" s="73"/>
      <c r="AB76" s="73"/>
      <c r="AC76" s="73"/>
      <c r="AD76" s="73"/>
    </row>
    <row r="77" spans="1:33" s="2" customFormat="1" ht="15" customHeight="1" x14ac:dyDescent="0.15">
      <c r="A77" s="73"/>
      <c r="B77" s="962" t="s">
        <v>124</v>
      </c>
      <c r="C77" s="963"/>
      <c r="D77" s="963"/>
      <c r="E77" s="964"/>
      <c r="F77" s="974"/>
      <c r="G77" s="975"/>
      <c r="H77" s="975"/>
      <c r="I77" s="975"/>
      <c r="J77" s="975"/>
      <c r="K77" s="975"/>
      <c r="L77" s="975"/>
      <c r="M77" s="975"/>
      <c r="N77" s="975"/>
      <c r="O77" s="975"/>
      <c r="P77" s="975"/>
      <c r="Q77" s="975"/>
      <c r="R77" s="975"/>
      <c r="S77" s="975"/>
      <c r="T77" s="975"/>
      <c r="U77" s="975"/>
      <c r="V77" s="975"/>
      <c r="W77" s="975"/>
      <c r="X77" s="975"/>
      <c r="Y77" s="975"/>
      <c r="Z77" s="976"/>
      <c r="AA77" s="73"/>
      <c r="AB77" s="73"/>
      <c r="AC77" s="73"/>
      <c r="AD77" s="73"/>
    </row>
    <row r="78" spans="1:33" s="2" customFormat="1" ht="15" customHeight="1" x14ac:dyDescent="0.15">
      <c r="A78" s="73"/>
      <c r="B78" s="965"/>
      <c r="C78" s="966"/>
      <c r="D78" s="966"/>
      <c r="E78" s="967"/>
      <c r="F78" s="968"/>
      <c r="G78" s="969"/>
      <c r="H78" s="969"/>
      <c r="I78" s="969"/>
      <c r="J78" s="969"/>
      <c r="K78" s="969"/>
      <c r="L78" s="969"/>
      <c r="M78" s="969"/>
      <c r="N78" s="969"/>
      <c r="O78" s="969"/>
      <c r="P78" s="969"/>
      <c r="Q78" s="969"/>
      <c r="R78" s="969"/>
      <c r="S78" s="969"/>
      <c r="T78" s="969"/>
      <c r="U78" s="969"/>
      <c r="V78" s="969"/>
      <c r="W78" s="969"/>
      <c r="X78" s="969"/>
      <c r="Y78" s="969"/>
      <c r="Z78" s="970"/>
      <c r="AA78" s="73"/>
      <c r="AB78" s="73"/>
      <c r="AC78" s="73"/>
      <c r="AD78" s="73"/>
    </row>
    <row r="79" spans="1:33" s="2" customFormat="1" ht="27" customHeight="1" x14ac:dyDescent="0.15">
      <c r="A79" s="73"/>
      <c r="B79" s="956" t="s">
        <v>123</v>
      </c>
      <c r="C79" s="977"/>
      <c r="D79" s="977"/>
      <c r="E79" s="978"/>
      <c r="F79" s="114"/>
      <c r="G79" s="113"/>
      <c r="H79" s="113"/>
      <c r="I79" s="112"/>
      <c r="J79" s="979" t="s">
        <v>122</v>
      </c>
      <c r="K79" s="977"/>
      <c r="L79" s="977"/>
      <c r="M79" s="978"/>
      <c r="N79" s="114"/>
      <c r="O79" s="113"/>
      <c r="P79" s="112"/>
      <c r="Q79" s="956" t="s">
        <v>121</v>
      </c>
      <c r="R79" s="957"/>
      <c r="S79" s="958"/>
      <c r="T79" s="960" t="s">
        <v>117</v>
      </c>
      <c r="U79" s="960"/>
      <c r="V79" s="960"/>
      <c r="W79" s="960"/>
      <c r="X79" s="960"/>
      <c r="Y79" s="960"/>
      <c r="Z79" s="961"/>
      <c r="AA79" s="73"/>
      <c r="AB79" s="73"/>
      <c r="AC79" s="73"/>
      <c r="AD79" s="73"/>
    </row>
    <row r="80" spans="1:33" s="2" customFormat="1" ht="15" customHeight="1" x14ac:dyDescent="0.15">
      <c r="A80" s="39"/>
      <c r="B80" s="962" t="s">
        <v>120</v>
      </c>
      <c r="C80" s="963"/>
      <c r="D80" s="963"/>
      <c r="E80" s="964"/>
      <c r="F80" s="332" t="s">
        <v>119</v>
      </c>
      <c r="G80" s="333"/>
      <c r="H80" s="333"/>
      <c r="I80" s="333"/>
      <c r="J80" s="334"/>
      <c r="K80" s="334"/>
      <c r="L80" s="334"/>
      <c r="M80" s="334"/>
      <c r="N80" s="334"/>
      <c r="O80" s="334"/>
      <c r="P80" s="334"/>
      <c r="Q80" s="334"/>
      <c r="R80" s="334"/>
      <c r="S80" s="334"/>
      <c r="T80" s="334"/>
      <c r="U80" s="334"/>
      <c r="V80" s="334"/>
      <c r="W80" s="334"/>
      <c r="X80" s="334"/>
      <c r="Y80" s="334"/>
      <c r="Z80" s="335"/>
      <c r="AA80" s="39"/>
      <c r="AB80" s="39"/>
      <c r="AC80" s="39"/>
      <c r="AD80" s="39"/>
    </row>
    <row r="81" spans="1:34" s="2" customFormat="1" ht="27" customHeight="1" x14ac:dyDescent="0.15">
      <c r="A81" s="39"/>
      <c r="B81" s="965"/>
      <c r="C81" s="966"/>
      <c r="D81" s="966"/>
      <c r="E81" s="967"/>
      <c r="F81" s="968"/>
      <c r="G81" s="969"/>
      <c r="H81" s="969"/>
      <c r="I81" s="969"/>
      <c r="J81" s="969"/>
      <c r="K81" s="969"/>
      <c r="L81" s="969"/>
      <c r="M81" s="969"/>
      <c r="N81" s="969"/>
      <c r="O81" s="969"/>
      <c r="P81" s="969"/>
      <c r="Q81" s="969"/>
      <c r="R81" s="969"/>
      <c r="S81" s="969"/>
      <c r="T81" s="969"/>
      <c r="U81" s="969"/>
      <c r="V81" s="969"/>
      <c r="W81" s="969"/>
      <c r="X81" s="969"/>
      <c r="Y81" s="969"/>
      <c r="Z81" s="970"/>
      <c r="AA81" s="39"/>
      <c r="AB81" s="39"/>
      <c r="AC81" s="39"/>
      <c r="AD81" s="39"/>
    </row>
    <row r="82" spans="1:34" s="2" customFormat="1" ht="27" customHeight="1" x14ac:dyDescent="0.15">
      <c r="A82" s="39"/>
      <c r="B82" s="956" t="s">
        <v>118</v>
      </c>
      <c r="C82" s="957"/>
      <c r="D82" s="957"/>
      <c r="E82" s="958"/>
      <c r="F82" s="114"/>
      <c r="G82" s="113"/>
      <c r="H82" s="197"/>
      <c r="I82" s="198"/>
      <c r="J82" s="113"/>
      <c r="K82" s="113"/>
      <c r="L82" s="112"/>
      <c r="M82" s="73"/>
      <c r="N82" s="39"/>
      <c r="O82" s="73"/>
      <c r="P82" s="73"/>
      <c r="Q82" s="73"/>
      <c r="R82" s="73"/>
      <c r="S82" s="73"/>
      <c r="T82" s="73"/>
      <c r="U82" s="73"/>
      <c r="V82" s="73"/>
      <c r="W82" s="73"/>
      <c r="X82" s="73"/>
      <c r="Y82" s="73"/>
      <c r="Z82" s="73"/>
      <c r="AA82" s="336"/>
      <c r="AB82" s="336"/>
      <c r="AC82" s="39"/>
      <c r="AD82" s="39"/>
    </row>
    <row r="83" spans="1:34" s="2" customFormat="1" ht="15" customHeight="1" x14ac:dyDescent="0.15">
      <c r="A83" s="39"/>
      <c r="B83" s="337"/>
      <c r="C83" s="239"/>
      <c r="D83" s="239"/>
      <c r="E83" s="239"/>
      <c r="F83" s="239"/>
      <c r="G83" s="239"/>
      <c r="H83" s="239"/>
      <c r="I83" s="239"/>
      <c r="J83" s="239"/>
      <c r="K83" s="239"/>
      <c r="L83" s="239"/>
      <c r="M83" s="239"/>
      <c r="N83" s="239"/>
      <c r="O83" s="239"/>
      <c r="P83" s="39"/>
      <c r="Q83" s="39"/>
      <c r="R83" s="39"/>
      <c r="S83" s="39"/>
      <c r="T83" s="39"/>
      <c r="U83" s="39"/>
      <c r="V83" s="39"/>
      <c r="W83" s="39"/>
      <c r="X83" s="239"/>
      <c r="Y83" s="239"/>
      <c r="Z83" s="239"/>
      <c r="AA83" s="239"/>
      <c r="AB83" s="239"/>
      <c r="AC83" s="39"/>
      <c r="AD83" s="338"/>
    </row>
    <row r="84" spans="1:34" s="2" customFormat="1" ht="15" customHeight="1" x14ac:dyDescent="0.15">
      <c r="A84" s="39"/>
      <c r="B84" s="19" t="s">
        <v>323</v>
      </c>
      <c r="C84" s="48"/>
      <c r="D84" s="239"/>
      <c r="E84" s="239"/>
      <c r="F84" s="239"/>
      <c r="G84" s="239"/>
      <c r="H84" s="239"/>
      <c r="I84" s="239"/>
      <c r="J84" s="239"/>
      <c r="K84" s="239"/>
      <c r="L84" s="239"/>
      <c r="M84" s="239"/>
      <c r="N84" s="239"/>
      <c r="O84" s="239"/>
      <c r="P84" s="239"/>
      <c r="Q84" s="239"/>
      <c r="R84" s="239"/>
      <c r="S84" s="239"/>
      <c r="T84" s="239"/>
      <c r="U84" s="72"/>
      <c r="V84" s="72"/>
      <c r="W84" s="72"/>
      <c r="X84" s="72"/>
      <c r="Y84" s="72"/>
      <c r="Z84" s="72"/>
      <c r="AA84" s="72"/>
      <c r="AB84" s="72"/>
      <c r="AC84" s="73"/>
      <c r="AD84" s="73"/>
      <c r="AF84" s="314"/>
      <c r="AG84" s="314"/>
      <c r="AH84" s="314"/>
    </row>
    <row r="85" spans="1:34" s="2" customFormat="1" ht="15" customHeight="1" x14ac:dyDescent="0.15">
      <c r="A85" s="39"/>
      <c r="B85" s="57" t="s">
        <v>109</v>
      </c>
      <c r="C85" s="57"/>
      <c r="D85" s="239"/>
      <c r="E85" s="239"/>
      <c r="F85" s="239"/>
      <c r="G85" s="239"/>
      <c r="H85" s="239"/>
      <c r="I85" s="239"/>
      <c r="J85" s="239"/>
      <c r="K85" s="239"/>
      <c r="L85" s="239"/>
      <c r="M85" s="239"/>
      <c r="N85" s="239"/>
      <c r="O85" s="239"/>
      <c r="P85" s="239"/>
      <c r="Q85" s="239"/>
      <c r="R85" s="239"/>
      <c r="S85" s="239"/>
      <c r="T85" s="239"/>
      <c r="U85" s="239"/>
      <c r="V85" s="239"/>
      <c r="W85" s="239"/>
      <c r="X85" s="239"/>
      <c r="Y85" s="239"/>
      <c r="Z85" s="239"/>
      <c r="AA85" s="239"/>
      <c r="AB85" s="239"/>
      <c r="AC85" s="39"/>
      <c r="AD85" s="39"/>
      <c r="AF85" s="314"/>
      <c r="AG85" s="314"/>
      <c r="AH85" s="314"/>
    </row>
    <row r="86" spans="1:34" ht="15" customHeight="1" x14ac:dyDescent="0.15">
      <c r="B86" s="759" t="s">
        <v>131</v>
      </c>
      <c r="C86" s="760"/>
      <c r="D86" s="760"/>
      <c r="E86" s="760"/>
      <c r="F86" s="760"/>
      <c r="G86" s="760"/>
      <c r="H86" s="760"/>
      <c r="I86" s="760"/>
      <c r="J86" s="760"/>
      <c r="K86" s="761"/>
      <c r="L86" s="242" t="s">
        <v>97</v>
      </c>
      <c r="M86" s="243"/>
      <c r="N86" s="243"/>
      <c r="O86" s="243"/>
      <c r="P86" s="243"/>
      <c r="Q86" s="243"/>
      <c r="R86" s="243"/>
      <c r="S86" s="243"/>
      <c r="T86" s="243"/>
      <c r="U86" s="243"/>
      <c r="V86" s="243"/>
      <c r="W86" s="243"/>
      <c r="X86" s="243"/>
      <c r="Y86" s="243"/>
      <c r="Z86" s="243"/>
      <c r="AA86" s="243"/>
      <c r="AB86" s="243"/>
      <c r="AC86" s="315"/>
      <c r="AH86" s="316"/>
    </row>
    <row r="87" spans="1:34" ht="27" customHeight="1" x14ac:dyDescent="0.15">
      <c r="B87" s="762"/>
      <c r="C87" s="763"/>
      <c r="D87" s="763"/>
      <c r="E87" s="763"/>
      <c r="F87" s="763"/>
      <c r="G87" s="763"/>
      <c r="H87" s="763"/>
      <c r="I87" s="763"/>
      <c r="J87" s="763"/>
      <c r="K87" s="764"/>
      <c r="L87" s="245"/>
      <c r="M87" s="246"/>
      <c r="N87" s="246"/>
      <c r="O87" s="246"/>
      <c r="P87" s="246"/>
      <c r="Q87" s="246"/>
      <c r="R87" s="246"/>
      <c r="S87" s="246"/>
      <c r="T87" s="246"/>
      <c r="U87" s="246"/>
      <c r="V87" s="246"/>
      <c r="W87" s="246"/>
      <c r="X87" s="246"/>
      <c r="Y87" s="246"/>
      <c r="Z87" s="246"/>
      <c r="AA87" s="246"/>
      <c r="AB87" s="246"/>
      <c r="AC87" s="247"/>
      <c r="AG87" s="317"/>
      <c r="AH87" s="318"/>
    </row>
    <row r="88" spans="1:34" ht="15" customHeight="1" x14ac:dyDescent="0.15">
      <c r="B88" s="762"/>
      <c r="C88" s="763"/>
      <c r="D88" s="763"/>
      <c r="E88" s="763"/>
      <c r="F88" s="763"/>
      <c r="G88" s="763"/>
      <c r="H88" s="763"/>
      <c r="I88" s="763"/>
      <c r="J88" s="763"/>
      <c r="K88" s="764"/>
      <c r="L88" s="242" t="s">
        <v>98</v>
      </c>
      <c r="M88" s="248"/>
      <c r="N88" s="249"/>
      <c r="O88" s="248"/>
      <c r="P88" s="248"/>
      <c r="Q88" s="250"/>
      <c r="R88" s="250"/>
      <c r="S88" s="248"/>
      <c r="T88" s="248"/>
      <c r="U88" s="248"/>
      <c r="V88" s="248"/>
      <c r="W88" s="248"/>
      <c r="X88" s="251"/>
      <c r="Y88" s="248"/>
      <c r="Z88" s="248"/>
      <c r="AA88" s="227"/>
      <c r="AB88" s="227"/>
      <c r="AC88" s="228"/>
      <c r="AH88" s="7"/>
    </row>
    <row r="89" spans="1:34" ht="27.6" customHeight="1" x14ac:dyDescent="0.15">
      <c r="B89" s="765"/>
      <c r="C89" s="766"/>
      <c r="D89" s="766"/>
      <c r="E89" s="766"/>
      <c r="F89" s="766"/>
      <c r="G89" s="766"/>
      <c r="H89" s="766"/>
      <c r="I89" s="766"/>
      <c r="J89" s="766"/>
      <c r="K89" s="767"/>
      <c r="L89" s="768" t="s">
        <v>151</v>
      </c>
      <c r="M89" s="769"/>
      <c r="N89" s="770"/>
      <c r="O89" s="770"/>
      <c r="P89" s="770"/>
      <c r="Q89" s="71" t="s">
        <v>28</v>
      </c>
      <c r="R89" s="252"/>
      <c r="S89" s="253"/>
      <c r="T89" s="253"/>
      <c r="U89" s="254"/>
      <c r="V89" s="254"/>
      <c r="W89" s="255"/>
      <c r="X89" s="254"/>
      <c r="Y89" s="254"/>
      <c r="Z89" s="254"/>
      <c r="AA89" s="256"/>
      <c r="AB89" s="256"/>
      <c r="AC89" s="257"/>
      <c r="AH89" s="7"/>
    </row>
    <row r="90" spans="1:34" ht="15" customHeight="1" x14ac:dyDescent="0.15">
      <c r="B90" s="773" t="s">
        <v>130</v>
      </c>
      <c r="C90" s="730"/>
      <c r="D90" s="730"/>
      <c r="E90" s="730"/>
      <c r="F90" s="730"/>
      <c r="G90" s="730"/>
      <c r="H90" s="730"/>
      <c r="I90" s="730"/>
      <c r="J90" s="730"/>
      <c r="K90" s="731"/>
      <c r="L90" s="242" t="s">
        <v>93</v>
      </c>
      <c r="M90" s="243"/>
      <c r="N90" s="249"/>
      <c r="O90" s="248"/>
      <c r="P90" s="248"/>
      <c r="Q90" s="250"/>
      <c r="R90" s="250"/>
      <c r="S90" s="248"/>
      <c r="T90" s="248"/>
      <c r="U90" s="248"/>
      <c r="V90" s="248"/>
      <c r="W90" s="248"/>
      <c r="X90" s="251"/>
      <c r="Y90" s="248"/>
      <c r="Z90" s="248"/>
      <c r="AA90" s="227"/>
      <c r="AB90" s="227"/>
      <c r="AC90" s="228"/>
      <c r="AG90" s="314"/>
      <c r="AH90" s="319"/>
    </row>
    <row r="91" spans="1:34" s="2" customFormat="1" ht="27" customHeight="1" x14ac:dyDescent="0.15">
      <c r="A91" s="263"/>
      <c r="B91" s="778"/>
      <c r="C91" s="734"/>
      <c r="D91" s="734"/>
      <c r="E91" s="734"/>
      <c r="F91" s="734"/>
      <c r="G91" s="734"/>
      <c r="H91" s="734"/>
      <c r="I91" s="734"/>
      <c r="J91" s="734"/>
      <c r="K91" s="735"/>
      <c r="L91" s="258"/>
      <c r="M91" s="259" t="s">
        <v>336</v>
      </c>
      <c r="N91" s="260"/>
      <c r="O91" s="260"/>
      <c r="P91" s="260"/>
      <c r="Q91" s="260"/>
      <c r="R91" s="260"/>
      <c r="S91" s="259"/>
      <c r="T91" s="260"/>
      <c r="U91" s="260"/>
      <c r="V91" s="260"/>
      <c r="W91" s="260"/>
      <c r="X91" s="260"/>
      <c r="Y91" s="261"/>
      <c r="Z91" s="261"/>
      <c r="AA91" s="261"/>
      <c r="AB91" s="261"/>
      <c r="AC91" s="262"/>
      <c r="AD91" s="263"/>
      <c r="AF91" s="314"/>
      <c r="AG91" s="314"/>
      <c r="AH91" s="319"/>
    </row>
    <row r="92" spans="1:34" s="2" customFormat="1" ht="27" customHeight="1" x14ac:dyDescent="0.15">
      <c r="A92" s="263"/>
      <c r="B92" s="736"/>
      <c r="C92" s="737"/>
      <c r="D92" s="737"/>
      <c r="E92" s="737"/>
      <c r="F92" s="737"/>
      <c r="G92" s="737"/>
      <c r="H92" s="737"/>
      <c r="I92" s="737"/>
      <c r="J92" s="737"/>
      <c r="K92" s="738"/>
      <c r="L92" s="264"/>
      <c r="M92" s="267" t="s">
        <v>335</v>
      </c>
      <c r="N92" s="266"/>
      <c r="O92" s="266"/>
      <c r="P92" s="266"/>
      <c r="Q92" s="266"/>
      <c r="R92" s="266"/>
      <c r="S92" s="267"/>
      <c r="T92" s="266"/>
      <c r="U92" s="266"/>
      <c r="V92" s="266"/>
      <c r="W92" s="266"/>
      <c r="X92" s="266"/>
      <c r="Y92" s="268"/>
      <c r="Z92" s="268"/>
      <c r="AA92" s="268"/>
      <c r="AB92" s="268"/>
      <c r="AC92" s="269"/>
      <c r="AD92" s="263"/>
      <c r="AF92" s="314"/>
      <c r="AG92" s="314"/>
      <c r="AH92" s="320"/>
    </row>
    <row r="93" spans="1:34" s="273" customFormat="1" ht="30" customHeight="1" x14ac:dyDescent="0.15">
      <c r="A93" s="272"/>
      <c r="B93" s="778" t="s">
        <v>166</v>
      </c>
      <c r="C93" s="734"/>
      <c r="D93" s="734"/>
      <c r="E93" s="734"/>
      <c r="F93" s="734"/>
      <c r="G93" s="734"/>
      <c r="H93" s="734"/>
      <c r="I93" s="734"/>
      <c r="J93" s="734"/>
      <c r="K93" s="735"/>
      <c r="L93" s="224" t="s">
        <v>100</v>
      </c>
      <c r="M93" s="789" t="s">
        <v>116</v>
      </c>
      <c r="N93" s="789"/>
      <c r="O93" s="789"/>
      <c r="P93" s="789"/>
      <c r="Q93" s="789"/>
      <c r="R93" s="789"/>
      <c r="S93" s="789"/>
      <c r="T93" s="789"/>
      <c r="U93" s="789"/>
      <c r="V93" s="789"/>
      <c r="W93" s="789"/>
      <c r="X93" s="789"/>
      <c r="Y93" s="789"/>
      <c r="Z93" s="789"/>
      <c r="AA93" s="789"/>
      <c r="AB93" s="789"/>
      <c r="AC93" s="790"/>
      <c r="AD93" s="272"/>
      <c r="AF93" s="314"/>
      <c r="AG93" s="314"/>
      <c r="AH93" s="320"/>
    </row>
    <row r="94" spans="1:34" s="2" customFormat="1" ht="30" customHeight="1" x14ac:dyDescent="0.15">
      <c r="A94" s="279"/>
      <c r="B94" s="778"/>
      <c r="C94" s="734"/>
      <c r="D94" s="734"/>
      <c r="E94" s="734"/>
      <c r="F94" s="734"/>
      <c r="G94" s="734"/>
      <c r="H94" s="734"/>
      <c r="I94" s="734"/>
      <c r="J94" s="734"/>
      <c r="K94" s="735"/>
      <c r="L94" s="982">
        <f>設置概要書!E26</f>
        <v>0</v>
      </c>
      <c r="M94" s="983"/>
      <c r="N94" s="983"/>
      <c r="O94" s="983"/>
      <c r="P94" s="983"/>
      <c r="Q94" s="983"/>
      <c r="R94" s="983"/>
      <c r="S94" s="983"/>
      <c r="T94" s="275" t="s">
        <v>33</v>
      </c>
      <c r="U94" s="276"/>
      <c r="V94" s="276"/>
      <c r="W94" s="277"/>
      <c r="X94" s="277"/>
      <c r="Y94" s="277"/>
      <c r="Z94" s="277"/>
      <c r="AA94" s="277"/>
      <c r="AB94" s="277"/>
      <c r="AC94" s="278"/>
      <c r="AD94" s="279"/>
      <c r="AF94" s="314"/>
      <c r="AG94" s="314"/>
      <c r="AH94" s="42"/>
    </row>
    <row r="95" spans="1:34" s="273" customFormat="1" ht="30" customHeight="1" x14ac:dyDescent="0.15">
      <c r="A95" s="272"/>
      <c r="B95" s="728" t="s">
        <v>232</v>
      </c>
      <c r="C95" s="730"/>
      <c r="D95" s="730"/>
      <c r="E95" s="730"/>
      <c r="F95" s="730"/>
      <c r="G95" s="730"/>
      <c r="H95" s="730"/>
      <c r="I95" s="730"/>
      <c r="J95" s="730"/>
      <c r="K95" s="731"/>
      <c r="L95" s="224" t="s">
        <v>100</v>
      </c>
      <c r="M95" s="774" t="s">
        <v>227</v>
      </c>
      <c r="N95" s="774"/>
      <c r="O95" s="774"/>
      <c r="P95" s="774"/>
      <c r="Q95" s="774"/>
      <c r="R95" s="774"/>
      <c r="S95" s="774"/>
      <c r="T95" s="774"/>
      <c r="U95" s="774"/>
      <c r="V95" s="774"/>
      <c r="W95" s="774"/>
      <c r="X95" s="774"/>
      <c r="Y95" s="774"/>
      <c r="Z95" s="774"/>
      <c r="AA95" s="774"/>
      <c r="AB95" s="774"/>
      <c r="AC95" s="775"/>
      <c r="AD95" s="295"/>
      <c r="AF95" s="314"/>
      <c r="AG95" s="314"/>
      <c r="AH95" s="42"/>
    </row>
    <row r="96" spans="1:34" s="2" customFormat="1" ht="30" customHeight="1" x14ac:dyDescent="0.15">
      <c r="A96" s="279"/>
      <c r="B96" s="736"/>
      <c r="C96" s="737"/>
      <c r="D96" s="737"/>
      <c r="E96" s="737"/>
      <c r="F96" s="737"/>
      <c r="G96" s="737"/>
      <c r="H96" s="737"/>
      <c r="I96" s="737"/>
      <c r="J96" s="737"/>
      <c r="K96" s="738"/>
      <c r="L96" s="986" t="str">
        <f>設置概要書!E48</f>
        <v/>
      </c>
      <c r="M96" s="987"/>
      <c r="N96" s="987"/>
      <c r="O96" s="987"/>
      <c r="P96" s="987"/>
      <c r="Q96" s="987"/>
      <c r="R96" s="987"/>
      <c r="S96" s="987"/>
      <c r="T96" s="321" t="s">
        <v>95</v>
      </c>
      <c r="U96" s="322" t="s">
        <v>106</v>
      </c>
      <c r="V96" s="323"/>
      <c r="W96" s="282"/>
      <c r="X96" s="283"/>
      <c r="Y96" s="283"/>
      <c r="Z96" s="283"/>
      <c r="AA96" s="283"/>
      <c r="AB96" s="283"/>
      <c r="AC96" s="284"/>
      <c r="AD96" s="279"/>
      <c r="AF96" s="314"/>
      <c r="AG96" s="314"/>
      <c r="AH96" s="314"/>
    </row>
    <row r="97" spans="1:36" s="273" customFormat="1" ht="23.45" customHeight="1" x14ac:dyDescent="0.15">
      <c r="A97" s="270"/>
      <c r="B97" s="714" t="s">
        <v>301</v>
      </c>
      <c r="C97" s="715"/>
      <c r="D97" s="715"/>
      <c r="E97" s="715"/>
      <c r="F97" s="715"/>
      <c r="G97" s="715"/>
      <c r="H97" s="715"/>
      <c r="I97" s="715"/>
      <c r="J97" s="715"/>
      <c r="K97" s="716"/>
      <c r="L97" s="324" t="s">
        <v>100</v>
      </c>
      <c r="M97" s="984" t="s">
        <v>299</v>
      </c>
      <c r="N97" s="984"/>
      <c r="O97" s="984"/>
      <c r="P97" s="984"/>
      <c r="Q97" s="984"/>
      <c r="R97" s="984"/>
      <c r="S97" s="984"/>
      <c r="T97" s="984"/>
      <c r="U97" s="984"/>
      <c r="V97" s="984"/>
      <c r="W97" s="984"/>
      <c r="X97" s="984"/>
      <c r="Y97" s="984"/>
      <c r="Z97" s="984"/>
      <c r="AA97" s="984"/>
      <c r="AB97" s="984"/>
      <c r="AC97" s="985"/>
      <c r="AD97" s="510"/>
      <c r="AE97" s="510"/>
      <c r="AF97" s="272"/>
      <c r="AJ97" s="241"/>
    </row>
    <row r="98" spans="1:36" ht="31.5" customHeight="1" x14ac:dyDescent="0.15">
      <c r="B98" s="717"/>
      <c r="C98" s="718"/>
      <c r="D98" s="718"/>
      <c r="E98" s="718"/>
      <c r="F98" s="718"/>
      <c r="G98" s="718"/>
      <c r="H98" s="718"/>
      <c r="I98" s="718"/>
      <c r="J98" s="718"/>
      <c r="K98" s="719"/>
      <c r="L98" s="722"/>
      <c r="M98" s="723"/>
      <c r="N98" s="723"/>
      <c r="O98" s="723"/>
      <c r="P98" s="723"/>
      <c r="Q98" s="723"/>
      <c r="R98" s="723"/>
      <c r="S98" s="723"/>
      <c r="T98" s="280" t="s">
        <v>95</v>
      </c>
      <c r="U98" s="281" t="s">
        <v>288</v>
      </c>
      <c r="V98" s="281"/>
      <c r="W98" s="496"/>
      <c r="X98" s="496"/>
      <c r="Y98" s="496"/>
      <c r="Z98" s="496"/>
      <c r="AA98" s="290"/>
      <c r="AB98" s="129"/>
      <c r="AC98" s="130"/>
      <c r="AD98" s="7"/>
      <c r="AE98" s="7"/>
      <c r="AG98" s="7"/>
      <c r="AJ98" s="9"/>
    </row>
    <row r="99" spans="1:36" s="9" customFormat="1" ht="5.85" customHeight="1" thickBot="1" x14ac:dyDescent="0.2">
      <c r="B99" s="325"/>
      <c r="C99" s="325"/>
      <c r="D99" s="325"/>
      <c r="E99" s="325"/>
      <c r="F99" s="325"/>
      <c r="G99" s="325"/>
      <c r="H99" s="325"/>
      <c r="I99" s="325"/>
      <c r="J99" s="325"/>
      <c r="K99" s="325"/>
      <c r="L99" s="326"/>
      <c r="M99" s="293"/>
      <c r="N99" s="293"/>
      <c r="O99" s="293"/>
      <c r="P99" s="293"/>
      <c r="Q99" s="293"/>
      <c r="R99" s="293"/>
      <c r="S99" s="293"/>
      <c r="T99" s="294"/>
      <c r="U99" s="294"/>
      <c r="V99" s="294"/>
      <c r="W99" s="294"/>
      <c r="X99" s="294"/>
      <c r="Y99" s="294"/>
      <c r="Z99" s="295"/>
      <c r="AA99" s="18"/>
      <c r="AB99" s="18"/>
      <c r="AC99" s="18"/>
      <c r="AD99" s="18"/>
    </row>
    <row r="100" spans="1:36" ht="50.1" customHeight="1" thickTop="1" thickBot="1" x14ac:dyDescent="0.2">
      <c r="B100" s="948" t="s">
        <v>300</v>
      </c>
      <c r="C100" s="949"/>
      <c r="D100" s="949"/>
      <c r="E100" s="949"/>
      <c r="F100" s="949"/>
      <c r="G100" s="949"/>
      <c r="H100" s="949"/>
      <c r="I100" s="949"/>
      <c r="J100" s="949"/>
      <c r="K100" s="950"/>
      <c r="L100" s="951">
        <f>IF(L96&gt;=L98,ROUNDDOWN(L98,-3),L96)</f>
        <v>0</v>
      </c>
      <c r="M100" s="952"/>
      <c r="N100" s="952"/>
      <c r="O100" s="952"/>
      <c r="P100" s="952"/>
      <c r="Q100" s="952"/>
      <c r="R100" s="952"/>
      <c r="S100" s="952"/>
      <c r="T100" s="327" t="s">
        <v>95</v>
      </c>
      <c r="U100" s="223" t="s">
        <v>221</v>
      </c>
      <c r="V100" s="296"/>
      <c r="W100" s="296"/>
      <c r="X100" s="296"/>
      <c r="Y100" s="296"/>
      <c r="Z100" s="328"/>
      <c r="AA100" s="218"/>
      <c r="AB100" s="218"/>
      <c r="AC100" s="219"/>
      <c r="AD100" s="222"/>
      <c r="AE100" s="7"/>
      <c r="AF100" s="7"/>
      <c r="AG100" s="18"/>
      <c r="AH100" s="149"/>
    </row>
    <row r="101" spans="1:36" ht="23.45" customHeight="1" thickTop="1" x14ac:dyDescent="0.15">
      <c r="B101" s="215" t="s">
        <v>220</v>
      </c>
      <c r="C101" s="37"/>
      <c r="D101" s="37"/>
      <c r="E101" s="38"/>
      <c r="F101" s="38"/>
      <c r="G101" s="38"/>
      <c r="H101" s="38"/>
      <c r="I101" s="7"/>
      <c r="J101" s="7"/>
      <c r="K101" s="7"/>
      <c r="L101" s="7"/>
      <c r="M101" s="7"/>
      <c r="N101" s="7"/>
      <c r="O101" s="7"/>
      <c r="P101" s="7"/>
      <c r="Q101" s="7"/>
      <c r="R101" s="285"/>
      <c r="S101" s="7"/>
      <c r="T101" s="7"/>
      <c r="U101" s="7"/>
      <c r="V101" s="7"/>
      <c r="W101" s="7"/>
      <c r="X101" s="7"/>
      <c r="Y101" s="7"/>
      <c r="Z101" s="286"/>
      <c r="AA101" s="7"/>
      <c r="AB101" s="7"/>
      <c r="AC101" s="7"/>
      <c r="AG101" s="9"/>
    </row>
    <row r="102" spans="1:36" s="2" customFormat="1" ht="15" customHeight="1" x14ac:dyDescent="0.15">
      <c r="A102" s="39"/>
      <c r="B102" s="728" t="s">
        <v>297</v>
      </c>
      <c r="C102" s="729"/>
      <c r="D102" s="730"/>
      <c r="E102" s="730"/>
      <c r="F102" s="730"/>
      <c r="G102" s="730"/>
      <c r="H102" s="730"/>
      <c r="I102" s="730"/>
      <c r="J102" s="730"/>
      <c r="K102" s="731"/>
      <c r="L102" s="287" t="s">
        <v>100</v>
      </c>
      <c r="M102" s="106" t="s">
        <v>298</v>
      </c>
      <c r="N102" s="106"/>
      <c r="O102" s="106"/>
      <c r="P102" s="106"/>
      <c r="Q102" s="106"/>
      <c r="R102" s="106"/>
      <c r="S102" s="106"/>
      <c r="T102" s="106"/>
      <c r="U102" s="106"/>
      <c r="V102" s="106"/>
      <c r="W102" s="106"/>
      <c r="X102" s="106"/>
      <c r="Y102" s="106"/>
      <c r="Z102" s="106"/>
      <c r="AA102" s="106"/>
      <c r="AB102" s="106"/>
      <c r="AC102" s="107"/>
      <c r="AD102" s="108"/>
      <c r="AE102" s="108"/>
      <c r="AF102" s="39"/>
      <c r="AG102" s="240"/>
      <c r="AH102" s="240"/>
      <c r="AJ102" s="241"/>
    </row>
    <row r="103" spans="1:36" s="2" customFormat="1" ht="27" customHeight="1" x14ac:dyDescent="0.15">
      <c r="A103" s="39"/>
      <c r="B103" s="736"/>
      <c r="C103" s="737"/>
      <c r="D103" s="737"/>
      <c r="E103" s="737"/>
      <c r="F103" s="737"/>
      <c r="G103" s="737"/>
      <c r="H103" s="737"/>
      <c r="I103" s="737"/>
      <c r="J103" s="737"/>
      <c r="K103" s="738"/>
      <c r="L103" s="739" t="s">
        <v>96</v>
      </c>
      <c r="M103" s="740"/>
      <c r="N103" s="741"/>
      <c r="O103" s="741"/>
      <c r="P103" s="494" t="s">
        <v>1</v>
      </c>
      <c r="Q103" s="741"/>
      <c r="R103" s="741"/>
      <c r="S103" s="494" t="s">
        <v>94</v>
      </c>
      <c r="T103" s="504"/>
      <c r="U103" s="288" t="s">
        <v>0</v>
      </c>
      <c r="V103" s="43"/>
      <c r="W103" s="43"/>
      <c r="X103" s="254"/>
      <c r="Y103" s="254"/>
      <c r="Z103" s="254"/>
      <c r="AA103" s="254"/>
      <c r="AB103" s="494"/>
      <c r="AC103" s="509"/>
      <c r="AD103" s="490"/>
      <c r="AE103" s="508"/>
      <c r="AF103" s="39"/>
      <c r="AG103" s="240"/>
      <c r="AH103" s="240"/>
      <c r="AJ103" s="241"/>
    </row>
    <row r="104" spans="1:36" ht="15" customHeight="1" x14ac:dyDescent="0.15">
      <c r="B104" s="37"/>
      <c r="C104" s="37"/>
      <c r="D104" s="37"/>
      <c r="E104" s="38"/>
      <c r="F104" s="38"/>
      <c r="G104" s="38"/>
      <c r="H104" s="38"/>
      <c r="I104" s="7"/>
      <c r="J104" s="7"/>
      <c r="K104" s="7"/>
      <c r="L104" s="946"/>
      <c r="M104" s="947"/>
      <c r="N104" s="947"/>
      <c r="O104" s="947"/>
      <c r="P104" s="947"/>
      <c r="Q104" s="947"/>
      <c r="R104" s="947"/>
      <c r="S104" s="947"/>
      <c r="T104" s="947"/>
      <c r="U104" s="947"/>
      <c r="V104" s="947"/>
      <c r="W104" s="947"/>
      <c r="X104" s="947"/>
      <c r="Y104" s="947"/>
      <c r="Z104" s="947"/>
      <c r="AA104" s="947"/>
      <c r="AB104" s="947"/>
      <c r="AC104" s="947"/>
      <c r="AH104" s="40"/>
    </row>
    <row r="105" spans="1:36" s="9" customFormat="1" ht="8.1" customHeight="1" x14ac:dyDescent="0.15">
      <c r="B105" s="111"/>
      <c r="C105" s="111"/>
      <c r="D105" s="111"/>
      <c r="E105" s="111"/>
      <c r="F105" s="339"/>
      <c r="G105" s="339"/>
      <c r="H105" s="339"/>
      <c r="I105" s="340"/>
      <c r="J105" s="340"/>
      <c r="K105" s="339"/>
      <c r="L105" s="339"/>
      <c r="M105" s="339"/>
      <c r="N105" s="340"/>
      <c r="O105" s="340"/>
      <c r="P105" s="341"/>
      <c r="Q105" s="341"/>
      <c r="R105" s="341"/>
      <c r="S105" s="341"/>
      <c r="T105" s="341"/>
      <c r="U105" s="341"/>
      <c r="V105" s="341"/>
      <c r="W105" s="341"/>
      <c r="X105" s="341"/>
      <c r="Y105" s="341"/>
      <c r="Z105" s="341"/>
      <c r="AA105" s="341"/>
      <c r="AB105" s="341"/>
      <c r="AD105" s="21"/>
    </row>
    <row r="106" spans="1:36" s="126" customFormat="1" ht="18.600000000000001" customHeight="1" x14ac:dyDescent="0.15">
      <c r="A106" s="342"/>
      <c r="B106" s="343"/>
      <c r="C106" s="343"/>
      <c r="D106" s="343"/>
      <c r="E106" s="343"/>
      <c r="F106" s="343"/>
      <c r="G106" s="343"/>
      <c r="H106" s="343"/>
      <c r="I106" s="343"/>
      <c r="J106" s="343"/>
      <c r="K106" s="343"/>
      <c r="L106" s="344"/>
      <c r="M106" s="344"/>
      <c r="N106" s="344"/>
      <c r="O106" s="344"/>
      <c r="P106" s="344"/>
      <c r="Q106" s="344"/>
      <c r="R106" s="344"/>
      <c r="S106" s="344"/>
      <c r="T106" s="344"/>
      <c r="U106" s="344"/>
      <c r="V106" s="344"/>
      <c r="W106" s="344"/>
      <c r="X106" s="344"/>
      <c r="Y106" s="342"/>
      <c r="Z106" s="342"/>
      <c r="AA106" s="342"/>
      <c r="AB106" s="342"/>
      <c r="AC106" s="342"/>
      <c r="AD106" s="342"/>
      <c r="AF106" s="241"/>
      <c r="AG106" s="241"/>
      <c r="AH106" s="241"/>
    </row>
    <row r="107" spans="1:36" s="2" customFormat="1" ht="17.45" customHeight="1" x14ac:dyDescent="0.15">
      <c r="A107" s="3"/>
      <c r="B107" s="4"/>
      <c r="C107" s="4"/>
      <c r="D107" s="1"/>
      <c r="E107" s="1"/>
      <c r="F107" s="4"/>
      <c r="G107" s="4"/>
      <c r="H107" s="4"/>
      <c r="I107" s="4"/>
      <c r="J107" s="4"/>
      <c r="K107" s="4"/>
      <c r="L107" s="4"/>
      <c r="M107" s="4"/>
      <c r="N107" s="4"/>
      <c r="O107" s="4"/>
      <c r="P107" s="4"/>
      <c r="Q107" s="4"/>
      <c r="R107" s="4"/>
      <c r="S107" s="4"/>
      <c r="T107" s="4"/>
      <c r="U107" s="4"/>
      <c r="V107" s="4"/>
      <c r="W107" s="4"/>
      <c r="X107" s="4"/>
      <c r="Y107" s="4"/>
      <c r="Z107" s="4"/>
      <c r="AA107" s="959"/>
      <c r="AB107" s="959"/>
      <c r="AD107" s="3"/>
      <c r="AG107" s="39"/>
    </row>
    <row r="109" spans="1:36" ht="13.5" customHeight="1" x14ac:dyDescent="0.15"/>
    <row r="110" spans="1:36" ht="13.5" customHeight="1" x14ac:dyDescent="0.15"/>
    <row r="112" spans="1:36" ht="13.5" customHeight="1" x14ac:dyDescent="0.15"/>
    <row r="113" spans="1:34" ht="13.5" customHeight="1" x14ac:dyDescent="0.15"/>
    <row r="115" spans="1:34" ht="13.5" customHeight="1" x14ac:dyDescent="0.15"/>
    <row r="116" spans="1:34" ht="13.5" customHeight="1" x14ac:dyDescent="0.15"/>
    <row r="118" spans="1:34" ht="13.5" customHeight="1" x14ac:dyDescent="0.15"/>
    <row r="119" spans="1:34" s="4" customFormat="1" ht="13.5" customHeight="1" x14ac:dyDescent="0.15">
      <c r="A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row>
    <row r="121" spans="1:34" s="4" customFormat="1" ht="13.5" customHeight="1" x14ac:dyDescent="0.15">
      <c r="A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1:34" s="4" customFormat="1" ht="13.5" customHeight="1" x14ac:dyDescent="0.15">
      <c r="A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1:34" s="4" customFormat="1" ht="13.5" customHeight="1" x14ac:dyDescent="0.15">
      <c r="A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1:34" s="4" customFormat="1" ht="13.5" customHeight="1" x14ac:dyDescent="0.15">
      <c r="A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1:34" s="4" customFormat="1" ht="13.5" customHeight="1" x14ac:dyDescent="0.15">
      <c r="A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7" spans="1:34" s="4" customFormat="1" ht="13.5" customHeight="1" x14ac:dyDescent="0.15">
      <c r="A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1:34" s="4" customFormat="1" ht="13.5" customHeight="1" x14ac:dyDescent="0.15">
      <c r="A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sheetData>
  <sheetProtection algorithmName="SHA-512" hashValue="0H4EkKR6bwaVrNZ+AM7eDVLVx8AGDl6m5DwbRPwSD5tWPHVh0oFUAYotRygfHlTXIG+CY6VBOxTB48WHHnRPww==" saltValue="VWQGacRMqjxV3gAg/EouAQ==" spinCount="100000" sheet="1" formatCells="0" selectLockedCells="1"/>
  <mergeCells count="113">
    <mergeCell ref="U37:X37"/>
    <mergeCell ref="Z37:AC37"/>
    <mergeCell ref="U50:X50"/>
    <mergeCell ref="Z50:AC50"/>
    <mergeCell ref="B51:F52"/>
    <mergeCell ref="G51:H52"/>
    <mergeCell ref="I51:P52"/>
    <mergeCell ref="Q51:R52"/>
    <mergeCell ref="G55:I56"/>
    <mergeCell ref="J55:K56"/>
    <mergeCell ref="B53:F53"/>
    <mergeCell ref="G53:P53"/>
    <mergeCell ref="G36:P37"/>
    <mergeCell ref="B38:F40"/>
    <mergeCell ref="G38:P40"/>
    <mergeCell ref="B49:F50"/>
    <mergeCell ref="G49:P50"/>
    <mergeCell ref="Q38:T40"/>
    <mergeCell ref="V38:AC38"/>
    <mergeCell ref="U39:AC40"/>
    <mergeCell ref="B41:F43"/>
    <mergeCell ref="H41:I41"/>
    <mergeCell ref="K41:L41"/>
    <mergeCell ref="G42:I43"/>
    <mergeCell ref="B97:K98"/>
    <mergeCell ref="B102:K103"/>
    <mergeCell ref="L103:M103"/>
    <mergeCell ref="N103:O103"/>
    <mergeCell ref="Q103:R103"/>
    <mergeCell ref="L98:S98"/>
    <mergeCell ref="N89:P89"/>
    <mergeCell ref="B90:K92"/>
    <mergeCell ref="B93:K94"/>
    <mergeCell ref="M93:AC93"/>
    <mergeCell ref="L94:S94"/>
    <mergeCell ref="M97:AC97"/>
    <mergeCell ref="L96:S96"/>
    <mergeCell ref="B86:K89"/>
    <mergeCell ref="L89:M89"/>
    <mergeCell ref="B75:E76"/>
    <mergeCell ref="F75:Z76"/>
    <mergeCell ref="S53:AC53"/>
    <mergeCell ref="L55:N56"/>
    <mergeCell ref="Q53:R53"/>
    <mergeCell ref="N64:AC64"/>
    <mergeCell ref="B79:E79"/>
    <mergeCell ref="J79:M79"/>
    <mergeCell ref="Q79:S79"/>
    <mergeCell ref="B77:E78"/>
    <mergeCell ref="F77:Z78"/>
    <mergeCell ref="K66:L66"/>
    <mergeCell ref="Q58:AB58"/>
    <mergeCell ref="L104:AC104"/>
    <mergeCell ref="B100:K100"/>
    <mergeCell ref="L100:S100"/>
    <mergeCell ref="K32:R32"/>
    <mergeCell ref="B32:J32"/>
    <mergeCell ref="AA107:AB107"/>
    <mergeCell ref="T79:Z79"/>
    <mergeCell ref="B80:E81"/>
    <mergeCell ref="F81:Z81"/>
    <mergeCell ref="B82:E82"/>
    <mergeCell ref="B54:F56"/>
    <mergeCell ref="H54:I54"/>
    <mergeCell ref="K54:L54"/>
    <mergeCell ref="M95:AC95"/>
    <mergeCell ref="O55:P56"/>
    <mergeCell ref="Q67:AC68"/>
    <mergeCell ref="B63:F68"/>
    <mergeCell ref="H66:I66"/>
    <mergeCell ref="B35:F37"/>
    <mergeCell ref="H35:P35"/>
    <mergeCell ref="Q35:T36"/>
    <mergeCell ref="U35:AC36"/>
    <mergeCell ref="Q37:T37"/>
    <mergeCell ref="B95:K96"/>
    <mergeCell ref="G26:AC26"/>
    <mergeCell ref="D3:H3"/>
    <mergeCell ref="O3:P3"/>
    <mergeCell ref="Q3:R3"/>
    <mergeCell ref="S3:T3"/>
    <mergeCell ref="U3:AC3"/>
    <mergeCell ref="D4:H4"/>
    <mergeCell ref="U6:V6"/>
    <mergeCell ref="W6:X6"/>
    <mergeCell ref="U7:V7"/>
    <mergeCell ref="W7:X7"/>
    <mergeCell ref="Y7:Z7"/>
    <mergeCell ref="L9:V9"/>
    <mergeCell ref="J6:K6"/>
    <mergeCell ref="L6:M6"/>
    <mergeCell ref="N6:O6"/>
    <mergeCell ref="S6:T6"/>
    <mergeCell ref="L10:V10"/>
    <mergeCell ref="B26:F27"/>
    <mergeCell ref="B14:AB14"/>
    <mergeCell ref="B25:AB25"/>
    <mergeCell ref="B12:AD13"/>
    <mergeCell ref="B17:AD17"/>
    <mergeCell ref="B18:F22"/>
    <mergeCell ref="J42:K43"/>
    <mergeCell ref="L42:N43"/>
    <mergeCell ref="O42:P43"/>
    <mergeCell ref="Q42:AC43"/>
    <mergeCell ref="Q49:T49"/>
    <mergeCell ref="Q50:T50"/>
    <mergeCell ref="S51:AC52"/>
    <mergeCell ref="G67:I68"/>
    <mergeCell ref="J67:J68"/>
    <mergeCell ref="K67:N68"/>
    <mergeCell ref="O67:P68"/>
    <mergeCell ref="U49:AC49"/>
    <mergeCell ref="Q55:AC56"/>
  </mergeCells>
  <phoneticPr fontId="3"/>
  <printOptions horizontalCentered="1"/>
  <pageMargins left="0.23622047244094491" right="0.23622047244094491" top="0.35433070866141736" bottom="0.35433070866141736" header="0.31496062992125984" footer="0.31496062992125984"/>
  <pageSetup paperSize="9" scale="75" fitToHeight="0" orientation="portrait" r:id="rId1"/>
  <headerFooter alignWithMargins="0"/>
  <rowBreaks count="1" manualBreakCount="1">
    <brk id="5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14</xdr:col>
                    <xdr:colOff>104775</xdr:colOff>
                    <xdr:row>63</xdr:row>
                    <xdr:rowOff>38100</xdr:rowOff>
                  </from>
                  <to>
                    <xdr:col>19</xdr:col>
                    <xdr:colOff>28575</xdr:colOff>
                    <xdr:row>64</xdr:row>
                    <xdr:rowOff>9525</xdr:rowOff>
                  </to>
                </anchor>
              </controlPr>
            </control>
          </mc:Choice>
        </mc:AlternateContent>
        <mc:AlternateContent xmlns:mc="http://schemas.openxmlformats.org/markup-compatibility/2006">
          <mc:Choice Requires="x14">
            <control shapeId="25609" r:id="rId5" name="Check Box 9">
              <controlPr locked="0" defaultSize="0" autoFill="0" autoLine="0" autoPict="0">
                <anchor moveWithCells="1">
                  <from>
                    <xdr:col>6</xdr:col>
                    <xdr:colOff>190500</xdr:colOff>
                    <xdr:row>26</xdr:row>
                    <xdr:rowOff>28575</xdr:rowOff>
                  </from>
                  <to>
                    <xdr:col>7</xdr:col>
                    <xdr:colOff>200025</xdr:colOff>
                    <xdr:row>26</xdr:row>
                    <xdr:rowOff>247650</xdr:rowOff>
                  </to>
                </anchor>
              </controlPr>
            </control>
          </mc:Choice>
        </mc:AlternateContent>
        <mc:AlternateContent xmlns:mc="http://schemas.openxmlformats.org/markup-compatibility/2006">
          <mc:Choice Requires="x14">
            <control shapeId="25610" r:id="rId6" name="Check Box 10">
              <controlPr defaultSize="0" autoFill="0" autoLine="0" autoPict="0">
                <anchor moveWithCells="1">
                  <from>
                    <xdr:col>11</xdr:col>
                    <xdr:colOff>161925</xdr:colOff>
                    <xdr:row>86</xdr:row>
                    <xdr:rowOff>104775</xdr:rowOff>
                  </from>
                  <to>
                    <xdr:col>13</xdr:col>
                    <xdr:colOff>257175</xdr:colOff>
                    <xdr:row>86</xdr:row>
                    <xdr:rowOff>257175</xdr:rowOff>
                  </to>
                </anchor>
              </controlPr>
            </control>
          </mc:Choice>
        </mc:AlternateContent>
        <mc:AlternateContent xmlns:mc="http://schemas.openxmlformats.org/markup-compatibility/2006">
          <mc:Choice Requires="x14">
            <control shapeId="25611" r:id="rId7" name="Check Box 11">
              <controlPr defaultSize="0" autoFill="0" autoLine="0" autoPict="0">
                <anchor moveWithCells="1">
                  <from>
                    <xdr:col>16</xdr:col>
                    <xdr:colOff>104775</xdr:colOff>
                    <xdr:row>86</xdr:row>
                    <xdr:rowOff>85725</xdr:rowOff>
                  </from>
                  <to>
                    <xdr:col>21</xdr:col>
                    <xdr:colOff>209550</xdr:colOff>
                    <xdr:row>86</xdr:row>
                    <xdr:rowOff>276225</xdr:rowOff>
                  </to>
                </anchor>
              </controlPr>
            </control>
          </mc:Choice>
        </mc:AlternateContent>
        <mc:AlternateContent xmlns:mc="http://schemas.openxmlformats.org/markup-compatibility/2006">
          <mc:Choice Requires="x14">
            <control shapeId="25612" r:id="rId8" name="Check Box 12">
              <controlPr defaultSize="0" autoFill="0" autoLine="0" autoPict="0">
                <anchor moveWithCells="1">
                  <from>
                    <xdr:col>22</xdr:col>
                    <xdr:colOff>9525</xdr:colOff>
                    <xdr:row>86</xdr:row>
                    <xdr:rowOff>114300</xdr:rowOff>
                  </from>
                  <to>
                    <xdr:col>27</xdr:col>
                    <xdr:colOff>180975</xdr:colOff>
                    <xdr:row>86</xdr:row>
                    <xdr:rowOff>276225</xdr:rowOff>
                  </to>
                </anchor>
              </controlPr>
            </control>
          </mc:Choice>
        </mc:AlternateContent>
        <mc:AlternateContent xmlns:mc="http://schemas.openxmlformats.org/markup-compatibility/2006">
          <mc:Choice Requires="x14">
            <control shapeId="25613" r:id="rId9" name="Check Box 13">
              <controlPr defaultSize="0" autoFill="0" autoLine="0" autoPict="0">
                <anchor moveWithCells="1">
                  <from>
                    <xdr:col>6</xdr:col>
                    <xdr:colOff>161925</xdr:colOff>
                    <xdr:row>63</xdr:row>
                    <xdr:rowOff>28575</xdr:rowOff>
                  </from>
                  <to>
                    <xdr:col>11</xdr:col>
                    <xdr:colOff>190500</xdr:colOff>
                    <xdr:row>64</xdr:row>
                    <xdr:rowOff>0</xdr:rowOff>
                  </to>
                </anchor>
              </controlPr>
            </control>
          </mc:Choice>
        </mc:AlternateContent>
        <mc:AlternateContent xmlns:mc="http://schemas.openxmlformats.org/markup-compatibility/2006">
          <mc:Choice Requires="x14">
            <control shapeId="25614" r:id="rId10" name="Check Box 14">
              <controlPr defaultSize="0" autoFill="0" autoLine="0" autoPict="0">
                <anchor moveWithCells="1">
                  <from>
                    <xdr:col>11</xdr:col>
                    <xdr:colOff>85725</xdr:colOff>
                    <xdr:row>90</xdr:row>
                    <xdr:rowOff>28575</xdr:rowOff>
                  </from>
                  <to>
                    <xdr:col>12</xdr:col>
                    <xdr:colOff>0</xdr:colOff>
                    <xdr:row>90</xdr:row>
                    <xdr:rowOff>323850</xdr:rowOff>
                  </to>
                </anchor>
              </controlPr>
            </control>
          </mc:Choice>
        </mc:AlternateContent>
        <mc:AlternateContent xmlns:mc="http://schemas.openxmlformats.org/markup-compatibility/2006">
          <mc:Choice Requires="x14">
            <control shapeId="25615" r:id="rId11" name="Check Box 15">
              <controlPr defaultSize="0" autoFill="0" autoLine="0" autoPict="0">
                <anchor moveWithCells="1">
                  <from>
                    <xdr:col>11</xdr:col>
                    <xdr:colOff>104775</xdr:colOff>
                    <xdr:row>91</xdr:row>
                    <xdr:rowOff>9525</xdr:rowOff>
                  </from>
                  <to>
                    <xdr:col>12</xdr:col>
                    <xdr:colOff>47625</xdr:colOff>
                    <xdr:row>91</xdr:row>
                    <xdr:rowOff>295275</xdr:rowOff>
                  </to>
                </anchor>
              </controlPr>
            </control>
          </mc:Choice>
        </mc:AlternateContent>
        <mc:AlternateContent xmlns:mc="http://schemas.openxmlformats.org/markup-compatibility/2006">
          <mc:Choice Requires="x14">
            <control shapeId="25616" r:id="rId12" name="Check Box 16">
              <controlPr defaultSize="0" autoFill="0" autoLine="0" autoPict="0">
                <anchor moveWithCells="1">
                  <from>
                    <xdr:col>19</xdr:col>
                    <xdr:colOff>219075</xdr:colOff>
                    <xdr:row>78</xdr:row>
                    <xdr:rowOff>9525</xdr:rowOff>
                  </from>
                  <to>
                    <xdr:col>21</xdr:col>
                    <xdr:colOff>28575</xdr:colOff>
                    <xdr:row>79</xdr:row>
                    <xdr:rowOff>0</xdr:rowOff>
                  </to>
                </anchor>
              </controlPr>
            </control>
          </mc:Choice>
        </mc:AlternateContent>
        <mc:AlternateContent xmlns:mc="http://schemas.openxmlformats.org/markup-compatibility/2006">
          <mc:Choice Requires="x14">
            <control shapeId="25617" r:id="rId13" name="Check Box 17">
              <controlPr defaultSize="0" autoFill="0" autoLine="0" autoPict="0">
                <anchor moveWithCells="1">
                  <from>
                    <xdr:col>22</xdr:col>
                    <xdr:colOff>257175</xdr:colOff>
                    <xdr:row>78</xdr:row>
                    <xdr:rowOff>28575</xdr:rowOff>
                  </from>
                  <to>
                    <xdr:col>24</xdr:col>
                    <xdr:colOff>257175</xdr:colOff>
                    <xdr:row>78</xdr:row>
                    <xdr:rowOff>333375</xdr:rowOff>
                  </to>
                </anchor>
              </controlPr>
            </control>
          </mc:Choice>
        </mc:AlternateContent>
        <mc:AlternateContent xmlns:mc="http://schemas.openxmlformats.org/markup-compatibility/2006">
          <mc:Choice Requires="x14">
            <control shapeId="25621" r:id="rId14" name="Check Box 21">
              <controlPr locked="0" defaultSize="0" autoFill="0" autoLine="0" autoPict="0">
                <anchor moveWithCells="1">
                  <from>
                    <xdr:col>6</xdr:col>
                    <xdr:colOff>66675</xdr:colOff>
                    <xdr:row>17</xdr:row>
                    <xdr:rowOff>0</xdr:rowOff>
                  </from>
                  <to>
                    <xdr:col>7</xdr:col>
                    <xdr:colOff>104775</xdr:colOff>
                    <xdr:row>18</xdr:row>
                    <xdr:rowOff>0</xdr:rowOff>
                  </to>
                </anchor>
              </controlPr>
            </control>
          </mc:Choice>
        </mc:AlternateContent>
        <mc:AlternateContent xmlns:mc="http://schemas.openxmlformats.org/markup-compatibility/2006">
          <mc:Choice Requires="x14">
            <control shapeId="25622" r:id="rId15" name="Check Box 22">
              <controlPr locked="0" defaultSize="0" autoFill="0" autoLine="0" autoPict="0">
                <anchor moveWithCells="1">
                  <from>
                    <xdr:col>6</xdr:col>
                    <xdr:colOff>66675</xdr:colOff>
                    <xdr:row>19</xdr:row>
                    <xdr:rowOff>0</xdr:rowOff>
                  </from>
                  <to>
                    <xdr:col>7</xdr:col>
                    <xdr:colOff>47625</xdr:colOff>
                    <xdr:row>19</xdr:row>
                    <xdr:rowOff>247650</xdr:rowOff>
                  </to>
                </anchor>
              </controlPr>
            </control>
          </mc:Choice>
        </mc:AlternateContent>
        <mc:AlternateContent xmlns:mc="http://schemas.openxmlformats.org/markup-compatibility/2006">
          <mc:Choice Requires="x14">
            <control shapeId="25623" r:id="rId16" name="Check Box 23">
              <controlPr locked="0" defaultSize="0" autoFill="0" autoLine="0" autoPict="0">
                <anchor moveWithCells="1">
                  <from>
                    <xdr:col>6</xdr:col>
                    <xdr:colOff>76200</xdr:colOff>
                    <xdr:row>18</xdr:row>
                    <xdr:rowOff>9525</xdr:rowOff>
                  </from>
                  <to>
                    <xdr:col>7</xdr:col>
                    <xdr:colOff>76200</xdr:colOff>
                    <xdr:row>18</xdr:row>
                    <xdr:rowOff>247650</xdr:rowOff>
                  </to>
                </anchor>
              </controlPr>
            </control>
          </mc:Choice>
        </mc:AlternateContent>
        <mc:AlternateContent xmlns:mc="http://schemas.openxmlformats.org/markup-compatibility/2006">
          <mc:Choice Requires="x14">
            <control shapeId="25624" r:id="rId17" name="Check Box 24">
              <controlPr locked="0" defaultSize="0" autoFill="0" autoLine="0" autoPict="0">
                <anchor moveWithCells="1">
                  <from>
                    <xdr:col>6</xdr:col>
                    <xdr:colOff>76200</xdr:colOff>
                    <xdr:row>20</xdr:row>
                    <xdr:rowOff>0</xdr:rowOff>
                  </from>
                  <to>
                    <xdr:col>7</xdr:col>
                    <xdr:colOff>47625</xdr:colOff>
                    <xdr:row>20</xdr:row>
                    <xdr:rowOff>247650</xdr:rowOff>
                  </to>
                </anchor>
              </controlPr>
            </control>
          </mc:Choice>
        </mc:AlternateContent>
        <mc:AlternateContent xmlns:mc="http://schemas.openxmlformats.org/markup-compatibility/2006">
          <mc:Choice Requires="x14">
            <control shapeId="25625" r:id="rId18" name="Check Box 25">
              <controlPr locked="0" defaultSize="0" autoFill="0" autoLine="0" autoPict="0">
                <anchor moveWithCells="1">
                  <from>
                    <xdr:col>6</xdr:col>
                    <xdr:colOff>76200</xdr:colOff>
                    <xdr:row>20</xdr:row>
                    <xdr:rowOff>257175</xdr:rowOff>
                  </from>
                  <to>
                    <xdr:col>7</xdr:col>
                    <xdr:colOff>38100</xdr:colOff>
                    <xdr:row>21</xdr:row>
                    <xdr:rowOff>247650</xdr:rowOff>
                  </to>
                </anchor>
              </controlPr>
            </control>
          </mc:Choice>
        </mc:AlternateContent>
        <mc:AlternateContent xmlns:mc="http://schemas.openxmlformats.org/markup-compatibility/2006">
          <mc:Choice Requires="x14">
            <control shapeId="25626" r:id="rId19" name="Check Box 26">
              <controlPr locked="0" defaultSize="0" autoFill="0" autoLine="0" autoPict="0">
                <anchor moveWithCells="1">
                  <from>
                    <xdr:col>19</xdr:col>
                    <xdr:colOff>95250</xdr:colOff>
                    <xdr:row>17</xdr:row>
                    <xdr:rowOff>9525</xdr:rowOff>
                  </from>
                  <to>
                    <xdr:col>24</xdr:col>
                    <xdr:colOff>0</xdr:colOff>
                    <xdr:row>17</xdr:row>
                    <xdr:rowOff>247650</xdr:rowOff>
                  </to>
                </anchor>
              </controlPr>
            </control>
          </mc:Choice>
        </mc:AlternateContent>
        <mc:AlternateContent xmlns:mc="http://schemas.openxmlformats.org/markup-compatibility/2006">
          <mc:Choice Requires="x14">
            <control shapeId="25627" r:id="rId20" name="Check Box 27">
              <controlPr locked="0" defaultSize="0" autoFill="0" autoLine="0" autoPict="0">
                <anchor moveWithCells="1">
                  <from>
                    <xdr:col>24</xdr:col>
                    <xdr:colOff>19050</xdr:colOff>
                    <xdr:row>16</xdr:row>
                    <xdr:rowOff>180975</xdr:rowOff>
                  </from>
                  <to>
                    <xdr:col>28</xdr:col>
                    <xdr:colOff>180975</xdr:colOff>
                    <xdr:row>18</xdr:row>
                    <xdr:rowOff>0</xdr:rowOff>
                  </to>
                </anchor>
              </controlPr>
            </control>
          </mc:Choice>
        </mc:AlternateContent>
        <mc:AlternateContent xmlns:mc="http://schemas.openxmlformats.org/markup-compatibility/2006">
          <mc:Choice Requires="x14">
            <control shapeId="25628" r:id="rId21" name="Check Box 28">
              <controlPr locked="0" defaultSize="0" autoFill="0" autoLine="0" autoPict="0">
                <anchor moveWithCells="1">
                  <from>
                    <xdr:col>19</xdr:col>
                    <xdr:colOff>95250</xdr:colOff>
                    <xdr:row>18</xdr:row>
                    <xdr:rowOff>0</xdr:rowOff>
                  </from>
                  <to>
                    <xdr:col>24</xdr:col>
                    <xdr:colOff>123825</xdr:colOff>
                    <xdr:row>18</xdr:row>
                    <xdr:rowOff>247650</xdr:rowOff>
                  </to>
                </anchor>
              </controlPr>
            </control>
          </mc:Choice>
        </mc:AlternateContent>
        <mc:AlternateContent xmlns:mc="http://schemas.openxmlformats.org/markup-compatibility/2006">
          <mc:Choice Requires="x14">
            <control shapeId="25629" r:id="rId22" name="Check Box 29">
              <controlPr locked="0" defaultSize="0" autoFill="0" autoLine="0" autoPict="0">
                <anchor moveWithCells="1">
                  <from>
                    <xdr:col>24</xdr:col>
                    <xdr:colOff>19050</xdr:colOff>
                    <xdr:row>17</xdr:row>
                    <xdr:rowOff>238125</xdr:rowOff>
                  </from>
                  <to>
                    <xdr:col>28</xdr:col>
                    <xdr:colOff>180975</xdr:colOff>
                    <xdr:row>18</xdr:row>
                    <xdr:rowOff>257175</xdr:rowOff>
                  </to>
                </anchor>
              </controlPr>
            </control>
          </mc:Choice>
        </mc:AlternateContent>
        <mc:AlternateContent xmlns:mc="http://schemas.openxmlformats.org/markup-compatibility/2006">
          <mc:Choice Requires="x14">
            <control shapeId="25630" r:id="rId23" name="Check Box 30">
              <controlPr locked="0" defaultSize="0" autoFill="0" autoLine="0" autoPict="0">
                <anchor moveWithCells="1">
                  <from>
                    <xdr:col>19</xdr:col>
                    <xdr:colOff>95250</xdr:colOff>
                    <xdr:row>18</xdr:row>
                    <xdr:rowOff>257175</xdr:rowOff>
                  </from>
                  <to>
                    <xdr:col>24</xdr:col>
                    <xdr:colOff>219075</xdr:colOff>
                    <xdr:row>19</xdr:row>
                    <xdr:rowOff>247650</xdr:rowOff>
                  </to>
                </anchor>
              </controlPr>
            </control>
          </mc:Choice>
        </mc:AlternateContent>
        <mc:AlternateContent xmlns:mc="http://schemas.openxmlformats.org/markup-compatibility/2006">
          <mc:Choice Requires="x14">
            <control shapeId="25631" r:id="rId24" name="Check Box 31">
              <controlPr locked="0" defaultSize="0" autoFill="0" autoLine="0" autoPict="0">
                <anchor moveWithCells="1">
                  <from>
                    <xdr:col>24</xdr:col>
                    <xdr:colOff>19050</xdr:colOff>
                    <xdr:row>18</xdr:row>
                    <xdr:rowOff>238125</xdr:rowOff>
                  </from>
                  <to>
                    <xdr:col>28</xdr:col>
                    <xdr:colOff>180975</xdr:colOff>
                    <xdr:row>20</xdr:row>
                    <xdr:rowOff>0</xdr:rowOff>
                  </to>
                </anchor>
              </controlPr>
            </control>
          </mc:Choice>
        </mc:AlternateContent>
        <mc:AlternateContent xmlns:mc="http://schemas.openxmlformats.org/markup-compatibility/2006">
          <mc:Choice Requires="x14">
            <control shapeId="25632" r:id="rId25" name="Check Box 32">
              <controlPr locked="0" defaultSize="0" autoFill="0" autoLine="0" autoPict="0">
                <anchor moveWithCells="1">
                  <from>
                    <xdr:col>19</xdr:col>
                    <xdr:colOff>95250</xdr:colOff>
                    <xdr:row>19</xdr:row>
                    <xdr:rowOff>257175</xdr:rowOff>
                  </from>
                  <to>
                    <xdr:col>24</xdr:col>
                    <xdr:colOff>123825</xdr:colOff>
                    <xdr:row>21</xdr:row>
                    <xdr:rowOff>9525</xdr:rowOff>
                  </to>
                </anchor>
              </controlPr>
            </control>
          </mc:Choice>
        </mc:AlternateContent>
        <mc:AlternateContent xmlns:mc="http://schemas.openxmlformats.org/markup-compatibility/2006">
          <mc:Choice Requires="x14">
            <control shapeId="25633" r:id="rId26" name="Check Box 33">
              <controlPr locked="0" defaultSize="0" autoFill="0" autoLine="0" autoPict="0">
                <anchor moveWithCells="1">
                  <from>
                    <xdr:col>19</xdr:col>
                    <xdr:colOff>95250</xdr:colOff>
                    <xdr:row>21</xdr:row>
                    <xdr:rowOff>19050</xdr:rowOff>
                  </from>
                  <to>
                    <xdr:col>24</xdr:col>
                    <xdr:colOff>257175</xdr:colOff>
                    <xdr:row>22</xdr:row>
                    <xdr:rowOff>9525</xdr:rowOff>
                  </to>
                </anchor>
              </controlPr>
            </control>
          </mc:Choice>
        </mc:AlternateContent>
        <mc:AlternateContent xmlns:mc="http://schemas.openxmlformats.org/markup-compatibility/2006">
          <mc:Choice Requires="x14">
            <control shapeId="25634" r:id="rId27" name="Check Box 34">
              <controlPr locked="0" defaultSize="0" autoFill="0" autoLine="0" autoPict="0">
                <anchor moveWithCells="1">
                  <from>
                    <xdr:col>24</xdr:col>
                    <xdr:colOff>19050</xdr:colOff>
                    <xdr:row>19</xdr:row>
                    <xdr:rowOff>238125</xdr:rowOff>
                  </from>
                  <to>
                    <xdr:col>28</xdr:col>
                    <xdr:colOff>180975</xdr:colOff>
                    <xdr:row>20</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theme="9" tint="0.59999389629810485"/>
    <pageSetUpPr fitToPage="1"/>
  </sheetPr>
  <dimension ref="A1:EC55"/>
  <sheetViews>
    <sheetView showGridLines="0" zoomScaleNormal="100" zoomScaleSheetLayoutView="70" workbookViewId="0">
      <selection activeCell="D4" sqref="D4:M4"/>
    </sheetView>
  </sheetViews>
  <sheetFormatPr defaultColWidth="3.125" defaultRowHeight="13.5" x14ac:dyDescent="0.15"/>
  <cols>
    <col min="1" max="1" width="3.125" style="131"/>
    <col min="2" max="2" width="6.875" style="131" customWidth="1"/>
    <col min="3" max="3" width="37.25" style="133" customWidth="1"/>
    <col min="4" max="4" width="7.125" style="133" customWidth="1"/>
    <col min="5" max="5" width="35.875" style="131" customWidth="1"/>
    <col min="6" max="6" width="12.625" style="131" customWidth="1"/>
    <col min="7" max="7" width="3.875" style="131" customWidth="1"/>
    <col min="8" max="8" width="4.625" style="131" customWidth="1"/>
    <col min="9" max="9" width="9.375" style="131" customWidth="1"/>
    <col min="10" max="10" width="4.625" style="131" customWidth="1"/>
    <col min="11" max="11" width="3.625" style="131" customWidth="1"/>
    <col min="12" max="12" width="15" style="134" customWidth="1"/>
    <col min="13" max="13" width="5.625" style="133" customWidth="1"/>
    <col min="14" max="14" width="3.125" style="131"/>
    <col min="15" max="15" width="1.25" style="131" customWidth="1"/>
    <col min="16" max="16" width="14.375" style="132" hidden="1" customWidth="1"/>
    <col min="17" max="19" width="3.125" style="131"/>
    <col min="20" max="20" width="6.875" style="131" customWidth="1"/>
    <col min="21" max="21" width="42.625" style="133" customWidth="1"/>
    <col min="22" max="22" width="7.125" style="133" customWidth="1"/>
    <col min="23" max="23" width="35.875" style="131" customWidth="1"/>
    <col min="24" max="24" width="12.625" style="131" customWidth="1"/>
    <col min="25" max="25" width="3.875" style="131" customWidth="1"/>
    <col min="26" max="26" width="4.625" style="131" customWidth="1"/>
    <col min="27" max="27" width="9.375" style="131" customWidth="1"/>
    <col min="28" max="28" width="4.625" style="131" customWidth="1"/>
    <col min="29" max="29" width="3.625" style="131" customWidth="1"/>
    <col min="30" max="30" width="15" style="134" customWidth="1"/>
    <col min="31" max="31" width="5.625" style="133" customWidth="1"/>
    <col min="32" max="32" width="3.125" style="131"/>
    <col min="33" max="33" width="3.125" style="131" customWidth="1"/>
    <col min="34" max="16384" width="3.125" style="131"/>
  </cols>
  <sheetData>
    <row r="1" spans="1:33" ht="18" customHeight="1" x14ac:dyDescent="0.15">
      <c r="A1" s="1"/>
      <c r="B1" s="196" t="s">
        <v>328</v>
      </c>
      <c r="C1" s="564"/>
      <c r="D1" s="564"/>
      <c r="E1" s="1"/>
      <c r="F1" s="1"/>
      <c r="G1" s="1"/>
      <c r="H1" s="1"/>
      <c r="I1" s="1"/>
      <c r="J1" s="1"/>
      <c r="K1" s="1"/>
      <c r="L1" s="146"/>
      <c r="M1" s="565"/>
      <c r="N1" s="1"/>
      <c r="O1" s="656"/>
      <c r="S1" s="7"/>
      <c r="T1" s="576" t="s">
        <v>209</v>
      </c>
      <c r="U1" s="577"/>
      <c r="V1" s="577"/>
      <c r="W1" s="7"/>
      <c r="X1" s="7"/>
      <c r="Y1" s="7"/>
      <c r="Z1" s="7"/>
      <c r="AA1" s="7"/>
      <c r="AB1" s="7"/>
      <c r="AC1" s="7"/>
      <c r="AD1" s="578"/>
      <c r="AE1" s="149"/>
      <c r="AF1" s="7"/>
      <c r="AG1" s="139"/>
    </row>
    <row r="2" spans="1:33" s="193" customFormat="1" ht="26.1" customHeight="1" x14ac:dyDescent="0.15">
      <c r="A2" s="570"/>
      <c r="B2" s="571"/>
      <c r="C2" s="570"/>
      <c r="D2" s="1070" t="s">
        <v>329</v>
      </c>
      <c r="E2" s="1070"/>
      <c r="F2" s="1070"/>
      <c r="G2" s="570"/>
      <c r="H2" s="570"/>
      <c r="I2" s="570"/>
      <c r="J2" s="570"/>
      <c r="K2" s="570"/>
      <c r="L2" s="570"/>
      <c r="M2" s="570"/>
      <c r="N2" s="570"/>
      <c r="O2" s="657"/>
      <c r="P2" s="194"/>
      <c r="S2" s="1054" t="s">
        <v>208</v>
      </c>
      <c r="T2" s="1054"/>
      <c r="U2" s="1054"/>
      <c r="V2" s="1054"/>
      <c r="W2" s="1054"/>
      <c r="X2" s="1054"/>
      <c r="Y2" s="1054"/>
      <c r="Z2" s="1054"/>
      <c r="AA2" s="1054"/>
      <c r="AB2" s="1054"/>
      <c r="AC2" s="1054"/>
      <c r="AD2" s="1054"/>
      <c r="AE2" s="1054"/>
      <c r="AF2" s="1054"/>
      <c r="AG2" s="579"/>
    </row>
    <row r="3" spans="1:33" ht="6.95" customHeight="1" x14ac:dyDescent="0.15">
      <c r="A3" s="1"/>
      <c r="B3" s="1"/>
      <c r="C3" s="185"/>
      <c r="D3" s="185"/>
      <c r="E3" s="565"/>
      <c r="F3" s="565"/>
      <c r="G3" s="565"/>
      <c r="H3" s="565"/>
      <c r="I3" s="565"/>
      <c r="J3" s="565"/>
      <c r="K3" s="565"/>
      <c r="L3" s="184"/>
      <c r="M3" s="565"/>
      <c r="N3" s="1"/>
      <c r="O3" s="656"/>
      <c r="S3" s="7"/>
      <c r="T3" s="7"/>
      <c r="U3" s="580"/>
      <c r="V3" s="580"/>
      <c r="W3" s="149"/>
      <c r="X3" s="149"/>
      <c r="Y3" s="149"/>
      <c r="Z3" s="149"/>
      <c r="AA3" s="149"/>
      <c r="AB3" s="149"/>
      <c r="AC3" s="149"/>
      <c r="AD3" s="615"/>
      <c r="AE3" s="149"/>
      <c r="AF3" s="7"/>
      <c r="AG3" s="139"/>
    </row>
    <row r="4" spans="1:33" ht="30" customHeight="1" x14ac:dyDescent="0.15">
      <c r="A4" s="1"/>
      <c r="B4" s="1055" t="s">
        <v>331</v>
      </c>
      <c r="C4" s="1056"/>
      <c r="D4" s="1083"/>
      <c r="E4" s="1084"/>
      <c r="F4" s="1084"/>
      <c r="G4" s="1084"/>
      <c r="H4" s="1084"/>
      <c r="I4" s="1084"/>
      <c r="J4" s="1084"/>
      <c r="K4" s="1084"/>
      <c r="L4" s="1084"/>
      <c r="M4" s="1085"/>
      <c r="N4" s="4"/>
      <c r="O4" s="656"/>
      <c r="S4" s="1"/>
      <c r="T4" s="1055" t="s">
        <v>331</v>
      </c>
      <c r="U4" s="1056"/>
      <c r="V4" s="1057" t="s">
        <v>341</v>
      </c>
      <c r="W4" s="1058"/>
      <c r="X4" s="1058"/>
      <c r="Y4" s="1058"/>
      <c r="Z4" s="1058"/>
      <c r="AA4" s="1058"/>
      <c r="AB4" s="1058"/>
      <c r="AC4" s="1058"/>
      <c r="AD4" s="1058"/>
      <c r="AE4" s="1059"/>
      <c r="AF4" s="4"/>
    </row>
    <row r="5" spans="1:33" ht="15" customHeight="1" x14ac:dyDescent="0.15">
      <c r="A5" s="1"/>
      <c r="B5" s="158"/>
      <c r="C5" s="48"/>
      <c r="D5" s="185"/>
      <c r="E5" s="565"/>
      <c r="F5" s="565"/>
      <c r="G5" s="565"/>
      <c r="H5" s="565"/>
      <c r="I5" s="564"/>
      <c r="J5" s="564"/>
      <c r="K5" s="564"/>
      <c r="L5" s="564"/>
      <c r="M5" s="564"/>
      <c r="N5" s="564"/>
      <c r="O5" s="656"/>
      <c r="S5" s="1"/>
      <c r="T5" s="158"/>
      <c r="U5" s="48"/>
      <c r="V5" s="185"/>
      <c r="W5" s="575"/>
      <c r="X5" s="575"/>
      <c r="Y5" s="575"/>
      <c r="Z5" s="575"/>
      <c r="AA5" s="564"/>
      <c r="AB5" s="564"/>
      <c r="AC5" s="564"/>
      <c r="AD5" s="564"/>
      <c r="AE5" s="564"/>
      <c r="AF5" s="564"/>
    </row>
    <row r="6" spans="1:33" ht="24.95" customHeight="1" x14ac:dyDescent="0.15">
      <c r="A6" s="1"/>
      <c r="B6" s="158" t="s">
        <v>207</v>
      </c>
      <c r="C6" s="48"/>
      <c r="D6" s="185"/>
      <c r="E6" s="565"/>
      <c r="F6" s="565"/>
      <c r="G6" s="565"/>
      <c r="H6" s="565"/>
      <c r="I6" s="564"/>
      <c r="J6" s="564"/>
      <c r="K6" s="564"/>
      <c r="L6" s="564"/>
      <c r="M6" s="564"/>
      <c r="N6" s="564"/>
      <c r="O6" s="656"/>
      <c r="S6" s="7"/>
      <c r="T6" s="581" t="s">
        <v>207</v>
      </c>
      <c r="U6" s="500"/>
      <c r="V6" s="580"/>
      <c r="W6" s="149"/>
      <c r="X6" s="149"/>
      <c r="Y6" s="149"/>
      <c r="Z6" s="149"/>
      <c r="AA6" s="149"/>
      <c r="AB6" s="149"/>
      <c r="AC6" s="149"/>
      <c r="AD6" s="615"/>
      <c r="AE6" s="149"/>
      <c r="AF6" s="7"/>
      <c r="AG6" s="139"/>
    </row>
    <row r="7" spans="1:33" ht="30" customHeight="1" x14ac:dyDescent="0.15">
      <c r="A7" s="1"/>
      <c r="B7" s="192"/>
      <c r="C7" s="190" t="s">
        <v>206</v>
      </c>
      <c r="D7" s="191"/>
      <c r="E7" s="190" t="s">
        <v>205</v>
      </c>
      <c r="F7" s="189"/>
      <c r="G7" s="189"/>
      <c r="H7" s="188"/>
      <c r="I7" s="188"/>
      <c r="J7" s="9"/>
      <c r="K7" s="9"/>
      <c r="L7" s="9"/>
      <c r="M7" s="142"/>
      <c r="N7" s="9"/>
      <c r="O7" s="656"/>
      <c r="P7" s="187" t="b">
        <v>0</v>
      </c>
      <c r="Q7" s="186"/>
      <c r="S7" s="7"/>
      <c r="T7" s="192"/>
      <c r="U7" s="190" t="s">
        <v>206</v>
      </c>
      <c r="V7" s="191"/>
      <c r="W7" s="190" t="s">
        <v>205</v>
      </c>
      <c r="X7" s="189"/>
      <c r="Y7" s="189"/>
      <c r="Z7" s="188"/>
      <c r="AA7" s="188"/>
      <c r="AB7" s="18"/>
      <c r="AC7" s="18"/>
      <c r="AD7" s="18"/>
      <c r="AE7" s="574"/>
      <c r="AF7" s="18"/>
      <c r="AG7" s="582"/>
    </row>
    <row r="8" spans="1:33" ht="15.6" customHeight="1" x14ac:dyDescent="0.15">
      <c r="A8" s="1"/>
      <c r="B8" s="1"/>
      <c r="C8" s="185"/>
      <c r="D8" s="185"/>
      <c r="E8" s="565"/>
      <c r="F8" s="565"/>
      <c r="G8" s="565"/>
      <c r="H8" s="565"/>
      <c r="I8" s="565"/>
      <c r="J8" s="565"/>
      <c r="K8" s="565"/>
      <c r="L8" s="184"/>
      <c r="M8" s="565"/>
      <c r="N8" s="1"/>
      <c r="O8" s="656"/>
      <c r="P8" s="132" t="b">
        <v>0</v>
      </c>
      <c r="S8" s="7"/>
      <c r="T8" s="7"/>
      <c r="U8" s="580"/>
      <c r="V8" s="580"/>
      <c r="W8" s="149"/>
      <c r="X8" s="149"/>
      <c r="Y8" s="149"/>
      <c r="Z8" s="149"/>
      <c r="AA8" s="149"/>
      <c r="AB8" s="149"/>
      <c r="AC8" s="149"/>
      <c r="AD8" s="615"/>
      <c r="AE8" s="149"/>
      <c r="AF8" s="7"/>
      <c r="AG8" s="139"/>
    </row>
    <row r="9" spans="1:33" ht="24.95" customHeight="1" x14ac:dyDescent="0.15">
      <c r="A9" s="1"/>
      <c r="B9" s="158" t="s">
        <v>204</v>
      </c>
      <c r="C9" s="48"/>
      <c r="D9" s="48"/>
      <c r="E9" s="9"/>
      <c r="F9" s="9"/>
      <c r="G9" s="9"/>
      <c r="H9" s="9"/>
      <c r="I9" s="9"/>
      <c r="J9" s="9"/>
      <c r="K9" s="9"/>
      <c r="L9" s="143"/>
      <c r="M9" s="351" t="s">
        <v>233</v>
      </c>
      <c r="N9" s="1"/>
      <c r="O9" s="656"/>
      <c r="S9" s="7"/>
      <c r="T9" s="581" t="s">
        <v>204</v>
      </c>
      <c r="U9" s="500"/>
      <c r="V9" s="500"/>
      <c r="W9" s="18"/>
      <c r="X9" s="18"/>
      <c r="Y9" s="18"/>
      <c r="Z9" s="18"/>
      <c r="AA9" s="18"/>
      <c r="AB9" s="18"/>
      <c r="AC9" s="18"/>
      <c r="AD9" s="583"/>
      <c r="AE9" s="584" t="s">
        <v>342</v>
      </c>
      <c r="AF9" s="7"/>
      <c r="AG9" s="139"/>
    </row>
    <row r="10" spans="1:33" ht="8.1" customHeight="1" x14ac:dyDescent="0.15">
      <c r="A10" s="1"/>
      <c r="B10" s="145"/>
      <c r="C10" s="48"/>
      <c r="D10" s="185"/>
      <c r="E10" s="565"/>
      <c r="F10" s="565"/>
      <c r="G10" s="565"/>
      <c r="H10" s="565"/>
      <c r="I10" s="565"/>
      <c r="J10" s="565"/>
      <c r="K10" s="565"/>
      <c r="L10" s="184"/>
      <c r="M10" s="565"/>
      <c r="N10" s="1"/>
      <c r="O10" s="656"/>
      <c r="S10" s="7"/>
      <c r="T10" s="585"/>
      <c r="U10" s="500"/>
      <c r="V10" s="580"/>
      <c r="W10" s="149"/>
      <c r="X10" s="149"/>
      <c r="Y10" s="149"/>
      <c r="Z10" s="149"/>
      <c r="AA10" s="149"/>
      <c r="AB10" s="149"/>
      <c r="AC10" s="149"/>
      <c r="AD10" s="615"/>
      <c r="AE10" s="149"/>
      <c r="AF10" s="7"/>
      <c r="AG10" s="139"/>
    </row>
    <row r="11" spans="1:33" s="159" customFormat="1" ht="27.95" customHeight="1" x14ac:dyDescent="0.15">
      <c r="A11" s="39"/>
      <c r="B11" s="1060" t="s">
        <v>210</v>
      </c>
      <c r="C11" s="208" t="s">
        <v>192</v>
      </c>
      <c r="D11" s="1086"/>
      <c r="E11" s="1087"/>
      <c r="F11" s="1087"/>
      <c r="G11" s="1087"/>
      <c r="H11" s="1087"/>
      <c r="I11" s="1087"/>
      <c r="J11" s="1087"/>
      <c r="K11" s="1087"/>
      <c r="L11" s="1087"/>
      <c r="M11" s="1088"/>
      <c r="N11" s="39"/>
      <c r="O11" s="658"/>
      <c r="P11" s="168"/>
      <c r="S11" s="73"/>
      <c r="T11" s="1060" t="s">
        <v>210</v>
      </c>
      <c r="U11" s="208" t="s">
        <v>192</v>
      </c>
      <c r="V11" s="1048" t="s">
        <v>343</v>
      </c>
      <c r="W11" s="1049"/>
      <c r="X11" s="1049"/>
      <c r="Y11" s="1049"/>
      <c r="Z11" s="1049"/>
      <c r="AA11" s="1049"/>
      <c r="AB11" s="1049"/>
      <c r="AC11" s="1049"/>
      <c r="AD11" s="1049"/>
      <c r="AE11" s="1050"/>
      <c r="AF11" s="73"/>
      <c r="AG11" s="162"/>
    </row>
    <row r="12" spans="1:33" s="159" customFormat="1" ht="15.75" customHeight="1" x14ac:dyDescent="0.15">
      <c r="A12" s="39"/>
      <c r="B12" s="1061"/>
      <c r="C12" s="1063" t="s">
        <v>211</v>
      </c>
      <c r="D12" s="183" t="s">
        <v>203</v>
      </c>
      <c r="E12" s="182" t="s">
        <v>191</v>
      </c>
      <c r="F12" s="181" t="s">
        <v>202</v>
      </c>
      <c r="G12" s="566"/>
      <c r="H12" s="179"/>
      <c r="I12" s="180" t="s">
        <v>201</v>
      </c>
      <c r="J12" s="179"/>
      <c r="K12" s="179"/>
      <c r="L12" s="178"/>
      <c r="M12" s="567"/>
      <c r="N12" s="39"/>
      <c r="O12" s="658"/>
      <c r="P12" s="168"/>
      <c r="S12" s="73"/>
      <c r="T12" s="1061"/>
      <c r="U12" s="1063" t="s">
        <v>211</v>
      </c>
      <c r="V12" s="183" t="s">
        <v>203</v>
      </c>
      <c r="W12" s="616" t="s">
        <v>191</v>
      </c>
      <c r="X12" s="617" t="s">
        <v>202</v>
      </c>
      <c r="Y12" s="618"/>
      <c r="Z12" s="619"/>
      <c r="AA12" s="620" t="s">
        <v>201</v>
      </c>
      <c r="AB12" s="619"/>
      <c r="AC12" s="619"/>
      <c r="AD12" s="621"/>
      <c r="AE12" s="622"/>
      <c r="AF12" s="73"/>
      <c r="AG12" s="162"/>
    </row>
    <row r="13" spans="1:33" s="159" customFormat="1" ht="32.1" customHeight="1" x14ac:dyDescent="0.15">
      <c r="A13" s="39"/>
      <c r="B13" s="1061"/>
      <c r="C13" s="1064"/>
      <c r="D13" s="177">
        <v>1</v>
      </c>
      <c r="E13" s="176"/>
      <c r="F13" s="204"/>
      <c r="G13" s="569" t="s">
        <v>200</v>
      </c>
      <c r="H13" s="173" t="s">
        <v>199</v>
      </c>
      <c r="I13" s="572"/>
      <c r="J13" s="174" t="s">
        <v>198</v>
      </c>
      <c r="K13" s="173" t="s">
        <v>197</v>
      </c>
      <c r="L13" s="172" t="str">
        <f t="shared" ref="L13:L18" si="0">IF(AND(ISNUMBER(F13)*1,ISNUMBER(I13)*1),F13*I13,"")</f>
        <v/>
      </c>
      <c r="M13" s="171" t="s">
        <v>195</v>
      </c>
      <c r="N13" s="39"/>
      <c r="O13" s="658"/>
      <c r="P13" s="168"/>
      <c r="S13" s="73"/>
      <c r="T13" s="1061"/>
      <c r="U13" s="1064"/>
      <c r="V13" s="623">
        <v>1</v>
      </c>
      <c r="W13" s="624" t="s">
        <v>344</v>
      </c>
      <c r="X13" s="625">
        <v>254</v>
      </c>
      <c r="Y13" s="618" t="s">
        <v>200</v>
      </c>
      <c r="Z13" s="626" t="s">
        <v>199</v>
      </c>
      <c r="AA13" s="627">
        <v>1</v>
      </c>
      <c r="AB13" s="628" t="s">
        <v>198</v>
      </c>
      <c r="AC13" s="626" t="s">
        <v>197</v>
      </c>
      <c r="AD13" s="172">
        <f t="shared" ref="AD13:AD18" si="1">IF(AND(ISNUMBER(X13)*1,ISNUMBER(AA13)*1),X13*AA13,"")</f>
        <v>254</v>
      </c>
      <c r="AE13" s="629" t="s">
        <v>195</v>
      </c>
      <c r="AF13" s="73"/>
      <c r="AG13" s="162"/>
    </row>
    <row r="14" spans="1:33" s="159" customFormat="1" ht="32.1" customHeight="1" x14ac:dyDescent="0.15">
      <c r="A14" s="39"/>
      <c r="B14" s="1061"/>
      <c r="C14" s="1064"/>
      <c r="D14" s="177">
        <v>2</v>
      </c>
      <c r="E14" s="176"/>
      <c r="F14" s="204"/>
      <c r="G14" s="569" t="s">
        <v>200</v>
      </c>
      <c r="H14" s="173" t="s">
        <v>199</v>
      </c>
      <c r="I14" s="572"/>
      <c r="J14" s="174" t="s">
        <v>198</v>
      </c>
      <c r="K14" s="173" t="s">
        <v>197</v>
      </c>
      <c r="L14" s="172" t="str">
        <f t="shared" si="0"/>
        <v/>
      </c>
      <c r="M14" s="171" t="s">
        <v>195</v>
      </c>
      <c r="N14" s="39"/>
      <c r="O14" s="658"/>
      <c r="P14" s="168"/>
      <c r="S14" s="73"/>
      <c r="T14" s="1061"/>
      <c r="U14" s="1064"/>
      <c r="V14" s="623">
        <v>2</v>
      </c>
      <c r="W14" s="624" t="s">
        <v>345</v>
      </c>
      <c r="X14" s="625">
        <v>180</v>
      </c>
      <c r="Y14" s="618" t="s">
        <v>200</v>
      </c>
      <c r="Z14" s="626" t="s">
        <v>199</v>
      </c>
      <c r="AA14" s="627">
        <v>4</v>
      </c>
      <c r="AB14" s="628" t="s">
        <v>198</v>
      </c>
      <c r="AC14" s="626" t="s">
        <v>197</v>
      </c>
      <c r="AD14" s="172">
        <f t="shared" si="1"/>
        <v>720</v>
      </c>
      <c r="AE14" s="629" t="s">
        <v>195</v>
      </c>
      <c r="AF14" s="73"/>
      <c r="AG14" s="162"/>
    </row>
    <row r="15" spans="1:33" s="159" customFormat="1" ht="32.1" customHeight="1" x14ac:dyDescent="0.15">
      <c r="A15" s="39"/>
      <c r="B15" s="1061"/>
      <c r="C15" s="1064"/>
      <c r="D15" s="177">
        <v>3</v>
      </c>
      <c r="E15" s="176"/>
      <c r="F15" s="204"/>
      <c r="G15" s="569" t="s">
        <v>200</v>
      </c>
      <c r="H15" s="173" t="s">
        <v>199</v>
      </c>
      <c r="I15" s="572"/>
      <c r="J15" s="174" t="s">
        <v>198</v>
      </c>
      <c r="K15" s="173" t="s">
        <v>197</v>
      </c>
      <c r="L15" s="172" t="str">
        <f t="shared" si="0"/>
        <v/>
      </c>
      <c r="M15" s="171" t="s">
        <v>195</v>
      </c>
      <c r="N15" s="39"/>
      <c r="O15" s="658"/>
      <c r="P15" s="168"/>
      <c r="S15" s="73"/>
      <c r="T15" s="1061"/>
      <c r="U15" s="1064"/>
      <c r="V15" s="623">
        <v>3</v>
      </c>
      <c r="W15" s="624" t="s">
        <v>346</v>
      </c>
      <c r="X15" s="625">
        <v>130</v>
      </c>
      <c r="Y15" s="618" t="s">
        <v>200</v>
      </c>
      <c r="Z15" s="626" t="s">
        <v>199</v>
      </c>
      <c r="AA15" s="627">
        <v>3</v>
      </c>
      <c r="AB15" s="628" t="s">
        <v>198</v>
      </c>
      <c r="AC15" s="626" t="s">
        <v>197</v>
      </c>
      <c r="AD15" s="172">
        <f t="shared" si="1"/>
        <v>390</v>
      </c>
      <c r="AE15" s="629" t="s">
        <v>195</v>
      </c>
      <c r="AF15" s="73"/>
      <c r="AG15" s="162"/>
    </row>
    <row r="16" spans="1:33" s="159" customFormat="1" ht="32.1" customHeight="1" x14ac:dyDescent="0.15">
      <c r="A16" s="39"/>
      <c r="B16" s="1061"/>
      <c r="C16" s="1064"/>
      <c r="D16" s="177">
        <v>4</v>
      </c>
      <c r="E16" s="176"/>
      <c r="F16" s="204"/>
      <c r="G16" s="569" t="s">
        <v>200</v>
      </c>
      <c r="H16" s="173" t="s">
        <v>199</v>
      </c>
      <c r="I16" s="572"/>
      <c r="J16" s="174" t="s">
        <v>198</v>
      </c>
      <c r="K16" s="173" t="s">
        <v>197</v>
      </c>
      <c r="L16" s="172" t="str">
        <f t="shared" si="0"/>
        <v/>
      </c>
      <c r="M16" s="171" t="s">
        <v>195</v>
      </c>
      <c r="N16" s="39"/>
      <c r="O16" s="658"/>
      <c r="P16" s="168"/>
      <c r="S16" s="73"/>
      <c r="T16" s="1061"/>
      <c r="U16" s="1064"/>
      <c r="V16" s="623">
        <v>4</v>
      </c>
      <c r="W16" s="624" t="s">
        <v>347</v>
      </c>
      <c r="X16" s="625">
        <v>130</v>
      </c>
      <c r="Y16" s="618" t="s">
        <v>200</v>
      </c>
      <c r="Z16" s="626" t="s">
        <v>199</v>
      </c>
      <c r="AA16" s="627">
        <v>3</v>
      </c>
      <c r="AB16" s="628" t="s">
        <v>198</v>
      </c>
      <c r="AC16" s="626" t="s">
        <v>197</v>
      </c>
      <c r="AD16" s="172">
        <f t="shared" si="1"/>
        <v>390</v>
      </c>
      <c r="AE16" s="629" t="s">
        <v>195</v>
      </c>
      <c r="AF16" s="73"/>
      <c r="AG16" s="162"/>
    </row>
    <row r="17" spans="1:33" s="159" customFormat="1" ht="32.1" customHeight="1" x14ac:dyDescent="0.15">
      <c r="A17" s="39"/>
      <c r="B17" s="1061"/>
      <c r="C17" s="1064"/>
      <c r="D17" s="177">
        <v>5</v>
      </c>
      <c r="E17" s="176"/>
      <c r="F17" s="204"/>
      <c r="G17" s="569" t="s">
        <v>200</v>
      </c>
      <c r="H17" s="173" t="s">
        <v>199</v>
      </c>
      <c r="I17" s="205"/>
      <c r="J17" s="174" t="s">
        <v>198</v>
      </c>
      <c r="K17" s="173" t="s">
        <v>197</v>
      </c>
      <c r="L17" s="172" t="str">
        <f t="shared" si="0"/>
        <v/>
      </c>
      <c r="M17" s="171" t="s">
        <v>195</v>
      </c>
      <c r="N17" s="39"/>
      <c r="O17" s="658"/>
      <c r="P17" s="168"/>
      <c r="S17" s="73"/>
      <c r="T17" s="1061"/>
      <c r="U17" s="1064"/>
      <c r="V17" s="623">
        <v>5</v>
      </c>
      <c r="W17" s="630"/>
      <c r="X17" s="631"/>
      <c r="Y17" s="618" t="s">
        <v>200</v>
      </c>
      <c r="Z17" s="626" t="s">
        <v>199</v>
      </c>
      <c r="AA17" s="632"/>
      <c r="AB17" s="628" t="s">
        <v>198</v>
      </c>
      <c r="AC17" s="626" t="s">
        <v>197</v>
      </c>
      <c r="AD17" s="172" t="str">
        <f t="shared" si="1"/>
        <v/>
      </c>
      <c r="AE17" s="629" t="s">
        <v>195</v>
      </c>
      <c r="AF17" s="73"/>
      <c r="AG17" s="162"/>
    </row>
    <row r="18" spans="1:33" s="159" customFormat="1" ht="32.1" customHeight="1" x14ac:dyDescent="0.15">
      <c r="A18" s="39"/>
      <c r="B18" s="1061"/>
      <c r="C18" s="1064"/>
      <c r="D18" s="177">
        <v>6</v>
      </c>
      <c r="E18" s="176"/>
      <c r="F18" s="204"/>
      <c r="G18" s="568" t="s">
        <v>200</v>
      </c>
      <c r="H18" s="173" t="s">
        <v>199</v>
      </c>
      <c r="I18" s="205"/>
      <c r="J18" s="174" t="s">
        <v>198</v>
      </c>
      <c r="K18" s="173" t="s">
        <v>197</v>
      </c>
      <c r="L18" s="172" t="str">
        <f t="shared" si="0"/>
        <v/>
      </c>
      <c r="M18" s="171" t="s">
        <v>195</v>
      </c>
      <c r="N18" s="39"/>
      <c r="O18" s="658"/>
      <c r="P18" s="168"/>
      <c r="S18" s="73"/>
      <c r="T18" s="1061"/>
      <c r="U18" s="1064"/>
      <c r="V18" s="623">
        <v>6</v>
      </c>
      <c r="W18" s="630"/>
      <c r="X18" s="631"/>
      <c r="Y18" s="618" t="s">
        <v>200</v>
      </c>
      <c r="Z18" s="626" t="s">
        <v>199</v>
      </c>
      <c r="AA18" s="632"/>
      <c r="AB18" s="628" t="s">
        <v>198</v>
      </c>
      <c r="AC18" s="626" t="s">
        <v>197</v>
      </c>
      <c r="AD18" s="172" t="str">
        <f t="shared" si="1"/>
        <v/>
      </c>
      <c r="AE18" s="629" t="s">
        <v>195</v>
      </c>
      <c r="AF18" s="73"/>
      <c r="AG18" s="162"/>
    </row>
    <row r="19" spans="1:33" s="159" customFormat="1" ht="32.1" customHeight="1" x14ac:dyDescent="0.15">
      <c r="A19" s="39"/>
      <c r="B19" s="1061"/>
      <c r="C19" s="1065"/>
      <c r="D19" s="1089" t="s">
        <v>196</v>
      </c>
      <c r="E19" s="1090"/>
      <c r="F19" s="1090"/>
      <c r="G19" s="1091"/>
      <c r="H19" s="1091"/>
      <c r="I19" s="1091"/>
      <c r="J19" s="1091"/>
      <c r="K19" s="1092"/>
      <c r="L19" s="170" t="str">
        <f>IF(SUM(L13:L18)&lt;&gt;0,SUM(L13:L18),"")</f>
        <v/>
      </c>
      <c r="M19" s="169" t="s">
        <v>195</v>
      </c>
      <c r="N19" s="39"/>
      <c r="O19" s="658"/>
      <c r="P19" s="168"/>
      <c r="S19" s="73"/>
      <c r="T19" s="1061"/>
      <c r="U19" s="1065"/>
      <c r="V19" s="1066" t="s">
        <v>196</v>
      </c>
      <c r="W19" s="1067"/>
      <c r="X19" s="1067"/>
      <c r="Y19" s="1068"/>
      <c r="Z19" s="1068"/>
      <c r="AA19" s="1068"/>
      <c r="AB19" s="1068"/>
      <c r="AC19" s="1069"/>
      <c r="AD19" s="170">
        <f>IF(SUM(AD13:AD18)&lt;&gt;0,SUM(AD13:AD18),"")</f>
        <v>1754</v>
      </c>
      <c r="AE19" s="633" t="s">
        <v>195</v>
      </c>
      <c r="AF19" s="73"/>
      <c r="AG19" s="162"/>
    </row>
    <row r="20" spans="1:33" s="159" customFormat="1" ht="36" customHeight="1" x14ac:dyDescent="0.15">
      <c r="A20" s="39"/>
      <c r="B20" s="1062"/>
      <c r="C20" s="206" t="s">
        <v>212</v>
      </c>
      <c r="D20" s="207" t="s">
        <v>194</v>
      </c>
      <c r="E20" s="544" t="str">
        <f>IF(L19&lt;&gt;"",L19/1000,"")</f>
        <v/>
      </c>
      <c r="F20" s="167" t="s">
        <v>33</v>
      </c>
      <c r="G20" s="1081" t="s">
        <v>306</v>
      </c>
      <c r="H20" s="1081"/>
      <c r="I20" s="1081"/>
      <c r="J20" s="1081"/>
      <c r="K20" s="1081"/>
      <c r="L20" s="1081"/>
      <c r="M20" s="1082"/>
      <c r="N20" s="39"/>
      <c r="O20" s="659"/>
      <c r="P20" s="161"/>
      <c r="Q20" s="160"/>
      <c r="S20" s="73"/>
      <c r="T20" s="1062"/>
      <c r="U20" s="206" t="s">
        <v>212</v>
      </c>
      <c r="V20" s="634" t="s">
        <v>194</v>
      </c>
      <c r="W20" s="544">
        <f>IF(AD19&lt;&gt;"",AD19/1000,"")</f>
        <v>1.754</v>
      </c>
      <c r="X20" s="635" t="s">
        <v>33</v>
      </c>
      <c r="Y20" s="1038" t="s">
        <v>306</v>
      </c>
      <c r="Z20" s="1038"/>
      <c r="AA20" s="1038"/>
      <c r="AB20" s="1038"/>
      <c r="AC20" s="1038"/>
      <c r="AD20" s="1038"/>
      <c r="AE20" s="1039"/>
      <c r="AF20" s="73"/>
      <c r="AG20" s="162"/>
    </row>
    <row r="21" spans="1:33" s="159" customFormat="1" ht="27.95" customHeight="1" x14ac:dyDescent="0.15">
      <c r="A21" s="39"/>
      <c r="B21" s="1046" t="s">
        <v>193</v>
      </c>
      <c r="C21" s="208" t="s">
        <v>192</v>
      </c>
      <c r="D21" s="1086"/>
      <c r="E21" s="1087"/>
      <c r="F21" s="1087"/>
      <c r="G21" s="1087"/>
      <c r="H21" s="1087"/>
      <c r="I21" s="1087"/>
      <c r="J21" s="1087"/>
      <c r="K21" s="1087"/>
      <c r="L21" s="1087"/>
      <c r="M21" s="1088"/>
      <c r="N21" s="39"/>
      <c r="O21" s="659"/>
      <c r="P21" s="161"/>
      <c r="Q21" s="160"/>
      <c r="S21" s="73"/>
      <c r="T21" s="1046" t="s">
        <v>193</v>
      </c>
      <c r="U21" s="208" t="s">
        <v>192</v>
      </c>
      <c r="V21" s="1048" t="s">
        <v>343</v>
      </c>
      <c r="W21" s="1049"/>
      <c r="X21" s="1049"/>
      <c r="Y21" s="1049"/>
      <c r="Z21" s="1049"/>
      <c r="AA21" s="1049"/>
      <c r="AB21" s="1049"/>
      <c r="AC21" s="1049"/>
      <c r="AD21" s="1049"/>
      <c r="AE21" s="1050"/>
      <c r="AF21" s="73"/>
      <c r="AG21" s="162"/>
    </row>
    <row r="22" spans="1:33" s="159" customFormat="1" ht="27.95" customHeight="1" x14ac:dyDescent="0.15">
      <c r="A22" s="39"/>
      <c r="B22" s="1047"/>
      <c r="C22" s="208" t="s">
        <v>213</v>
      </c>
      <c r="D22" s="1086"/>
      <c r="E22" s="1087"/>
      <c r="F22" s="1087"/>
      <c r="G22" s="1087"/>
      <c r="H22" s="1087"/>
      <c r="I22" s="1087"/>
      <c r="J22" s="1087"/>
      <c r="K22" s="1087"/>
      <c r="L22" s="1087"/>
      <c r="M22" s="1088"/>
      <c r="N22" s="39"/>
      <c r="O22" s="659"/>
      <c r="P22" s="161"/>
      <c r="Q22" s="160"/>
      <c r="S22" s="73"/>
      <c r="T22" s="1047"/>
      <c r="U22" s="208" t="s">
        <v>213</v>
      </c>
      <c r="V22" s="1048" t="s">
        <v>348</v>
      </c>
      <c r="W22" s="1049"/>
      <c r="X22" s="1049"/>
      <c r="Y22" s="1049"/>
      <c r="Z22" s="1049"/>
      <c r="AA22" s="1049"/>
      <c r="AB22" s="1049"/>
      <c r="AC22" s="1049"/>
      <c r="AD22" s="1049"/>
      <c r="AE22" s="1050"/>
      <c r="AF22" s="73"/>
      <c r="AG22" s="162"/>
    </row>
    <row r="23" spans="1:33" s="159" customFormat="1" ht="36" customHeight="1" x14ac:dyDescent="0.15">
      <c r="A23" s="39"/>
      <c r="B23" s="1047"/>
      <c r="C23" s="208" t="s">
        <v>214</v>
      </c>
      <c r="D23" s="209" t="s">
        <v>190</v>
      </c>
      <c r="E23" s="545"/>
      <c r="F23" s="166" t="s">
        <v>33</v>
      </c>
      <c r="G23" s="1093"/>
      <c r="H23" s="1093"/>
      <c r="I23" s="1093"/>
      <c r="J23" s="1094"/>
      <c r="K23" s="1095"/>
      <c r="L23" s="165"/>
      <c r="M23" s="164"/>
      <c r="N23" s="39"/>
      <c r="O23" s="659"/>
      <c r="P23" s="161"/>
      <c r="Q23" s="160"/>
      <c r="S23" s="7"/>
      <c r="T23" s="1047"/>
      <c r="U23" s="208" t="s">
        <v>214</v>
      </c>
      <c r="V23" s="636" t="s">
        <v>190</v>
      </c>
      <c r="W23" s="637">
        <v>4</v>
      </c>
      <c r="X23" s="638" t="s">
        <v>33</v>
      </c>
      <c r="Y23" s="1051"/>
      <c r="Z23" s="1051"/>
      <c r="AA23" s="1051"/>
      <c r="AB23" s="1052"/>
      <c r="AC23" s="1053"/>
      <c r="AD23" s="639"/>
      <c r="AE23" s="640"/>
      <c r="AF23" s="7"/>
      <c r="AG23" s="139"/>
    </row>
    <row r="24" spans="1:33" s="159" customFormat="1" ht="36" customHeight="1" x14ac:dyDescent="0.15">
      <c r="A24" s="39"/>
      <c r="B24" s="1036" t="s">
        <v>215</v>
      </c>
      <c r="C24" s="1037"/>
      <c r="D24" s="345" t="s">
        <v>222</v>
      </c>
      <c r="E24" s="549" t="str">
        <f>IF(AND(ISNUMBER(E20),ISNUMBER(E23)),MIN(E20,E23),"")</f>
        <v/>
      </c>
      <c r="F24" s="167" t="s">
        <v>33</v>
      </c>
      <c r="G24" s="1081" t="s">
        <v>311</v>
      </c>
      <c r="H24" s="1081"/>
      <c r="I24" s="1081"/>
      <c r="J24" s="1081"/>
      <c r="K24" s="1081"/>
      <c r="L24" s="1081"/>
      <c r="M24" s="1082"/>
      <c r="N24" s="39"/>
      <c r="O24" s="659"/>
      <c r="P24" s="210"/>
      <c r="Q24" s="160"/>
      <c r="S24" s="7"/>
      <c r="T24" s="1036" t="s">
        <v>215</v>
      </c>
      <c r="U24" s="1037"/>
      <c r="V24" s="641" t="s">
        <v>222</v>
      </c>
      <c r="W24" s="549">
        <f>IF(AND(ISNUMBER(W20),ISNUMBER(W23)),MIN(W20,W23),"")</f>
        <v>1.754</v>
      </c>
      <c r="X24" s="635" t="s">
        <v>33</v>
      </c>
      <c r="Y24" s="1038" t="s">
        <v>349</v>
      </c>
      <c r="Z24" s="1038"/>
      <c r="AA24" s="1038"/>
      <c r="AB24" s="1038"/>
      <c r="AC24" s="1038"/>
      <c r="AD24" s="1038"/>
      <c r="AE24" s="1039"/>
      <c r="AF24" s="7"/>
      <c r="AG24" s="139"/>
    </row>
    <row r="25" spans="1:33" ht="16.5" customHeight="1" thickBot="1" x14ac:dyDescent="0.2">
      <c r="A25" s="1"/>
      <c r="B25" s="1"/>
      <c r="C25" s="565"/>
      <c r="D25" s="565"/>
      <c r="E25" s="1"/>
      <c r="F25" s="1"/>
      <c r="G25" s="1"/>
      <c r="H25" s="1"/>
      <c r="I25" s="1"/>
      <c r="J25" s="1"/>
      <c r="K25" s="1"/>
      <c r="L25" s="146"/>
      <c r="M25" s="565"/>
      <c r="N25" s="1"/>
      <c r="O25" s="656"/>
      <c r="S25" s="7"/>
      <c r="T25" s="642"/>
      <c r="U25" s="643"/>
      <c r="V25" s="643"/>
      <c r="W25" s="642"/>
      <c r="X25" s="642"/>
      <c r="Y25" s="642"/>
      <c r="Z25" s="642"/>
      <c r="AA25" s="642"/>
      <c r="AB25" s="642"/>
      <c r="AC25" s="642"/>
      <c r="AD25" s="644"/>
      <c r="AE25" s="643"/>
      <c r="AF25" s="7"/>
      <c r="AG25" s="139"/>
    </row>
    <row r="26" spans="1:33" s="159" customFormat="1" ht="50.1" customHeight="1" thickTop="1" thickBot="1" x14ac:dyDescent="0.2">
      <c r="A26" s="39"/>
      <c r="B26" s="1040" t="s">
        <v>189</v>
      </c>
      <c r="C26" s="1041"/>
      <c r="D26" s="211" t="s">
        <v>182</v>
      </c>
      <c r="E26" s="214">
        <f>ROUND(SUM(E24+IF(※複数系列!E22&lt;&gt;"",※複数系列!E22,"")+IF(※複数系列!E39&lt;&gt;"",※複数系列!E39,"")),2)</f>
        <v>0</v>
      </c>
      <c r="F26" s="163" t="s">
        <v>33</v>
      </c>
      <c r="G26" s="1074" t="s">
        <v>312</v>
      </c>
      <c r="H26" s="1074"/>
      <c r="I26" s="1074"/>
      <c r="J26" s="1074"/>
      <c r="K26" s="1074"/>
      <c r="L26" s="1074"/>
      <c r="M26" s="1075"/>
      <c r="N26" s="39"/>
      <c r="O26" s="659"/>
      <c r="P26" s="210"/>
      <c r="Q26" s="160"/>
      <c r="S26" s="7"/>
      <c r="T26" s="1040" t="s">
        <v>189</v>
      </c>
      <c r="U26" s="1041"/>
      <c r="V26" s="645" t="s">
        <v>182</v>
      </c>
      <c r="W26" s="214">
        <v>6.1</v>
      </c>
      <c r="X26" s="646" t="s">
        <v>33</v>
      </c>
      <c r="Y26" s="1042" t="s">
        <v>350</v>
      </c>
      <c r="Z26" s="1042"/>
      <c r="AA26" s="1042"/>
      <c r="AB26" s="1042"/>
      <c r="AC26" s="1042"/>
      <c r="AD26" s="1042"/>
      <c r="AE26" s="1043"/>
      <c r="AF26" s="7"/>
      <c r="AG26" s="139"/>
    </row>
    <row r="27" spans="1:33" ht="8.1" customHeight="1" thickTop="1" x14ac:dyDescent="0.15">
      <c r="A27" s="1"/>
      <c r="B27" s="145"/>
      <c r="C27" s="48"/>
      <c r="D27" s="185"/>
      <c r="E27" s="565"/>
      <c r="F27" s="565"/>
      <c r="G27" s="565"/>
      <c r="H27" s="565"/>
      <c r="I27" s="565"/>
      <c r="J27" s="565"/>
      <c r="K27" s="565"/>
      <c r="L27" s="184"/>
      <c r="M27" s="565"/>
      <c r="N27" s="1"/>
      <c r="O27" s="656"/>
      <c r="S27" s="7"/>
      <c r="T27" s="647"/>
      <c r="U27" s="642"/>
      <c r="V27" s="580"/>
      <c r="W27" s="643"/>
      <c r="X27" s="643"/>
      <c r="Y27" s="643"/>
      <c r="Z27" s="643"/>
      <c r="AA27" s="643"/>
      <c r="AB27" s="643"/>
      <c r="AC27" s="643"/>
      <c r="AD27" s="648"/>
      <c r="AE27" s="643"/>
      <c r="AF27" s="7"/>
      <c r="AG27" s="139"/>
    </row>
    <row r="28" spans="1:33" ht="24" customHeight="1" x14ac:dyDescent="0.15">
      <c r="A28" s="1"/>
      <c r="B28" s="1076" t="s">
        <v>216</v>
      </c>
      <c r="C28" s="1077"/>
      <c r="D28" s="1077"/>
      <c r="E28" s="1077"/>
      <c r="F28" s="1077"/>
      <c r="G28" s="1077"/>
      <c r="H28" s="1077"/>
      <c r="I28" s="1077"/>
      <c r="J28" s="1077"/>
      <c r="K28" s="1077"/>
      <c r="L28" s="1077"/>
      <c r="M28" s="1077"/>
      <c r="N28" s="1"/>
      <c r="O28" s="656"/>
      <c r="S28" s="7"/>
      <c r="T28" s="1044" t="s">
        <v>216</v>
      </c>
      <c r="U28" s="1045"/>
      <c r="V28" s="1045"/>
      <c r="W28" s="1045"/>
      <c r="X28" s="1045"/>
      <c r="Y28" s="1045"/>
      <c r="Z28" s="1045"/>
      <c r="AA28" s="1045"/>
      <c r="AB28" s="1045"/>
      <c r="AC28" s="1045"/>
      <c r="AD28" s="1045"/>
      <c r="AE28" s="1045"/>
      <c r="AF28" s="7"/>
      <c r="AG28" s="139"/>
    </row>
    <row r="29" spans="1:33" ht="24.95" customHeight="1" x14ac:dyDescent="0.15">
      <c r="A29" s="1"/>
      <c r="B29" s="158" t="s">
        <v>225</v>
      </c>
      <c r="C29" s="565"/>
      <c r="D29" s="565"/>
      <c r="E29" s="1"/>
      <c r="F29" s="1"/>
      <c r="G29" s="1"/>
      <c r="H29" s="1"/>
      <c r="I29" s="1"/>
      <c r="J29" s="1"/>
      <c r="K29" s="1"/>
      <c r="L29" s="146"/>
      <c r="M29" s="565"/>
      <c r="N29" s="1"/>
      <c r="O29" s="656"/>
      <c r="S29" s="7"/>
      <c r="T29" s="649" t="s">
        <v>351</v>
      </c>
      <c r="U29" s="643"/>
      <c r="V29" s="643"/>
      <c r="W29" s="642"/>
      <c r="X29" s="642"/>
      <c r="Y29" s="642"/>
      <c r="Z29" s="642"/>
      <c r="AA29" s="642"/>
      <c r="AB29" s="642"/>
      <c r="AC29" s="642"/>
      <c r="AD29" s="644"/>
      <c r="AE29" s="643"/>
      <c r="AF29" s="7"/>
      <c r="AG29" s="139"/>
    </row>
    <row r="30" spans="1:33" ht="15" customHeight="1" x14ac:dyDescent="0.15">
      <c r="A30" s="1"/>
      <c r="B30" s="145" t="str">
        <f>IF(P31+P40=1,"","ア　又は　イ　のいずれか一つにチェック（✔ ）を入れてください。")</f>
        <v>ア　又は　イ　のいずれか一つにチェック（✔ ）を入れてください。</v>
      </c>
      <c r="C30" s="48"/>
      <c r="D30" s="48"/>
      <c r="E30" s="144"/>
      <c r="F30" s="9"/>
      <c r="G30" s="9"/>
      <c r="H30" s="9"/>
      <c r="I30" s="9"/>
      <c r="J30" s="9"/>
      <c r="K30" s="9"/>
      <c r="L30" s="143"/>
      <c r="M30" s="142"/>
      <c r="N30" s="1"/>
      <c r="O30" s="656"/>
      <c r="S30" s="7"/>
      <c r="T30" s="647" t="str">
        <f>IF(AH31+AH40=1,"","ア　又は　イ　のいずれか一つにチェック（✔ ）を入れてください。")</f>
        <v>ア　又は　イ　のいずれか一つにチェック（✔ ）を入れてください。</v>
      </c>
      <c r="U30" s="642"/>
      <c r="V30" s="642"/>
      <c r="W30" s="650"/>
      <c r="X30" s="642"/>
      <c r="Y30" s="642"/>
      <c r="Z30" s="642"/>
      <c r="AA30" s="642"/>
      <c r="AB30" s="642"/>
      <c r="AC30" s="642"/>
      <c r="AD30" s="644"/>
      <c r="AE30" s="643"/>
      <c r="AF30" s="7"/>
      <c r="AG30" s="139"/>
    </row>
    <row r="31" spans="1:33" ht="36" customHeight="1" x14ac:dyDescent="0.15">
      <c r="A31" s="1"/>
      <c r="B31" s="156"/>
      <c r="C31" s="1015" t="s">
        <v>188</v>
      </c>
      <c r="D31" s="1015"/>
      <c r="E31" s="1015"/>
      <c r="F31" s="1015"/>
      <c r="G31" s="1015"/>
      <c r="H31" s="1015"/>
      <c r="I31" s="1015"/>
      <c r="J31" s="1015"/>
      <c r="K31" s="1015"/>
      <c r="L31" s="1015"/>
      <c r="M31" s="1016"/>
      <c r="N31" s="1"/>
      <c r="O31" s="656"/>
      <c r="P31" s="157" t="b">
        <v>0</v>
      </c>
      <c r="S31" s="51"/>
      <c r="T31" s="651"/>
      <c r="U31" s="1015" t="s">
        <v>188</v>
      </c>
      <c r="V31" s="1015"/>
      <c r="W31" s="1015"/>
      <c r="X31" s="1015"/>
      <c r="Y31" s="1015"/>
      <c r="Z31" s="1015"/>
      <c r="AA31" s="1015"/>
      <c r="AB31" s="1015"/>
      <c r="AC31" s="1015"/>
      <c r="AD31" s="1015"/>
      <c r="AE31" s="1016"/>
      <c r="AF31" s="51"/>
      <c r="AG31" s="139"/>
    </row>
    <row r="32" spans="1:33" ht="27.95" customHeight="1" x14ac:dyDescent="0.15">
      <c r="A32" s="1"/>
      <c r="B32" s="1017" t="s">
        <v>183</v>
      </c>
      <c r="C32" s="1018"/>
      <c r="D32" s="1021" t="s">
        <v>182</v>
      </c>
      <c r="E32" s="1071" t="s">
        <v>187</v>
      </c>
      <c r="F32" s="1072"/>
      <c r="G32" s="1078" t="s">
        <v>186</v>
      </c>
      <c r="H32" s="1079"/>
      <c r="I32" s="1079"/>
      <c r="J32" s="1079"/>
      <c r="K32" s="1079"/>
      <c r="L32" s="1079"/>
      <c r="M32" s="1080"/>
      <c r="N32" s="1"/>
      <c r="O32" s="656"/>
      <c r="S32" s="7"/>
      <c r="T32" s="1017" t="s">
        <v>183</v>
      </c>
      <c r="U32" s="1018"/>
      <c r="V32" s="1021" t="s">
        <v>182</v>
      </c>
      <c r="W32" s="1023" t="s">
        <v>187</v>
      </c>
      <c r="X32" s="1024"/>
      <c r="Y32" s="1030" t="s">
        <v>186</v>
      </c>
      <c r="Z32" s="1031"/>
      <c r="AA32" s="1031"/>
      <c r="AB32" s="1031"/>
      <c r="AC32" s="1031"/>
      <c r="AD32" s="1031"/>
      <c r="AE32" s="1032"/>
      <c r="AF32" s="7"/>
      <c r="AG32" s="139"/>
    </row>
    <row r="33" spans="1:133" ht="27.95" customHeight="1" x14ac:dyDescent="0.15">
      <c r="A33" s="1"/>
      <c r="B33" s="1019"/>
      <c r="C33" s="1020"/>
      <c r="D33" s="1022"/>
      <c r="E33" s="1026" t="str">
        <f>IF(AND(P31=TRUE,E26&lt;=3.6),E26,"")</f>
        <v/>
      </c>
      <c r="F33" s="1027"/>
      <c r="G33" s="1026" t="str">
        <f>IF(AND(P31=TRUE,E26&gt;3.6),E26,"")</f>
        <v/>
      </c>
      <c r="H33" s="1028"/>
      <c r="I33" s="1028"/>
      <c r="J33" s="1028"/>
      <c r="K33" s="1028"/>
      <c r="L33" s="1028"/>
      <c r="M33" s="1027"/>
      <c r="N33" s="1"/>
      <c r="O33" s="656"/>
      <c r="S33" s="7"/>
      <c r="T33" s="1019"/>
      <c r="U33" s="1020"/>
      <c r="V33" s="1022"/>
      <c r="W33" s="1026" t="str">
        <f>IF(AND(AH31=TRUE,W26&lt;=3.6),W26,"")</f>
        <v/>
      </c>
      <c r="X33" s="1027"/>
      <c r="Y33" s="1033">
        <v>6.1</v>
      </c>
      <c r="Z33" s="1034"/>
      <c r="AA33" s="1034"/>
      <c r="AB33" s="1034"/>
      <c r="AC33" s="1034"/>
      <c r="AD33" s="1034"/>
      <c r="AE33" s="1035"/>
      <c r="AF33" s="7"/>
      <c r="AG33" s="139"/>
    </row>
    <row r="34" spans="1:133" ht="27.95" customHeight="1" x14ac:dyDescent="0.15">
      <c r="A34" s="1"/>
      <c r="B34" s="1002" t="s">
        <v>179</v>
      </c>
      <c r="C34" s="1003"/>
      <c r="D34" s="154" t="s">
        <v>178</v>
      </c>
      <c r="E34" s="1004">
        <v>120000</v>
      </c>
      <c r="F34" s="1005"/>
      <c r="G34" s="1004">
        <v>100000</v>
      </c>
      <c r="H34" s="1006"/>
      <c r="I34" s="1006"/>
      <c r="J34" s="1006"/>
      <c r="K34" s="1006"/>
      <c r="L34" s="1006"/>
      <c r="M34" s="1005"/>
      <c r="N34" s="1"/>
      <c r="O34" s="656"/>
      <c r="S34" s="139"/>
      <c r="T34" s="1002" t="s">
        <v>179</v>
      </c>
      <c r="U34" s="1003"/>
      <c r="V34" s="154" t="s">
        <v>178</v>
      </c>
      <c r="W34" s="1004">
        <v>120000</v>
      </c>
      <c r="X34" s="1005"/>
      <c r="Y34" s="1004">
        <v>100000</v>
      </c>
      <c r="Z34" s="1006"/>
      <c r="AA34" s="1006"/>
      <c r="AB34" s="1006"/>
      <c r="AC34" s="1006"/>
      <c r="AD34" s="1006"/>
      <c r="AE34" s="1005"/>
      <c r="AF34" s="139"/>
      <c r="AG34" s="139"/>
    </row>
    <row r="35" spans="1:133" s="153" customFormat="1" ht="36" customHeight="1" x14ac:dyDescent="0.15">
      <c r="A35" s="4"/>
      <c r="B35" s="1002" t="s">
        <v>185</v>
      </c>
      <c r="C35" s="1003"/>
      <c r="D35" s="154" t="s">
        <v>176</v>
      </c>
      <c r="E35" s="1004">
        <v>360000</v>
      </c>
      <c r="F35" s="1005"/>
      <c r="G35" s="1004">
        <v>4999000</v>
      </c>
      <c r="H35" s="1006"/>
      <c r="I35" s="1006"/>
      <c r="J35" s="1006"/>
      <c r="K35" s="1006"/>
      <c r="L35" s="1006"/>
      <c r="M35" s="1005"/>
      <c r="N35" s="4"/>
      <c r="O35" s="656"/>
      <c r="P35" s="132"/>
      <c r="Q35" s="131"/>
      <c r="R35" s="131"/>
      <c r="S35" s="7"/>
      <c r="T35" s="1002" t="s">
        <v>185</v>
      </c>
      <c r="U35" s="1003"/>
      <c r="V35" s="154" t="s">
        <v>176</v>
      </c>
      <c r="W35" s="1004">
        <v>360000</v>
      </c>
      <c r="X35" s="1005"/>
      <c r="Y35" s="1004">
        <v>4999000</v>
      </c>
      <c r="Z35" s="1006"/>
      <c r="AA35" s="1006"/>
      <c r="AB35" s="1006"/>
      <c r="AC35" s="1006"/>
      <c r="AD35" s="1006"/>
      <c r="AE35" s="1005"/>
      <c r="AF35" s="7"/>
      <c r="AG35" s="139"/>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BS35" s="131"/>
      <c r="BT35" s="131"/>
      <c r="BU35" s="131"/>
      <c r="BV35" s="131"/>
      <c r="BW35" s="131"/>
      <c r="BX35" s="131"/>
      <c r="BY35" s="131"/>
      <c r="BZ35" s="131"/>
      <c r="CA35" s="131"/>
      <c r="CB35" s="131"/>
      <c r="CC35" s="131"/>
      <c r="CD35" s="131"/>
      <c r="CE35" s="131"/>
      <c r="CF35" s="131"/>
      <c r="CG35" s="131"/>
      <c r="CH35" s="131"/>
      <c r="CI35" s="131"/>
      <c r="CJ35" s="131"/>
      <c r="CK35" s="131"/>
      <c r="CL35" s="131"/>
      <c r="CM35" s="131"/>
      <c r="CN35" s="131"/>
      <c r="CO35" s="131"/>
      <c r="CP35" s="131"/>
      <c r="CQ35" s="131"/>
      <c r="CR35" s="131"/>
      <c r="CS35" s="131"/>
      <c r="CT35" s="131"/>
      <c r="CU35" s="131"/>
      <c r="CV35" s="131"/>
      <c r="CW35" s="131"/>
      <c r="CX35" s="131"/>
      <c r="CY35" s="131"/>
      <c r="CZ35" s="131"/>
      <c r="DA35" s="131"/>
      <c r="DB35" s="131"/>
      <c r="DC35" s="131"/>
      <c r="DD35" s="131"/>
      <c r="DE35" s="131"/>
      <c r="DF35" s="131"/>
      <c r="DG35" s="131"/>
      <c r="DH35" s="131"/>
      <c r="DI35" s="131"/>
      <c r="DJ35" s="131"/>
      <c r="DK35" s="131"/>
      <c r="DL35" s="131"/>
      <c r="DM35" s="131"/>
      <c r="DN35" s="131"/>
      <c r="DO35" s="131"/>
      <c r="DP35" s="131"/>
      <c r="DQ35" s="131"/>
      <c r="DR35" s="131"/>
      <c r="DS35" s="131"/>
      <c r="DT35" s="131"/>
      <c r="DU35" s="131"/>
      <c r="DV35" s="131"/>
      <c r="DW35" s="131"/>
      <c r="DX35" s="131"/>
      <c r="DY35" s="131"/>
      <c r="DZ35" s="131"/>
      <c r="EA35" s="131"/>
      <c r="EB35" s="131"/>
      <c r="EC35" s="131"/>
    </row>
    <row r="36" spans="1:133" ht="36" customHeight="1" x14ac:dyDescent="0.15">
      <c r="A36" s="1"/>
      <c r="B36" s="1002" t="s">
        <v>175</v>
      </c>
      <c r="C36" s="1003"/>
      <c r="D36" s="154" t="s">
        <v>174</v>
      </c>
      <c r="E36" s="1004" t="str">
        <f>IFERROR(IF(AND(P31=TRUE,E33&lt;&gt;""),E33*E34,""),"")</f>
        <v/>
      </c>
      <c r="F36" s="1005"/>
      <c r="G36" s="1004" t="str">
        <f>IFERROR(IF(AND(P31=TRUE,G33&lt;&gt;""),G33*G34,""),"")</f>
        <v/>
      </c>
      <c r="H36" s="1006"/>
      <c r="I36" s="1006"/>
      <c r="J36" s="1006"/>
      <c r="K36" s="1006"/>
      <c r="L36" s="1006"/>
      <c r="M36" s="1005"/>
      <c r="N36" s="1"/>
      <c r="O36" s="656"/>
      <c r="P36" s="132" t="b">
        <v>1</v>
      </c>
      <c r="S36" s="7"/>
      <c r="T36" s="1002" t="s">
        <v>175</v>
      </c>
      <c r="U36" s="1003"/>
      <c r="V36" s="154" t="s">
        <v>174</v>
      </c>
      <c r="W36" s="1004" t="str">
        <f>IFERROR(IF(AND(AH31=TRUE,W33&lt;&gt;""),W33*W34,""),"")</f>
        <v/>
      </c>
      <c r="X36" s="1005"/>
      <c r="Y36" s="1004">
        <v>610000</v>
      </c>
      <c r="Z36" s="1006"/>
      <c r="AA36" s="1006"/>
      <c r="AB36" s="1006"/>
      <c r="AC36" s="1006"/>
      <c r="AD36" s="1006"/>
      <c r="AE36" s="1005"/>
      <c r="AF36" s="7"/>
      <c r="AG36" s="139"/>
    </row>
    <row r="37" spans="1:133" ht="36" customHeight="1" x14ac:dyDescent="0.15">
      <c r="A37" s="1"/>
      <c r="B37" s="1007" t="s">
        <v>229</v>
      </c>
      <c r="C37" s="1029"/>
      <c r="D37" s="151" t="s">
        <v>173</v>
      </c>
      <c r="E37" s="1009" t="str">
        <f>IF(E36&lt;&gt;"",MIN(E35,E36),"")</f>
        <v/>
      </c>
      <c r="F37" s="1010"/>
      <c r="G37" s="1009" t="str">
        <f>IF(G36&lt;&gt;"",MIN(G35,G36),"")</f>
        <v/>
      </c>
      <c r="H37" s="1011"/>
      <c r="I37" s="1011"/>
      <c r="J37" s="1011"/>
      <c r="K37" s="1011"/>
      <c r="L37" s="1011"/>
      <c r="M37" s="1010"/>
      <c r="N37" s="1"/>
      <c r="O37" s="656"/>
      <c r="S37" s="7"/>
      <c r="T37" s="1007" t="s">
        <v>352</v>
      </c>
      <c r="U37" s="1029"/>
      <c r="V37" s="151" t="s">
        <v>173</v>
      </c>
      <c r="W37" s="1009" t="str">
        <f>IF(W36&lt;&gt;"",MIN(W35,W36),"")</f>
        <v/>
      </c>
      <c r="X37" s="1010"/>
      <c r="Y37" s="1009">
        <f>IF(Y36&lt;&gt;"",MIN(Y35,Y36),"")</f>
        <v>610000</v>
      </c>
      <c r="Z37" s="1011"/>
      <c r="AA37" s="1011"/>
      <c r="AB37" s="1011"/>
      <c r="AC37" s="1011"/>
      <c r="AD37" s="1011"/>
      <c r="AE37" s="1010"/>
      <c r="AF37" s="7"/>
      <c r="AG37" s="139"/>
    </row>
    <row r="38" spans="1:133" ht="14.45" customHeight="1" x14ac:dyDescent="0.15">
      <c r="B38" s="139"/>
      <c r="C38" s="138"/>
      <c r="D38" s="137"/>
      <c r="E38" s="136"/>
      <c r="F38" s="135"/>
      <c r="G38" s="135"/>
      <c r="H38" s="135"/>
      <c r="I38" s="135"/>
      <c r="J38" s="135"/>
      <c r="O38" s="656"/>
      <c r="S38" s="7"/>
      <c r="T38" s="139"/>
      <c r="U38" s="138"/>
      <c r="V38" s="137"/>
      <c r="W38" s="136"/>
      <c r="X38" s="652"/>
      <c r="Y38" s="652"/>
      <c r="Z38" s="652"/>
      <c r="AA38" s="652"/>
      <c r="AB38" s="652"/>
      <c r="AC38" s="139"/>
      <c r="AD38" s="614"/>
      <c r="AE38" s="137"/>
      <c r="AF38" s="7"/>
      <c r="AG38" s="139"/>
    </row>
    <row r="39" spans="1:133" ht="15" customHeight="1" x14ac:dyDescent="0.15">
      <c r="A39" s="1"/>
      <c r="B39" s="145" t="str">
        <f>IF(P31+P40=1,"","ア　又は　イ　のいずれか一つにチェック（✔ ）を入れてください。")</f>
        <v>ア　又は　イ　のいずれか一つにチェック（✔ ）を入れてください。</v>
      </c>
      <c r="C39" s="150"/>
      <c r="D39" s="149"/>
      <c r="E39" s="144"/>
      <c r="F39" s="147"/>
      <c r="G39" s="147"/>
      <c r="H39" s="147"/>
      <c r="I39" s="147"/>
      <c r="J39" s="147"/>
      <c r="K39" s="1"/>
      <c r="L39" s="146"/>
      <c r="M39" s="565"/>
      <c r="N39" s="1"/>
      <c r="O39" s="656"/>
      <c r="S39" s="7"/>
      <c r="T39" s="647" t="str">
        <f>IF(AH31+AH40=1,"","ア　又は　イ　のいずれか一つにチェック（✔ ）を入れてください。")</f>
        <v>ア　又は　イ　のいずれか一つにチェック（✔ ）を入れてください。</v>
      </c>
      <c r="U39" s="653"/>
      <c r="V39" s="643"/>
      <c r="W39" s="650"/>
      <c r="X39" s="654"/>
      <c r="Y39" s="654"/>
      <c r="Z39" s="654"/>
      <c r="AA39" s="654"/>
      <c r="AB39" s="654"/>
      <c r="AC39" s="642"/>
      <c r="AD39" s="644"/>
      <c r="AE39" s="643"/>
      <c r="AF39" s="7"/>
      <c r="AG39" s="139"/>
    </row>
    <row r="40" spans="1:133" ht="36" customHeight="1" x14ac:dyDescent="0.15">
      <c r="A40" s="1"/>
      <c r="B40" s="156"/>
      <c r="C40" s="1015" t="s">
        <v>184</v>
      </c>
      <c r="D40" s="1015"/>
      <c r="E40" s="1015"/>
      <c r="F40" s="1015"/>
      <c r="G40" s="1015"/>
      <c r="H40" s="1015"/>
      <c r="I40" s="1015"/>
      <c r="J40" s="1015"/>
      <c r="K40" s="1015"/>
      <c r="L40" s="1015"/>
      <c r="M40" s="1016"/>
      <c r="N40" s="1"/>
      <c r="O40" s="656"/>
      <c r="P40" s="155" t="b">
        <v>0</v>
      </c>
      <c r="S40" s="51"/>
      <c r="T40" s="651"/>
      <c r="U40" s="1015" t="s">
        <v>184</v>
      </c>
      <c r="V40" s="1015"/>
      <c r="W40" s="1015"/>
      <c r="X40" s="1015"/>
      <c r="Y40" s="1015"/>
      <c r="Z40" s="1015"/>
      <c r="AA40" s="1015"/>
      <c r="AB40" s="1015"/>
      <c r="AC40" s="1015"/>
      <c r="AD40" s="1015"/>
      <c r="AE40" s="1016"/>
      <c r="AF40" s="51"/>
      <c r="AG40" s="139"/>
    </row>
    <row r="41" spans="1:133" ht="27.95" customHeight="1" x14ac:dyDescent="0.15">
      <c r="A41" s="1"/>
      <c r="B41" s="1017" t="s">
        <v>183</v>
      </c>
      <c r="C41" s="1018"/>
      <c r="D41" s="1021" t="s">
        <v>182</v>
      </c>
      <c r="E41" s="1071" t="s">
        <v>181</v>
      </c>
      <c r="F41" s="1072"/>
      <c r="G41" s="1071" t="s">
        <v>180</v>
      </c>
      <c r="H41" s="1073"/>
      <c r="I41" s="1073"/>
      <c r="J41" s="1073"/>
      <c r="K41" s="1073"/>
      <c r="L41" s="1073"/>
      <c r="M41" s="1072"/>
      <c r="N41" s="1"/>
      <c r="O41" s="656"/>
      <c r="S41" s="7"/>
      <c r="T41" s="1017" t="s">
        <v>183</v>
      </c>
      <c r="U41" s="1018"/>
      <c r="V41" s="1021" t="s">
        <v>182</v>
      </c>
      <c r="W41" s="1023" t="s">
        <v>181</v>
      </c>
      <c r="X41" s="1024"/>
      <c r="Y41" s="1023" t="s">
        <v>180</v>
      </c>
      <c r="Z41" s="1025"/>
      <c r="AA41" s="1025"/>
      <c r="AB41" s="1025"/>
      <c r="AC41" s="1025"/>
      <c r="AD41" s="1025"/>
      <c r="AE41" s="1024"/>
      <c r="AF41" s="7"/>
      <c r="AG41" s="139"/>
    </row>
    <row r="42" spans="1:133" ht="27.95" customHeight="1" x14ac:dyDescent="0.15">
      <c r="A42" s="1"/>
      <c r="B42" s="1019"/>
      <c r="C42" s="1020"/>
      <c r="D42" s="1022"/>
      <c r="E42" s="1026" t="str">
        <f>IF(AND(P40=TRUE,E26&lt;=3.75),E26,"")</f>
        <v/>
      </c>
      <c r="F42" s="1027"/>
      <c r="G42" s="1026" t="str">
        <f>IF(AND(P40=TRUE,E26&gt;3.75),E26,"")</f>
        <v/>
      </c>
      <c r="H42" s="1028"/>
      <c r="I42" s="1028"/>
      <c r="J42" s="1028"/>
      <c r="K42" s="1028"/>
      <c r="L42" s="1028"/>
      <c r="M42" s="1027"/>
      <c r="N42" s="1"/>
      <c r="O42" s="656"/>
      <c r="S42" s="7"/>
      <c r="T42" s="1019"/>
      <c r="U42" s="1020"/>
      <c r="V42" s="1022"/>
      <c r="W42" s="1026" t="str">
        <f>IF(AND(AH40=TRUE,W26&lt;=3.75),W26,"")</f>
        <v/>
      </c>
      <c r="X42" s="1027"/>
      <c r="Y42" s="1026" t="str">
        <f>IF(AND(AH40=TRUE,W26&gt;3.75),W26,"")</f>
        <v/>
      </c>
      <c r="Z42" s="1028"/>
      <c r="AA42" s="1028"/>
      <c r="AB42" s="1028"/>
      <c r="AC42" s="1028"/>
      <c r="AD42" s="1028"/>
      <c r="AE42" s="1027"/>
      <c r="AF42" s="7"/>
      <c r="AG42" s="139"/>
    </row>
    <row r="43" spans="1:133" ht="27.95" customHeight="1" x14ac:dyDescent="0.15">
      <c r="A43" s="1"/>
      <c r="B43" s="1002" t="s">
        <v>179</v>
      </c>
      <c r="C43" s="1003"/>
      <c r="D43" s="154" t="s">
        <v>178</v>
      </c>
      <c r="E43" s="1012">
        <v>150000</v>
      </c>
      <c r="F43" s="1013"/>
      <c r="G43" s="1012">
        <v>120000</v>
      </c>
      <c r="H43" s="1014"/>
      <c r="I43" s="1014"/>
      <c r="J43" s="1014"/>
      <c r="K43" s="1014"/>
      <c r="L43" s="1014"/>
      <c r="M43" s="1013"/>
      <c r="N43" s="1"/>
      <c r="O43" s="656"/>
      <c r="S43" s="7"/>
      <c r="T43" s="1002" t="s">
        <v>179</v>
      </c>
      <c r="U43" s="1003"/>
      <c r="V43" s="154" t="s">
        <v>178</v>
      </c>
      <c r="W43" s="1012">
        <v>150000</v>
      </c>
      <c r="X43" s="1013"/>
      <c r="Y43" s="1012">
        <v>120000</v>
      </c>
      <c r="Z43" s="1014"/>
      <c r="AA43" s="1014"/>
      <c r="AB43" s="1014"/>
      <c r="AC43" s="1014"/>
      <c r="AD43" s="1014"/>
      <c r="AE43" s="1013"/>
      <c r="AF43" s="7"/>
      <c r="AG43" s="139"/>
    </row>
    <row r="44" spans="1:133" s="153" customFormat="1" ht="36" customHeight="1" x14ac:dyDescent="0.15">
      <c r="A44" s="4"/>
      <c r="B44" s="1002" t="s">
        <v>177</v>
      </c>
      <c r="C44" s="1003"/>
      <c r="D44" s="154" t="s">
        <v>176</v>
      </c>
      <c r="E44" s="1012">
        <v>450000</v>
      </c>
      <c r="F44" s="1013"/>
      <c r="G44" s="1012">
        <v>5998800</v>
      </c>
      <c r="H44" s="1014"/>
      <c r="I44" s="1014"/>
      <c r="J44" s="1014"/>
      <c r="K44" s="1014"/>
      <c r="L44" s="1014"/>
      <c r="M44" s="1013"/>
      <c r="N44" s="4"/>
      <c r="O44" s="656"/>
      <c r="P44" s="132"/>
      <c r="Q44" s="131"/>
      <c r="R44" s="131"/>
      <c r="S44" s="7"/>
      <c r="T44" s="1002" t="s">
        <v>177</v>
      </c>
      <c r="U44" s="1003"/>
      <c r="V44" s="154" t="s">
        <v>176</v>
      </c>
      <c r="W44" s="1012">
        <v>450000</v>
      </c>
      <c r="X44" s="1013"/>
      <c r="Y44" s="1012">
        <v>5998800</v>
      </c>
      <c r="Z44" s="1014"/>
      <c r="AA44" s="1014"/>
      <c r="AB44" s="1014"/>
      <c r="AC44" s="1014"/>
      <c r="AD44" s="1014"/>
      <c r="AE44" s="1013"/>
      <c r="AF44" s="7"/>
      <c r="AG44" s="139"/>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1"/>
      <c r="BR44" s="131"/>
      <c r="BS44" s="131"/>
      <c r="BT44" s="131"/>
      <c r="BU44" s="131"/>
      <c r="BV44" s="131"/>
      <c r="BW44" s="131"/>
      <c r="BX44" s="131"/>
      <c r="BY44" s="131"/>
      <c r="BZ44" s="131"/>
      <c r="CA44" s="131"/>
      <c r="CB44" s="131"/>
      <c r="CC44" s="131"/>
      <c r="CD44" s="131"/>
      <c r="CE44" s="131"/>
      <c r="CF44" s="131"/>
      <c r="CG44" s="131"/>
      <c r="CH44" s="131"/>
      <c r="CI44" s="131"/>
      <c r="CJ44" s="131"/>
      <c r="CK44" s="131"/>
      <c r="CL44" s="131"/>
      <c r="CM44" s="131"/>
      <c r="CN44" s="131"/>
      <c r="CO44" s="131"/>
      <c r="CP44" s="131"/>
      <c r="CQ44" s="131"/>
      <c r="CR44" s="131"/>
      <c r="CS44" s="131"/>
      <c r="CT44" s="131"/>
      <c r="CU44" s="131"/>
      <c r="CV44" s="131"/>
      <c r="CW44" s="131"/>
      <c r="CX44" s="131"/>
      <c r="CY44" s="131"/>
      <c r="CZ44" s="131"/>
      <c r="DA44" s="131"/>
      <c r="DB44" s="131"/>
      <c r="DC44" s="131"/>
      <c r="DD44" s="131"/>
      <c r="DE44" s="131"/>
      <c r="DF44" s="131"/>
      <c r="DG44" s="131"/>
      <c r="DH44" s="131"/>
      <c r="DI44" s="131"/>
      <c r="DJ44" s="131"/>
      <c r="DK44" s="131"/>
      <c r="DL44" s="131"/>
      <c r="DM44" s="131"/>
      <c r="DN44" s="131"/>
      <c r="DO44" s="131"/>
      <c r="DP44" s="131"/>
      <c r="DQ44" s="131"/>
      <c r="DR44" s="131"/>
      <c r="DS44" s="131"/>
      <c r="DT44" s="131"/>
      <c r="DU44" s="131"/>
      <c r="DV44" s="131"/>
      <c r="DW44" s="131"/>
      <c r="DX44" s="131"/>
      <c r="DY44" s="131"/>
      <c r="DZ44" s="131"/>
      <c r="EA44" s="131"/>
      <c r="EB44" s="131"/>
      <c r="EC44" s="131"/>
    </row>
    <row r="45" spans="1:133" ht="36" customHeight="1" x14ac:dyDescent="0.15">
      <c r="A45" s="1"/>
      <c r="B45" s="1002" t="s">
        <v>175</v>
      </c>
      <c r="C45" s="1003"/>
      <c r="D45" s="152" t="s">
        <v>174</v>
      </c>
      <c r="E45" s="1004" t="str">
        <f>IFERROR(IF(AND(P40=TRUE,E42&lt;&gt;""),E42*E43,""),"")</f>
        <v/>
      </c>
      <c r="F45" s="1005"/>
      <c r="G45" s="1004" t="str">
        <f>IFERROR(IF(AND(P40=TRUE,G42&lt;&gt;""),G42*G43,""),"")</f>
        <v/>
      </c>
      <c r="H45" s="1006"/>
      <c r="I45" s="1006"/>
      <c r="J45" s="1006"/>
      <c r="K45" s="1006"/>
      <c r="L45" s="1006"/>
      <c r="M45" s="1005"/>
      <c r="N45" s="1"/>
      <c r="O45" s="656"/>
      <c r="S45" s="7"/>
      <c r="T45" s="1002" t="s">
        <v>175</v>
      </c>
      <c r="U45" s="1003"/>
      <c r="V45" s="152" t="s">
        <v>174</v>
      </c>
      <c r="W45" s="1004" t="str">
        <f>IFERROR(IF(AND(AH40=TRUE,W42&lt;&gt;""),W42*W43,""),"")</f>
        <v/>
      </c>
      <c r="X45" s="1005"/>
      <c r="Y45" s="1004" t="str">
        <f>IFERROR(IF(AND(AH40=TRUE,Y42&lt;&gt;""),Y42*Y43,""),"")</f>
        <v/>
      </c>
      <c r="Z45" s="1006"/>
      <c r="AA45" s="1006"/>
      <c r="AB45" s="1006"/>
      <c r="AC45" s="1006"/>
      <c r="AD45" s="1006"/>
      <c r="AE45" s="1005"/>
      <c r="AF45" s="7"/>
      <c r="AG45" s="139"/>
    </row>
    <row r="46" spans="1:133" ht="36" customHeight="1" x14ac:dyDescent="0.15">
      <c r="A46" s="1"/>
      <c r="B46" s="1007" t="s">
        <v>229</v>
      </c>
      <c r="C46" s="1008"/>
      <c r="D46" s="151" t="s">
        <v>173</v>
      </c>
      <c r="E46" s="1009" t="str">
        <f>IF(E45&lt;&gt;"",MIN(E44,E45),"")</f>
        <v/>
      </c>
      <c r="F46" s="1010"/>
      <c r="G46" s="1009" t="str">
        <f>IF(G45&lt;&gt;"",MIN(G44,G45),"")</f>
        <v/>
      </c>
      <c r="H46" s="1011"/>
      <c r="I46" s="1011"/>
      <c r="J46" s="1011"/>
      <c r="K46" s="1011"/>
      <c r="L46" s="1011"/>
      <c r="M46" s="1010"/>
      <c r="N46" s="1"/>
      <c r="O46" s="656"/>
      <c r="S46" s="139"/>
      <c r="T46" s="1007" t="s">
        <v>352</v>
      </c>
      <c r="U46" s="1008"/>
      <c r="V46" s="151" t="s">
        <v>173</v>
      </c>
      <c r="W46" s="1009" t="str">
        <f>IF(W45&lt;&gt;"",MIN(W44,W45),"")</f>
        <v/>
      </c>
      <c r="X46" s="1010"/>
      <c r="Y46" s="1009" t="str">
        <f>IF(Y45&lt;&gt;"",MIN(Y44,Y45),"")</f>
        <v/>
      </c>
      <c r="Z46" s="1011"/>
      <c r="AA46" s="1011"/>
      <c r="AB46" s="1011"/>
      <c r="AC46" s="1011"/>
      <c r="AD46" s="1011"/>
      <c r="AE46" s="1010"/>
      <c r="AF46" s="139"/>
      <c r="AG46" s="139"/>
    </row>
    <row r="47" spans="1:133" ht="21.6" customHeight="1" thickBot="1" x14ac:dyDescent="0.2">
      <c r="A47" s="1"/>
      <c r="B47" s="7"/>
      <c r="C47" s="150"/>
      <c r="D47" s="149"/>
      <c r="E47" s="148"/>
      <c r="F47" s="147"/>
      <c r="G47" s="147"/>
      <c r="H47" s="147"/>
      <c r="I47" s="147"/>
      <c r="J47" s="147"/>
      <c r="K47" s="1"/>
      <c r="L47" s="146"/>
      <c r="M47" s="565"/>
      <c r="N47" s="1"/>
      <c r="O47" s="656"/>
      <c r="S47" s="139"/>
      <c r="T47" s="642"/>
      <c r="U47" s="653"/>
      <c r="V47" s="643"/>
      <c r="W47" s="655"/>
      <c r="X47" s="654"/>
      <c r="Y47" s="654"/>
      <c r="Z47" s="654"/>
      <c r="AA47" s="654"/>
      <c r="AB47" s="654"/>
      <c r="AC47" s="642"/>
      <c r="AD47" s="644"/>
      <c r="AE47" s="643"/>
      <c r="AF47" s="139"/>
      <c r="AG47" s="139"/>
    </row>
    <row r="48" spans="1:133" ht="50.1" customHeight="1" thickTop="1" thickBot="1" x14ac:dyDescent="0.2">
      <c r="A48" s="1"/>
      <c r="B48" s="997" t="s">
        <v>228</v>
      </c>
      <c r="C48" s="998"/>
      <c r="D48" s="141" t="s">
        <v>172</v>
      </c>
      <c r="E48" s="999" t="str">
        <f>IF(E37&lt;&gt;"",ROUNDDOWN(E37,-3),IF(G37&lt;&gt;"",ROUNDDOWN(G37,-3),IF(E46&lt;&gt;"",ROUNDDOWN(E46,-3),IF(G46&lt;&gt;"",ROUNDDOWN(G46,-3),""))))</f>
        <v/>
      </c>
      <c r="F48" s="1000"/>
      <c r="G48" s="1000"/>
      <c r="H48" s="1000"/>
      <c r="I48" s="1000"/>
      <c r="J48" s="1000"/>
      <c r="K48" s="1000"/>
      <c r="L48" s="1000"/>
      <c r="M48" s="1001"/>
      <c r="N48" s="1"/>
      <c r="O48" s="656"/>
      <c r="S48" s="139"/>
      <c r="T48" s="997" t="s">
        <v>353</v>
      </c>
      <c r="U48" s="998"/>
      <c r="V48" s="141" t="s">
        <v>172</v>
      </c>
      <c r="W48" s="999">
        <f>IF(W37&lt;&gt;"",ROUNDDOWN(W37,-3),IF(Y37&lt;&gt;"",ROUNDDOWN(Y37,-3),IF(W46&lt;&gt;"",ROUNDDOWN(W46,-3),IF(Y46&lt;&gt;"",ROUNDDOWN(Y46,-3),""))))</f>
        <v>610000</v>
      </c>
      <c r="X48" s="1000"/>
      <c r="Y48" s="1000"/>
      <c r="Z48" s="1000"/>
      <c r="AA48" s="1000"/>
      <c r="AB48" s="1000"/>
      <c r="AC48" s="1000"/>
      <c r="AD48" s="1000"/>
      <c r="AE48" s="1001"/>
      <c r="AF48" s="139"/>
      <c r="AG48" s="139"/>
    </row>
    <row r="49" spans="2:33" ht="26.45" customHeight="1" thickTop="1" x14ac:dyDescent="0.15">
      <c r="B49" s="139"/>
      <c r="C49" s="138"/>
      <c r="D49" s="137"/>
      <c r="E49" s="136"/>
      <c r="F49" s="135"/>
      <c r="G49" s="135"/>
      <c r="H49" s="135"/>
      <c r="I49" s="135"/>
      <c r="J49" s="135"/>
      <c r="M49" s="140"/>
      <c r="O49" s="656"/>
      <c r="S49" s="139"/>
      <c r="T49" s="139"/>
      <c r="U49" s="137"/>
      <c r="V49" s="137"/>
      <c r="W49" s="139"/>
      <c r="X49" s="139"/>
      <c r="Y49" s="139"/>
      <c r="Z49" s="139"/>
      <c r="AA49" s="139"/>
      <c r="AB49" s="139"/>
      <c r="AC49" s="139"/>
      <c r="AD49" s="614"/>
      <c r="AE49" s="137"/>
      <c r="AF49" s="139"/>
      <c r="AG49" s="139"/>
    </row>
    <row r="50" spans="2:33" ht="26.45" customHeight="1" x14ac:dyDescent="0.15">
      <c r="B50" s="139"/>
      <c r="C50" s="138"/>
      <c r="D50" s="137"/>
      <c r="E50" s="136"/>
      <c r="F50" s="135"/>
      <c r="G50" s="135"/>
      <c r="H50" s="135"/>
      <c r="I50" s="135"/>
      <c r="J50" s="135"/>
      <c r="S50" s="139"/>
      <c r="T50" s="139"/>
      <c r="U50" s="137"/>
      <c r="V50" s="137"/>
      <c r="W50" s="139"/>
      <c r="X50" s="139"/>
      <c r="Y50" s="139"/>
      <c r="Z50" s="139"/>
      <c r="AA50" s="139"/>
      <c r="AB50" s="139"/>
      <c r="AC50" s="139"/>
      <c r="AD50" s="614"/>
      <c r="AE50" s="137"/>
      <c r="AF50" s="139"/>
      <c r="AG50" s="139"/>
    </row>
    <row r="51" spans="2:33" ht="30" customHeight="1" x14ac:dyDescent="0.15"/>
    <row r="52" spans="2:33" ht="30" customHeight="1" x14ac:dyDescent="0.15"/>
    <row r="53" spans="2:33" ht="30" customHeight="1" x14ac:dyDescent="0.15"/>
    <row r="54" spans="2:33" ht="30" customHeight="1" x14ac:dyDescent="0.15"/>
    <row r="55" spans="2:33" ht="30" customHeight="1" x14ac:dyDescent="0.15"/>
  </sheetData>
  <sheetProtection algorithmName="SHA-512" hashValue="67Usr6EclPD6gi9AOyq/K2C4lPP5nkpgUHIallyxCYqHJa0lST8Wl+UtT0x+A8ousY2YzygAb8IdtD8PXbixwA==" saltValue="ZPC2kRjMtK2HWG6DKo3Nhg==" spinCount="100000" sheet="1" selectLockedCells="1"/>
  <mergeCells count="116">
    <mergeCell ref="B24:C24"/>
    <mergeCell ref="G24:M24"/>
    <mergeCell ref="B4:C4"/>
    <mergeCell ref="D4:M4"/>
    <mergeCell ref="B11:B20"/>
    <mergeCell ref="D11:M11"/>
    <mergeCell ref="C12:C19"/>
    <mergeCell ref="D19:K19"/>
    <mergeCell ref="G20:M20"/>
    <mergeCell ref="B21:B23"/>
    <mergeCell ref="D21:M21"/>
    <mergeCell ref="D22:M22"/>
    <mergeCell ref="G23:I23"/>
    <mergeCell ref="J23:K23"/>
    <mergeCell ref="B34:C34"/>
    <mergeCell ref="E34:F34"/>
    <mergeCell ref="G34:M34"/>
    <mergeCell ref="B35:C35"/>
    <mergeCell ref="E35:F35"/>
    <mergeCell ref="G35:M35"/>
    <mergeCell ref="B26:C26"/>
    <mergeCell ref="G26:M26"/>
    <mergeCell ref="B28:M28"/>
    <mergeCell ref="C31:M31"/>
    <mergeCell ref="B32:C33"/>
    <mergeCell ref="D32:D33"/>
    <mergeCell ref="E32:F32"/>
    <mergeCell ref="G32:M32"/>
    <mergeCell ref="E33:F33"/>
    <mergeCell ref="G33:M33"/>
    <mergeCell ref="B41:C42"/>
    <mergeCell ref="D41:D42"/>
    <mergeCell ref="E41:F41"/>
    <mergeCell ref="G41:M41"/>
    <mergeCell ref="E42:F42"/>
    <mergeCell ref="G42:M42"/>
    <mergeCell ref="B36:C36"/>
    <mergeCell ref="E36:F36"/>
    <mergeCell ref="G36:M36"/>
    <mergeCell ref="B37:C37"/>
    <mergeCell ref="E37:F37"/>
    <mergeCell ref="G37:M37"/>
    <mergeCell ref="S2:AF2"/>
    <mergeCell ref="T4:U4"/>
    <mergeCell ref="V4:AE4"/>
    <mergeCell ref="T11:T20"/>
    <mergeCell ref="V11:AE11"/>
    <mergeCell ref="U12:U19"/>
    <mergeCell ref="V19:AC19"/>
    <mergeCell ref="Y20:AE20"/>
    <mergeCell ref="B48:C48"/>
    <mergeCell ref="E48:M48"/>
    <mergeCell ref="D2:F2"/>
    <mergeCell ref="B45:C45"/>
    <mergeCell ref="E45:F45"/>
    <mergeCell ref="G45:M45"/>
    <mergeCell ref="B46:C46"/>
    <mergeCell ref="E46:F46"/>
    <mergeCell ref="G46:M46"/>
    <mergeCell ref="B43:C43"/>
    <mergeCell ref="E43:F43"/>
    <mergeCell ref="G43:M43"/>
    <mergeCell ref="B44:C44"/>
    <mergeCell ref="E44:F44"/>
    <mergeCell ref="G44:M44"/>
    <mergeCell ref="C40:M40"/>
    <mergeCell ref="T24:U24"/>
    <mergeCell ref="Y24:AE24"/>
    <mergeCell ref="T26:U26"/>
    <mergeCell ref="Y26:AE26"/>
    <mergeCell ref="T28:AE28"/>
    <mergeCell ref="T21:T23"/>
    <mergeCell ref="V21:AE21"/>
    <mergeCell ref="V22:AE22"/>
    <mergeCell ref="Y23:AA23"/>
    <mergeCell ref="AB23:AC23"/>
    <mergeCell ref="T34:U34"/>
    <mergeCell ref="W34:X34"/>
    <mergeCell ref="Y34:AE34"/>
    <mergeCell ref="T35:U35"/>
    <mergeCell ref="W35:X35"/>
    <mergeCell ref="Y35:AE35"/>
    <mergeCell ref="U31:AE31"/>
    <mergeCell ref="T32:U33"/>
    <mergeCell ref="V32:V33"/>
    <mergeCell ref="W32:X32"/>
    <mergeCell ref="Y32:AE32"/>
    <mergeCell ref="W33:X33"/>
    <mergeCell ref="Y33:AE33"/>
    <mergeCell ref="U40:AE40"/>
    <mergeCell ref="T41:U42"/>
    <mergeCell ref="V41:V42"/>
    <mergeCell ref="W41:X41"/>
    <mergeCell ref="Y41:AE41"/>
    <mergeCell ref="W42:X42"/>
    <mergeCell ref="Y42:AE42"/>
    <mergeCell ref="T36:U36"/>
    <mergeCell ref="W36:X36"/>
    <mergeCell ref="Y36:AE36"/>
    <mergeCell ref="T37:U37"/>
    <mergeCell ref="W37:X37"/>
    <mergeCell ref="Y37:AE37"/>
    <mergeCell ref="T48:U48"/>
    <mergeCell ref="W48:AE48"/>
    <mergeCell ref="T45:U45"/>
    <mergeCell ref="W45:X45"/>
    <mergeCell ref="Y45:AE45"/>
    <mergeCell ref="T46:U46"/>
    <mergeCell ref="W46:X46"/>
    <mergeCell ref="Y46:AE46"/>
    <mergeCell ref="T43:U43"/>
    <mergeCell ref="W43:X43"/>
    <mergeCell ref="Y43:AE43"/>
    <mergeCell ref="T44:U44"/>
    <mergeCell ref="W44:X44"/>
    <mergeCell ref="Y44:AE44"/>
  </mergeCells>
  <phoneticPr fontId="3"/>
  <conditionalFormatting sqref="E24">
    <cfRule type="expression" dxfId="19" priority="16">
      <formula>$E$24&lt;&gt;""</formula>
    </cfRule>
  </conditionalFormatting>
  <conditionalFormatting sqref="E33 E37">
    <cfRule type="expression" dxfId="18" priority="15">
      <formula>$E$33&lt;&gt;""</formula>
    </cfRule>
  </conditionalFormatting>
  <conditionalFormatting sqref="E42 E46">
    <cfRule type="expression" dxfId="17" priority="14">
      <formula>$E$42&lt;&gt;""</formula>
    </cfRule>
  </conditionalFormatting>
  <conditionalFormatting sqref="G42 G46">
    <cfRule type="expression" dxfId="16" priority="13">
      <formula>$G$42&lt;&gt;""</formula>
    </cfRule>
  </conditionalFormatting>
  <conditionalFormatting sqref="E48">
    <cfRule type="expression" dxfId="15" priority="12">
      <formula>$E$48&lt;&gt;""</formula>
    </cfRule>
  </conditionalFormatting>
  <conditionalFormatting sqref="G33 G37">
    <cfRule type="expression" dxfId="14" priority="11">
      <formula>$G$33&lt;&gt;""</formula>
    </cfRule>
  </conditionalFormatting>
  <conditionalFormatting sqref="E26">
    <cfRule type="expression" dxfId="13" priority="10">
      <formula>$E$24&gt;0</formula>
    </cfRule>
  </conditionalFormatting>
  <conditionalFormatting sqref="Y37">
    <cfRule type="expression" dxfId="12" priority="9">
      <formula>$G$33&lt;&gt;""</formula>
    </cfRule>
  </conditionalFormatting>
  <conditionalFormatting sqref="W24">
    <cfRule type="expression" dxfId="11" priority="8">
      <formula>$E$24&lt;&gt;""</formula>
    </cfRule>
  </conditionalFormatting>
  <conditionalFormatting sqref="W26">
    <cfRule type="expression" dxfId="10" priority="7">
      <formula>#REF!&gt;0</formula>
    </cfRule>
  </conditionalFormatting>
  <conditionalFormatting sqref="W42 W46">
    <cfRule type="expression" dxfId="9" priority="6">
      <formula>#REF!&lt;&gt;""</formula>
    </cfRule>
  </conditionalFormatting>
  <conditionalFormatting sqref="Y42 Y46">
    <cfRule type="expression" dxfId="8" priority="5">
      <formula>#REF!&lt;&gt;""</formula>
    </cfRule>
  </conditionalFormatting>
  <conditionalFormatting sqref="W48">
    <cfRule type="expression" dxfId="7" priority="4">
      <formula>#REF!&lt;&gt;""</formula>
    </cfRule>
  </conditionalFormatting>
  <conditionalFormatting sqref="Y33">
    <cfRule type="expression" dxfId="6" priority="3">
      <formula>$G$33&lt;&gt;""</formula>
    </cfRule>
  </conditionalFormatting>
  <conditionalFormatting sqref="W33">
    <cfRule type="expression" dxfId="5" priority="2">
      <formula>$E$33&lt;&gt;""</formula>
    </cfRule>
  </conditionalFormatting>
  <conditionalFormatting sqref="W37">
    <cfRule type="expression" dxfId="4" priority="1">
      <formula>$E$33&lt;&gt;""</formula>
    </cfRule>
  </conditionalFormatting>
  <printOptions horizontalCentered="1"/>
  <pageMargins left="0.39370078740157483" right="0.39370078740157483" top="0.39370078740157483" bottom="0.39370078740157483" header="0.31496062992125984" footer="0.31496062992125984"/>
  <pageSetup paperSize="9" scale="63"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6977" r:id="rId4" name="Check Box 1">
              <controlPr defaultSize="0" autoFill="0" autoLine="0" autoPict="0">
                <anchor moveWithCells="1">
                  <from>
                    <xdr:col>3</xdr:col>
                    <xdr:colOff>190500</xdr:colOff>
                    <xdr:row>5</xdr:row>
                    <xdr:rowOff>295275</xdr:rowOff>
                  </from>
                  <to>
                    <xdr:col>4</xdr:col>
                    <xdr:colOff>57150</xdr:colOff>
                    <xdr:row>7</xdr:row>
                    <xdr:rowOff>38100</xdr:rowOff>
                  </to>
                </anchor>
              </controlPr>
            </control>
          </mc:Choice>
        </mc:AlternateContent>
        <mc:AlternateContent xmlns:mc="http://schemas.openxmlformats.org/markup-compatibility/2006">
          <mc:Choice Requires="x14">
            <control shapeId="126978" r:id="rId5" name="Check Box 2">
              <controlPr defaultSize="0" autoFill="0" autoLine="0" autoPict="0">
                <anchor moveWithCells="1">
                  <from>
                    <xdr:col>1</xdr:col>
                    <xdr:colOff>95250</xdr:colOff>
                    <xdr:row>6</xdr:row>
                    <xdr:rowOff>0</xdr:rowOff>
                  </from>
                  <to>
                    <xdr:col>2</xdr:col>
                    <xdr:colOff>0</xdr:colOff>
                    <xdr:row>7</xdr:row>
                    <xdr:rowOff>38100</xdr:rowOff>
                  </to>
                </anchor>
              </controlPr>
            </control>
          </mc:Choice>
        </mc:AlternateContent>
        <mc:AlternateContent xmlns:mc="http://schemas.openxmlformats.org/markup-compatibility/2006">
          <mc:Choice Requires="x14">
            <control shapeId="126979" r:id="rId6" name="Check Box 3">
              <controlPr defaultSize="0" autoFill="0" autoLine="0" autoPict="0">
                <anchor moveWithCells="1">
                  <from>
                    <xdr:col>1</xdr:col>
                    <xdr:colOff>228600</xdr:colOff>
                    <xdr:row>30</xdr:row>
                    <xdr:rowOff>9525</xdr:rowOff>
                  </from>
                  <to>
                    <xdr:col>2</xdr:col>
                    <xdr:colOff>228600</xdr:colOff>
                    <xdr:row>31</xdr:row>
                    <xdr:rowOff>0</xdr:rowOff>
                  </to>
                </anchor>
              </controlPr>
            </control>
          </mc:Choice>
        </mc:AlternateContent>
        <mc:AlternateContent xmlns:mc="http://schemas.openxmlformats.org/markup-compatibility/2006">
          <mc:Choice Requires="x14">
            <control shapeId="126980" r:id="rId7" name="Check Box 4">
              <controlPr defaultSize="0" autoFill="0" autoLine="0" autoPict="0">
                <anchor moveWithCells="1">
                  <from>
                    <xdr:col>1</xdr:col>
                    <xdr:colOff>228600</xdr:colOff>
                    <xdr:row>39</xdr:row>
                    <xdr:rowOff>85725</xdr:rowOff>
                  </from>
                  <to>
                    <xdr:col>2</xdr:col>
                    <xdr:colOff>66675</xdr:colOff>
                    <xdr:row>39</xdr:row>
                    <xdr:rowOff>390525</xdr:rowOff>
                  </to>
                </anchor>
              </controlPr>
            </control>
          </mc:Choice>
        </mc:AlternateContent>
        <mc:AlternateContent xmlns:mc="http://schemas.openxmlformats.org/markup-compatibility/2006">
          <mc:Choice Requires="x14">
            <control shapeId="126981" r:id="rId8" name="Check Box 5">
              <controlPr defaultSize="0" autoFill="0" autoLine="0" autoPict="0">
                <anchor moveWithCells="1">
                  <from>
                    <xdr:col>21</xdr:col>
                    <xdr:colOff>161925</xdr:colOff>
                    <xdr:row>6</xdr:row>
                    <xdr:rowOff>0</xdr:rowOff>
                  </from>
                  <to>
                    <xdr:col>22</xdr:col>
                    <xdr:colOff>0</xdr:colOff>
                    <xdr:row>7</xdr:row>
                    <xdr:rowOff>9525</xdr:rowOff>
                  </to>
                </anchor>
              </controlPr>
            </control>
          </mc:Choice>
        </mc:AlternateContent>
        <mc:AlternateContent xmlns:mc="http://schemas.openxmlformats.org/markup-compatibility/2006">
          <mc:Choice Requires="x14">
            <control shapeId="126982" r:id="rId9" name="Check Box 6">
              <controlPr defaultSize="0" autoFill="0" autoLine="0" autoPict="0">
                <anchor moveWithCells="1">
                  <from>
                    <xdr:col>19</xdr:col>
                    <xdr:colOff>123825</xdr:colOff>
                    <xdr:row>6</xdr:row>
                    <xdr:rowOff>0</xdr:rowOff>
                  </from>
                  <to>
                    <xdr:col>19</xdr:col>
                    <xdr:colOff>447675</xdr:colOff>
                    <xdr:row>6</xdr:row>
                    <xdr:rowOff>295275</xdr:rowOff>
                  </to>
                </anchor>
              </controlPr>
            </control>
          </mc:Choice>
        </mc:AlternateContent>
        <mc:AlternateContent xmlns:mc="http://schemas.openxmlformats.org/markup-compatibility/2006">
          <mc:Choice Requires="x14">
            <control shapeId="126983" r:id="rId10" name="Check Box 7">
              <controlPr defaultSize="0" autoFill="0" autoLine="0" autoPict="0">
                <anchor moveWithCells="1">
                  <from>
                    <xdr:col>19</xdr:col>
                    <xdr:colOff>228600</xdr:colOff>
                    <xdr:row>35</xdr:row>
                    <xdr:rowOff>85725</xdr:rowOff>
                  </from>
                  <to>
                    <xdr:col>20</xdr:col>
                    <xdr:colOff>57150</xdr:colOff>
                    <xdr:row>35</xdr:row>
                    <xdr:rowOff>381000</xdr:rowOff>
                  </to>
                </anchor>
              </controlPr>
            </control>
          </mc:Choice>
        </mc:AlternateContent>
        <mc:AlternateContent xmlns:mc="http://schemas.openxmlformats.org/markup-compatibility/2006">
          <mc:Choice Requires="x14">
            <control shapeId="126984" r:id="rId11" name="Check Box 8">
              <controlPr defaultSize="0" autoFill="0" autoLine="0" autoPict="0">
                <anchor moveWithCells="1">
                  <from>
                    <xdr:col>19</xdr:col>
                    <xdr:colOff>228600</xdr:colOff>
                    <xdr:row>30</xdr:row>
                    <xdr:rowOff>9525</xdr:rowOff>
                  </from>
                  <to>
                    <xdr:col>20</xdr:col>
                    <xdr:colOff>228600</xdr:colOff>
                    <xdr:row>30</xdr:row>
                    <xdr:rowOff>438150</xdr:rowOff>
                  </to>
                </anchor>
              </controlPr>
            </control>
          </mc:Choice>
        </mc:AlternateContent>
        <mc:AlternateContent xmlns:mc="http://schemas.openxmlformats.org/markup-compatibility/2006">
          <mc:Choice Requires="x14">
            <control shapeId="126985" r:id="rId12" name="Check Box 9">
              <controlPr defaultSize="0" autoFill="0" autoLine="0" autoPict="0">
                <anchor moveWithCells="1">
                  <from>
                    <xdr:col>19</xdr:col>
                    <xdr:colOff>228600</xdr:colOff>
                    <xdr:row>39</xdr:row>
                    <xdr:rowOff>85725</xdr:rowOff>
                  </from>
                  <to>
                    <xdr:col>20</xdr:col>
                    <xdr:colOff>47625</xdr:colOff>
                    <xdr:row>39</xdr:row>
                    <xdr:rowOff>390525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D48"/>
  <sheetViews>
    <sheetView showGridLines="0" zoomScaleNormal="100" zoomScaleSheetLayoutView="70" workbookViewId="0">
      <selection activeCell="D9" sqref="D9:M9"/>
    </sheetView>
  </sheetViews>
  <sheetFormatPr defaultColWidth="3.125" defaultRowHeight="13.5" x14ac:dyDescent="0.15"/>
  <cols>
    <col min="1" max="1" width="3.125" style="131"/>
    <col min="2" max="2" width="6.875" style="131" customWidth="1"/>
    <col min="3" max="3" width="37.25" style="133" customWidth="1"/>
    <col min="4" max="4" width="7.125" style="133" customWidth="1"/>
    <col min="5" max="5" width="35.875" style="131" customWidth="1"/>
    <col min="6" max="6" width="12.625" style="131" customWidth="1"/>
    <col min="7" max="7" width="3.875" style="131" customWidth="1"/>
    <col min="8" max="8" width="4.625" style="131" customWidth="1"/>
    <col min="9" max="9" width="9.375" style="131" customWidth="1"/>
    <col min="10" max="10" width="4.625" style="131" customWidth="1"/>
    <col min="11" max="11" width="3.625" style="131" customWidth="1"/>
    <col min="12" max="12" width="15" style="134" customWidth="1"/>
    <col min="13" max="13" width="5.625" style="133" customWidth="1"/>
    <col min="14" max="14" width="3.125" style="131"/>
    <col min="15" max="15" width="1.5" style="131" customWidth="1"/>
    <col min="16" max="16" width="14.375" style="131" hidden="1" customWidth="1"/>
    <col min="17" max="17" width="3.125" style="680"/>
    <col min="18" max="18" width="6.875" style="680" customWidth="1"/>
    <col min="19" max="19" width="42.625" style="682" customWidth="1"/>
    <col min="20" max="20" width="7.125" style="682" customWidth="1"/>
    <col min="21" max="21" width="35.875" style="680" customWidth="1"/>
    <col min="22" max="22" width="12.625" style="680" customWidth="1"/>
    <col min="23" max="23" width="3.875" style="680" customWidth="1"/>
    <col min="24" max="24" width="4.625" style="680" customWidth="1"/>
    <col min="25" max="25" width="9.375" style="680" customWidth="1"/>
    <col min="26" max="26" width="4.625" style="680" customWidth="1"/>
    <col min="27" max="27" width="3.625" style="680" customWidth="1"/>
    <col min="28" max="28" width="15" style="685" customWidth="1"/>
    <col min="29" max="29" width="5.625" style="682" customWidth="1"/>
    <col min="30" max="30" width="3.125" style="680"/>
    <col min="31" max="16384" width="3.125" style="131"/>
  </cols>
  <sheetData>
    <row r="1" spans="1:30" ht="27" customHeight="1" x14ac:dyDescent="0.15">
      <c r="A1" s="1"/>
      <c r="B1" s="196" t="s">
        <v>209</v>
      </c>
      <c r="C1" s="195"/>
      <c r="D1" s="195"/>
      <c r="E1" s="1"/>
      <c r="F1" s="1"/>
      <c r="G1" s="1096" t="str">
        <f>IF(設置概要書!D4&lt;&gt;"", "申請者： "&amp;設置概要書!D4,"")</f>
        <v/>
      </c>
      <c r="H1" s="1096"/>
      <c r="I1" s="1096"/>
      <c r="J1" s="1096"/>
      <c r="K1" s="1096"/>
      <c r="L1" s="1096"/>
      <c r="M1" s="1096"/>
      <c r="N1" s="1096"/>
      <c r="O1" s="656"/>
      <c r="Q1"/>
      <c r="R1" s="660" t="s">
        <v>209</v>
      </c>
      <c r="S1" s="661"/>
      <c r="T1" s="661"/>
      <c r="U1"/>
      <c r="V1"/>
      <c r="W1" s="1096" t="s">
        <v>365</v>
      </c>
      <c r="X1" s="1096"/>
      <c r="Y1" s="1096"/>
      <c r="Z1" s="1096"/>
      <c r="AA1" s="1096"/>
      <c r="AB1" s="1096"/>
      <c r="AC1" s="1096"/>
      <c r="AD1" s="1096"/>
    </row>
    <row r="2" spans="1:30" s="193" customFormat="1" ht="27.95" customHeight="1" x14ac:dyDescent="0.15">
      <c r="A2" s="1070" t="s">
        <v>208</v>
      </c>
      <c r="B2" s="1070"/>
      <c r="C2" s="1070"/>
      <c r="D2" s="1070"/>
      <c r="E2" s="1070"/>
      <c r="F2" s="1070"/>
      <c r="G2" s="1070"/>
      <c r="H2" s="1070"/>
      <c r="I2" s="1070"/>
      <c r="J2" s="1070"/>
      <c r="K2" s="1070"/>
      <c r="L2" s="1070"/>
      <c r="M2" s="1070"/>
      <c r="N2" s="1070"/>
      <c r="O2" s="657"/>
      <c r="Q2" s="1103" t="s">
        <v>208</v>
      </c>
      <c r="R2" s="1103"/>
      <c r="S2" s="1103"/>
      <c r="T2" s="1103"/>
      <c r="U2" s="1103"/>
      <c r="V2" s="1103"/>
      <c r="W2" s="1103"/>
      <c r="X2" s="1103"/>
      <c r="Y2" s="1103"/>
      <c r="Z2" s="1103"/>
      <c r="AA2" s="1103"/>
      <c r="AB2" s="1103"/>
      <c r="AC2" s="1103"/>
      <c r="AD2" s="1103"/>
    </row>
    <row r="3" spans="1:30" ht="16.5" customHeight="1" x14ac:dyDescent="0.15">
      <c r="A3" s="1"/>
      <c r="B3" s="1"/>
      <c r="C3" s="185"/>
      <c r="D3" s="185"/>
      <c r="E3" s="199" t="s">
        <v>217</v>
      </c>
      <c r="F3" s="199"/>
      <c r="G3" s="199"/>
      <c r="H3" s="199"/>
      <c r="I3" s="199"/>
      <c r="J3" s="199"/>
      <c r="K3" s="199"/>
      <c r="L3" s="184"/>
      <c r="M3" s="199"/>
      <c r="N3" s="1"/>
      <c r="O3" s="656"/>
      <c r="Q3"/>
      <c r="R3"/>
      <c r="S3" s="662"/>
      <c r="T3" s="662"/>
      <c r="U3" s="663" t="s">
        <v>217</v>
      </c>
      <c r="V3" s="663"/>
      <c r="W3" s="663"/>
      <c r="X3" s="663"/>
      <c r="Y3" s="663"/>
      <c r="Z3" s="663"/>
      <c r="AA3" s="663"/>
      <c r="AB3" s="664"/>
      <c r="AC3" s="663"/>
      <c r="AD3"/>
    </row>
    <row r="4" spans="1:30" ht="24.95" customHeight="1" x14ac:dyDescent="0.15">
      <c r="A4" s="1"/>
      <c r="B4" s="158"/>
      <c r="C4" s="48"/>
      <c r="D4" s="185"/>
      <c r="E4" s="216"/>
      <c r="F4" s="199"/>
      <c r="G4" s="199"/>
      <c r="H4" s="199"/>
      <c r="I4" s="199"/>
      <c r="J4" s="199"/>
      <c r="K4" s="199"/>
      <c r="L4" s="184"/>
      <c r="M4" s="199"/>
      <c r="N4" s="1"/>
      <c r="O4" s="656"/>
      <c r="Q4"/>
      <c r="R4" s="665"/>
      <c r="S4"/>
      <c r="T4" s="662"/>
      <c r="U4" s="666"/>
      <c r="V4" s="663"/>
      <c r="W4" s="663"/>
      <c r="X4" s="663"/>
      <c r="Y4" s="663"/>
      <c r="Z4" s="663"/>
      <c r="AA4" s="663"/>
      <c r="AB4" s="664"/>
      <c r="AC4" s="663"/>
      <c r="AD4"/>
    </row>
    <row r="5" spans="1:30" ht="15" customHeight="1" x14ac:dyDescent="0.15">
      <c r="A5" s="1"/>
      <c r="B5" s="145"/>
      <c r="C5" s="48"/>
      <c r="D5" s="185"/>
      <c r="E5" s="199"/>
      <c r="F5" s="199"/>
      <c r="G5" s="199"/>
      <c r="H5" s="199"/>
      <c r="I5" s="199"/>
      <c r="J5" s="199"/>
      <c r="K5" s="199"/>
      <c r="L5" s="184"/>
      <c r="M5" s="199"/>
      <c r="N5" s="1"/>
      <c r="O5" s="656"/>
      <c r="Q5"/>
      <c r="R5" s="667"/>
      <c r="S5"/>
      <c r="T5" s="662"/>
      <c r="U5" s="663"/>
      <c r="V5" s="663"/>
      <c r="W5" s="663"/>
      <c r="X5" s="663"/>
      <c r="Y5" s="663"/>
      <c r="Z5" s="663"/>
      <c r="AA5" s="663"/>
      <c r="AB5" s="664"/>
      <c r="AC5" s="663"/>
      <c r="AD5"/>
    </row>
    <row r="6" spans="1:30" ht="30" customHeight="1" x14ac:dyDescent="0.15">
      <c r="A6" s="1"/>
      <c r="B6" s="158" t="s">
        <v>218</v>
      </c>
      <c r="C6" s="212"/>
      <c r="D6" s="188"/>
      <c r="E6" s="212"/>
      <c r="F6" s="189"/>
      <c r="G6" s="189"/>
      <c r="H6" s="188"/>
      <c r="I6" s="188"/>
      <c r="J6" s="9"/>
      <c r="K6" s="9"/>
      <c r="L6" s="9"/>
      <c r="M6" s="142"/>
      <c r="N6" s="9"/>
      <c r="O6" s="656"/>
      <c r="P6" s="186"/>
      <c r="Q6"/>
      <c r="R6" s="665" t="s">
        <v>218</v>
      </c>
      <c r="S6" s="668"/>
      <c r="T6" s="669"/>
      <c r="U6" s="668"/>
      <c r="V6" s="670"/>
      <c r="W6" s="670"/>
      <c r="X6" s="669"/>
      <c r="Y6" s="669"/>
      <c r="Z6"/>
      <c r="AA6"/>
      <c r="AB6"/>
      <c r="AC6" s="663"/>
      <c r="AD6"/>
    </row>
    <row r="7" spans="1:30" ht="39.6" customHeight="1" x14ac:dyDescent="0.15">
      <c r="A7" s="1"/>
      <c r="B7" s="1097" t="s">
        <v>219</v>
      </c>
      <c r="C7" s="1098"/>
      <c r="D7" s="1098"/>
      <c r="E7" s="1098"/>
      <c r="F7" s="1098"/>
      <c r="G7" s="1098"/>
      <c r="H7" s="1098"/>
      <c r="I7" s="1098"/>
      <c r="J7" s="1098"/>
      <c r="K7" s="1098"/>
      <c r="L7" s="1098"/>
      <c r="M7" s="1098"/>
      <c r="N7" s="1"/>
      <c r="O7" s="656"/>
      <c r="Q7"/>
      <c r="R7" s="1104" t="s">
        <v>219</v>
      </c>
      <c r="S7" s="1105"/>
      <c r="T7" s="1105"/>
      <c r="U7" s="1105"/>
      <c r="V7" s="1105"/>
      <c r="W7" s="1105"/>
      <c r="X7" s="1105"/>
      <c r="Y7" s="1105"/>
      <c r="Z7" s="1105"/>
      <c r="AA7" s="1105"/>
      <c r="AB7" s="1105"/>
      <c r="AC7" s="1105"/>
      <c r="AD7"/>
    </row>
    <row r="8" spans="1:30" ht="27.95" customHeight="1" x14ac:dyDescent="0.15">
      <c r="A8" s="1"/>
      <c r="B8" s="145"/>
      <c r="C8" s="48"/>
      <c r="D8" s="185"/>
      <c r="E8" s="199"/>
      <c r="F8" s="199"/>
      <c r="G8" s="199"/>
      <c r="H8" s="199"/>
      <c r="I8" s="199"/>
      <c r="J8" s="199"/>
      <c r="K8" s="199"/>
      <c r="L8" s="184"/>
      <c r="M8" s="352" t="s">
        <v>234</v>
      </c>
      <c r="N8" s="1"/>
      <c r="O8" s="656"/>
      <c r="Q8"/>
      <c r="R8" s="667"/>
      <c r="S8"/>
      <c r="T8" s="662"/>
      <c r="U8" s="663"/>
      <c r="V8" s="663"/>
      <c r="W8" s="663"/>
      <c r="X8" s="663"/>
      <c r="Y8" s="663"/>
      <c r="Z8" s="663"/>
      <c r="AA8" s="663"/>
      <c r="AB8" s="664"/>
      <c r="AC8" s="671" t="s">
        <v>234</v>
      </c>
      <c r="AD8"/>
    </row>
    <row r="9" spans="1:30" s="159" customFormat="1" ht="27.95" customHeight="1" x14ac:dyDescent="0.15">
      <c r="A9" s="39"/>
      <c r="B9" s="1060" t="s">
        <v>210</v>
      </c>
      <c r="C9" s="208" t="s">
        <v>192</v>
      </c>
      <c r="D9" s="1100"/>
      <c r="E9" s="1101"/>
      <c r="F9" s="1101"/>
      <c r="G9" s="1101"/>
      <c r="H9" s="1101"/>
      <c r="I9" s="1101"/>
      <c r="J9" s="1101"/>
      <c r="K9" s="1101"/>
      <c r="L9" s="1101"/>
      <c r="M9" s="1102"/>
      <c r="N9" s="39"/>
      <c r="O9" s="658"/>
      <c r="Q9" s="672"/>
      <c r="R9" s="1106" t="s">
        <v>210</v>
      </c>
      <c r="S9" s="586" t="s">
        <v>192</v>
      </c>
      <c r="T9" s="1109" t="s">
        <v>343</v>
      </c>
      <c r="U9" s="1110"/>
      <c r="V9" s="1110"/>
      <c r="W9" s="1110"/>
      <c r="X9" s="1110"/>
      <c r="Y9" s="1110"/>
      <c r="Z9" s="1110"/>
      <c r="AA9" s="1110"/>
      <c r="AB9" s="1110"/>
      <c r="AC9" s="1111"/>
      <c r="AD9" s="672"/>
    </row>
    <row r="10" spans="1:30" s="159" customFormat="1" ht="15.75" customHeight="1" x14ac:dyDescent="0.15">
      <c r="A10" s="39"/>
      <c r="B10" s="1061"/>
      <c r="C10" s="1063" t="s">
        <v>211</v>
      </c>
      <c r="D10" s="183" t="s">
        <v>203</v>
      </c>
      <c r="E10" s="182" t="s">
        <v>191</v>
      </c>
      <c r="F10" s="181" t="s">
        <v>202</v>
      </c>
      <c r="G10" s="200"/>
      <c r="H10" s="179"/>
      <c r="I10" s="180" t="s">
        <v>201</v>
      </c>
      <c r="J10" s="179"/>
      <c r="K10" s="179"/>
      <c r="L10" s="178"/>
      <c r="M10" s="201"/>
      <c r="N10" s="39"/>
      <c r="O10" s="658"/>
      <c r="Q10" s="672"/>
      <c r="R10" s="1107"/>
      <c r="S10" s="1112" t="s">
        <v>211</v>
      </c>
      <c r="T10" s="587" t="s">
        <v>203</v>
      </c>
      <c r="U10" s="588" t="s">
        <v>191</v>
      </c>
      <c r="V10" s="589" t="s">
        <v>202</v>
      </c>
      <c r="W10" s="590"/>
      <c r="X10" s="591"/>
      <c r="Y10" s="592" t="s">
        <v>201</v>
      </c>
      <c r="Z10" s="591"/>
      <c r="AA10" s="591"/>
      <c r="AB10" s="593"/>
      <c r="AC10" s="594"/>
      <c r="AD10" s="672"/>
    </row>
    <row r="11" spans="1:30" s="159" customFormat="1" ht="32.1" customHeight="1" x14ac:dyDescent="0.15">
      <c r="A11" s="39"/>
      <c r="B11" s="1061"/>
      <c r="C11" s="1064"/>
      <c r="D11" s="177">
        <v>1</v>
      </c>
      <c r="E11" s="176"/>
      <c r="F11" s="204"/>
      <c r="G11" s="175" t="s">
        <v>200</v>
      </c>
      <c r="H11" s="173" t="s">
        <v>199</v>
      </c>
      <c r="I11" s="205"/>
      <c r="J11" s="174" t="s">
        <v>198</v>
      </c>
      <c r="K11" s="173" t="s">
        <v>197</v>
      </c>
      <c r="L11" s="172" t="str">
        <f t="shared" ref="L11:L16" si="0">IF(AND(ISNUMBER(F11)*1,ISNUMBER(I11)*1),F11*I11,"")</f>
        <v/>
      </c>
      <c r="M11" s="171" t="s">
        <v>195</v>
      </c>
      <c r="N11" s="39"/>
      <c r="O11" s="658"/>
      <c r="Q11" s="672"/>
      <c r="R11" s="1107"/>
      <c r="S11" s="1113"/>
      <c r="T11" s="595">
        <v>1</v>
      </c>
      <c r="U11" s="596" t="s">
        <v>354</v>
      </c>
      <c r="V11" s="597">
        <v>254</v>
      </c>
      <c r="W11" s="590" t="s">
        <v>200</v>
      </c>
      <c r="X11" s="598" t="s">
        <v>199</v>
      </c>
      <c r="Y11" s="673">
        <v>3</v>
      </c>
      <c r="Z11" s="599" t="s">
        <v>198</v>
      </c>
      <c r="AA11" s="598" t="s">
        <v>197</v>
      </c>
      <c r="AB11" s="600">
        <f t="shared" ref="AB11:AB16" si="1">IF(AND(ISNUMBER(V11)*1,ISNUMBER(Y11)*1),V11*Y11,"")</f>
        <v>762</v>
      </c>
      <c r="AC11" s="601" t="s">
        <v>195</v>
      </c>
      <c r="AD11" s="672"/>
    </row>
    <row r="12" spans="1:30" s="159" customFormat="1" ht="32.1" customHeight="1" x14ac:dyDescent="0.15">
      <c r="A12" s="39"/>
      <c r="B12" s="1061"/>
      <c r="C12" s="1064"/>
      <c r="D12" s="177">
        <v>2</v>
      </c>
      <c r="E12" s="176"/>
      <c r="F12" s="204"/>
      <c r="G12" s="175" t="s">
        <v>200</v>
      </c>
      <c r="H12" s="173" t="s">
        <v>199</v>
      </c>
      <c r="I12" s="205"/>
      <c r="J12" s="174" t="s">
        <v>198</v>
      </c>
      <c r="K12" s="173" t="s">
        <v>197</v>
      </c>
      <c r="L12" s="172" t="str">
        <f t="shared" si="0"/>
        <v/>
      </c>
      <c r="M12" s="171" t="s">
        <v>195</v>
      </c>
      <c r="N12" s="39"/>
      <c r="O12" s="658"/>
      <c r="Q12" s="672"/>
      <c r="R12" s="1107"/>
      <c r="S12" s="1113"/>
      <c r="T12" s="595">
        <v>2</v>
      </c>
      <c r="U12" s="596" t="s">
        <v>355</v>
      </c>
      <c r="V12" s="597">
        <v>180</v>
      </c>
      <c r="W12" s="590" t="s">
        <v>200</v>
      </c>
      <c r="X12" s="598" t="s">
        <v>199</v>
      </c>
      <c r="Y12" s="673">
        <v>10</v>
      </c>
      <c r="Z12" s="599" t="s">
        <v>198</v>
      </c>
      <c r="AA12" s="598" t="s">
        <v>197</v>
      </c>
      <c r="AB12" s="600">
        <f t="shared" si="1"/>
        <v>1800</v>
      </c>
      <c r="AC12" s="601" t="s">
        <v>195</v>
      </c>
      <c r="AD12" s="672"/>
    </row>
    <row r="13" spans="1:30" s="159" customFormat="1" ht="32.1" customHeight="1" x14ac:dyDescent="0.15">
      <c r="A13" s="39"/>
      <c r="B13" s="1061"/>
      <c r="C13" s="1064"/>
      <c r="D13" s="177">
        <v>3</v>
      </c>
      <c r="E13" s="176"/>
      <c r="F13" s="204"/>
      <c r="G13" s="175" t="s">
        <v>200</v>
      </c>
      <c r="H13" s="173" t="s">
        <v>199</v>
      </c>
      <c r="I13" s="205"/>
      <c r="J13" s="174" t="s">
        <v>198</v>
      </c>
      <c r="K13" s="173" t="s">
        <v>197</v>
      </c>
      <c r="L13" s="172" t="str">
        <f t="shared" si="0"/>
        <v/>
      </c>
      <c r="M13" s="171" t="s">
        <v>195</v>
      </c>
      <c r="N13" s="39"/>
      <c r="O13" s="658"/>
      <c r="Q13" s="672"/>
      <c r="R13" s="1107"/>
      <c r="S13" s="1113"/>
      <c r="T13" s="595">
        <v>3</v>
      </c>
      <c r="U13" s="596" t="s">
        <v>356</v>
      </c>
      <c r="V13" s="597">
        <v>130</v>
      </c>
      <c r="W13" s="590" t="s">
        <v>200</v>
      </c>
      <c r="X13" s="598" t="s">
        <v>199</v>
      </c>
      <c r="Y13" s="673">
        <v>3</v>
      </c>
      <c r="Z13" s="599" t="s">
        <v>198</v>
      </c>
      <c r="AA13" s="598" t="s">
        <v>197</v>
      </c>
      <c r="AB13" s="600">
        <f t="shared" si="1"/>
        <v>390</v>
      </c>
      <c r="AC13" s="601" t="s">
        <v>195</v>
      </c>
      <c r="AD13" s="672"/>
    </row>
    <row r="14" spans="1:30" s="159" customFormat="1" ht="32.1" customHeight="1" x14ac:dyDescent="0.15">
      <c r="A14" s="39"/>
      <c r="B14" s="1061"/>
      <c r="C14" s="1064"/>
      <c r="D14" s="177">
        <v>4</v>
      </c>
      <c r="E14" s="176"/>
      <c r="F14" s="204"/>
      <c r="G14" s="175" t="s">
        <v>200</v>
      </c>
      <c r="H14" s="173" t="s">
        <v>199</v>
      </c>
      <c r="I14" s="205"/>
      <c r="J14" s="174" t="s">
        <v>198</v>
      </c>
      <c r="K14" s="173" t="s">
        <v>197</v>
      </c>
      <c r="L14" s="172" t="str">
        <f t="shared" si="0"/>
        <v/>
      </c>
      <c r="M14" s="171" t="s">
        <v>195</v>
      </c>
      <c r="N14" s="39"/>
      <c r="O14" s="658"/>
      <c r="Q14" s="672"/>
      <c r="R14" s="1107"/>
      <c r="S14" s="1113"/>
      <c r="T14" s="595">
        <v>4</v>
      </c>
      <c r="U14" s="596" t="s">
        <v>357</v>
      </c>
      <c r="V14" s="597">
        <v>130</v>
      </c>
      <c r="W14" s="590" t="s">
        <v>200</v>
      </c>
      <c r="X14" s="598" t="s">
        <v>199</v>
      </c>
      <c r="Y14" s="673">
        <v>3</v>
      </c>
      <c r="Z14" s="599" t="s">
        <v>198</v>
      </c>
      <c r="AA14" s="598" t="s">
        <v>197</v>
      </c>
      <c r="AB14" s="600">
        <f t="shared" si="1"/>
        <v>390</v>
      </c>
      <c r="AC14" s="601" t="s">
        <v>195</v>
      </c>
      <c r="AD14" s="672"/>
    </row>
    <row r="15" spans="1:30" s="159" customFormat="1" ht="32.1" customHeight="1" x14ac:dyDescent="0.15">
      <c r="A15" s="39"/>
      <c r="B15" s="1061"/>
      <c r="C15" s="1064"/>
      <c r="D15" s="177">
        <v>5</v>
      </c>
      <c r="E15" s="176"/>
      <c r="F15" s="204"/>
      <c r="G15" s="175" t="s">
        <v>200</v>
      </c>
      <c r="H15" s="173" t="s">
        <v>199</v>
      </c>
      <c r="I15" s="205"/>
      <c r="J15" s="174" t="s">
        <v>198</v>
      </c>
      <c r="K15" s="173" t="s">
        <v>197</v>
      </c>
      <c r="L15" s="172" t="str">
        <f t="shared" si="0"/>
        <v/>
      </c>
      <c r="M15" s="171" t="s">
        <v>195</v>
      </c>
      <c r="N15" s="39"/>
      <c r="O15" s="658"/>
      <c r="Q15" s="672"/>
      <c r="R15" s="1107"/>
      <c r="S15" s="1113"/>
      <c r="T15" s="595">
        <v>5</v>
      </c>
      <c r="U15" s="176"/>
      <c r="V15" s="204"/>
      <c r="W15" s="590" t="s">
        <v>200</v>
      </c>
      <c r="X15" s="598" t="s">
        <v>199</v>
      </c>
      <c r="Y15" s="205"/>
      <c r="Z15" s="599" t="s">
        <v>198</v>
      </c>
      <c r="AA15" s="598" t="s">
        <v>197</v>
      </c>
      <c r="AB15" s="600" t="str">
        <f t="shared" si="1"/>
        <v/>
      </c>
      <c r="AC15" s="601" t="s">
        <v>195</v>
      </c>
      <c r="AD15" s="672"/>
    </row>
    <row r="16" spans="1:30" s="159" customFormat="1" ht="32.1" customHeight="1" x14ac:dyDescent="0.15">
      <c r="A16" s="39"/>
      <c r="B16" s="1061"/>
      <c r="C16" s="1064"/>
      <c r="D16" s="177">
        <v>6</v>
      </c>
      <c r="E16" s="176"/>
      <c r="F16" s="204"/>
      <c r="G16" s="175" t="s">
        <v>200</v>
      </c>
      <c r="H16" s="173" t="s">
        <v>199</v>
      </c>
      <c r="I16" s="205"/>
      <c r="J16" s="174" t="s">
        <v>198</v>
      </c>
      <c r="K16" s="173" t="s">
        <v>197</v>
      </c>
      <c r="L16" s="172" t="str">
        <f t="shared" si="0"/>
        <v/>
      </c>
      <c r="M16" s="171" t="s">
        <v>195</v>
      </c>
      <c r="N16" s="39"/>
      <c r="O16" s="658"/>
      <c r="Q16" s="672"/>
      <c r="R16" s="1107"/>
      <c r="S16" s="1113"/>
      <c r="T16" s="595">
        <v>6</v>
      </c>
      <c r="U16" s="176"/>
      <c r="V16" s="204"/>
      <c r="W16" s="590" t="s">
        <v>200</v>
      </c>
      <c r="X16" s="598" t="s">
        <v>199</v>
      </c>
      <c r="Y16" s="205"/>
      <c r="Z16" s="599" t="s">
        <v>198</v>
      </c>
      <c r="AA16" s="598" t="s">
        <v>197</v>
      </c>
      <c r="AB16" s="600" t="str">
        <f t="shared" si="1"/>
        <v/>
      </c>
      <c r="AC16" s="601" t="s">
        <v>195</v>
      </c>
      <c r="AD16" s="672"/>
    </row>
    <row r="17" spans="1:30" s="159" customFormat="1" ht="32.1" customHeight="1" x14ac:dyDescent="0.15">
      <c r="A17" s="39"/>
      <c r="B17" s="1061"/>
      <c r="C17" s="1065"/>
      <c r="D17" s="1089" t="s">
        <v>196</v>
      </c>
      <c r="E17" s="1090"/>
      <c r="F17" s="1090"/>
      <c r="G17" s="1091"/>
      <c r="H17" s="1091"/>
      <c r="I17" s="1091"/>
      <c r="J17" s="1091"/>
      <c r="K17" s="1092"/>
      <c r="L17" s="170" t="str">
        <f>IF(SUM(L11:L16)&lt;&gt;0,SUM(L11:L16),"")</f>
        <v/>
      </c>
      <c r="M17" s="169" t="s">
        <v>195</v>
      </c>
      <c r="N17" s="39"/>
      <c r="O17" s="658"/>
      <c r="Q17" s="672"/>
      <c r="R17" s="1107"/>
      <c r="S17" s="1114"/>
      <c r="T17" s="1115" t="s">
        <v>196</v>
      </c>
      <c r="U17" s="1116"/>
      <c r="V17" s="1116"/>
      <c r="W17" s="1117"/>
      <c r="X17" s="1117"/>
      <c r="Y17" s="1117"/>
      <c r="Z17" s="1117"/>
      <c r="AA17" s="1118"/>
      <c r="AB17" s="602">
        <f>IF(SUM(AB11:AB16)&lt;&gt;0,SUM(AB11:AB16),"")</f>
        <v>3342</v>
      </c>
      <c r="AC17" s="603" t="s">
        <v>195</v>
      </c>
      <c r="AD17" s="672"/>
    </row>
    <row r="18" spans="1:30" s="159" customFormat="1" ht="36" customHeight="1" x14ac:dyDescent="0.15">
      <c r="A18" s="39"/>
      <c r="B18" s="1062"/>
      <c r="C18" s="206" t="s">
        <v>212</v>
      </c>
      <c r="D18" s="207" t="s">
        <v>194</v>
      </c>
      <c r="E18" s="544" t="str">
        <f>IF(L17&lt;&gt;"",L17/1000,"")</f>
        <v/>
      </c>
      <c r="F18" s="167" t="s">
        <v>33</v>
      </c>
      <c r="G18" s="1081" t="s">
        <v>306</v>
      </c>
      <c r="H18" s="1081"/>
      <c r="I18" s="1081"/>
      <c r="J18" s="1081"/>
      <c r="K18" s="1081"/>
      <c r="L18" s="1081"/>
      <c r="M18" s="1082"/>
      <c r="N18" s="39"/>
      <c r="O18" s="659"/>
      <c r="P18" s="162"/>
      <c r="Q18" s="672"/>
      <c r="R18" s="1108"/>
      <c r="S18" s="604" t="s">
        <v>212</v>
      </c>
      <c r="T18" s="605" t="s">
        <v>194</v>
      </c>
      <c r="U18" s="606">
        <f>IF(AB17&lt;&gt;"",AB17/1000,"")</f>
        <v>3.3420000000000001</v>
      </c>
      <c r="V18" s="607" t="s">
        <v>33</v>
      </c>
      <c r="W18" s="1119" t="s">
        <v>306</v>
      </c>
      <c r="X18" s="1119"/>
      <c r="Y18" s="1119"/>
      <c r="Z18" s="1119"/>
      <c r="AA18" s="1119"/>
      <c r="AB18" s="1119"/>
      <c r="AC18" s="1120"/>
      <c r="AD18" s="672"/>
    </row>
    <row r="19" spans="1:30" s="159" customFormat="1" ht="27.95" customHeight="1" x14ac:dyDescent="0.15">
      <c r="A19" s="39"/>
      <c r="B19" s="1046" t="s">
        <v>193</v>
      </c>
      <c r="C19" s="208" t="s">
        <v>192</v>
      </c>
      <c r="D19" s="1100"/>
      <c r="E19" s="1101"/>
      <c r="F19" s="1101"/>
      <c r="G19" s="1101"/>
      <c r="H19" s="1101"/>
      <c r="I19" s="1101"/>
      <c r="J19" s="1101"/>
      <c r="K19" s="1101"/>
      <c r="L19" s="1101"/>
      <c r="M19" s="1102"/>
      <c r="N19" s="39"/>
      <c r="O19" s="659"/>
      <c r="P19" s="162"/>
      <c r="Q19" s="672"/>
      <c r="R19" s="1121" t="s">
        <v>193</v>
      </c>
      <c r="S19" s="586" t="s">
        <v>192</v>
      </c>
      <c r="T19" s="1109" t="s">
        <v>343</v>
      </c>
      <c r="U19" s="1110"/>
      <c r="V19" s="1110"/>
      <c r="W19" s="1110"/>
      <c r="X19" s="1110"/>
      <c r="Y19" s="1110"/>
      <c r="Z19" s="1110"/>
      <c r="AA19" s="1110"/>
      <c r="AB19" s="1110"/>
      <c r="AC19" s="1111"/>
      <c r="AD19" s="672"/>
    </row>
    <row r="20" spans="1:30" s="159" customFormat="1" ht="27.95" customHeight="1" x14ac:dyDescent="0.15">
      <c r="A20" s="39"/>
      <c r="B20" s="1047"/>
      <c r="C20" s="208" t="s">
        <v>213</v>
      </c>
      <c r="D20" s="1100"/>
      <c r="E20" s="1101"/>
      <c r="F20" s="1101"/>
      <c r="G20" s="1101"/>
      <c r="H20" s="1101"/>
      <c r="I20" s="1101"/>
      <c r="J20" s="1101"/>
      <c r="K20" s="1101"/>
      <c r="L20" s="1101"/>
      <c r="M20" s="1102"/>
      <c r="N20" s="39"/>
      <c r="O20" s="659"/>
      <c r="P20" s="162"/>
      <c r="Q20" s="672"/>
      <c r="R20" s="1122"/>
      <c r="S20" s="586" t="s">
        <v>213</v>
      </c>
      <c r="T20" s="1109" t="s">
        <v>358</v>
      </c>
      <c r="U20" s="1110"/>
      <c r="V20" s="1110"/>
      <c r="W20" s="1110"/>
      <c r="X20" s="1110"/>
      <c r="Y20" s="1110"/>
      <c r="Z20" s="1110"/>
      <c r="AA20" s="1110"/>
      <c r="AB20" s="1110"/>
      <c r="AC20" s="1111"/>
      <c r="AD20" s="672"/>
    </row>
    <row r="21" spans="1:30" s="159" customFormat="1" ht="36" customHeight="1" thickBot="1" x14ac:dyDescent="0.2">
      <c r="A21" s="39"/>
      <c r="B21" s="1099"/>
      <c r="C21" s="213" t="s">
        <v>214</v>
      </c>
      <c r="D21" s="209" t="s">
        <v>190</v>
      </c>
      <c r="E21" s="545"/>
      <c r="F21" s="166" t="s">
        <v>33</v>
      </c>
      <c r="G21" s="1093"/>
      <c r="H21" s="1093"/>
      <c r="I21" s="1093"/>
      <c r="J21" s="1094"/>
      <c r="K21" s="1095"/>
      <c r="L21" s="165"/>
      <c r="M21" s="164"/>
      <c r="N21" s="39"/>
      <c r="O21" s="659"/>
      <c r="P21" s="162"/>
      <c r="Q21" s="672"/>
      <c r="R21" s="1123"/>
      <c r="S21" s="674" t="s">
        <v>214</v>
      </c>
      <c r="T21" s="608" t="s">
        <v>190</v>
      </c>
      <c r="U21" s="609">
        <v>4.2</v>
      </c>
      <c r="V21" s="610" t="s">
        <v>33</v>
      </c>
      <c r="W21" s="1124"/>
      <c r="X21" s="1124"/>
      <c r="Y21" s="1124"/>
      <c r="Z21" s="1125"/>
      <c r="AA21" s="1126"/>
      <c r="AB21" s="611"/>
      <c r="AC21" s="612"/>
      <c r="AD21" s="672"/>
    </row>
    <row r="22" spans="1:30" s="159" customFormat="1" ht="50.1" customHeight="1" thickTop="1" thickBot="1" x14ac:dyDescent="0.2">
      <c r="A22" s="39"/>
      <c r="B22" s="1040" t="s">
        <v>215</v>
      </c>
      <c r="C22" s="1041"/>
      <c r="D22" s="346" t="s">
        <v>223</v>
      </c>
      <c r="E22" s="550" t="str">
        <f>IF(AND(ISNUMBER(E18),ISNUMBER(E21)),MIN(E18,E21),"")</f>
        <v/>
      </c>
      <c r="F22" s="163" t="s">
        <v>33</v>
      </c>
      <c r="G22" s="1074" t="s">
        <v>311</v>
      </c>
      <c r="H22" s="1074"/>
      <c r="I22" s="1074"/>
      <c r="J22" s="1074"/>
      <c r="K22" s="1074"/>
      <c r="L22" s="1074"/>
      <c r="M22" s="1075"/>
      <c r="N22" s="39"/>
      <c r="O22" s="659"/>
      <c r="P22" s="217"/>
      <c r="Q22" s="672"/>
      <c r="R22" s="1127" t="s">
        <v>215</v>
      </c>
      <c r="S22" s="1128"/>
      <c r="T22" s="675" t="s">
        <v>223</v>
      </c>
      <c r="U22" s="676">
        <f>IF(AND(ISNUMBER(U18),ISNUMBER(U21)),MIN(U18,U21),"")</f>
        <v>3.3420000000000001</v>
      </c>
      <c r="V22" s="613" t="s">
        <v>33</v>
      </c>
      <c r="W22" s="1129" t="s">
        <v>349</v>
      </c>
      <c r="X22" s="1129"/>
      <c r="Y22" s="1129"/>
      <c r="Z22" s="1129"/>
      <c r="AA22" s="1129"/>
      <c r="AB22" s="1129"/>
      <c r="AC22" s="1130"/>
      <c r="AD22" s="672"/>
    </row>
    <row r="23" spans="1:30" ht="6.6" customHeight="1" thickTop="1" x14ac:dyDescent="0.15">
      <c r="A23" s="1"/>
      <c r="B23" s="1"/>
      <c r="C23" s="199"/>
      <c r="D23" s="199"/>
      <c r="E23" s="1"/>
      <c r="F23" s="1"/>
      <c r="G23" s="1"/>
      <c r="H23" s="1"/>
      <c r="I23" s="1"/>
      <c r="J23" s="1"/>
      <c r="K23" s="1"/>
      <c r="L23" s="146"/>
      <c r="M23" s="199"/>
      <c r="N23" s="1"/>
      <c r="O23" s="656"/>
      <c r="Q23"/>
      <c r="R23"/>
      <c r="S23" s="663"/>
      <c r="T23" s="663"/>
      <c r="U23"/>
      <c r="V23"/>
      <c r="W23"/>
      <c r="X23"/>
      <c r="Y23"/>
      <c r="Z23"/>
      <c r="AA23"/>
      <c r="AB23" s="677"/>
      <c r="AC23" s="663"/>
      <c r="AD23"/>
    </row>
    <row r="24" spans="1:30" ht="27.95" customHeight="1" x14ac:dyDescent="0.15">
      <c r="A24" s="1"/>
      <c r="B24" s="1076"/>
      <c r="C24" s="1077"/>
      <c r="D24" s="1077"/>
      <c r="E24" s="1077"/>
      <c r="F24" s="1077"/>
      <c r="G24" s="1077"/>
      <c r="H24" s="1077"/>
      <c r="I24" s="1077"/>
      <c r="J24" s="1077"/>
      <c r="K24" s="1077"/>
      <c r="L24" s="1077"/>
      <c r="M24" s="1077"/>
      <c r="N24" s="1"/>
      <c r="O24" s="656"/>
      <c r="Q24"/>
      <c r="R24" s="1131"/>
      <c r="S24" s="1132"/>
      <c r="T24" s="1132"/>
      <c r="U24" s="1132"/>
      <c r="V24" s="1132"/>
      <c r="W24" s="1132"/>
      <c r="X24" s="1132"/>
      <c r="Y24" s="1132"/>
      <c r="Z24" s="1132"/>
      <c r="AA24" s="1132"/>
      <c r="AB24" s="1132"/>
      <c r="AC24" s="1132"/>
      <c r="AD24"/>
    </row>
    <row r="25" spans="1:30" ht="27.95" customHeight="1" x14ac:dyDescent="0.15">
      <c r="A25" s="1"/>
      <c r="B25" s="202"/>
      <c r="C25" s="203"/>
      <c r="D25" s="203"/>
      <c r="E25" s="203"/>
      <c r="F25" s="203"/>
      <c r="G25" s="203"/>
      <c r="H25" s="203"/>
      <c r="I25" s="203"/>
      <c r="J25" s="203"/>
      <c r="K25" s="203"/>
      <c r="L25" s="203"/>
      <c r="M25" s="353" t="s">
        <v>235</v>
      </c>
      <c r="N25" s="1"/>
      <c r="O25" s="656"/>
      <c r="Q25"/>
      <c r="R25" s="678"/>
      <c r="S25" s="679"/>
      <c r="T25" s="679"/>
      <c r="U25" s="679"/>
      <c r="V25" s="679"/>
      <c r="W25" s="679"/>
      <c r="X25" s="679"/>
      <c r="Y25" s="679"/>
      <c r="Z25" s="679"/>
      <c r="AA25" s="679"/>
      <c r="AB25" s="679"/>
      <c r="AC25" s="671" t="s">
        <v>235</v>
      </c>
      <c r="AD25"/>
    </row>
    <row r="26" spans="1:30" s="159" customFormat="1" ht="27.95" customHeight="1" x14ac:dyDescent="0.15">
      <c r="A26" s="39"/>
      <c r="B26" s="1060" t="s">
        <v>210</v>
      </c>
      <c r="C26" s="208" t="s">
        <v>192</v>
      </c>
      <c r="D26" s="1100"/>
      <c r="E26" s="1101"/>
      <c r="F26" s="1101"/>
      <c r="G26" s="1101"/>
      <c r="H26" s="1101"/>
      <c r="I26" s="1101"/>
      <c r="J26" s="1101"/>
      <c r="K26" s="1101"/>
      <c r="L26" s="1101"/>
      <c r="M26" s="1102"/>
      <c r="N26" s="39"/>
      <c r="O26" s="658"/>
      <c r="Q26" s="672"/>
      <c r="R26" s="1106" t="s">
        <v>210</v>
      </c>
      <c r="S26" s="586" t="s">
        <v>192</v>
      </c>
      <c r="T26" s="1109" t="s">
        <v>343</v>
      </c>
      <c r="U26" s="1110"/>
      <c r="V26" s="1110"/>
      <c r="W26" s="1110"/>
      <c r="X26" s="1110"/>
      <c r="Y26" s="1110"/>
      <c r="Z26" s="1110"/>
      <c r="AA26" s="1110"/>
      <c r="AB26" s="1110"/>
      <c r="AC26" s="1111"/>
      <c r="AD26" s="672"/>
    </row>
    <row r="27" spans="1:30" s="159" customFormat="1" ht="15.75" customHeight="1" x14ac:dyDescent="0.15">
      <c r="A27" s="39"/>
      <c r="B27" s="1061"/>
      <c r="C27" s="1063" t="s">
        <v>211</v>
      </c>
      <c r="D27" s="183" t="s">
        <v>203</v>
      </c>
      <c r="E27" s="182" t="s">
        <v>191</v>
      </c>
      <c r="F27" s="181" t="s">
        <v>202</v>
      </c>
      <c r="G27" s="200"/>
      <c r="H27" s="179"/>
      <c r="I27" s="180" t="s">
        <v>201</v>
      </c>
      <c r="J27" s="179"/>
      <c r="K27" s="179"/>
      <c r="L27" s="178"/>
      <c r="M27" s="201"/>
      <c r="N27" s="39"/>
      <c r="O27" s="658"/>
      <c r="Q27" s="672"/>
      <c r="R27" s="1107"/>
      <c r="S27" s="1112" t="s">
        <v>211</v>
      </c>
      <c r="T27" s="587" t="s">
        <v>203</v>
      </c>
      <c r="U27" s="588" t="s">
        <v>191</v>
      </c>
      <c r="V27" s="589" t="s">
        <v>202</v>
      </c>
      <c r="W27" s="590"/>
      <c r="X27" s="591"/>
      <c r="Y27" s="592" t="s">
        <v>201</v>
      </c>
      <c r="Z27" s="591"/>
      <c r="AA27" s="591"/>
      <c r="AB27" s="593"/>
      <c r="AC27" s="594"/>
      <c r="AD27" s="672"/>
    </row>
    <row r="28" spans="1:30" s="159" customFormat="1" ht="32.1" customHeight="1" x14ac:dyDescent="0.15">
      <c r="A28" s="39"/>
      <c r="B28" s="1061"/>
      <c r="C28" s="1064"/>
      <c r="D28" s="177">
        <v>1</v>
      </c>
      <c r="E28" s="176"/>
      <c r="F28" s="204"/>
      <c r="G28" s="175" t="s">
        <v>200</v>
      </c>
      <c r="H28" s="173" t="s">
        <v>199</v>
      </c>
      <c r="I28" s="205"/>
      <c r="J28" s="174" t="s">
        <v>198</v>
      </c>
      <c r="K28" s="173" t="s">
        <v>197</v>
      </c>
      <c r="L28" s="172" t="str">
        <f t="shared" ref="L28:L33" si="2">IF(AND(ISNUMBER(F28)*1,ISNUMBER(I28)*1),F28*I28,"")</f>
        <v/>
      </c>
      <c r="M28" s="171" t="s">
        <v>195</v>
      </c>
      <c r="N28" s="39"/>
      <c r="O28" s="658"/>
      <c r="Q28" s="672"/>
      <c r="R28" s="1107"/>
      <c r="S28" s="1113"/>
      <c r="T28" s="595">
        <v>1</v>
      </c>
      <c r="U28" s="596" t="s">
        <v>359</v>
      </c>
      <c r="V28" s="597">
        <v>100</v>
      </c>
      <c r="W28" s="590" t="s">
        <v>200</v>
      </c>
      <c r="X28" s="598" t="s">
        <v>199</v>
      </c>
      <c r="Y28" s="673">
        <v>1</v>
      </c>
      <c r="Z28" s="599" t="s">
        <v>198</v>
      </c>
      <c r="AA28" s="598" t="s">
        <v>197</v>
      </c>
      <c r="AB28" s="600">
        <f t="shared" ref="AB28:AB33" si="3">IF(AND(ISNUMBER(V28)*1,ISNUMBER(Y28)*1),V28*Y28,"")</f>
        <v>100</v>
      </c>
      <c r="AC28" s="601" t="s">
        <v>195</v>
      </c>
      <c r="AD28" s="672"/>
    </row>
    <row r="29" spans="1:30" s="159" customFormat="1" ht="32.1" customHeight="1" x14ac:dyDescent="0.15">
      <c r="A29" s="39"/>
      <c r="B29" s="1061"/>
      <c r="C29" s="1064"/>
      <c r="D29" s="177">
        <v>2</v>
      </c>
      <c r="E29" s="176"/>
      <c r="F29" s="204"/>
      <c r="G29" s="175" t="s">
        <v>200</v>
      </c>
      <c r="H29" s="173" t="s">
        <v>199</v>
      </c>
      <c r="I29" s="205"/>
      <c r="J29" s="174" t="s">
        <v>198</v>
      </c>
      <c r="K29" s="173" t="s">
        <v>197</v>
      </c>
      <c r="L29" s="172" t="str">
        <f t="shared" si="2"/>
        <v/>
      </c>
      <c r="M29" s="171" t="s">
        <v>195</v>
      </c>
      <c r="N29" s="39"/>
      <c r="O29" s="658"/>
      <c r="Q29" s="672"/>
      <c r="R29" s="1107"/>
      <c r="S29" s="1113"/>
      <c r="T29" s="595">
        <v>2</v>
      </c>
      <c r="U29" s="596" t="s">
        <v>360</v>
      </c>
      <c r="V29" s="597">
        <v>100</v>
      </c>
      <c r="W29" s="590" t="s">
        <v>200</v>
      </c>
      <c r="X29" s="598" t="s">
        <v>199</v>
      </c>
      <c r="Y29" s="673">
        <v>1</v>
      </c>
      <c r="Z29" s="599" t="s">
        <v>198</v>
      </c>
      <c r="AA29" s="598" t="s">
        <v>197</v>
      </c>
      <c r="AB29" s="600">
        <f t="shared" si="3"/>
        <v>100</v>
      </c>
      <c r="AC29" s="601" t="s">
        <v>195</v>
      </c>
      <c r="AD29" s="672"/>
    </row>
    <row r="30" spans="1:30" s="159" customFormat="1" ht="32.1" customHeight="1" x14ac:dyDescent="0.15">
      <c r="A30" s="39"/>
      <c r="B30" s="1061"/>
      <c r="C30" s="1064"/>
      <c r="D30" s="177">
        <v>3</v>
      </c>
      <c r="E30" s="176"/>
      <c r="F30" s="204"/>
      <c r="G30" s="175" t="s">
        <v>200</v>
      </c>
      <c r="H30" s="173" t="s">
        <v>199</v>
      </c>
      <c r="I30" s="205"/>
      <c r="J30" s="174" t="s">
        <v>198</v>
      </c>
      <c r="K30" s="173" t="s">
        <v>197</v>
      </c>
      <c r="L30" s="172" t="str">
        <f t="shared" si="2"/>
        <v/>
      </c>
      <c r="M30" s="171" t="s">
        <v>195</v>
      </c>
      <c r="N30" s="39"/>
      <c r="O30" s="658"/>
      <c r="Q30" s="672"/>
      <c r="R30" s="1107"/>
      <c r="S30" s="1113"/>
      <c r="T30" s="595">
        <v>3</v>
      </c>
      <c r="U30" s="596" t="s">
        <v>361</v>
      </c>
      <c r="V30" s="597">
        <v>100</v>
      </c>
      <c r="W30" s="590" t="s">
        <v>200</v>
      </c>
      <c r="X30" s="598" t="s">
        <v>199</v>
      </c>
      <c r="Y30" s="673">
        <v>1</v>
      </c>
      <c r="Z30" s="599" t="s">
        <v>198</v>
      </c>
      <c r="AA30" s="598" t="s">
        <v>197</v>
      </c>
      <c r="AB30" s="600">
        <f t="shared" si="3"/>
        <v>100</v>
      </c>
      <c r="AC30" s="601" t="s">
        <v>195</v>
      </c>
      <c r="AD30" s="672"/>
    </row>
    <row r="31" spans="1:30" s="159" customFormat="1" ht="32.1" customHeight="1" x14ac:dyDescent="0.15">
      <c r="A31" s="39"/>
      <c r="B31" s="1061"/>
      <c r="C31" s="1064"/>
      <c r="D31" s="177">
        <v>4</v>
      </c>
      <c r="E31" s="176"/>
      <c r="F31" s="204"/>
      <c r="G31" s="175" t="s">
        <v>200</v>
      </c>
      <c r="H31" s="173" t="s">
        <v>199</v>
      </c>
      <c r="I31" s="205"/>
      <c r="J31" s="174" t="s">
        <v>198</v>
      </c>
      <c r="K31" s="173" t="s">
        <v>197</v>
      </c>
      <c r="L31" s="172" t="str">
        <f t="shared" si="2"/>
        <v/>
      </c>
      <c r="M31" s="171" t="s">
        <v>195</v>
      </c>
      <c r="N31" s="39"/>
      <c r="O31" s="658"/>
      <c r="Q31" s="672"/>
      <c r="R31" s="1107"/>
      <c r="S31" s="1113"/>
      <c r="T31" s="595">
        <v>4</v>
      </c>
      <c r="U31" s="596" t="s">
        <v>362</v>
      </c>
      <c r="V31" s="597">
        <v>100</v>
      </c>
      <c r="W31" s="590" t="s">
        <v>200</v>
      </c>
      <c r="X31" s="598" t="s">
        <v>199</v>
      </c>
      <c r="Y31" s="673">
        <v>1</v>
      </c>
      <c r="Z31" s="599" t="s">
        <v>198</v>
      </c>
      <c r="AA31" s="598" t="s">
        <v>197</v>
      </c>
      <c r="AB31" s="600">
        <f t="shared" si="3"/>
        <v>100</v>
      </c>
      <c r="AC31" s="601" t="s">
        <v>195</v>
      </c>
      <c r="AD31" s="672"/>
    </row>
    <row r="32" spans="1:30" s="159" customFormat="1" ht="32.1" customHeight="1" x14ac:dyDescent="0.15">
      <c r="A32" s="39"/>
      <c r="B32" s="1061"/>
      <c r="C32" s="1064"/>
      <c r="D32" s="177">
        <v>5</v>
      </c>
      <c r="E32" s="176"/>
      <c r="F32" s="204"/>
      <c r="G32" s="175" t="s">
        <v>200</v>
      </c>
      <c r="H32" s="173" t="s">
        <v>199</v>
      </c>
      <c r="I32" s="205"/>
      <c r="J32" s="174" t="s">
        <v>198</v>
      </c>
      <c r="K32" s="173" t="s">
        <v>197</v>
      </c>
      <c r="L32" s="172" t="str">
        <f t="shared" si="2"/>
        <v/>
      </c>
      <c r="M32" s="171" t="s">
        <v>195</v>
      </c>
      <c r="N32" s="39"/>
      <c r="O32" s="658"/>
      <c r="Q32" s="672"/>
      <c r="R32" s="1107"/>
      <c r="S32" s="1113"/>
      <c r="T32" s="595">
        <v>5</v>
      </c>
      <c r="U32" s="596" t="s">
        <v>363</v>
      </c>
      <c r="V32" s="597">
        <v>100</v>
      </c>
      <c r="W32" s="590" t="s">
        <v>200</v>
      </c>
      <c r="X32" s="598" t="s">
        <v>199</v>
      </c>
      <c r="Y32" s="673">
        <v>1</v>
      </c>
      <c r="Z32" s="599" t="s">
        <v>198</v>
      </c>
      <c r="AA32" s="598" t="s">
        <v>197</v>
      </c>
      <c r="AB32" s="600">
        <f t="shared" si="3"/>
        <v>100</v>
      </c>
      <c r="AC32" s="601" t="s">
        <v>195</v>
      </c>
      <c r="AD32" s="672"/>
    </row>
    <row r="33" spans="1:30" s="159" customFormat="1" ht="32.1" customHeight="1" x14ac:dyDescent="0.15">
      <c r="A33" s="39"/>
      <c r="B33" s="1061"/>
      <c r="C33" s="1064"/>
      <c r="D33" s="177">
        <v>6</v>
      </c>
      <c r="E33" s="176"/>
      <c r="F33" s="204"/>
      <c r="G33" s="175" t="s">
        <v>200</v>
      </c>
      <c r="H33" s="173" t="s">
        <v>199</v>
      </c>
      <c r="I33" s="205"/>
      <c r="J33" s="174" t="s">
        <v>198</v>
      </c>
      <c r="K33" s="173" t="s">
        <v>197</v>
      </c>
      <c r="L33" s="172" t="str">
        <f t="shared" si="2"/>
        <v/>
      </c>
      <c r="M33" s="171" t="s">
        <v>195</v>
      </c>
      <c r="N33" s="39"/>
      <c r="O33" s="658"/>
      <c r="Q33" s="672"/>
      <c r="R33" s="1107"/>
      <c r="S33" s="1113"/>
      <c r="T33" s="595">
        <v>6</v>
      </c>
      <c r="U33" s="596" t="s">
        <v>364</v>
      </c>
      <c r="V33" s="597">
        <v>100</v>
      </c>
      <c r="W33" s="590" t="s">
        <v>200</v>
      </c>
      <c r="X33" s="598" t="s">
        <v>199</v>
      </c>
      <c r="Y33" s="205">
        <v>5</v>
      </c>
      <c r="Z33" s="599" t="s">
        <v>198</v>
      </c>
      <c r="AA33" s="598" t="s">
        <v>197</v>
      </c>
      <c r="AB33" s="600">
        <f t="shared" si="3"/>
        <v>500</v>
      </c>
      <c r="AC33" s="601" t="s">
        <v>195</v>
      </c>
      <c r="AD33" s="672"/>
    </row>
    <row r="34" spans="1:30" s="159" customFormat="1" ht="32.1" customHeight="1" x14ac:dyDescent="0.15">
      <c r="A34" s="39"/>
      <c r="B34" s="1061"/>
      <c r="C34" s="1065"/>
      <c r="D34" s="1089" t="s">
        <v>196</v>
      </c>
      <c r="E34" s="1090"/>
      <c r="F34" s="1090"/>
      <c r="G34" s="1091"/>
      <c r="H34" s="1091"/>
      <c r="I34" s="1091"/>
      <c r="J34" s="1091"/>
      <c r="K34" s="1092"/>
      <c r="L34" s="170" t="str">
        <f>IF(SUM(L28:L33)&lt;&gt;0,SUM(L28:L33),"")</f>
        <v/>
      </c>
      <c r="M34" s="169" t="s">
        <v>195</v>
      </c>
      <c r="N34" s="39"/>
      <c r="O34" s="658"/>
      <c r="Q34" s="672"/>
      <c r="R34" s="1107"/>
      <c r="S34" s="1114"/>
      <c r="T34" s="1115" t="s">
        <v>196</v>
      </c>
      <c r="U34" s="1116"/>
      <c r="V34" s="1116"/>
      <c r="W34" s="1117"/>
      <c r="X34" s="1117"/>
      <c r="Y34" s="1117"/>
      <c r="Z34" s="1117"/>
      <c r="AA34" s="1118"/>
      <c r="AB34" s="602">
        <f>IF(SUM(AB28:AB33)&lt;&gt;0,SUM(AB28:AB33),"")</f>
        <v>1000</v>
      </c>
      <c r="AC34" s="603" t="s">
        <v>195</v>
      </c>
      <c r="AD34" s="672"/>
    </row>
    <row r="35" spans="1:30" s="159" customFormat="1" ht="36" customHeight="1" x14ac:dyDescent="0.15">
      <c r="A35" s="39"/>
      <c r="B35" s="1062"/>
      <c r="C35" s="206" t="s">
        <v>212</v>
      </c>
      <c r="D35" s="207" t="s">
        <v>194</v>
      </c>
      <c r="E35" s="544" t="str">
        <f>IF(L34&lt;&gt;"",L34/1000,"")</f>
        <v/>
      </c>
      <c r="F35" s="167" t="s">
        <v>33</v>
      </c>
      <c r="G35" s="1081" t="s">
        <v>306</v>
      </c>
      <c r="H35" s="1081"/>
      <c r="I35" s="1081"/>
      <c r="J35" s="1081"/>
      <c r="K35" s="1081"/>
      <c r="L35" s="1081"/>
      <c r="M35" s="1082"/>
      <c r="N35" s="39"/>
      <c r="O35" s="659"/>
      <c r="P35" s="162"/>
      <c r="Q35" s="672"/>
      <c r="R35" s="1108"/>
      <c r="S35" s="604" t="s">
        <v>212</v>
      </c>
      <c r="T35" s="605" t="s">
        <v>194</v>
      </c>
      <c r="U35" s="606">
        <f>IF(AB34&lt;&gt;"",AB34/1000,"")</f>
        <v>1</v>
      </c>
      <c r="V35" s="607" t="s">
        <v>33</v>
      </c>
      <c r="W35" s="1119" t="s">
        <v>306</v>
      </c>
      <c r="X35" s="1119"/>
      <c r="Y35" s="1119"/>
      <c r="Z35" s="1119"/>
      <c r="AA35" s="1119"/>
      <c r="AB35" s="1119"/>
      <c r="AC35" s="1120"/>
      <c r="AD35" s="672"/>
    </row>
    <row r="36" spans="1:30" s="159" customFormat="1" ht="27.95" customHeight="1" x14ac:dyDescent="0.15">
      <c r="A36" s="39"/>
      <c r="B36" s="1046" t="s">
        <v>193</v>
      </c>
      <c r="C36" s="208" t="s">
        <v>192</v>
      </c>
      <c r="D36" s="1100"/>
      <c r="E36" s="1101"/>
      <c r="F36" s="1101"/>
      <c r="G36" s="1101"/>
      <c r="H36" s="1101"/>
      <c r="I36" s="1101"/>
      <c r="J36" s="1101"/>
      <c r="K36" s="1101"/>
      <c r="L36" s="1101"/>
      <c r="M36" s="1102"/>
      <c r="N36" s="39"/>
      <c r="O36" s="659"/>
      <c r="P36" s="162"/>
      <c r="Q36" s="672"/>
      <c r="R36" s="1121" t="s">
        <v>193</v>
      </c>
      <c r="S36" s="586" t="s">
        <v>192</v>
      </c>
      <c r="T36" s="1109" t="s">
        <v>343</v>
      </c>
      <c r="U36" s="1110"/>
      <c r="V36" s="1110"/>
      <c r="W36" s="1110"/>
      <c r="X36" s="1110"/>
      <c r="Y36" s="1110"/>
      <c r="Z36" s="1110"/>
      <c r="AA36" s="1110"/>
      <c r="AB36" s="1110"/>
      <c r="AC36" s="1111"/>
      <c r="AD36" s="672"/>
    </row>
    <row r="37" spans="1:30" s="159" customFormat="1" ht="27.95" customHeight="1" x14ac:dyDescent="0.15">
      <c r="A37" s="39"/>
      <c r="B37" s="1047"/>
      <c r="C37" s="208" t="s">
        <v>213</v>
      </c>
      <c r="D37" s="1100"/>
      <c r="E37" s="1101"/>
      <c r="F37" s="1101"/>
      <c r="G37" s="1101"/>
      <c r="H37" s="1101"/>
      <c r="I37" s="1101"/>
      <c r="J37" s="1101"/>
      <c r="K37" s="1101"/>
      <c r="L37" s="1101"/>
      <c r="M37" s="1102"/>
      <c r="N37" s="39"/>
      <c r="O37" s="659"/>
      <c r="P37" s="162"/>
      <c r="Q37" s="672"/>
      <c r="R37" s="1122"/>
      <c r="S37" s="586" t="s">
        <v>213</v>
      </c>
      <c r="T37" s="1109" t="s">
        <v>358</v>
      </c>
      <c r="U37" s="1110"/>
      <c r="V37" s="1110"/>
      <c r="W37" s="1110"/>
      <c r="X37" s="1110"/>
      <c r="Y37" s="1110"/>
      <c r="Z37" s="1110"/>
      <c r="AA37" s="1110"/>
      <c r="AB37" s="1110"/>
      <c r="AC37" s="1111"/>
      <c r="AD37" s="672"/>
    </row>
    <row r="38" spans="1:30" s="159" customFormat="1" ht="36" customHeight="1" thickBot="1" x14ac:dyDescent="0.2">
      <c r="A38" s="39"/>
      <c r="B38" s="1099"/>
      <c r="C38" s="213" t="s">
        <v>214</v>
      </c>
      <c r="D38" s="209" t="s">
        <v>190</v>
      </c>
      <c r="E38" s="545"/>
      <c r="F38" s="166" t="s">
        <v>33</v>
      </c>
      <c r="G38" s="1093"/>
      <c r="H38" s="1093"/>
      <c r="I38" s="1093"/>
      <c r="J38" s="1094"/>
      <c r="K38" s="1095"/>
      <c r="L38" s="165"/>
      <c r="M38" s="164"/>
      <c r="N38" s="39"/>
      <c r="O38" s="659"/>
      <c r="P38" s="162"/>
      <c r="Q38" s="672"/>
      <c r="R38" s="1123"/>
      <c r="S38" s="674" t="s">
        <v>214</v>
      </c>
      <c r="T38" s="608" t="s">
        <v>190</v>
      </c>
      <c r="U38" s="545">
        <v>4</v>
      </c>
      <c r="V38" s="610" t="s">
        <v>33</v>
      </c>
      <c r="W38" s="1124"/>
      <c r="X38" s="1124"/>
      <c r="Y38" s="1124"/>
      <c r="Z38" s="1125"/>
      <c r="AA38" s="1126"/>
      <c r="AB38" s="611"/>
      <c r="AC38" s="612"/>
      <c r="AD38" s="672"/>
    </row>
    <row r="39" spans="1:30" s="159" customFormat="1" ht="50.1" customHeight="1" thickTop="1" thickBot="1" x14ac:dyDescent="0.2">
      <c r="A39" s="39"/>
      <c r="B39" s="1040" t="s">
        <v>215</v>
      </c>
      <c r="C39" s="1041"/>
      <c r="D39" s="346" t="s">
        <v>224</v>
      </c>
      <c r="E39" s="550" t="str">
        <f>IF(AND(ISNUMBER(E35),ISNUMBER(E38)),MIN(E35,E38),"")</f>
        <v/>
      </c>
      <c r="F39" s="163" t="s">
        <v>33</v>
      </c>
      <c r="G39" s="1074" t="s">
        <v>307</v>
      </c>
      <c r="H39" s="1074"/>
      <c r="I39" s="1074"/>
      <c r="J39" s="1074"/>
      <c r="K39" s="1074"/>
      <c r="L39" s="1074"/>
      <c r="M39" s="1075"/>
      <c r="N39" s="39"/>
      <c r="O39" s="659"/>
      <c r="P39" s="217"/>
      <c r="Q39" s="672"/>
      <c r="R39" s="1127" t="s">
        <v>215</v>
      </c>
      <c r="S39" s="1128"/>
      <c r="T39" s="675" t="s">
        <v>224</v>
      </c>
      <c r="U39" s="676">
        <f>IF(AND(ISNUMBER(U35),ISNUMBER(U38)),MIN(U35,U38),"")</f>
        <v>1</v>
      </c>
      <c r="V39" s="613" t="s">
        <v>33</v>
      </c>
      <c r="W39" s="1129" t="s">
        <v>349</v>
      </c>
      <c r="X39" s="1129"/>
      <c r="Y39" s="1129"/>
      <c r="Z39" s="1129"/>
      <c r="AA39" s="1129"/>
      <c r="AB39" s="1129"/>
      <c r="AC39" s="1130"/>
      <c r="AD39" s="672"/>
    </row>
    <row r="40" spans="1:30" ht="6.6" customHeight="1" thickTop="1" x14ac:dyDescent="0.15">
      <c r="A40" s="1"/>
      <c r="B40" s="1"/>
      <c r="C40" s="199"/>
      <c r="D40" s="199"/>
      <c r="E40" s="1"/>
      <c r="F40" s="1"/>
      <c r="G40" s="1"/>
      <c r="H40" s="1"/>
      <c r="I40" s="1"/>
      <c r="J40" s="1"/>
      <c r="K40" s="1"/>
      <c r="L40" s="146"/>
      <c r="M40" s="199"/>
      <c r="N40" s="1"/>
      <c r="O40" s="656"/>
      <c r="Q40"/>
      <c r="R40"/>
      <c r="S40" s="663"/>
      <c r="T40" s="663"/>
      <c r="U40"/>
      <c r="V40"/>
      <c r="W40"/>
      <c r="X40"/>
      <c r="Y40"/>
      <c r="Z40"/>
      <c r="AA40"/>
      <c r="AB40" s="677"/>
      <c r="AC40" s="663"/>
      <c r="AD40"/>
    </row>
    <row r="41" spans="1:30" ht="27.95" customHeight="1" x14ac:dyDescent="0.15">
      <c r="A41" s="1"/>
      <c r="B41" s="1076"/>
      <c r="C41" s="1077"/>
      <c r="D41" s="1077"/>
      <c r="E41" s="1077"/>
      <c r="F41" s="1077"/>
      <c r="G41" s="1077"/>
      <c r="H41" s="1077"/>
      <c r="I41" s="1077"/>
      <c r="J41" s="1077"/>
      <c r="K41" s="1077"/>
      <c r="L41" s="1077"/>
      <c r="M41" s="1077"/>
      <c r="N41" s="1"/>
      <c r="O41" s="656"/>
      <c r="Q41"/>
      <c r="R41" s="1131"/>
      <c r="S41" s="1132"/>
      <c r="T41" s="1132"/>
      <c r="U41" s="1132"/>
      <c r="V41" s="1132"/>
      <c r="W41" s="1132"/>
      <c r="X41" s="1132"/>
      <c r="Y41" s="1132"/>
      <c r="Z41" s="1132"/>
      <c r="AA41" s="1132"/>
      <c r="AB41" s="1132"/>
      <c r="AC41" s="1132"/>
      <c r="AD41"/>
    </row>
    <row r="42" spans="1:30" ht="26.45" customHeight="1" x14ac:dyDescent="0.15">
      <c r="B42" s="139"/>
      <c r="C42" s="138"/>
      <c r="D42" s="137"/>
      <c r="E42" s="136"/>
      <c r="F42" s="135"/>
      <c r="G42" s="135"/>
      <c r="H42" s="135"/>
      <c r="I42" s="135"/>
      <c r="J42" s="135"/>
      <c r="M42" s="140"/>
      <c r="O42" s="656"/>
      <c r="S42" s="681"/>
      <c r="U42" s="683"/>
      <c r="V42" s="684"/>
      <c r="W42" s="684"/>
      <c r="X42" s="684"/>
      <c r="Y42" s="684"/>
      <c r="Z42" s="684"/>
      <c r="AC42" s="681"/>
    </row>
    <row r="43" spans="1:30" ht="26.45" customHeight="1" x14ac:dyDescent="0.15">
      <c r="B43" s="139"/>
      <c r="C43" s="138"/>
      <c r="D43" s="137"/>
      <c r="E43" s="136"/>
      <c r="F43" s="135"/>
      <c r="G43" s="135"/>
      <c r="H43" s="135"/>
      <c r="I43" s="135"/>
      <c r="J43" s="135"/>
      <c r="S43" s="681"/>
      <c r="U43" s="683"/>
      <c r="V43" s="684"/>
      <c r="W43" s="684"/>
      <c r="X43" s="684"/>
      <c r="Y43" s="684"/>
      <c r="Z43" s="684"/>
    </row>
    <row r="44" spans="1:30" ht="30" customHeight="1" x14ac:dyDescent="0.15"/>
    <row r="45" spans="1:30" ht="30" customHeight="1" x14ac:dyDescent="0.15"/>
    <row r="46" spans="1:30" ht="30" customHeight="1" x14ac:dyDescent="0.15"/>
    <row r="47" spans="1:30" ht="30" customHeight="1" x14ac:dyDescent="0.15"/>
    <row r="48" spans="1:30" ht="30" customHeight="1" x14ac:dyDescent="0.15"/>
  </sheetData>
  <sheetProtection algorithmName="SHA-512" hashValue="9q16NfWcl9k66yz01YslpavYKX+9x5FoGvWZ3E5V7QWu0JTjae2TwpkQQIA7ekWmP1fRaxKUejbT0RVlEllW5Q==" saltValue="zORDzBmWxKZ0EJeP/SeiEA==" spinCount="100000" sheet="1" selectLockedCells="1"/>
  <mergeCells count="58">
    <mergeCell ref="R39:S39"/>
    <mergeCell ref="W39:AC39"/>
    <mergeCell ref="R41:AC41"/>
    <mergeCell ref="R36:R38"/>
    <mergeCell ref="T36:AC36"/>
    <mergeCell ref="T37:AC37"/>
    <mergeCell ref="W38:Y38"/>
    <mergeCell ref="Z38:AA38"/>
    <mergeCell ref="R22:S22"/>
    <mergeCell ref="W22:AC22"/>
    <mergeCell ref="R24:AC24"/>
    <mergeCell ref="R26:R35"/>
    <mergeCell ref="T26:AC26"/>
    <mergeCell ref="S27:S34"/>
    <mergeCell ref="T34:AA34"/>
    <mergeCell ref="W35:AC35"/>
    <mergeCell ref="R19:R21"/>
    <mergeCell ref="T19:AC19"/>
    <mergeCell ref="T20:AC20"/>
    <mergeCell ref="W21:Y21"/>
    <mergeCell ref="Z21:AA21"/>
    <mergeCell ref="W1:AD1"/>
    <mergeCell ref="Q2:AD2"/>
    <mergeCell ref="R7:AC7"/>
    <mergeCell ref="R9:R18"/>
    <mergeCell ref="T9:AC9"/>
    <mergeCell ref="S10:S17"/>
    <mergeCell ref="T17:AA17"/>
    <mergeCell ref="W18:AC18"/>
    <mergeCell ref="B22:C22"/>
    <mergeCell ref="G22:M22"/>
    <mergeCell ref="A2:N2"/>
    <mergeCell ref="B9:B18"/>
    <mergeCell ref="D9:M9"/>
    <mergeCell ref="C10:C17"/>
    <mergeCell ref="D17:K17"/>
    <mergeCell ref="G18:M18"/>
    <mergeCell ref="B19:B21"/>
    <mergeCell ref="D19:M19"/>
    <mergeCell ref="D20:M20"/>
    <mergeCell ref="G21:I21"/>
    <mergeCell ref="J21:K21"/>
    <mergeCell ref="G1:N1"/>
    <mergeCell ref="B41:M41"/>
    <mergeCell ref="B7:M7"/>
    <mergeCell ref="B36:B38"/>
    <mergeCell ref="D36:M36"/>
    <mergeCell ref="D37:M37"/>
    <mergeCell ref="G38:I38"/>
    <mergeCell ref="J38:K38"/>
    <mergeCell ref="B39:C39"/>
    <mergeCell ref="G39:M39"/>
    <mergeCell ref="B24:M24"/>
    <mergeCell ref="B26:B35"/>
    <mergeCell ref="D26:M26"/>
    <mergeCell ref="C27:C34"/>
    <mergeCell ref="D34:K34"/>
    <mergeCell ref="G35:M35"/>
  </mergeCells>
  <phoneticPr fontId="3"/>
  <conditionalFormatting sqref="E39">
    <cfRule type="expression" dxfId="3" priority="4">
      <formula>$E$39&lt;&gt;""</formula>
    </cfRule>
  </conditionalFormatting>
  <conditionalFormatting sqref="E22">
    <cfRule type="expression" dxfId="2" priority="3">
      <formula>$E$22&lt;&gt;""</formula>
    </cfRule>
  </conditionalFormatting>
  <conditionalFormatting sqref="U39">
    <cfRule type="expression" dxfId="1" priority="2">
      <formula>$E$39&lt;&gt;""</formula>
    </cfRule>
  </conditionalFormatting>
  <conditionalFormatting sqref="U22">
    <cfRule type="expression" dxfId="0" priority="1">
      <formula>$E$22&lt;&gt;""</formula>
    </cfRule>
  </conditionalFormatting>
  <printOptions horizontalCentered="1"/>
  <pageMargins left="0.39370078740157483" right="0.39370078740157483" top="0.59055118110236227" bottom="0.59055118110236227" header="0.31496062992125984" footer="0.31496062992125984"/>
  <pageSetup paperSize="9" scale="63"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ID140"/>
  <sheetViews>
    <sheetView showGridLines="0" view="pageBreakPreview" zoomScaleNormal="85" zoomScaleSheetLayoutView="100" zoomScalePageLayoutView="70" workbookViewId="0">
      <selection activeCell="Y6" sqref="Y6:Z6"/>
    </sheetView>
  </sheetViews>
  <sheetFormatPr defaultColWidth="3.125" defaultRowHeight="13.5" x14ac:dyDescent="0.15"/>
  <cols>
    <col min="1" max="1" width="3.625" style="9" customWidth="1"/>
    <col min="2" max="3" width="3.625" style="48" customWidth="1"/>
    <col min="4" max="6" width="4.5" style="9" customWidth="1"/>
    <col min="7" max="8" width="4.875" style="9" customWidth="1"/>
    <col min="9" max="9" width="3.625" style="9" customWidth="1"/>
    <col min="10" max="10" width="4.375" style="9" customWidth="1"/>
    <col min="11" max="11" width="4.125" style="9" customWidth="1"/>
    <col min="12" max="12" width="4.375" style="9" customWidth="1"/>
    <col min="13" max="16" width="3.625" style="9" customWidth="1"/>
    <col min="17" max="17" width="4.375" style="9" customWidth="1"/>
    <col min="18" max="19" width="3.125" style="9" customWidth="1"/>
    <col min="20" max="21" width="5.5" style="9" customWidth="1"/>
    <col min="22" max="22" width="4.875" style="9" customWidth="1"/>
    <col min="23" max="27" width="3.625" style="9" customWidth="1"/>
    <col min="28" max="28" width="4" style="9" customWidth="1"/>
    <col min="29" max="29" width="4.125" style="9" customWidth="1"/>
    <col min="30" max="30" width="4" style="9" customWidth="1"/>
    <col min="31" max="31" width="4.5" style="9" customWidth="1"/>
    <col min="32" max="32" width="3.625" style="9" customWidth="1"/>
    <col min="33" max="35" width="5.375" style="9" hidden="1" customWidth="1"/>
    <col min="36" max="36" width="3.125" style="9" customWidth="1"/>
    <col min="37" max="16384" width="3.125" style="9"/>
  </cols>
  <sheetData>
    <row r="1" spans="2:52" s="1" customFormat="1" ht="17.25" customHeight="1" x14ac:dyDescent="0.15">
      <c r="B1" s="4" t="s">
        <v>294</v>
      </c>
      <c r="C1" s="4"/>
      <c r="AA1" s="49"/>
      <c r="AB1" s="49"/>
      <c r="AC1" s="49"/>
      <c r="AD1" s="49"/>
      <c r="AE1" s="50" t="s">
        <v>101</v>
      </c>
      <c r="AJ1" s="9"/>
    </row>
    <row r="2" spans="2:52" s="1" customFormat="1" ht="15" customHeight="1" thickBot="1" x14ac:dyDescent="0.2">
      <c r="B2" s="4"/>
      <c r="C2" s="4"/>
      <c r="E2" s="16"/>
      <c r="AJ2" s="9"/>
    </row>
    <row r="3" spans="2:52" s="1" customFormat="1" ht="20.100000000000001" customHeight="1" thickTop="1" thickBot="1" x14ac:dyDescent="0.2">
      <c r="B3" s="4"/>
      <c r="C3" s="4"/>
      <c r="D3" s="913" t="s">
        <v>293</v>
      </c>
      <c r="E3" s="914"/>
      <c r="F3" s="914"/>
      <c r="G3" s="914"/>
      <c r="H3" s="915"/>
      <c r="I3" s="7"/>
      <c r="J3" s="7"/>
      <c r="O3" s="916"/>
      <c r="P3" s="917"/>
      <c r="Q3" s="918" t="s">
        <v>104</v>
      </c>
      <c r="R3" s="919"/>
      <c r="S3" s="920"/>
      <c r="T3" s="919" t="s">
        <v>103</v>
      </c>
      <c r="U3" s="919"/>
      <c r="V3" s="921"/>
      <c r="W3" s="922"/>
      <c r="X3" s="922"/>
      <c r="Y3" s="922"/>
      <c r="Z3" s="922"/>
      <c r="AA3" s="922"/>
      <c r="AB3" s="922"/>
      <c r="AC3" s="922"/>
      <c r="AD3" s="922"/>
      <c r="AE3" s="923"/>
      <c r="AJ3" s="9"/>
    </row>
    <row r="4" spans="2:52" s="1" customFormat="1" ht="20.100000000000001" customHeight="1" thickTop="1" thickBot="1" x14ac:dyDescent="0.2">
      <c r="B4" s="51"/>
      <c r="C4" s="51"/>
      <c r="D4" s="913" t="s">
        <v>84</v>
      </c>
      <c r="E4" s="914"/>
      <c r="F4" s="914"/>
      <c r="G4" s="914"/>
      <c r="H4" s="915"/>
      <c r="I4" s="20"/>
      <c r="J4" s="20"/>
      <c r="K4" s="20"/>
      <c r="L4" s="20"/>
      <c r="M4" s="20"/>
      <c r="AJ4" s="9"/>
    </row>
    <row r="5" spans="2:52" s="1" customFormat="1" ht="3" customHeight="1" thickTop="1" x14ac:dyDescent="0.15">
      <c r="B5" s="51"/>
      <c r="C5" s="51"/>
      <c r="D5" s="7"/>
      <c r="I5" s="20"/>
      <c r="J5" s="20"/>
      <c r="K5" s="20"/>
      <c r="L5" s="20"/>
      <c r="M5" s="20"/>
      <c r="AJ5" s="9"/>
    </row>
    <row r="6" spans="2:52" s="1" customFormat="1" ht="21" customHeight="1" x14ac:dyDescent="0.15">
      <c r="B6" s="4"/>
      <c r="C6" s="4"/>
      <c r="E6" s="52"/>
      <c r="J6" s="886"/>
      <c r="K6" s="886"/>
      <c r="L6" s="886"/>
      <c r="M6" s="886"/>
      <c r="N6" s="906"/>
      <c r="O6" s="906"/>
      <c r="P6" s="463"/>
      <c r="Q6" s="468"/>
      <c r="R6" s="468"/>
      <c r="S6" s="463"/>
      <c r="T6" s="468"/>
      <c r="U6" s="907" t="s">
        <v>27</v>
      </c>
      <c r="V6" s="908"/>
      <c r="W6" s="909" t="s">
        <v>32</v>
      </c>
      <c r="X6" s="910"/>
      <c r="Y6" s="911"/>
      <c r="Z6" s="912"/>
      <c r="AA6" s="464" t="s">
        <v>1</v>
      </c>
      <c r="AB6" s="453"/>
      <c r="AC6" s="464" t="s">
        <v>16</v>
      </c>
      <c r="AD6" s="453"/>
      <c r="AE6" s="465" t="s">
        <v>0</v>
      </c>
      <c r="AJ6" s="9"/>
    </row>
    <row r="7" spans="2:52" s="1" customFormat="1" ht="15" customHeight="1" x14ac:dyDescent="0.15">
      <c r="B7" s="4"/>
      <c r="C7" s="4"/>
      <c r="D7" s="1" t="s">
        <v>86</v>
      </c>
      <c r="G7" s="1" t="s">
        <v>87</v>
      </c>
      <c r="V7" s="886"/>
      <c r="W7" s="886"/>
      <c r="X7" s="886"/>
      <c r="Y7" s="886"/>
      <c r="Z7" s="900"/>
      <c r="AA7" s="900"/>
      <c r="AB7" s="463"/>
      <c r="AC7" s="233"/>
      <c r="AD7" s="463"/>
      <c r="AE7" s="463"/>
      <c r="AJ7" s="9"/>
    </row>
    <row r="8" spans="2:52" s="1" customFormat="1" ht="15" customHeight="1" x14ac:dyDescent="0.15">
      <c r="B8" s="4"/>
      <c r="C8" s="4"/>
      <c r="AJ8" s="9"/>
    </row>
    <row r="9" spans="2:52" s="1" customFormat="1" ht="15" customHeight="1" x14ac:dyDescent="0.15">
      <c r="B9" s="471"/>
      <c r="C9" s="471"/>
      <c r="D9" s="84"/>
      <c r="E9" s="84"/>
      <c r="F9" s="84"/>
      <c r="G9" s="84"/>
      <c r="H9" s="84"/>
      <c r="I9" s="84"/>
      <c r="J9" s="84"/>
      <c r="K9" s="84"/>
      <c r="L9" s="901" t="str">
        <f>IF(AG19=TRUE,H19,IF(AG20=TRUE,H20,IF(AG21=TRUE,H21,IF(AG22=TRUE,H22,IF(AG23=TRUE,H23,"")))))</f>
        <v/>
      </c>
      <c r="M9" s="901"/>
      <c r="N9" s="901"/>
      <c r="O9" s="901"/>
      <c r="P9" s="901"/>
      <c r="Q9" s="901"/>
      <c r="R9" s="901"/>
      <c r="S9" s="901"/>
      <c r="T9" s="901"/>
      <c r="U9" s="901"/>
      <c r="V9" s="901"/>
      <c r="W9" s="901"/>
      <c r="X9" s="84"/>
      <c r="Y9" s="84"/>
      <c r="Z9" s="84"/>
      <c r="AA9" s="84"/>
      <c r="AB9" s="84"/>
      <c r="AC9" s="84"/>
      <c r="AD9" s="84"/>
      <c r="AE9" s="14"/>
      <c r="AJ9" s="9"/>
    </row>
    <row r="10" spans="2:52" s="1" customFormat="1" ht="15" customHeight="1" x14ac:dyDescent="0.15">
      <c r="B10" s="128"/>
      <c r="C10" s="128"/>
      <c r="D10" s="128"/>
      <c r="E10" s="128"/>
      <c r="F10" s="128"/>
      <c r="G10" s="128"/>
      <c r="H10" s="128"/>
      <c r="I10" s="128"/>
      <c r="J10" s="128"/>
      <c r="K10" s="128"/>
      <c r="L10" s="902" t="s">
        <v>239</v>
      </c>
      <c r="M10" s="902"/>
      <c r="N10" s="902"/>
      <c r="O10" s="902"/>
      <c r="P10" s="902"/>
      <c r="Q10" s="902"/>
      <c r="R10" s="902"/>
      <c r="S10" s="902"/>
      <c r="T10" s="902"/>
      <c r="U10" s="902"/>
      <c r="V10" s="902"/>
      <c r="W10" s="902"/>
      <c r="X10" s="128"/>
      <c r="Y10" s="128"/>
      <c r="Z10" s="128"/>
      <c r="AA10" s="128"/>
      <c r="AB10" s="128"/>
      <c r="AC10" s="128"/>
      <c r="AD10" s="128"/>
      <c r="AE10" s="128"/>
      <c r="AJ10" s="9"/>
    </row>
    <row r="11" spans="2:52" s="1" customFormat="1" ht="12" customHeight="1" x14ac:dyDescent="0.15">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J11" s="9"/>
    </row>
    <row r="12" spans="2:52" s="1" customFormat="1" ht="15" customHeight="1" x14ac:dyDescent="0.15">
      <c r="B12" s="903" t="s">
        <v>292</v>
      </c>
      <c r="C12" s="903"/>
      <c r="D12" s="903"/>
      <c r="E12" s="903"/>
      <c r="F12" s="903"/>
      <c r="G12" s="903"/>
      <c r="H12" s="903"/>
      <c r="I12" s="903"/>
      <c r="J12" s="903"/>
      <c r="K12" s="903"/>
      <c r="L12" s="903"/>
      <c r="M12" s="903"/>
      <c r="N12" s="903"/>
      <c r="O12" s="903"/>
      <c r="P12" s="903"/>
      <c r="Q12" s="903"/>
      <c r="R12" s="903"/>
      <c r="S12" s="903"/>
      <c r="T12" s="903"/>
      <c r="U12" s="903"/>
      <c r="V12" s="903"/>
      <c r="W12" s="903"/>
      <c r="X12" s="903"/>
      <c r="Y12" s="903"/>
      <c r="Z12" s="903"/>
      <c r="AA12" s="903"/>
      <c r="AB12" s="903"/>
      <c r="AC12" s="903"/>
      <c r="AD12" s="903"/>
      <c r="AE12" s="904"/>
      <c r="AJ12" s="9"/>
    </row>
    <row r="13" spans="2:52" s="1" customFormat="1" ht="15" customHeight="1" x14ac:dyDescent="0.15">
      <c r="B13" s="903"/>
      <c r="C13" s="903"/>
      <c r="D13" s="903"/>
      <c r="E13" s="903"/>
      <c r="F13" s="903"/>
      <c r="G13" s="903"/>
      <c r="H13" s="903"/>
      <c r="I13" s="903"/>
      <c r="J13" s="903"/>
      <c r="K13" s="903"/>
      <c r="L13" s="903"/>
      <c r="M13" s="903"/>
      <c r="N13" s="903"/>
      <c r="O13" s="903"/>
      <c r="P13" s="903"/>
      <c r="Q13" s="903"/>
      <c r="R13" s="903"/>
      <c r="S13" s="903"/>
      <c r="T13" s="903"/>
      <c r="U13" s="903"/>
      <c r="V13" s="903"/>
      <c r="W13" s="903"/>
      <c r="X13" s="903"/>
      <c r="Y13" s="903"/>
      <c r="Z13" s="903"/>
      <c r="AA13" s="903"/>
      <c r="AB13" s="903"/>
      <c r="AC13" s="903"/>
      <c r="AD13" s="903"/>
      <c r="AE13" s="904"/>
      <c r="AJ13" s="9"/>
    </row>
    <row r="14" spans="2:52" s="1" customFormat="1" ht="15" customHeight="1" x14ac:dyDescent="0.15">
      <c r="B14" s="905" t="s">
        <v>26</v>
      </c>
      <c r="C14" s="905"/>
      <c r="D14" s="905"/>
      <c r="E14" s="905"/>
      <c r="F14" s="905"/>
      <c r="G14" s="905"/>
      <c r="H14" s="905"/>
      <c r="I14" s="905"/>
      <c r="J14" s="905"/>
      <c r="K14" s="905"/>
      <c r="L14" s="905"/>
      <c r="M14" s="905"/>
      <c r="N14" s="905"/>
      <c r="O14" s="905"/>
      <c r="P14" s="905"/>
      <c r="Q14" s="905"/>
      <c r="R14" s="905"/>
      <c r="S14" s="905"/>
      <c r="T14" s="905"/>
      <c r="U14" s="905"/>
      <c r="V14" s="905"/>
      <c r="W14" s="905"/>
      <c r="X14" s="905"/>
      <c r="Y14" s="905"/>
      <c r="Z14" s="905"/>
      <c r="AA14" s="905"/>
      <c r="AB14" s="905"/>
      <c r="AC14" s="905"/>
      <c r="AD14" s="905"/>
      <c r="AJ14" s="9"/>
      <c r="AV14" s="1184"/>
      <c r="AW14" s="1184"/>
      <c r="AX14" s="1184"/>
      <c r="AY14" s="1184"/>
      <c r="AZ14" s="1184"/>
    </row>
    <row r="15" spans="2:52" s="1" customFormat="1" ht="7.35" customHeight="1" x14ac:dyDescent="0.15">
      <c r="B15" s="4"/>
      <c r="C15" s="4"/>
      <c r="AJ15" s="9"/>
      <c r="AV15" s="1184"/>
      <c r="AW15" s="1184"/>
      <c r="AX15" s="1184"/>
      <c r="AY15" s="1184"/>
      <c r="AZ15" s="1184"/>
    </row>
    <row r="16" spans="2:52" s="1" customFormat="1" ht="15" customHeight="1" x14ac:dyDescent="0.15">
      <c r="B16" s="19" t="s">
        <v>313</v>
      </c>
      <c r="C16" s="48"/>
      <c r="D16" s="455"/>
      <c r="E16" s="9"/>
      <c r="F16" s="9"/>
      <c r="G16" s="9"/>
      <c r="H16" s="9"/>
      <c r="I16" s="9"/>
      <c r="J16" s="9"/>
      <c r="K16" s="9"/>
      <c r="L16" s="18"/>
      <c r="M16" s="9"/>
      <c r="N16" s="9"/>
      <c r="O16" s="9"/>
      <c r="P16" s="9"/>
      <c r="Q16" s="18"/>
      <c r="R16" s="18"/>
      <c r="S16" s="25"/>
      <c r="T16" s="18"/>
      <c r="U16" s="18"/>
      <c r="V16" s="18"/>
      <c r="W16" s="18"/>
      <c r="X16" s="18"/>
      <c r="Y16" s="25"/>
      <c r="Z16" s="9"/>
      <c r="AA16" s="9"/>
      <c r="AB16" s="9"/>
      <c r="AC16" s="9"/>
      <c r="AD16" s="9"/>
      <c r="AG16" s="8"/>
      <c r="AJ16" s="9"/>
    </row>
    <row r="17" spans="1:238" s="1" customFormat="1" ht="13.5" customHeight="1" x14ac:dyDescent="0.15">
      <c r="B17" s="116" t="s">
        <v>276</v>
      </c>
      <c r="C17" s="477"/>
      <c r="D17" s="478"/>
      <c r="E17" s="479"/>
      <c r="F17" s="479"/>
      <c r="G17" s="479"/>
      <c r="H17" s="479"/>
      <c r="I17" s="479"/>
      <c r="J17" s="479"/>
      <c r="K17" s="479"/>
      <c r="L17" s="480"/>
      <c r="M17" s="479"/>
      <c r="N17" s="479"/>
      <c r="O17" s="479"/>
      <c r="P17" s="479"/>
      <c r="Q17" s="480"/>
      <c r="R17" s="480"/>
      <c r="S17" s="481"/>
      <c r="T17" s="480"/>
      <c r="U17" s="480"/>
      <c r="V17" s="18"/>
      <c r="W17" s="18"/>
      <c r="X17" s="18"/>
      <c r="Y17" s="25"/>
      <c r="Z17" s="9"/>
      <c r="AA17" s="9"/>
      <c r="AB17" s="9"/>
      <c r="AC17" s="9"/>
      <c r="AD17" s="9"/>
      <c r="AG17" s="8"/>
      <c r="AJ17" s="9"/>
    </row>
    <row r="18" spans="1:238" s="1" customFormat="1" ht="15" customHeight="1" x14ac:dyDescent="0.15">
      <c r="A18" s="8"/>
      <c r="B18" s="763" t="s">
        <v>309</v>
      </c>
      <c r="C18" s="763"/>
      <c r="D18" s="763"/>
      <c r="E18" s="763"/>
      <c r="F18" s="763"/>
      <c r="G18" s="763"/>
      <c r="H18" s="763"/>
      <c r="I18" s="763"/>
      <c r="J18" s="763"/>
      <c r="K18" s="763"/>
      <c r="L18" s="763"/>
      <c r="M18" s="763"/>
      <c r="N18" s="763"/>
      <c r="O18" s="763"/>
      <c r="P18" s="763"/>
      <c r="Q18" s="763"/>
      <c r="R18" s="763"/>
      <c r="S18" s="763"/>
      <c r="T18" s="763"/>
      <c r="U18" s="763"/>
      <c r="V18" s="763"/>
      <c r="W18" s="763"/>
      <c r="X18" s="763"/>
      <c r="Y18" s="763"/>
      <c r="Z18" s="763"/>
      <c r="AA18" s="763"/>
      <c r="AB18" s="763"/>
      <c r="AC18" s="763"/>
      <c r="AD18" s="763"/>
      <c r="AE18" s="763"/>
      <c r="AF18" s="42"/>
      <c r="AG18" s="8"/>
      <c r="AJ18" s="9"/>
    </row>
    <row r="19" spans="1:238" customFormat="1" ht="21" customHeight="1" x14ac:dyDescent="0.15">
      <c r="A19" s="368"/>
      <c r="B19" s="887" t="s">
        <v>287</v>
      </c>
      <c r="C19" s="888"/>
      <c r="D19" s="888"/>
      <c r="E19" s="888"/>
      <c r="F19" s="889"/>
      <c r="G19" s="355"/>
      <c r="H19" s="357" t="s">
        <v>367</v>
      </c>
      <c r="I19" s="501"/>
      <c r="J19" s="356"/>
      <c r="K19" s="356"/>
      <c r="L19" s="356"/>
      <c r="M19" s="356"/>
      <c r="N19" s="356"/>
      <c r="O19" s="356"/>
      <c r="P19" s="356"/>
      <c r="Q19" s="483" t="s">
        <v>282</v>
      </c>
      <c r="R19" s="483"/>
      <c r="S19" s="483"/>
      <c r="T19" s="482"/>
      <c r="U19" s="357"/>
      <c r="V19" s="356"/>
      <c r="W19" s="356"/>
      <c r="X19" s="356"/>
      <c r="Y19" s="356"/>
      <c r="Z19" s="356"/>
      <c r="AA19" s="356"/>
      <c r="AB19" s="356"/>
      <c r="AC19" s="356"/>
      <c r="AD19" s="356"/>
      <c r="AE19" s="358"/>
      <c r="AF19" s="354"/>
      <c r="AG19" s="359" t="b">
        <v>0</v>
      </c>
      <c r="AH19" s="511" t="b">
        <v>0</v>
      </c>
      <c r="AI19" s="511" t="b">
        <v>0</v>
      </c>
      <c r="AW19" s="488"/>
      <c r="AX19" s="489"/>
      <c r="AY19" s="489"/>
      <c r="AZ19" s="489"/>
      <c r="BA19" s="489"/>
      <c r="BB19" s="489"/>
      <c r="BC19" s="489"/>
      <c r="BD19" s="489"/>
      <c r="BE19" s="391"/>
      <c r="BF19" s="391"/>
      <c r="BG19" s="391"/>
    </row>
    <row r="20" spans="1:238" customFormat="1" ht="21" customHeight="1" x14ac:dyDescent="0.15">
      <c r="A20" s="368"/>
      <c r="B20" s="890"/>
      <c r="C20" s="891"/>
      <c r="D20" s="891"/>
      <c r="E20" s="891"/>
      <c r="F20" s="892"/>
      <c r="G20" s="360"/>
      <c r="H20" s="362" t="s">
        <v>277</v>
      </c>
      <c r="I20" s="361"/>
      <c r="J20" s="361"/>
      <c r="K20" s="361"/>
      <c r="L20" s="361"/>
      <c r="M20" s="361"/>
      <c r="N20" s="361"/>
      <c r="O20" s="361"/>
      <c r="P20" s="361"/>
      <c r="Q20" s="474" t="s">
        <v>283</v>
      </c>
      <c r="R20" s="474"/>
      <c r="S20" s="474"/>
      <c r="T20" s="475"/>
      <c r="U20" s="362"/>
      <c r="V20" s="361"/>
      <c r="W20" s="361"/>
      <c r="X20" s="361"/>
      <c r="Y20" s="361"/>
      <c r="Z20" s="361"/>
      <c r="AA20" s="361"/>
      <c r="AB20" s="361"/>
      <c r="AC20" s="361"/>
      <c r="AD20" s="361"/>
      <c r="AE20" s="363"/>
      <c r="AF20" s="354"/>
      <c r="AG20" s="359" t="b">
        <v>0</v>
      </c>
      <c r="AH20" s="511" t="b">
        <v>0</v>
      </c>
      <c r="AI20" s="511" t="b">
        <v>0</v>
      </c>
      <c r="AW20" s="488"/>
      <c r="AX20" s="489"/>
      <c r="AY20" s="489"/>
      <c r="AZ20" s="489"/>
      <c r="BA20" s="489"/>
      <c r="BB20" s="489"/>
      <c r="BC20" s="489"/>
      <c r="BD20" s="489"/>
      <c r="BE20" s="391"/>
      <c r="BF20" s="391"/>
      <c r="BG20" s="391"/>
    </row>
    <row r="21" spans="1:238" customFormat="1" ht="21" customHeight="1" x14ac:dyDescent="0.15">
      <c r="A21" s="368"/>
      <c r="B21" s="890"/>
      <c r="C21" s="891"/>
      <c r="D21" s="891"/>
      <c r="E21" s="891"/>
      <c r="F21" s="892"/>
      <c r="G21" s="369"/>
      <c r="H21" s="371" t="s">
        <v>278</v>
      </c>
      <c r="I21" s="370"/>
      <c r="J21" s="370"/>
      <c r="K21" s="370"/>
      <c r="L21" s="370"/>
      <c r="M21" s="370"/>
      <c r="N21" s="370"/>
      <c r="O21" s="370"/>
      <c r="P21" s="370"/>
      <c r="Q21" s="474" t="s">
        <v>284</v>
      </c>
      <c r="R21" s="474"/>
      <c r="S21" s="484"/>
      <c r="T21" s="473"/>
      <c r="U21" s="371"/>
      <c r="V21" s="370"/>
      <c r="W21" s="370"/>
      <c r="X21" s="370"/>
      <c r="Y21" s="370"/>
      <c r="Z21" s="370"/>
      <c r="AA21" s="370"/>
      <c r="AB21" s="370"/>
      <c r="AC21" s="370"/>
      <c r="AD21" s="370"/>
      <c r="AE21" s="372"/>
      <c r="AF21" s="354"/>
      <c r="AG21" s="359" t="b">
        <v>0</v>
      </c>
      <c r="AH21" s="511" t="b">
        <v>0</v>
      </c>
      <c r="AI21" s="511" t="b">
        <v>0</v>
      </c>
      <c r="AW21" s="488"/>
      <c r="AX21" s="489"/>
      <c r="AY21" s="489"/>
      <c r="AZ21" s="489"/>
      <c r="BA21" s="489"/>
      <c r="BB21" s="489"/>
      <c r="BC21" s="489"/>
      <c r="BD21" s="489"/>
      <c r="BE21" s="391"/>
      <c r="BF21" s="391"/>
      <c r="BG21" s="391"/>
    </row>
    <row r="22" spans="1:238" customFormat="1" ht="21" customHeight="1" x14ac:dyDescent="0.15">
      <c r="A22" s="368"/>
      <c r="B22" s="890"/>
      <c r="C22" s="891"/>
      <c r="D22" s="891"/>
      <c r="E22" s="891"/>
      <c r="F22" s="892"/>
      <c r="G22" s="360"/>
      <c r="H22" s="362" t="s">
        <v>237</v>
      </c>
      <c r="I22" s="361"/>
      <c r="J22" s="361"/>
      <c r="K22" s="361"/>
      <c r="L22" s="361"/>
      <c r="M22" s="361"/>
      <c r="N22" s="361"/>
      <c r="O22" s="361"/>
      <c r="P22" s="361"/>
      <c r="Q22" s="474" t="s">
        <v>285</v>
      </c>
      <c r="R22" s="474"/>
      <c r="S22" s="474"/>
      <c r="T22" s="475"/>
      <c r="U22" s="362"/>
      <c r="V22" s="361"/>
      <c r="W22" s="361"/>
      <c r="X22" s="361"/>
      <c r="Y22" s="361"/>
      <c r="Z22" s="361"/>
      <c r="AA22" s="361"/>
      <c r="AB22" s="361"/>
      <c r="AC22" s="361"/>
      <c r="AD22" s="361"/>
      <c r="AE22" s="363"/>
      <c r="AF22" s="354"/>
      <c r="AG22" s="359" t="b">
        <v>0</v>
      </c>
      <c r="AH22" s="511" t="b">
        <v>0</v>
      </c>
      <c r="AI22" s="511" t="b">
        <v>0</v>
      </c>
      <c r="AW22" s="488"/>
      <c r="AX22" s="489"/>
      <c r="AY22" s="489"/>
      <c r="AZ22" s="489"/>
      <c r="BA22" s="489"/>
      <c r="BB22" s="489"/>
      <c r="BC22" s="489"/>
      <c r="BD22" s="489"/>
      <c r="BE22" s="391"/>
      <c r="BF22" s="391"/>
      <c r="BG22" s="391"/>
    </row>
    <row r="23" spans="1:238" customFormat="1" ht="21" customHeight="1" x14ac:dyDescent="0.15">
      <c r="A23" s="368"/>
      <c r="B23" s="893"/>
      <c r="C23" s="894"/>
      <c r="D23" s="894"/>
      <c r="E23" s="894"/>
      <c r="F23" s="895"/>
      <c r="G23" s="364"/>
      <c r="H23" s="366" t="s">
        <v>236</v>
      </c>
      <c r="I23" s="365"/>
      <c r="J23" s="365"/>
      <c r="K23" s="365"/>
      <c r="L23" s="365"/>
      <c r="M23" s="365"/>
      <c r="N23" s="365"/>
      <c r="O23" s="365"/>
      <c r="P23" s="365"/>
      <c r="Q23" s="485" t="s">
        <v>286</v>
      </c>
      <c r="R23" s="485"/>
      <c r="S23" s="485"/>
      <c r="T23" s="476"/>
      <c r="U23" s="366"/>
      <c r="V23" s="365"/>
      <c r="W23" s="365"/>
      <c r="X23" s="365"/>
      <c r="Y23" s="472"/>
      <c r="Z23" s="365"/>
      <c r="AA23" s="365"/>
      <c r="AB23" s="365"/>
      <c r="AC23" s="365"/>
      <c r="AD23" s="365"/>
      <c r="AE23" s="367"/>
      <c r="AF23" s="354"/>
      <c r="AG23" s="359" t="b">
        <v>0</v>
      </c>
      <c r="AH23" s="511" t="b">
        <v>0</v>
      </c>
      <c r="AI23" s="511"/>
      <c r="AW23" s="488"/>
      <c r="AX23" s="489"/>
      <c r="AY23" s="489"/>
      <c r="AZ23" s="489"/>
      <c r="BA23" s="489"/>
      <c r="BB23" s="489"/>
      <c r="BC23" s="489"/>
      <c r="BD23" s="489"/>
      <c r="BE23" s="391"/>
      <c r="BF23" s="391"/>
      <c r="BG23" s="391"/>
    </row>
    <row r="24" spans="1:238" s="1" customFormat="1" ht="2.4500000000000002" customHeight="1" x14ac:dyDescent="0.15">
      <c r="A24" s="8"/>
      <c r="B24" s="466"/>
      <c r="C24" s="466"/>
      <c r="D24" s="55"/>
      <c r="E24" s="9"/>
      <c r="F24" s="9"/>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3"/>
      <c r="AF24" s="42"/>
      <c r="AG24" s="8"/>
      <c r="AJ24" s="9"/>
      <c r="AW24" s="7"/>
      <c r="AX24" s="7"/>
      <c r="AY24" s="7"/>
      <c r="AZ24" s="7"/>
      <c r="BA24" s="7"/>
      <c r="BB24" s="7"/>
      <c r="BC24" s="7"/>
      <c r="BD24" s="7"/>
      <c r="BE24" s="7"/>
      <c r="BF24" s="7"/>
      <c r="BG24" s="7"/>
    </row>
    <row r="25" spans="1:238" s="1" customFormat="1" ht="15" customHeight="1" x14ac:dyDescent="0.15">
      <c r="A25" s="8"/>
      <c r="B25" s="466"/>
      <c r="C25" s="466"/>
      <c r="D25" s="55"/>
      <c r="E25" s="9"/>
      <c r="F25" s="9"/>
      <c r="G25" s="9"/>
      <c r="H25" s="9"/>
      <c r="I25" s="9"/>
      <c r="J25" s="9"/>
      <c r="K25" s="18"/>
      <c r="L25" s="18"/>
      <c r="M25" s="9"/>
      <c r="N25" s="9"/>
      <c r="O25" s="9"/>
      <c r="P25" s="9"/>
      <c r="Q25" s="9"/>
      <c r="R25" s="9"/>
      <c r="S25" s="18"/>
      <c r="T25" s="18"/>
      <c r="U25" s="18"/>
      <c r="V25" s="9"/>
      <c r="W25" s="9"/>
      <c r="X25" s="9"/>
      <c r="Y25" s="9"/>
      <c r="Z25" s="9"/>
      <c r="AA25" s="9"/>
      <c r="AB25" s="9"/>
      <c r="AC25" s="9"/>
      <c r="AD25" s="9"/>
      <c r="AF25" s="42"/>
      <c r="AG25" s="8"/>
      <c r="AJ25" s="9"/>
      <c r="AW25" s="7"/>
      <c r="AX25" s="7"/>
      <c r="AY25" s="7"/>
      <c r="AZ25" s="7"/>
      <c r="BA25" s="7"/>
      <c r="BB25" s="7"/>
      <c r="BC25" s="7"/>
      <c r="BD25" s="7"/>
      <c r="BE25" s="7"/>
      <c r="BF25" s="7"/>
      <c r="BG25" s="7"/>
    </row>
    <row r="26" spans="1:238" s="1" customFormat="1" ht="15" customHeight="1" x14ac:dyDescent="0.15">
      <c r="B26" s="19" t="s">
        <v>314</v>
      </c>
      <c r="C26" s="48"/>
      <c r="D26" s="455"/>
      <c r="E26" s="9"/>
      <c r="F26" s="9"/>
      <c r="G26" s="9"/>
      <c r="H26" s="9"/>
      <c r="I26" s="9"/>
      <c r="J26" s="9"/>
      <c r="K26" s="9"/>
      <c r="L26" s="18"/>
      <c r="M26" s="9"/>
      <c r="N26" s="9"/>
      <c r="O26" s="9"/>
      <c r="P26" s="9"/>
      <c r="Q26" s="18"/>
      <c r="R26" s="18"/>
      <c r="S26" s="25"/>
      <c r="T26" s="18"/>
      <c r="U26" s="18"/>
      <c r="V26" s="18"/>
      <c r="W26" s="18"/>
      <c r="X26" s="18"/>
      <c r="Y26" s="25"/>
      <c r="Z26" s="9"/>
      <c r="AA26" s="9"/>
      <c r="AB26" s="9"/>
      <c r="AC26" s="9"/>
      <c r="AD26" s="9"/>
      <c r="AG26" s="8"/>
      <c r="AJ26" s="9"/>
    </row>
    <row r="27" spans="1:238" s="1" customFormat="1" ht="15" customHeight="1" x14ac:dyDescent="0.15">
      <c r="B27" s="896" t="s">
        <v>305</v>
      </c>
      <c r="C27" s="896"/>
      <c r="D27" s="896"/>
      <c r="E27" s="896"/>
      <c r="F27" s="896"/>
      <c r="G27" s="896"/>
      <c r="H27" s="896"/>
      <c r="I27" s="896"/>
      <c r="J27" s="896"/>
      <c r="K27" s="896"/>
      <c r="L27" s="896"/>
      <c r="M27" s="896"/>
      <c r="N27" s="896"/>
      <c r="O27" s="896"/>
      <c r="P27" s="896"/>
      <c r="Q27" s="896"/>
      <c r="R27" s="896"/>
      <c r="S27" s="896"/>
      <c r="T27" s="896"/>
      <c r="U27" s="896"/>
      <c r="V27" s="896"/>
      <c r="W27" s="896"/>
      <c r="X27" s="896"/>
      <c r="Y27" s="896"/>
      <c r="Z27" s="896"/>
      <c r="AA27" s="896"/>
      <c r="AB27" s="896"/>
      <c r="AC27" s="896"/>
      <c r="AD27" s="896"/>
      <c r="AE27" s="896"/>
      <c r="AG27" s="8"/>
      <c r="AJ27" s="9"/>
    </row>
    <row r="28" spans="1:238" s="1" customFormat="1" ht="21" customHeight="1" x14ac:dyDescent="0.15">
      <c r="A28" s="8"/>
      <c r="B28" s="864" t="s">
        <v>29</v>
      </c>
      <c r="C28" s="865"/>
      <c r="D28" s="865"/>
      <c r="E28" s="865"/>
      <c r="F28" s="866"/>
      <c r="G28" s="897" t="s">
        <v>30</v>
      </c>
      <c r="H28" s="898"/>
      <c r="I28" s="898"/>
      <c r="J28" s="898"/>
      <c r="K28" s="898"/>
      <c r="L28" s="898"/>
      <c r="M28" s="898"/>
      <c r="N28" s="898"/>
      <c r="O28" s="898"/>
      <c r="P28" s="898"/>
      <c r="Q28" s="898"/>
      <c r="R28" s="898"/>
      <c r="S28" s="898"/>
      <c r="T28" s="898"/>
      <c r="U28" s="898"/>
      <c r="V28" s="898"/>
      <c r="W28" s="898"/>
      <c r="X28" s="898"/>
      <c r="Y28" s="898"/>
      <c r="Z28" s="898"/>
      <c r="AA28" s="898"/>
      <c r="AB28" s="898"/>
      <c r="AC28" s="898"/>
      <c r="AD28" s="898"/>
      <c r="AE28" s="899"/>
      <c r="AF28" s="42"/>
      <c r="AG28" s="8"/>
      <c r="AJ28" s="9"/>
    </row>
    <row r="29" spans="1:238" s="1" customFormat="1" ht="21" customHeight="1" x14ac:dyDescent="0.15">
      <c r="A29" s="8"/>
      <c r="B29" s="867"/>
      <c r="C29" s="868"/>
      <c r="D29" s="868"/>
      <c r="E29" s="868"/>
      <c r="F29" s="869"/>
      <c r="G29" s="33"/>
      <c r="H29" s="35" t="s">
        <v>82</v>
      </c>
      <c r="I29" s="35"/>
      <c r="J29" s="34"/>
      <c r="K29" s="34"/>
      <c r="L29" s="34"/>
      <c r="M29" s="34"/>
      <c r="N29" s="34"/>
      <c r="O29" s="34"/>
      <c r="P29" s="34"/>
      <c r="Q29" s="34"/>
      <c r="R29" s="34"/>
      <c r="S29" s="34"/>
      <c r="T29" s="34"/>
      <c r="U29" s="34"/>
      <c r="V29" s="34"/>
      <c r="W29" s="34"/>
      <c r="X29" s="34"/>
      <c r="Y29" s="34"/>
      <c r="Z29" s="34"/>
      <c r="AA29" s="34"/>
      <c r="AB29" s="34"/>
      <c r="AC29" s="34"/>
      <c r="AD29" s="34"/>
      <c r="AE29" s="36"/>
      <c r="AF29" s="42"/>
      <c r="AG29" s="8"/>
      <c r="AJ29" s="9"/>
    </row>
    <row r="30" spans="1:238" ht="14.1" customHeight="1" x14ac:dyDescent="0.15">
      <c r="A30" s="21"/>
      <c r="B30" s="461"/>
      <c r="C30" s="461"/>
      <c r="D30" s="461"/>
      <c r="E30" s="461"/>
      <c r="F30" s="461"/>
      <c r="G30" s="18"/>
      <c r="H30" s="18"/>
      <c r="I30" s="18"/>
      <c r="J30" s="18"/>
      <c r="K30" s="18"/>
      <c r="L30" s="18"/>
      <c r="M30" s="18"/>
      <c r="N30" s="18"/>
      <c r="O30" s="18"/>
      <c r="P30" s="18"/>
      <c r="Q30" s="18"/>
      <c r="R30" s="18"/>
      <c r="S30" s="18"/>
      <c r="T30" s="18"/>
      <c r="U30" s="18"/>
      <c r="V30" s="18"/>
      <c r="W30" s="18"/>
      <c r="X30" s="18"/>
      <c r="Y30" s="18"/>
      <c r="Z30" s="18"/>
      <c r="AA30" s="18"/>
      <c r="AB30" s="18"/>
      <c r="AC30" s="18"/>
      <c r="AD30" s="18"/>
      <c r="AF30" s="56"/>
      <c r="AG30" s="21"/>
    </row>
    <row r="31" spans="1:238" s="14" customFormat="1" ht="13.9" customHeight="1" x14ac:dyDescent="0.15">
      <c r="A31" s="1"/>
      <c r="B31" s="1157" t="s">
        <v>319</v>
      </c>
      <c r="C31" s="1157"/>
      <c r="D31" s="1157"/>
      <c r="E31" s="1157"/>
      <c r="F31" s="1157"/>
      <c r="G31" s="1157"/>
      <c r="H31" s="1157"/>
      <c r="I31" s="1157"/>
      <c r="J31" s="1157"/>
      <c r="K31" s="1157"/>
      <c r="L31" s="1157"/>
      <c r="M31" s="1157"/>
      <c r="N31" s="1157"/>
      <c r="O31" s="1157"/>
      <c r="P31" s="1157"/>
      <c r="Q31" s="1157"/>
      <c r="R31" s="1157"/>
      <c r="S31" s="1157"/>
      <c r="T31" s="1157"/>
      <c r="U31" s="1157"/>
      <c r="V31" s="1157"/>
      <c r="W31" s="1157"/>
      <c r="X31" s="1157"/>
      <c r="Y31" s="1157"/>
      <c r="Z31" s="1157"/>
      <c r="AA31" s="1157"/>
      <c r="AB31" s="1157"/>
      <c r="AC31" s="1157"/>
      <c r="AD31" s="1157"/>
      <c r="AE31" s="1157"/>
      <c r="AF31" s="1"/>
    </row>
    <row r="32" spans="1:238" s="17" customFormat="1" ht="13.9" customHeight="1" x14ac:dyDescent="0.15">
      <c r="A32" s="15"/>
      <c r="B32" s="58" t="s">
        <v>240</v>
      </c>
      <c r="C32" s="16"/>
      <c r="D32" s="16"/>
      <c r="E32" s="16"/>
      <c r="F32" s="16"/>
      <c r="G32" s="16"/>
      <c r="H32" s="16"/>
      <c r="I32" s="16"/>
      <c r="J32" s="16"/>
      <c r="K32" s="16"/>
      <c r="L32" s="16"/>
      <c r="M32" s="16"/>
      <c r="N32" s="16"/>
      <c r="O32" s="16"/>
      <c r="P32" s="16"/>
      <c r="Q32" s="16"/>
      <c r="R32" s="16"/>
      <c r="S32" s="16"/>
      <c r="T32" s="16"/>
      <c r="U32" s="15"/>
      <c r="V32" s="15"/>
      <c r="W32" s="15"/>
      <c r="X32" s="15"/>
      <c r="Y32" s="15"/>
      <c r="Z32" s="15"/>
      <c r="AA32" s="15"/>
      <c r="AB32" s="15"/>
      <c r="AC32" s="15"/>
      <c r="AD32" s="15"/>
      <c r="AE32" s="15"/>
      <c r="AF32" s="15"/>
      <c r="AG32" s="15"/>
      <c r="AH32" s="10"/>
      <c r="AI32" s="10"/>
      <c r="AJ32" s="15"/>
      <c r="AK32" s="10"/>
      <c r="AL32" s="10"/>
      <c r="AM32" s="15"/>
      <c r="AN32" s="10"/>
      <c r="AO32" s="10"/>
      <c r="AP32" s="10"/>
      <c r="AQ32" s="15"/>
      <c r="AR32" s="10"/>
      <c r="AS32" s="10"/>
      <c r="AT32" s="15"/>
      <c r="AU32" s="10"/>
      <c r="AV32" s="10"/>
      <c r="AW32" s="15"/>
      <c r="AX32" s="10"/>
      <c r="AY32" s="10"/>
      <c r="AZ32" s="15"/>
      <c r="BA32" s="10"/>
      <c r="BB32" s="10"/>
      <c r="BC32" s="15"/>
      <c r="BD32" s="10"/>
      <c r="BE32" s="10"/>
      <c r="BF32" s="15"/>
      <c r="BG32" s="10"/>
      <c r="BH32" s="10"/>
      <c r="BI32" s="15"/>
      <c r="BJ32" s="10"/>
      <c r="BK32" s="10"/>
      <c r="BL32" s="15"/>
      <c r="BM32" s="10"/>
      <c r="BN32" s="10"/>
      <c r="BO32" s="15"/>
      <c r="BP32" s="10"/>
      <c r="BQ32" s="10"/>
      <c r="BR32" s="15"/>
      <c r="BS32" s="10"/>
      <c r="BT32" s="10"/>
      <c r="BU32" s="15"/>
      <c r="BV32" s="10"/>
      <c r="BW32" s="10"/>
      <c r="BX32" s="15"/>
      <c r="BY32" s="10"/>
      <c r="BZ32" s="10"/>
      <c r="CA32" s="15"/>
      <c r="CB32" s="10"/>
      <c r="CC32" s="10"/>
      <c r="CD32" s="15"/>
      <c r="CE32" s="10"/>
      <c r="CF32" s="10"/>
      <c r="CG32" s="15"/>
      <c r="CH32" s="10"/>
      <c r="CI32" s="10"/>
      <c r="CJ32" s="15"/>
      <c r="CK32" s="10"/>
      <c r="CL32" s="10"/>
      <c r="CM32" s="15"/>
      <c r="CN32" s="10"/>
      <c r="CO32" s="10"/>
      <c r="CP32" s="15"/>
      <c r="CQ32" s="10"/>
      <c r="CR32" s="10"/>
      <c r="CS32" s="15"/>
      <c r="CT32" s="10"/>
      <c r="CU32" s="10"/>
      <c r="CV32" s="15"/>
      <c r="CW32" s="10"/>
      <c r="CX32" s="10"/>
      <c r="CY32" s="15"/>
      <c r="CZ32" s="10"/>
      <c r="DA32" s="10"/>
      <c r="DB32" s="15"/>
      <c r="DC32" s="10"/>
      <c r="DD32" s="10"/>
      <c r="DE32" s="15"/>
      <c r="DF32" s="10"/>
      <c r="DG32" s="10"/>
      <c r="DH32" s="15"/>
      <c r="DI32" s="10"/>
      <c r="DJ32" s="10"/>
      <c r="DK32" s="15"/>
      <c r="DL32" s="10"/>
      <c r="DM32" s="10"/>
      <c r="DN32" s="15"/>
      <c r="DO32" s="10"/>
      <c r="DP32" s="10"/>
      <c r="DQ32" s="15"/>
      <c r="DR32" s="10"/>
      <c r="DS32" s="10"/>
      <c r="DT32" s="15"/>
      <c r="DU32" s="10"/>
      <c r="DV32" s="10"/>
      <c r="DW32" s="15"/>
      <c r="DX32" s="10"/>
      <c r="DY32" s="10"/>
      <c r="DZ32" s="15"/>
      <c r="EA32" s="10"/>
      <c r="EB32" s="10"/>
      <c r="EC32" s="15"/>
      <c r="ED32" s="10"/>
      <c r="EE32" s="10"/>
      <c r="EF32" s="15"/>
      <c r="EG32" s="10"/>
      <c r="EH32" s="10"/>
      <c r="EI32" s="15"/>
      <c r="EJ32" s="10"/>
      <c r="EK32" s="10"/>
      <c r="EL32" s="15"/>
      <c r="EM32" s="10"/>
      <c r="EN32" s="10"/>
      <c r="EO32" s="15"/>
      <c r="EP32" s="10"/>
      <c r="EQ32" s="10"/>
      <c r="ER32" s="15"/>
      <c r="ES32" s="10"/>
      <c r="ET32" s="10"/>
      <c r="EU32" s="15"/>
      <c r="EV32" s="10"/>
      <c r="EW32" s="10"/>
      <c r="EX32" s="15"/>
      <c r="EY32" s="10"/>
      <c r="EZ32" s="10"/>
      <c r="FA32" s="15"/>
      <c r="FB32" s="10"/>
      <c r="FC32" s="10"/>
      <c r="FD32" s="15"/>
      <c r="FE32" s="10"/>
      <c r="FF32" s="10"/>
      <c r="FG32" s="15"/>
      <c r="FH32" s="10"/>
      <c r="FI32" s="10"/>
      <c r="FJ32" s="15"/>
      <c r="FK32" s="10"/>
      <c r="FL32" s="10"/>
      <c r="FM32" s="15"/>
      <c r="FN32" s="10"/>
      <c r="FO32" s="10"/>
      <c r="FP32" s="15"/>
      <c r="FQ32" s="10"/>
      <c r="FR32" s="10"/>
      <c r="FS32" s="15"/>
      <c r="FT32" s="10"/>
      <c r="FU32" s="10"/>
      <c r="FV32" s="15"/>
      <c r="FW32" s="10"/>
      <c r="FX32" s="10"/>
      <c r="FY32" s="15"/>
      <c r="FZ32" s="10"/>
      <c r="GA32" s="10"/>
      <c r="GB32" s="15"/>
      <c r="GC32" s="10"/>
      <c r="GD32" s="10"/>
      <c r="GE32" s="15"/>
      <c r="GF32" s="10"/>
      <c r="GG32" s="10"/>
      <c r="GH32" s="15"/>
      <c r="GI32" s="10"/>
      <c r="GJ32" s="10"/>
      <c r="GK32" s="15"/>
      <c r="GL32" s="10"/>
      <c r="GM32" s="10"/>
      <c r="GN32" s="15"/>
      <c r="GO32" s="10"/>
      <c r="GP32" s="10"/>
      <c r="GQ32" s="15"/>
      <c r="GR32" s="10"/>
      <c r="GS32" s="10"/>
      <c r="GT32" s="15"/>
      <c r="GU32" s="10"/>
      <c r="GV32" s="10"/>
      <c r="GW32" s="15"/>
      <c r="GX32" s="10"/>
      <c r="GY32" s="10"/>
      <c r="GZ32" s="15"/>
      <c r="HA32" s="10"/>
      <c r="HB32" s="10"/>
      <c r="HC32" s="15"/>
      <c r="HD32" s="10"/>
      <c r="HE32" s="10"/>
      <c r="HF32" s="15"/>
      <c r="HG32" s="10"/>
      <c r="HH32" s="10"/>
      <c r="HI32" s="15"/>
      <c r="HJ32" s="10"/>
      <c r="HK32" s="10"/>
      <c r="HL32" s="15"/>
      <c r="HM32" s="10"/>
      <c r="HN32" s="10"/>
      <c r="HO32" s="15"/>
      <c r="HP32" s="10"/>
      <c r="HQ32" s="10"/>
      <c r="HR32" s="15"/>
      <c r="HS32" s="10"/>
      <c r="HT32" s="10"/>
      <c r="HU32" s="15"/>
      <c r="HV32" s="10"/>
      <c r="HW32" s="10"/>
      <c r="HX32" s="15"/>
      <c r="HY32" s="10"/>
      <c r="HZ32" s="10"/>
      <c r="IA32" s="15"/>
      <c r="IB32" s="10"/>
      <c r="IC32" s="10"/>
      <c r="ID32" s="15"/>
    </row>
    <row r="33" spans="1:238" s="17" customFormat="1" ht="13.9" customHeight="1" x14ac:dyDescent="0.15">
      <c r="A33" s="15"/>
      <c r="B33" s="58" t="s">
        <v>241</v>
      </c>
      <c r="C33" s="58"/>
      <c r="D33" s="16"/>
      <c r="E33" s="16"/>
      <c r="F33" s="16"/>
      <c r="G33" s="16"/>
      <c r="H33" s="16"/>
      <c r="I33" s="16"/>
      <c r="J33" s="16"/>
      <c r="K33" s="16"/>
      <c r="L33" s="16"/>
      <c r="M33" s="16"/>
      <c r="N33" s="16"/>
      <c r="O33" s="16"/>
      <c r="P33" s="16"/>
      <c r="Q33" s="16"/>
      <c r="R33" s="16"/>
      <c r="S33" s="16"/>
      <c r="T33" s="16"/>
      <c r="U33" s="15"/>
      <c r="V33" s="15"/>
      <c r="W33" s="15"/>
      <c r="X33" s="15"/>
      <c r="Y33" s="15"/>
      <c r="Z33" s="15"/>
      <c r="AA33" s="15"/>
      <c r="AB33" s="15"/>
      <c r="AC33" s="15"/>
      <c r="AD33" s="15"/>
      <c r="AE33" s="15"/>
      <c r="AF33" s="15"/>
      <c r="AG33" s="15"/>
      <c r="AH33" s="10"/>
      <c r="AI33" s="10"/>
      <c r="AJ33" s="15"/>
      <c r="AK33" s="10"/>
      <c r="AL33" s="10"/>
      <c r="AM33" s="15"/>
      <c r="AN33" s="10"/>
      <c r="AO33" s="10"/>
      <c r="AP33" s="10"/>
      <c r="AQ33" s="15"/>
      <c r="AR33" s="10"/>
      <c r="AS33" s="10"/>
      <c r="AT33" s="15"/>
      <c r="AU33" s="10"/>
      <c r="AV33" s="10"/>
      <c r="AW33" s="15"/>
      <c r="AX33" s="10"/>
      <c r="AY33" s="10"/>
      <c r="AZ33" s="15"/>
      <c r="BA33" s="10"/>
      <c r="BB33" s="10"/>
      <c r="BC33" s="15"/>
      <c r="BD33" s="10"/>
      <c r="BE33" s="10"/>
      <c r="BF33" s="15"/>
      <c r="BG33" s="10"/>
      <c r="BH33" s="10"/>
      <c r="BI33" s="15"/>
      <c r="BJ33" s="10"/>
      <c r="BK33" s="10"/>
      <c r="BL33" s="15"/>
      <c r="BM33" s="10"/>
      <c r="BN33" s="10"/>
      <c r="BO33" s="15"/>
      <c r="BP33" s="10"/>
      <c r="BQ33" s="10"/>
      <c r="BR33" s="15"/>
      <c r="BS33" s="10"/>
      <c r="BT33" s="10"/>
      <c r="BU33" s="15"/>
      <c r="BV33" s="10"/>
      <c r="BW33" s="10"/>
      <c r="BX33" s="15"/>
      <c r="BY33" s="10"/>
      <c r="BZ33" s="10"/>
      <c r="CA33" s="15"/>
      <c r="CB33" s="10"/>
      <c r="CC33" s="10"/>
      <c r="CD33" s="15"/>
      <c r="CE33" s="10"/>
      <c r="CF33" s="10"/>
      <c r="CG33" s="15"/>
      <c r="CH33" s="10"/>
      <c r="CI33" s="10"/>
      <c r="CJ33" s="15"/>
      <c r="CK33" s="10"/>
      <c r="CL33" s="10"/>
      <c r="CM33" s="15"/>
      <c r="CN33" s="10"/>
      <c r="CO33" s="10"/>
      <c r="CP33" s="15"/>
      <c r="CQ33" s="10"/>
      <c r="CR33" s="10"/>
      <c r="CS33" s="15"/>
      <c r="CT33" s="10"/>
      <c r="CU33" s="10"/>
      <c r="CV33" s="15"/>
      <c r="CW33" s="10"/>
      <c r="CX33" s="10"/>
      <c r="CY33" s="15"/>
      <c r="CZ33" s="10"/>
      <c r="DA33" s="10"/>
      <c r="DB33" s="15"/>
      <c r="DC33" s="10"/>
      <c r="DD33" s="10"/>
      <c r="DE33" s="15"/>
      <c r="DF33" s="10"/>
      <c r="DG33" s="10"/>
      <c r="DH33" s="15"/>
      <c r="DI33" s="10"/>
      <c r="DJ33" s="10"/>
      <c r="DK33" s="15"/>
      <c r="DL33" s="10"/>
      <c r="DM33" s="10"/>
      <c r="DN33" s="15"/>
      <c r="DO33" s="10"/>
      <c r="DP33" s="10"/>
      <c r="DQ33" s="15"/>
      <c r="DR33" s="10"/>
      <c r="DS33" s="10"/>
      <c r="DT33" s="15"/>
      <c r="DU33" s="10"/>
      <c r="DV33" s="10"/>
      <c r="DW33" s="15"/>
      <c r="DX33" s="10"/>
      <c r="DY33" s="10"/>
      <c r="DZ33" s="15"/>
      <c r="EA33" s="10"/>
      <c r="EB33" s="10"/>
      <c r="EC33" s="15"/>
      <c r="ED33" s="10"/>
      <c r="EE33" s="10"/>
      <c r="EF33" s="15"/>
      <c r="EG33" s="10"/>
      <c r="EH33" s="10"/>
      <c r="EI33" s="15"/>
      <c r="EJ33" s="10"/>
      <c r="EK33" s="10"/>
      <c r="EL33" s="15"/>
      <c r="EM33" s="10"/>
      <c r="EN33" s="10"/>
      <c r="EO33" s="15"/>
      <c r="EP33" s="10"/>
      <c r="EQ33" s="10"/>
      <c r="ER33" s="15"/>
      <c r="ES33" s="10"/>
      <c r="ET33" s="10"/>
      <c r="EU33" s="15"/>
      <c r="EV33" s="10"/>
      <c r="EW33" s="10"/>
      <c r="EX33" s="15"/>
      <c r="EY33" s="10"/>
      <c r="EZ33" s="10"/>
      <c r="FA33" s="15"/>
      <c r="FB33" s="10"/>
      <c r="FC33" s="10"/>
      <c r="FD33" s="15"/>
      <c r="FE33" s="10"/>
      <c r="FF33" s="10"/>
      <c r="FG33" s="15"/>
      <c r="FH33" s="10"/>
      <c r="FI33" s="10"/>
      <c r="FJ33" s="15"/>
      <c r="FK33" s="10"/>
      <c r="FL33" s="10"/>
      <c r="FM33" s="15"/>
      <c r="FN33" s="10"/>
      <c r="FO33" s="10"/>
      <c r="FP33" s="15"/>
      <c r="FQ33" s="10"/>
      <c r="FR33" s="10"/>
      <c r="FS33" s="15"/>
      <c r="FT33" s="10"/>
      <c r="FU33" s="10"/>
      <c r="FV33" s="15"/>
      <c r="FW33" s="10"/>
      <c r="FX33" s="10"/>
      <c r="FY33" s="15"/>
      <c r="FZ33" s="10"/>
      <c r="GA33" s="10"/>
      <c r="GB33" s="15"/>
      <c r="GC33" s="10"/>
      <c r="GD33" s="10"/>
      <c r="GE33" s="15"/>
      <c r="GF33" s="10"/>
      <c r="GG33" s="10"/>
      <c r="GH33" s="15"/>
      <c r="GI33" s="10"/>
      <c r="GJ33" s="10"/>
      <c r="GK33" s="15"/>
      <c r="GL33" s="10"/>
      <c r="GM33" s="10"/>
      <c r="GN33" s="15"/>
      <c r="GO33" s="10"/>
      <c r="GP33" s="10"/>
      <c r="GQ33" s="15"/>
      <c r="GR33" s="10"/>
      <c r="GS33" s="10"/>
      <c r="GT33" s="15"/>
      <c r="GU33" s="10"/>
      <c r="GV33" s="10"/>
      <c r="GW33" s="15"/>
      <c r="GX33" s="10"/>
      <c r="GY33" s="10"/>
      <c r="GZ33" s="15"/>
      <c r="HA33" s="10"/>
      <c r="HB33" s="10"/>
      <c r="HC33" s="15"/>
      <c r="HD33" s="10"/>
      <c r="HE33" s="10"/>
      <c r="HF33" s="15"/>
      <c r="HG33" s="10"/>
      <c r="HH33" s="10"/>
      <c r="HI33" s="15"/>
      <c r="HJ33" s="10"/>
      <c r="HK33" s="10"/>
      <c r="HL33" s="15"/>
      <c r="HM33" s="10"/>
      <c r="HN33" s="10"/>
      <c r="HO33" s="15"/>
      <c r="HP33" s="10"/>
      <c r="HQ33" s="10"/>
      <c r="HR33" s="15"/>
      <c r="HS33" s="10"/>
      <c r="HT33" s="10"/>
      <c r="HU33" s="15"/>
      <c r="HV33" s="10"/>
      <c r="HW33" s="10"/>
      <c r="HX33" s="15"/>
      <c r="HY33" s="10"/>
      <c r="HZ33" s="10"/>
      <c r="IA33" s="15"/>
      <c r="IB33" s="10"/>
      <c r="IC33" s="10"/>
      <c r="ID33" s="15"/>
    </row>
    <row r="34" spans="1:238" s="17" customFormat="1" ht="13.9" customHeight="1" x14ac:dyDescent="0.15">
      <c r="A34" s="15"/>
      <c r="B34" s="1158" t="s">
        <v>242</v>
      </c>
      <c r="C34" s="1158"/>
      <c r="D34" s="1158"/>
      <c r="E34" s="1158"/>
      <c r="F34" s="1158"/>
      <c r="G34" s="1158"/>
      <c r="H34" s="1158"/>
      <c r="I34" s="1158"/>
      <c r="J34" s="1158"/>
      <c r="K34" s="1158"/>
      <c r="L34" s="1158"/>
      <c r="M34" s="1158"/>
      <c r="N34" s="1158"/>
      <c r="O34" s="1158"/>
      <c r="P34" s="1158"/>
      <c r="Q34" s="1158"/>
      <c r="R34" s="1158"/>
      <c r="S34" s="1158"/>
      <c r="T34" s="1158"/>
      <c r="U34" s="1158"/>
      <c r="V34" s="1158"/>
      <c r="W34" s="1158"/>
      <c r="X34" s="1158"/>
      <c r="Y34" s="1158"/>
      <c r="Z34" s="1158"/>
      <c r="AA34" s="1158"/>
      <c r="AB34" s="1158"/>
      <c r="AC34" s="1158"/>
      <c r="AD34" s="1158"/>
      <c r="AE34" s="15"/>
      <c r="AF34" s="15"/>
      <c r="AG34" s="15"/>
      <c r="AH34" s="10"/>
      <c r="AI34" s="10"/>
      <c r="AJ34" s="15"/>
      <c r="AK34" s="10"/>
      <c r="AL34" s="10"/>
      <c r="AM34" s="15"/>
      <c r="AN34" s="10"/>
      <c r="AO34" s="10"/>
      <c r="AP34" s="10"/>
      <c r="AQ34" s="15"/>
      <c r="AR34" s="10"/>
      <c r="AS34" s="10"/>
      <c r="AT34" s="15"/>
      <c r="AU34" s="10"/>
      <c r="AV34" s="10"/>
      <c r="AW34" s="15"/>
      <c r="AX34" s="10"/>
      <c r="AY34" s="10"/>
      <c r="AZ34" s="15"/>
      <c r="BA34" s="10"/>
      <c r="BB34" s="10"/>
      <c r="BC34" s="15"/>
      <c r="BD34" s="10"/>
      <c r="BE34" s="10"/>
      <c r="BF34" s="15"/>
      <c r="BG34" s="10"/>
      <c r="BH34" s="10"/>
      <c r="BI34" s="15"/>
      <c r="BJ34" s="10"/>
      <c r="BK34" s="10"/>
      <c r="BL34" s="15"/>
      <c r="BM34" s="10"/>
      <c r="BN34" s="10"/>
      <c r="BO34" s="15"/>
      <c r="BP34" s="10"/>
      <c r="BQ34" s="10"/>
      <c r="BR34" s="15"/>
      <c r="BS34" s="10"/>
      <c r="BT34" s="10"/>
      <c r="BU34" s="15"/>
      <c r="BV34" s="10"/>
      <c r="BW34" s="10"/>
      <c r="BX34" s="15"/>
      <c r="BY34" s="10"/>
      <c r="BZ34" s="10"/>
      <c r="CA34" s="15"/>
      <c r="CB34" s="10"/>
      <c r="CC34" s="10"/>
      <c r="CD34" s="15"/>
      <c r="CE34" s="10"/>
      <c r="CF34" s="10"/>
      <c r="CG34" s="15"/>
      <c r="CH34" s="10"/>
      <c r="CI34" s="10"/>
      <c r="CJ34" s="15"/>
      <c r="CK34" s="10"/>
      <c r="CL34" s="10"/>
      <c r="CM34" s="15"/>
      <c r="CN34" s="10"/>
      <c r="CO34" s="10"/>
      <c r="CP34" s="15"/>
      <c r="CQ34" s="10"/>
      <c r="CR34" s="10"/>
      <c r="CS34" s="15"/>
      <c r="CT34" s="10"/>
      <c r="CU34" s="10"/>
      <c r="CV34" s="15"/>
      <c r="CW34" s="10"/>
      <c r="CX34" s="10"/>
      <c r="CY34" s="15"/>
      <c r="CZ34" s="10"/>
      <c r="DA34" s="10"/>
      <c r="DB34" s="15"/>
      <c r="DC34" s="10"/>
      <c r="DD34" s="10"/>
      <c r="DE34" s="15"/>
      <c r="DF34" s="10"/>
      <c r="DG34" s="10"/>
      <c r="DH34" s="15"/>
      <c r="DI34" s="10"/>
      <c r="DJ34" s="10"/>
      <c r="DK34" s="15"/>
      <c r="DL34" s="10"/>
      <c r="DM34" s="10"/>
      <c r="DN34" s="15"/>
      <c r="DO34" s="10"/>
      <c r="DP34" s="10"/>
      <c r="DQ34" s="15"/>
      <c r="DR34" s="10"/>
      <c r="DS34" s="10"/>
      <c r="DT34" s="15"/>
      <c r="DU34" s="10"/>
      <c r="DV34" s="10"/>
      <c r="DW34" s="15"/>
      <c r="DX34" s="10"/>
      <c r="DY34" s="10"/>
      <c r="DZ34" s="15"/>
      <c r="EA34" s="10"/>
      <c r="EB34" s="10"/>
      <c r="EC34" s="15"/>
      <c r="ED34" s="10"/>
      <c r="EE34" s="10"/>
      <c r="EF34" s="15"/>
      <c r="EG34" s="10"/>
      <c r="EH34" s="10"/>
      <c r="EI34" s="15"/>
      <c r="EJ34" s="10"/>
      <c r="EK34" s="10"/>
      <c r="EL34" s="15"/>
      <c r="EM34" s="10"/>
      <c r="EN34" s="10"/>
      <c r="EO34" s="15"/>
      <c r="EP34" s="10"/>
      <c r="EQ34" s="10"/>
      <c r="ER34" s="15"/>
      <c r="ES34" s="10"/>
      <c r="ET34" s="10"/>
      <c r="EU34" s="15"/>
      <c r="EV34" s="10"/>
      <c r="EW34" s="10"/>
      <c r="EX34" s="15"/>
      <c r="EY34" s="10"/>
      <c r="EZ34" s="10"/>
      <c r="FA34" s="15"/>
      <c r="FB34" s="10"/>
      <c r="FC34" s="10"/>
      <c r="FD34" s="15"/>
      <c r="FE34" s="10"/>
      <c r="FF34" s="10"/>
      <c r="FG34" s="15"/>
      <c r="FH34" s="10"/>
      <c r="FI34" s="10"/>
      <c r="FJ34" s="15"/>
      <c r="FK34" s="10"/>
      <c r="FL34" s="10"/>
      <c r="FM34" s="15"/>
      <c r="FN34" s="10"/>
      <c r="FO34" s="10"/>
      <c r="FP34" s="15"/>
      <c r="FQ34" s="10"/>
      <c r="FR34" s="10"/>
      <c r="FS34" s="15"/>
      <c r="FT34" s="10"/>
      <c r="FU34" s="10"/>
      <c r="FV34" s="15"/>
      <c r="FW34" s="10"/>
      <c r="FX34" s="10"/>
      <c r="FY34" s="15"/>
      <c r="FZ34" s="10"/>
      <c r="GA34" s="10"/>
      <c r="GB34" s="15"/>
      <c r="GC34" s="10"/>
      <c r="GD34" s="10"/>
      <c r="GE34" s="15"/>
      <c r="GF34" s="10"/>
      <c r="GG34" s="10"/>
      <c r="GH34" s="15"/>
      <c r="GI34" s="10"/>
      <c r="GJ34" s="10"/>
      <c r="GK34" s="15"/>
      <c r="GL34" s="10"/>
      <c r="GM34" s="10"/>
      <c r="GN34" s="15"/>
      <c r="GO34" s="10"/>
      <c r="GP34" s="10"/>
      <c r="GQ34" s="15"/>
      <c r="GR34" s="10"/>
      <c r="GS34" s="10"/>
      <c r="GT34" s="15"/>
      <c r="GU34" s="10"/>
      <c r="GV34" s="10"/>
      <c r="GW34" s="15"/>
      <c r="GX34" s="10"/>
      <c r="GY34" s="10"/>
      <c r="GZ34" s="15"/>
      <c r="HA34" s="10"/>
      <c r="HB34" s="10"/>
      <c r="HC34" s="15"/>
      <c r="HD34" s="10"/>
      <c r="HE34" s="10"/>
      <c r="HF34" s="15"/>
      <c r="HG34" s="10"/>
      <c r="HH34" s="10"/>
      <c r="HI34" s="15"/>
      <c r="HJ34" s="10"/>
      <c r="HK34" s="10"/>
      <c r="HL34" s="15"/>
      <c r="HM34" s="10"/>
      <c r="HN34" s="10"/>
      <c r="HO34" s="15"/>
      <c r="HP34" s="10"/>
      <c r="HQ34" s="10"/>
      <c r="HR34" s="15"/>
      <c r="HS34" s="10"/>
      <c r="HT34" s="10"/>
      <c r="HU34" s="15"/>
      <c r="HV34" s="10"/>
      <c r="HW34" s="10"/>
      <c r="HX34" s="15"/>
      <c r="HY34" s="10"/>
      <c r="HZ34" s="10"/>
      <c r="IA34" s="15"/>
      <c r="IB34" s="10"/>
      <c r="IC34" s="10"/>
      <c r="ID34" s="15"/>
    </row>
    <row r="35" spans="1:238" s="17" customFormat="1" ht="13.9" customHeight="1" x14ac:dyDescent="0.15">
      <c r="A35" s="15"/>
      <c r="B35" s="394" t="s">
        <v>243</v>
      </c>
      <c r="C35" s="16"/>
      <c r="D35" s="16"/>
      <c r="E35" s="16"/>
      <c r="F35" s="16"/>
      <c r="G35" s="16"/>
      <c r="H35" s="16"/>
      <c r="I35" s="16"/>
      <c r="J35" s="16"/>
      <c r="K35" s="16"/>
      <c r="L35" s="16"/>
      <c r="M35" s="16"/>
      <c r="N35" s="16"/>
      <c r="O35" s="16"/>
      <c r="P35" s="16"/>
      <c r="Q35" s="16"/>
      <c r="R35" s="16"/>
      <c r="S35" s="16"/>
      <c r="T35" s="16"/>
      <c r="U35" s="15"/>
      <c r="V35" s="15"/>
      <c r="W35" s="15"/>
      <c r="X35" s="15"/>
      <c r="Y35" s="15"/>
      <c r="Z35" s="15"/>
      <c r="AA35" s="15"/>
      <c r="AB35" s="15"/>
      <c r="AC35" s="15"/>
      <c r="AD35" s="15"/>
      <c r="AE35" s="15"/>
      <c r="AF35" s="15"/>
      <c r="AG35" s="15"/>
      <c r="AH35" s="10"/>
      <c r="AI35" s="10"/>
      <c r="AJ35" s="15"/>
      <c r="AK35" s="10"/>
      <c r="AL35" s="10"/>
      <c r="AM35" s="15"/>
      <c r="AN35" s="10"/>
      <c r="AO35" s="10"/>
      <c r="AP35" s="10"/>
      <c r="AQ35" s="15"/>
      <c r="AR35" s="10"/>
      <c r="AS35" s="10"/>
      <c r="AT35" s="15"/>
      <c r="AU35" s="10"/>
      <c r="AV35" s="10"/>
      <c r="AW35" s="15"/>
      <c r="AX35" s="10"/>
      <c r="AY35" s="10"/>
      <c r="AZ35" s="15"/>
      <c r="BA35" s="10"/>
      <c r="BB35" s="10"/>
      <c r="BC35" s="15"/>
      <c r="BD35" s="10"/>
      <c r="BE35" s="10"/>
      <c r="BF35" s="15"/>
      <c r="BG35" s="10"/>
      <c r="BH35" s="10"/>
      <c r="BI35" s="15"/>
      <c r="BJ35" s="10"/>
      <c r="BK35" s="10"/>
      <c r="BL35" s="15"/>
      <c r="BM35" s="10"/>
      <c r="BN35" s="10"/>
      <c r="BO35" s="15"/>
      <c r="BP35" s="10"/>
      <c r="BQ35" s="10"/>
      <c r="BR35" s="15"/>
      <c r="BS35" s="10"/>
      <c r="BT35" s="10"/>
      <c r="BU35" s="15"/>
      <c r="BV35" s="10"/>
      <c r="BW35" s="10"/>
      <c r="BX35" s="15"/>
      <c r="BY35" s="10"/>
      <c r="BZ35" s="10"/>
      <c r="CA35" s="15"/>
      <c r="CB35" s="10"/>
      <c r="CC35" s="10"/>
      <c r="CD35" s="15"/>
      <c r="CE35" s="10"/>
      <c r="CF35" s="10"/>
      <c r="CG35" s="15"/>
      <c r="CH35" s="10"/>
      <c r="CI35" s="10"/>
      <c r="CJ35" s="15"/>
      <c r="CK35" s="10"/>
      <c r="CL35" s="10"/>
      <c r="CM35" s="15"/>
      <c r="CN35" s="10"/>
      <c r="CO35" s="10"/>
      <c r="CP35" s="15"/>
      <c r="CQ35" s="10"/>
      <c r="CR35" s="10"/>
      <c r="CS35" s="15"/>
      <c r="CT35" s="10"/>
      <c r="CU35" s="10"/>
      <c r="CV35" s="15"/>
      <c r="CW35" s="10"/>
      <c r="CX35" s="10"/>
      <c r="CY35" s="15"/>
      <c r="CZ35" s="10"/>
      <c r="DA35" s="10"/>
      <c r="DB35" s="15"/>
      <c r="DC35" s="10"/>
      <c r="DD35" s="10"/>
      <c r="DE35" s="15"/>
      <c r="DF35" s="10"/>
      <c r="DG35" s="10"/>
      <c r="DH35" s="15"/>
      <c r="DI35" s="10"/>
      <c r="DJ35" s="10"/>
      <c r="DK35" s="15"/>
      <c r="DL35" s="10"/>
      <c r="DM35" s="10"/>
      <c r="DN35" s="15"/>
      <c r="DO35" s="10"/>
      <c r="DP35" s="10"/>
      <c r="DQ35" s="15"/>
      <c r="DR35" s="10"/>
      <c r="DS35" s="10"/>
      <c r="DT35" s="15"/>
      <c r="DU35" s="10"/>
      <c r="DV35" s="10"/>
      <c r="DW35" s="15"/>
      <c r="DX35" s="10"/>
      <c r="DY35" s="10"/>
      <c r="DZ35" s="15"/>
      <c r="EA35" s="10"/>
      <c r="EB35" s="10"/>
      <c r="EC35" s="15"/>
      <c r="ED35" s="10"/>
      <c r="EE35" s="10"/>
      <c r="EF35" s="15"/>
      <c r="EG35" s="10"/>
      <c r="EH35" s="10"/>
      <c r="EI35" s="15"/>
      <c r="EJ35" s="10"/>
      <c r="EK35" s="10"/>
      <c r="EL35" s="15"/>
      <c r="EM35" s="10"/>
      <c r="EN35" s="10"/>
      <c r="EO35" s="15"/>
      <c r="EP35" s="10"/>
      <c r="EQ35" s="10"/>
      <c r="ER35" s="15"/>
      <c r="ES35" s="10"/>
      <c r="ET35" s="10"/>
      <c r="EU35" s="15"/>
      <c r="EV35" s="10"/>
      <c r="EW35" s="10"/>
      <c r="EX35" s="15"/>
      <c r="EY35" s="10"/>
      <c r="EZ35" s="10"/>
      <c r="FA35" s="15"/>
      <c r="FB35" s="10"/>
      <c r="FC35" s="10"/>
      <c r="FD35" s="15"/>
      <c r="FE35" s="10"/>
      <c r="FF35" s="10"/>
      <c r="FG35" s="15"/>
      <c r="FH35" s="10"/>
      <c r="FI35" s="10"/>
      <c r="FJ35" s="15"/>
      <c r="FK35" s="10"/>
      <c r="FL35" s="10"/>
      <c r="FM35" s="15"/>
      <c r="FN35" s="10"/>
      <c r="FO35" s="10"/>
      <c r="FP35" s="15"/>
      <c r="FQ35" s="10"/>
      <c r="FR35" s="10"/>
      <c r="FS35" s="15"/>
      <c r="FT35" s="10"/>
      <c r="FU35" s="10"/>
      <c r="FV35" s="15"/>
      <c r="FW35" s="10"/>
      <c r="FX35" s="10"/>
      <c r="FY35" s="15"/>
      <c r="FZ35" s="10"/>
      <c r="GA35" s="10"/>
      <c r="GB35" s="15"/>
      <c r="GC35" s="10"/>
      <c r="GD35" s="10"/>
      <c r="GE35" s="15"/>
      <c r="GF35" s="10"/>
      <c r="GG35" s="10"/>
      <c r="GH35" s="15"/>
      <c r="GI35" s="10"/>
      <c r="GJ35" s="10"/>
      <c r="GK35" s="15"/>
      <c r="GL35" s="10"/>
      <c r="GM35" s="10"/>
      <c r="GN35" s="15"/>
      <c r="GO35" s="10"/>
      <c r="GP35" s="10"/>
      <c r="GQ35" s="15"/>
      <c r="GR35" s="10"/>
      <c r="GS35" s="10"/>
      <c r="GT35" s="15"/>
      <c r="GU35" s="10"/>
      <c r="GV35" s="10"/>
      <c r="GW35" s="15"/>
      <c r="GX35" s="10"/>
      <c r="GY35" s="10"/>
      <c r="GZ35" s="15"/>
      <c r="HA35" s="10"/>
      <c r="HB35" s="10"/>
      <c r="HC35" s="15"/>
      <c r="HD35" s="10"/>
      <c r="HE35" s="10"/>
      <c r="HF35" s="15"/>
      <c r="HG35" s="10"/>
      <c r="HH35" s="10"/>
      <c r="HI35" s="15"/>
      <c r="HJ35" s="10"/>
      <c r="HK35" s="10"/>
      <c r="HL35" s="15"/>
      <c r="HM35" s="10"/>
      <c r="HN35" s="10"/>
      <c r="HO35" s="15"/>
      <c r="HP35" s="10"/>
      <c r="HQ35" s="10"/>
      <c r="HR35" s="15"/>
      <c r="HS35" s="10"/>
      <c r="HT35" s="10"/>
      <c r="HU35" s="15"/>
      <c r="HV35" s="10"/>
      <c r="HW35" s="10"/>
      <c r="HX35" s="15"/>
      <c r="HY35" s="10"/>
      <c r="HZ35" s="10"/>
      <c r="IA35" s="15"/>
      <c r="IB35" s="10"/>
      <c r="IC35" s="10"/>
      <c r="ID35" s="15"/>
    </row>
    <row r="36" spans="1:238" s="14" customFormat="1" ht="15" customHeight="1" x14ac:dyDescent="0.15">
      <c r="A36" s="1"/>
      <c r="B36" s="810" t="s">
        <v>244</v>
      </c>
      <c r="C36" s="811"/>
      <c r="D36" s="811"/>
      <c r="E36" s="795"/>
      <c r="F36" s="796"/>
      <c r="G36" s="1159" t="s">
        <v>15</v>
      </c>
      <c r="H36" s="1160"/>
      <c r="I36" s="1161"/>
      <c r="J36" s="1161"/>
      <c r="K36" s="1161"/>
      <c r="L36" s="1161"/>
      <c r="M36" s="1161"/>
      <c r="N36" s="1161"/>
      <c r="O36" s="1161"/>
      <c r="P36" s="1161"/>
      <c r="Q36" s="1161"/>
      <c r="R36" s="1162"/>
      <c r="S36" s="864" t="s">
        <v>25</v>
      </c>
      <c r="T36" s="865"/>
      <c r="U36" s="865"/>
      <c r="V36" s="865"/>
      <c r="W36" s="926"/>
      <c r="X36" s="927"/>
      <c r="Y36" s="927"/>
      <c r="Z36" s="927"/>
      <c r="AA36" s="927"/>
      <c r="AB36" s="927"/>
      <c r="AC36" s="927"/>
      <c r="AD36" s="927"/>
      <c r="AE36" s="928"/>
      <c r="AF36" s="1"/>
    </row>
    <row r="37" spans="1:238" s="14" customFormat="1" ht="15" customHeight="1" x14ac:dyDescent="0.15">
      <c r="A37" s="1"/>
      <c r="B37" s="813"/>
      <c r="C37" s="803"/>
      <c r="D37" s="803"/>
      <c r="E37" s="804"/>
      <c r="F37" s="830"/>
      <c r="G37" s="990"/>
      <c r="H37" s="1133"/>
      <c r="I37" s="1133"/>
      <c r="J37" s="1133"/>
      <c r="K37" s="1133"/>
      <c r="L37" s="1133"/>
      <c r="M37" s="1133"/>
      <c r="N37" s="1133"/>
      <c r="O37" s="1133"/>
      <c r="P37" s="1133"/>
      <c r="Q37" s="1133"/>
      <c r="R37" s="1134"/>
      <c r="S37" s="867"/>
      <c r="T37" s="868"/>
      <c r="U37" s="868"/>
      <c r="V37" s="868"/>
      <c r="W37" s="929"/>
      <c r="X37" s="930"/>
      <c r="Y37" s="930"/>
      <c r="Z37" s="930"/>
      <c r="AA37" s="930"/>
      <c r="AB37" s="930"/>
      <c r="AC37" s="930"/>
      <c r="AD37" s="930"/>
      <c r="AE37" s="931"/>
      <c r="AF37" s="1"/>
    </row>
    <row r="38" spans="1:238" s="1" customFormat="1" ht="15.95" customHeight="1" x14ac:dyDescent="0.15">
      <c r="B38" s="829"/>
      <c r="C38" s="804"/>
      <c r="D38" s="804"/>
      <c r="E38" s="804"/>
      <c r="F38" s="830"/>
      <c r="G38" s="1172"/>
      <c r="H38" s="1173"/>
      <c r="I38" s="1173"/>
      <c r="J38" s="1173"/>
      <c r="K38" s="1173"/>
      <c r="L38" s="1173"/>
      <c r="M38" s="1173"/>
      <c r="N38" s="1173"/>
      <c r="O38" s="1173"/>
      <c r="P38" s="1173"/>
      <c r="Q38" s="1173"/>
      <c r="R38" s="1174"/>
      <c r="S38" s="799" t="s">
        <v>245</v>
      </c>
      <c r="T38" s="800"/>
      <c r="U38" s="800"/>
      <c r="V38" s="800"/>
      <c r="W38" s="1185"/>
      <c r="X38" s="1186"/>
      <c r="Y38" s="1186"/>
      <c r="Z38" s="1186"/>
      <c r="AA38" s="1186"/>
      <c r="AB38" s="486" t="s">
        <v>12</v>
      </c>
      <c r="AC38" s="1175"/>
      <c r="AD38" s="1175"/>
      <c r="AE38" s="1176"/>
    </row>
    <row r="39" spans="1:238" s="1" customFormat="1" ht="15" customHeight="1" x14ac:dyDescent="0.15">
      <c r="B39" s="810" t="s">
        <v>246</v>
      </c>
      <c r="C39" s="811"/>
      <c r="D39" s="811"/>
      <c r="E39" s="811"/>
      <c r="F39" s="812"/>
      <c r="G39" s="854" t="s">
        <v>10</v>
      </c>
      <c r="H39" s="855"/>
      <c r="I39" s="839"/>
      <c r="J39" s="839"/>
      <c r="K39" s="839"/>
      <c r="L39" s="839"/>
      <c r="M39" s="839"/>
      <c r="N39" s="839"/>
      <c r="O39" s="839"/>
      <c r="P39" s="839"/>
      <c r="Q39" s="839"/>
      <c r="R39" s="840"/>
      <c r="S39" s="1159" t="s">
        <v>9</v>
      </c>
      <c r="T39" s="1165"/>
      <c r="U39" s="459" t="s">
        <v>20</v>
      </c>
      <c r="V39" s="1187"/>
      <c r="W39" s="1187"/>
      <c r="X39" s="1187"/>
      <c r="Y39" s="1187"/>
      <c r="Z39" s="1187"/>
      <c r="AA39" s="1187"/>
      <c r="AB39" s="1187"/>
      <c r="AC39" s="1187"/>
      <c r="AD39" s="1187"/>
      <c r="AE39" s="1188"/>
      <c r="AF39" s="7"/>
      <c r="AI39" s="395"/>
    </row>
    <row r="40" spans="1:238" s="1" customFormat="1" ht="15" customHeight="1" x14ac:dyDescent="0.15">
      <c r="B40" s="813"/>
      <c r="C40" s="803"/>
      <c r="D40" s="803"/>
      <c r="E40" s="803"/>
      <c r="F40" s="814"/>
      <c r="G40" s="1170"/>
      <c r="H40" s="1171"/>
      <c r="I40" s="842"/>
      <c r="J40" s="842"/>
      <c r="K40" s="842"/>
      <c r="L40" s="842"/>
      <c r="M40" s="842"/>
      <c r="N40" s="842"/>
      <c r="O40" s="842"/>
      <c r="P40" s="842"/>
      <c r="Q40" s="842"/>
      <c r="R40" s="843"/>
      <c r="S40" s="1166"/>
      <c r="T40" s="1167"/>
      <c r="U40" s="1189"/>
      <c r="V40" s="1189"/>
      <c r="W40" s="1189"/>
      <c r="X40" s="1189"/>
      <c r="Y40" s="1189"/>
      <c r="Z40" s="1189"/>
      <c r="AA40" s="1189"/>
      <c r="AB40" s="1189"/>
      <c r="AC40" s="1189"/>
      <c r="AD40" s="1189"/>
      <c r="AE40" s="1190"/>
      <c r="AF40" s="7"/>
    </row>
    <row r="41" spans="1:238" s="1" customFormat="1" ht="15" customHeight="1" x14ac:dyDescent="0.15">
      <c r="B41" s="815"/>
      <c r="C41" s="816"/>
      <c r="D41" s="816"/>
      <c r="E41" s="816"/>
      <c r="F41" s="817"/>
      <c r="G41" s="856"/>
      <c r="H41" s="857"/>
      <c r="I41" s="941"/>
      <c r="J41" s="941"/>
      <c r="K41" s="941"/>
      <c r="L41" s="941"/>
      <c r="M41" s="941"/>
      <c r="N41" s="941"/>
      <c r="O41" s="941"/>
      <c r="P41" s="941"/>
      <c r="Q41" s="941"/>
      <c r="R41" s="942"/>
      <c r="S41" s="1168"/>
      <c r="T41" s="1169"/>
      <c r="U41" s="1191"/>
      <c r="V41" s="1191"/>
      <c r="W41" s="1191"/>
      <c r="X41" s="1191"/>
      <c r="Y41" s="1191"/>
      <c r="Z41" s="1191"/>
      <c r="AA41" s="1191"/>
      <c r="AB41" s="1191"/>
      <c r="AC41" s="1191"/>
      <c r="AD41" s="1191"/>
      <c r="AE41" s="1192"/>
      <c r="AF41" s="7"/>
    </row>
    <row r="42" spans="1:238" s="1" customFormat="1" ht="30" customHeight="1" x14ac:dyDescent="0.15">
      <c r="B42" s="1193" t="s">
        <v>247</v>
      </c>
      <c r="C42" s="1194"/>
      <c r="D42" s="1194"/>
      <c r="E42" s="1195"/>
      <c r="F42" s="1196"/>
      <c r="G42" s="797"/>
      <c r="H42" s="798"/>
      <c r="I42" s="798"/>
      <c r="J42" s="798"/>
      <c r="K42" s="798"/>
      <c r="L42" s="798"/>
      <c r="M42" s="798"/>
      <c r="N42" s="798"/>
      <c r="O42" s="798"/>
      <c r="P42" s="798"/>
      <c r="Q42" s="798"/>
      <c r="R42" s="802"/>
      <c r="S42" s="799" t="s">
        <v>248</v>
      </c>
      <c r="T42" s="801"/>
      <c r="U42" s="862"/>
      <c r="V42" s="862"/>
      <c r="W42" s="862"/>
      <c r="X42" s="862"/>
      <c r="Y42" s="862"/>
      <c r="Z42" s="862"/>
      <c r="AA42" s="862"/>
      <c r="AB42" s="862"/>
      <c r="AC42" s="862"/>
      <c r="AD42" s="862"/>
      <c r="AE42" s="863"/>
      <c r="AL42" s="462"/>
    </row>
    <row r="43" spans="1:238" s="1" customFormat="1" ht="21.6" customHeight="1" x14ac:dyDescent="0.15">
      <c r="B43" s="813" t="s">
        <v>249</v>
      </c>
      <c r="C43" s="803"/>
      <c r="D43" s="803"/>
      <c r="E43" s="804"/>
      <c r="F43" s="830"/>
      <c r="G43" s="396" t="s">
        <v>5</v>
      </c>
      <c r="H43" s="833"/>
      <c r="I43" s="833"/>
      <c r="J43" s="87" t="s">
        <v>4</v>
      </c>
      <c r="K43" s="834"/>
      <c r="L43" s="834"/>
      <c r="M43" s="88" t="s">
        <v>23</v>
      </c>
      <c r="N43" s="89"/>
      <c r="O43" s="90"/>
      <c r="P43" s="90"/>
      <c r="Q43" s="91"/>
      <c r="R43" s="91"/>
      <c r="S43" s="92"/>
      <c r="T43" s="90"/>
      <c r="U43" s="90"/>
      <c r="V43" s="90"/>
      <c r="W43" s="90"/>
      <c r="X43" s="397"/>
      <c r="Y43" s="397"/>
      <c r="Z43" s="397"/>
      <c r="AA43" s="397"/>
      <c r="AB43" s="397"/>
      <c r="AC43" s="397"/>
      <c r="AD43" s="397"/>
      <c r="AE43" s="398"/>
      <c r="AK43" s="462"/>
    </row>
    <row r="44" spans="1:238" s="1" customFormat="1" ht="21" customHeight="1" x14ac:dyDescent="0.15">
      <c r="B44" s="829"/>
      <c r="C44" s="804"/>
      <c r="D44" s="804"/>
      <c r="E44" s="804"/>
      <c r="F44" s="830"/>
      <c r="G44" s="835"/>
      <c r="H44" s="836"/>
      <c r="I44" s="836"/>
      <c r="J44" s="803" t="s">
        <v>3</v>
      </c>
      <c r="K44" s="804"/>
      <c r="L44" s="836"/>
      <c r="M44" s="836"/>
      <c r="N44" s="836"/>
      <c r="O44" s="803" t="s">
        <v>2</v>
      </c>
      <c r="P44" s="804"/>
      <c r="Q44" s="806"/>
      <c r="R44" s="806"/>
      <c r="S44" s="806"/>
      <c r="T44" s="806"/>
      <c r="U44" s="806"/>
      <c r="V44" s="806"/>
      <c r="W44" s="806"/>
      <c r="X44" s="806"/>
      <c r="Y44" s="806"/>
      <c r="Z44" s="806"/>
      <c r="AA44" s="806"/>
      <c r="AB44" s="806"/>
      <c r="AC44" s="806"/>
      <c r="AD44" s="806"/>
      <c r="AE44" s="807"/>
    </row>
    <row r="45" spans="1:238" s="1" customFormat="1" ht="21" customHeight="1" x14ac:dyDescent="0.15">
      <c r="B45" s="831"/>
      <c r="C45" s="805"/>
      <c r="D45" s="805"/>
      <c r="E45" s="805"/>
      <c r="F45" s="832"/>
      <c r="G45" s="837"/>
      <c r="H45" s="828"/>
      <c r="I45" s="828"/>
      <c r="J45" s="805"/>
      <c r="K45" s="805"/>
      <c r="L45" s="828"/>
      <c r="M45" s="828"/>
      <c r="N45" s="828"/>
      <c r="O45" s="805"/>
      <c r="P45" s="805"/>
      <c r="Q45" s="808"/>
      <c r="R45" s="808"/>
      <c r="S45" s="808"/>
      <c r="T45" s="808"/>
      <c r="U45" s="808"/>
      <c r="V45" s="808"/>
      <c r="W45" s="808"/>
      <c r="X45" s="808"/>
      <c r="Y45" s="808"/>
      <c r="Z45" s="808"/>
      <c r="AA45" s="808"/>
      <c r="AB45" s="808"/>
      <c r="AC45" s="808"/>
      <c r="AD45" s="808"/>
      <c r="AE45" s="809"/>
    </row>
    <row r="46" spans="1:238" s="399" customFormat="1" ht="13.9" customHeight="1" x14ac:dyDescent="0.15">
      <c r="B46" s="1138" t="s">
        <v>250</v>
      </c>
      <c r="C46" s="1138"/>
      <c r="D46" s="1138"/>
      <c r="E46" s="1138"/>
      <c r="F46" s="1138"/>
      <c r="G46" s="1138"/>
      <c r="H46" s="1138"/>
      <c r="I46" s="1138"/>
      <c r="J46" s="1138"/>
      <c r="K46" s="1138"/>
      <c r="L46" s="1138"/>
      <c r="M46" s="1138"/>
      <c r="N46" s="1138"/>
      <c r="O46" s="1138"/>
      <c r="P46" s="1138"/>
      <c r="Q46" s="1138"/>
      <c r="R46" s="1138"/>
      <c r="S46" s="1138"/>
      <c r="T46" s="1138"/>
      <c r="U46" s="1138"/>
      <c r="V46" s="1138"/>
      <c r="W46" s="1138"/>
      <c r="X46" s="1138"/>
      <c r="Y46" s="1138"/>
      <c r="Z46" s="1138"/>
      <c r="AA46" s="1138"/>
      <c r="AB46" s="1138"/>
      <c r="AC46" s="1138"/>
      <c r="AD46" s="1138"/>
      <c r="AE46" s="400"/>
      <c r="AF46" s="401"/>
    </row>
    <row r="47" spans="1:238" s="14" customFormat="1" ht="14.1" customHeight="1" x14ac:dyDescent="0.15">
      <c r="B47" s="64"/>
      <c r="C47" s="64"/>
      <c r="D47" s="16"/>
      <c r="E47" s="16"/>
      <c r="F47" s="16"/>
      <c r="G47" s="15"/>
      <c r="H47" s="15"/>
      <c r="I47" s="15"/>
      <c r="J47" s="15"/>
      <c r="K47" s="15"/>
      <c r="L47" s="15"/>
      <c r="M47" s="15"/>
      <c r="N47" s="15"/>
      <c r="O47" s="15"/>
      <c r="P47" s="16"/>
      <c r="Q47" s="16"/>
      <c r="R47" s="16"/>
      <c r="S47" s="16"/>
      <c r="T47" s="16"/>
      <c r="U47" s="16"/>
      <c r="V47" s="16"/>
      <c r="W47" s="15"/>
      <c r="X47" s="15"/>
      <c r="Y47" s="15"/>
      <c r="Z47" s="15"/>
      <c r="AA47" s="15"/>
      <c r="AB47" s="15"/>
      <c r="AC47" s="15"/>
      <c r="AD47" s="15"/>
      <c r="AE47" s="1"/>
      <c r="AF47" s="1"/>
      <c r="AJ47" s="123"/>
    </row>
    <row r="48" spans="1:238" s="14" customFormat="1" ht="13.9" customHeight="1" x14ac:dyDescent="0.15">
      <c r="A48" s="1"/>
      <c r="B48" s="14" t="s">
        <v>320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50"/>
      <c r="AE48" s="1"/>
      <c r="AF48" s="1"/>
    </row>
    <row r="49" spans="1:36" s="14" customFormat="1" ht="13.9" customHeight="1" x14ac:dyDescent="0.15">
      <c r="A49" s="58"/>
      <c r="B49" s="58" t="s">
        <v>251</v>
      </c>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row>
    <row r="50" spans="1:36" s="14" customFormat="1" ht="13.9" customHeight="1" x14ac:dyDescent="0.15">
      <c r="A50" s="58"/>
      <c r="B50" s="58" t="s">
        <v>252</v>
      </c>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row>
    <row r="51" spans="1:36" s="14" customFormat="1" ht="13.9" customHeight="1" x14ac:dyDescent="0.15">
      <c r="A51" s="58"/>
      <c r="B51" s="60" t="s">
        <v>253</v>
      </c>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58"/>
    </row>
    <row r="52" spans="1:36" s="1" customFormat="1" ht="13.9" customHeight="1" x14ac:dyDescent="0.15">
      <c r="A52" s="58"/>
      <c r="B52" s="58" t="s">
        <v>254</v>
      </c>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7"/>
      <c r="AG52" s="13"/>
      <c r="AH52" s="462"/>
    </row>
    <row r="53" spans="1:36" s="14" customFormat="1" ht="13.9" customHeight="1" x14ac:dyDescent="0.15">
      <c r="A53" s="58"/>
      <c r="B53" s="58" t="s">
        <v>255</v>
      </c>
      <c r="C53" s="58"/>
      <c r="D53" s="58"/>
      <c r="E53" s="312"/>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row>
    <row r="54" spans="1:36" s="1" customFormat="1" ht="15" customHeight="1" x14ac:dyDescent="0.15">
      <c r="B54" s="810" t="s">
        <v>256</v>
      </c>
      <c r="C54" s="811"/>
      <c r="D54" s="811"/>
      <c r="E54" s="795"/>
      <c r="F54" s="796"/>
      <c r="G54" s="1159" t="s">
        <v>15</v>
      </c>
      <c r="H54" s="1160"/>
      <c r="I54" s="1178"/>
      <c r="J54" s="1178"/>
      <c r="K54" s="1178"/>
      <c r="L54" s="1178"/>
      <c r="M54" s="1178"/>
      <c r="N54" s="1178"/>
      <c r="O54" s="1178"/>
      <c r="P54" s="1178"/>
      <c r="Q54" s="1178"/>
      <c r="R54" s="1179"/>
      <c r="S54" s="864" t="s">
        <v>257</v>
      </c>
      <c r="T54" s="865"/>
      <c r="U54" s="865"/>
      <c r="V54" s="866"/>
      <c r="W54" s="926"/>
      <c r="X54" s="927"/>
      <c r="Y54" s="927"/>
      <c r="Z54" s="927"/>
      <c r="AA54" s="927"/>
      <c r="AB54" s="927"/>
      <c r="AC54" s="927"/>
      <c r="AD54" s="927"/>
      <c r="AE54" s="928"/>
    </row>
    <row r="55" spans="1:36" s="1" customFormat="1" ht="15" customHeight="1" x14ac:dyDescent="0.15">
      <c r="B55" s="813"/>
      <c r="C55" s="803"/>
      <c r="D55" s="803"/>
      <c r="E55" s="804"/>
      <c r="F55" s="830"/>
      <c r="G55" s="990"/>
      <c r="H55" s="1133"/>
      <c r="I55" s="1133"/>
      <c r="J55" s="1133"/>
      <c r="K55" s="1133"/>
      <c r="L55" s="1133"/>
      <c r="M55" s="1133"/>
      <c r="N55" s="1133"/>
      <c r="O55" s="1133"/>
      <c r="P55" s="1133"/>
      <c r="Q55" s="1133"/>
      <c r="R55" s="1134"/>
      <c r="S55" s="867"/>
      <c r="T55" s="868"/>
      <c r="U55" s="868"/>
      <c r="V55" s="869"/>
      <c r="W55" s="929"/>
      <c r="X55" s="930"/>
      <c r="Y55" s="930"/>
      <c r="Z55" s="930"/>
      <c r="AA55" s="930"/>
      <c r="AB55" s="930"/>
      <c r="AC55" s="930"/>
      <c r="AD55" s="930"/>
      <c r="AE55" s="931"/>
      <c r="AF55" s="402"/>
      <c r="AG55" s="403"/>
      <c r="AH55" s="404"/>
    </row>
    <row r="56" spans="1:36" s="1" customFormat="1" ht="15.95" customHeight="1" x14ac:dyDescent="0.15">
      <c r="B56" s="829"/>
      <c r="C56" s="804"/>
      <c r="D56" s="804"/>
      <c r="E56" s="804"/>
      <c r="F56" s="830"/>
      <c r="G56" s="1135"/>
      <c r="H56" s="1136"/>
      <c r="I56" s="1136"/>
      <c r="J56" s="1136"/>
      <c r="K56" s="1136"/>
      <c r="L56" s="1136"/>
      <c r="M56" s="1136"/>
      <c r="N56" s="1136"/>
      <c r="O56" s="1136"/>
      <c r="P56" s="1136"/>
      <c r="Q56" s="1136"/>
      <c r="R56" s="1137"/>
      <c r="S56" s="847" t="s">
        <v>245</v>
      </c>
      <c r="T56" s="848"/>
      <c r="U56" s="848"/>
      <c r="V56" s="849"/>
      <c r="W56" s="1177"/>
      <c r="X56" s="1175"/>
      <c r="Y56" s="1175"/>
      <c r="Z56" s="1175"/>
      <c r="AA56" s="1175"/>
      <c r="AB56" s="486" t="s">
        <v>12</v>
      </c>
      <c r="AC56" s="1175"/>
      <c r="AD56" s="1175"/>
      <c r="AE56" s="1176"/>
    </row>
    <row r="57" spans="1:36" s="14" customFormat="1" ht="15" customHeight="1" x14ac:dyDescent="0.15">
      <c r="A57" s="1"/>
      <c r="B57" s="810" t="s">
        <v>258</v>
      </c>
      <c r="C57" s="811"/>
      <c r="D57" s="811"/>
      <c r="E57" s="811"/>
      <c r="F57" s="812"/>
      <c r="G57" s="1139"/>
      <c r="H57" s="1140"/>
      <c r="I57" s="1140"/>
      <c r="J57" s="1140"/>
      <c r="K57" s="1140"/>
      <c r="L57" s="1140"/>
      <c r="M57" s="1140"/>
      <c r="N57" s="1140"/>
      <c r="O57" s="1140"/>
      <c r="P57" s="1140"/>
      <c r="Q57" s="1140"/>
      <c r="R57" s="1141"/>
      <c r="S57" s="810" t="s">
        <v>259</v>
      </c>
      <c r="T57" s="811"/>
      <c r="U57" s="811"/>
      <c r="V57" s="812"/>
      <c r="W57" s="1148" t="s">
        <v>20</v>
      </c>
      <c r="X57" s="1149"/>
      <c r="Y57" s="874"/>
      <c r="Z57" s="874"/>
      <c r="AA57" s="874"/>
      <c r="AB57" s="874"/>
      <c r="AC57" s="874"/>
      <c r="AD57" s="874"/>
      <c r="AE57" s="875"/>
      <c r="AF57" s="1"/>
    </row>
    <row r="58" spans="1:36" s="14" customFormat="1" ht="15" customHeight="1" x14ac:dyDescent="0.15">
      <c r="A58" s="1"/>
      <c r="B58" s="813"/>
      <c r="C58" s="803"/>
      <c r="D58" s="803"/>
      <c r="E58" s="803"/>
      <c r="F58" s="814"/>
      <c r="G58" s="1142"/>
      <c r="H58" s="1143"/>
      <c r="I58" s="1143"/>
      <c r="J58" s="1143"/>
      <c r="K58" s="1143"/>
      <c r="L58" s="1143"/>
      <c r="M58" s="1143"/>
      <c r="N58" s="1143"/>
      <c r="O58" s="1143"/>
      <c r="P58" s="1143"/>
      <c r="Q58" s="1143"/>
      <c r="R58" s="1144"/>
      <c r="S58" s="813"/>
      <c r="T58" s="803"/>
      <c r="U58" s="803"/>
      <c r="V58" s="814"/>
      <c r="W58" s="883"/>
      <c r="X58" s="827"/>
      <c r="Y58" s="827"/>
      <c r="Z58" s="827"/>
      <c r="AA58" s="827"/>
      <c r="AB58" s="827"/>
      <c r="AC58" s="827"/>
      <c r="AD58" s="827"/>
      <c r="AE58" s="1150"/>
      <c r="AF58" s="1"/>
    </row>
    <row r="59" spans="1:36" s="14" customFormat="1" ht="15" customHeight="1" x14ac:dyDescent="0.15">
      <c r="A59" s="1"/>
      <c r="B59" s="815"/>
      <c r="C59" s="816"/>
      <c r="D59" s="816"/>
      <c r="E59" s="816"/>
      <c r="F59" s="817"/>
      <c r="G59" s="1145"/>
      <c r="H59" s="1146"/>
      <c r="I59" s="1146"/>
      <c r="J59" s="1146"/>
      <c r="K59" s="1146"/>
      <c r="L59" s="1146"/>
      <c r="M59" s="1146"/>
      <c r="N59" s="1146"/>
      <c r="O59" s="1146"/>
      <c r="P59" s="1146"/>
      <c r="Q59" s="1146"/>
      <c r="R59" s="1147"/>
      <c r="S59" s="815"/>
      <c r="T59" s="816"/>
      <c r="U59" s="816"/>
      <c r="V59" s="817"/>
      <c r="W59" s="837"/>
      <c r="X59" s="828"/>
      <c r="Y59" s="828"/>
      <c r="Z59" s="828"/>
      <c r="AA59" s="828"/>
      <c r="AB59" s="828"/>
      <c r="AC59" s="828"/>
      <c r="AD59" s="828"/>
      <c r="AE59" s="873"/>
      <c r="AF59" s="1"/>
    </row>
    <row r="60" spans="1:36" s="1" customFormat="1" ht="21" customHeight="1" x14ac:dyDescent="0.15">
      <c r="B60" s="813" t="s">
        <v>260</v>
      </c>
      <c r="C60" s="803"/>
      <c r="D60" s="803"/>
      <c r="E60" s="804"/>
      <c r="F60" s="830"/>
      <c r="G60" s="86" t="s">
        <v>5</v>
      </c>
      <c r="H60" s="833"/>
      <c r="I60" s="833"/>
      <c r="J60" s="87" t="s">
        <v>4</v>
      </c>
      <c r="K60" s="834"/>
      <c r="L60" s="834"/>
      <c r="M60" s="88" t="s">
        <v>23</v>
      </c>
      <c r="N60" s="89"/>
      <c r="O60" s="90"/>
      <c r="P60" s="90"/>
      <c r="Q60" s="91"/>
      <c r="R60" s="91"/>
      <c r="S60" s="92"/>
      <c r="T60" s="92"/>
      <c r="U60" s="92"/>
      <c r="V60" s="92"/>
      <c r="W60" s="92"/>
      <c r="X60" s="93"/>
      <c r="Y60" s="93"/>
      <c r="Z60" s="94"/>
      <c r="AA60" s="94"/>
      <c r="AB60" s="94"/>
      <c r="AC60" s="94"/>
      <c r="AD60" s="90"/>
      <c r="AE60" s="405"/>
      <c r="AJ60" s="462"/>
    </row>
    <row r="61" spans="1:36" s="1" customFormat="1" ht="21" customHeight="1" x14ac:dyDescent="0.15">
      <c r="B61" s="829"/>
      <c r="C61" s="804"/>
      <c r="D61" s="804"/>
      <c r="E61" s="804"/>
      <c r="F61" s="830"/>
      <c r="G61" s="1153" t="s">
        <v>18</v>
      </c>
      <c r="H61" s="1154"/>
      <c r="I61" s="1154"/>
      <c r="J61" s="826" t="s">
        <v>17</v>
      </c>
      <c r="K61" s="827"/>
      <c r="L61" s="827"/>
      <c r="M61" s="827"/>
      <c r="N61" s="827"/>
      <c r="O61" s="803" t="s">
        <v>2</v>
      </c>
      <c r="P61" s="804"/>
      <c r="Q61" s="1151"/>
      <c r="R61" s="1151"/>
      <c r="S61" s="1151"/>
      <c r="T61" s="1151"/>
      <c r="U61" s="1151"/>
      <c r="V61" s="1151"/>
      <c r="W61" s="1151"/>
      <c r="X61" s="1151"/>
      <c r="Y61" s="1151"/>
      <c r="Z61" s="1151"/>
      <c r="AA61" s="1151"/>
      <c r="AB61" s="1151"/>
      <c r="AC61" s="1151"/>
      <c r="AD61" s="1151"/>
      <c r="AE61" s="1152"/>
    </row>
    <row r="62" spans="1:36" s="1" customFormat="1" ht="21" customHeight="1" x14ac:dyDescent="0.15">
      <c r="B62" s="831"/>
      <c r="C62" s="805"/>
      <c r="D62" s="805"/>
      <c r="E62" s="805"/>
      <c r="F62" s="832"/>
      <c r="G62" s="1155"/>
      <c r="H62" s="1156"/>
      <c r="I62" s="1156"/>
      <c r="J62" s="816"/>
      <c r="K62" s="828"/>
      <c r="L62" s="828"/>
      <c r="M62" s="828"/>
      <c r="N62" s="828"/>
      <c r="O62" s="805"/>
      <c r="P62" s="805"/>
      <c r="Q62" s="808"/>
      <c r="R62" s="808"/>
      <c r="S62" s="808"/>
      <c r="T62" s="808"/>
      <c r="U62" s="808"/>
      <c r="V62" s="808"/>
      <c r="W62" s="808"/>
      <c r="X62" s="808"/>
      <c r="Y62" s="808"/>
      <c r="Z62" s="808"/>
      <c r="AA62" s="808"/>
      <c r="AB62" s="808"/>
      <c r="AC62" s="808"/>
      <c r="AD62" s="808"/>
      <c r="AE62" s="809"/>
    </row>
    <row r="63" spans="1:36" s="14" customFormat="1" ht="15" customHeight="1" x14ac:dyDescent="0.15">
      <c r="A63" s="22"/>
      <c r="B63" s="64"/>
      <c r="C63" s="64"/>
      <c r="D63" s="16"/>
      <c r="E63" s="16"/>
      <c r="F63" s="16"/>
      <c r="G63" s="15"/>
      <c r="H63" s="15"/>
      <c r="I63" s="15"/>
      <c r="J63" s="15"/>
      <c r="K63" s="15"/>
      <c r="L63" s="15"/>
      <c r="M63" s="15"/>
      <c r="N63" s="15"/>
      <c r="O63" s="15"/>
      <c r="P63" s="16"/>
      <c r="Q63" s="16"/>
      <c r="R63" s="16"/>
      <c r="S63" s="16"/>
      <c r="T63" s="16"/>
      <c r="U63" s="16"/>
      <c r="V63" s="16"/>
      <c r="W63" s="15"/>
      <c r="X63" s="15"/>
      <c r="Y63" s="15"/>
      <c r="Z63" s="15"/>
      <c r="AA63" s="15"/>
      <c r="AB63" s="15"/>
      <c r="AC63" s="15"/>
      <c r="AD63" s="15"/>
      <c r="AE63" s="1"/>
      <c r="AF63" s="22"/>
      <c r="AJ63" s="123"/>
    </row>
    <row r="64" spans="1:36" ht="15" customHeight="1" x14ac:dyDescent="0.15">
      <c r="B64" s="56"/>
      <c r="C64" s="56"/>
      <c r="D64" s="236"/>
      <c r="E64" s="236"/>
      <c r="F64" s="236"/>
      <c r="G64" s="54"/>
      <c r="H64" s="54"/>
      <c r="I64" s="54"/>
      <c r="J64" s="54"/>
      <c r="K64" s="237"/>
      <c r="L64" s="237"/>
      <c r="M64" s="237"/>
      <c r="N64" s="238"/>
      <c r="O64" s="238"/>
      <c r="P64" s="238"/>
      <c r="Q64" s="702" t="str">
        <f>IF(G37&lt;&gt;"", "申請者： "&amp;G37,"")</f>
        <v/>
      </c>
      <c r="R64" s="702"/>
      <c r="S64" s="702"/>
      <c r="T64" s="702"/>
      <c r="U64" s="702"/>
      <c r="V64" s="702"/>
      <c r="W64" s="702"/>
      <c r="X64" s="702"/>
      <c r="Y64" s="702"/>
      <c r="Z64" s="702"/>
      <c r="AA64" s="702"/>
      <c r="AB64" s="702"/>
      <c r="AC64" s="702"/>
      <c r="AD64" s="702"/>
      <c r="AE64" s="74" t="s">
        <v>102</v>
      </c>
    </row>
    <row r="65" spans="1:36" s="2" customFormat="1" ht="15" customHeight="1" x14ac:dyDescent="0.15">
      <c r="A65" s="39"/>
      <c r="B65" s="19" t="s">
        <v>321</v>
      </c>
      <c r="C65" s="48"/>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39"/>
      <c r="AF65" s="39"/>
      <c r="AG65" s="240"/>
      <c r="AH65" s="240"/>
      <c r="AJ65" s="241"/>
    </row>
    <row r="66" spans="1:36" s="2" customFormat="1" ht="15" customHeight="1" x14ac:dyDescent="0.15">
      <c r="A66" s="39"/>
      <c r="B66" s="57" t="s">
        <v>109</v>
      </c>
      <c r="C66" s="57"/>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39"/>
      <c r="AF66" s="39"/>
      <c r="AG66" s="240"/>
      <c r="AH66" s="240"/>
      <c r="AJ66" s="241"/>
    </row>
    <row r="67" spans="1:36" s="1" customFormat="1" ht="15" customHeight="1" x14ac:dyDescent="0.15">
      <c r="B67" s="759" t="s">
        <v>114</v>
      </c>
      <c r="C67" s="760"/>
      <c r="D67" s="760"/>
      <c r="E67" s="760"/>
      <c r="F67" s="760"/>
      <c r="G67" s="760"/>
      <c r="H67" s="760"/>
      <c r="I67" s="760"/>
      <c r="J67" s="760"/>
      <c r="K67" s="761"/>
      <c r="L67" s="242" t="s">
        <v>97</v>
      </c>
      <c r="M67" s="243"/>
      <c r="N67" s="243"/>
      <c r="O67" s="243"/>
      <c r="P67" s="243"/>
      <c r="Q67" s="243"/>
      <c r="R67" s="243"/>
      <c r="S67" s="243"/>
      <c r="T67" s="243"/>
      <c r="U67" s="243"/>
      <c r="V67" s="243"/>
      <c r="W67" s="243"/>
      <c r="X67" s="243"/>
      <c r="Y67" s="243"/>
      <c r="Z67" s="243"/>
      <c r="AA67" s="243"/>
      <c r="AB67" s="243"/>
      <c r="AC67" s="243"/>
      <c r="AD67" s="243"/>
      <c r="AE67" s="244"/>
      <c r="AJ67" s="9"/>
    </row>
    <row r="68" spans="1:36" s="1" customFormat="1" ht="27" customHeight="1" x14ac:dyDescent="0.15">
      <c r="B68" s="762"/>
      <c r="C68" s="763"/>
      <c r="D68" s="763"/>
      <c r="E68" s="763"/>
      <c r="F68" s="763"/>
      <c r="G68" s="763"/>
      <c r="H68" s="763"/>
      <c r="I68" s="763"/>
      <c r="J68" s="763"/>
      <c r="K68" s="764"/>
      <c r="L68" s="245"/>
      <c r="M68" s="246"/>
      <c r="N68" s="246"/>
      <c r="O68" s="246"/>
      <c r="P68" s="246"/>
      <c r="Q68" s="246"/>
      <c r="R68" s="246"/>
      <c r="S68" s="246"/>
      <c r="T68" s="246"/>
      <c r="U68" s="246"/>
      <c r="V68" s="246"/>
      <c r="W68" s="246"/>
      <c r="X68" s="246"/>
      <c r="Y68" s="246"/>
      <c r="Z68" s="246"/>
      <c r="AA68" s="246"/>
      <c r="AB68" s="246"/>
      <c r="AC68" s="246"/>
      <c r="AD68" s="246"/>
      <c r="AE68" s="247"/>
      <c r="AJ68" s="9"/>
    </row>
    <row r="69" spans="1:36" s="1" customFormat="1" ht="15" customHeight="1" x14ac:dyDescent="0.15">
      <c r="B69" s="762"/>
      <c r="C69" s="763"/>
      <c r="D69" s="763"/>
      <c r="E69" s="763"/>
      <c r="F69" s="763"/>
      <c r="G69" s="763"/>
      <c r="H69" s="763"/>
      <c r="I69" s="763"/>
      <c r="J69" s="763"/>
      <c r="K69" s="764"/>
      <c r="L69" s="242" t="s">
        <v>98</v>
      </c>
      <c r="M69" s="248"/>
      <c r="N69" s="469"/>
      <c r="O69" s="248"/>
      <c r="P69" s="248"/>
      <c r="Q69" s="250"/>
      <c r="R69" s="250"/>
      <c r="S69" s="250"/>
      <c r="T69" s="248"/>
      <c r="U69" s="248"/>
      <c r="V69" s="248"/>
      <c r="W69" s="248"/>
      <c r="X69" s="248"/>
      <c r="Y69" s="251"/>
      <c r="Z69" s="248"/>
      <c r="AA69" s="248"/>
      <c r="AB69" s="459"/>
      <c r="AC69" s="459"/>
      <c r="AD69" s="459"/>
      <c r="AE69" s="460"/>
      <c r="AJ69" s="9"/>
    </row>
    <row r="70" spans="1:36" s="1" customFormat="1" ht="27.6" customHeight="1" x14ac:dyDescent="0.15">
      <c r="B70" s="765"/>
      <c r="C70" s="766"/>
      <c r="D70" s="766"/>
      <c r="E70" s="766"/>
      <c r="F70" s="766"/>
      <c r="G70" s="766"/>
      <c r="H70" s="766"/>
      <c r="I70" s="766"/>
      <c r="J70" s="766"/>
      <c r="K70" s="767"/>
      <c r="L70" s="768" t="s">
        <v>151</v>
      </c>
      <c r="M70" s="769"/>
      <c r="N70" s="770"/>
      <c r="O70" s="770"/>
      <c r="P70" s="770"/>
      <c r="Q70" s="71" t="s">
        <v>28</v>
      </c>
      <c r="R70" s="71"/>
      <c r="S70" s="252"/>
      <c r="T70" s="253"/>
      <c r="U70" s="253"/>
      <c r="V70" s="254"/>
      <c r="W70" s="254"/>
      <c r="X70" s="255"/>
      <c r="Y70" s="254"/>
      <c r="Z70" s="254"/>
      <c r="AA70" s="254"/>
      <c r="AB70" s="256"/>
      <c r="AC70" s="256"/>
      <c r="AD70" s="256"/>
      <c r="AE70" s="257"/>
      <c r="AJ70" s="9"/>
    </row>
    <row r="71" spans="1:36" s="1" customFormat="1" ht="15.75" customHeight="1" x14ac:dyDescent="0.15">
      <c r="B71" s="773" t="s">
        <v>115</v>
      </c>
      <c r="C71" s="730"/>
      <c r="D71" s="730"/>
      <c r="E71" s="730"/>
      <c r="F71" s="730"/>
      <c r="G71" s="730"/>
      <c r="H71" s="730"/>
      <c r="I71" s="730"/>
      <c r="J71" s="730"/>
      <c r="K71" s="731"/>
      <c r="L71" s="242" t="s">
        <v>100</v>
      </c>
      <c r="M71" s="243" t="s">
        <v>155</v>
      </c>
      <c r="N71" s="469"/>
      <c r="O71" s="248"/>
      <c r="P71" s="248"/>
      <c r="Q71" s="250"/>
      <c r="R71" s="250"/>
      <c r="S71" s="250"/>
      <c r="T71" s="248"/>
      <c r="U71" s="248"/>
      <c r="V71" s="248"/>
      <c r="W71" s="248"/>
      <c r="X71" s="248"/>
      <c r="Y71" s="251"/>
      <c r="Z71" s="248"/>
      <c r="AA71" s="248"/>
      <c r="AB71" s="459"/>
      <c r="AC71" s="459"/>
      <c r="AD71" s="459"/>
      <c r="AE71" s="460"/>
      <c r="AJ71" s="9"/>
    </row>
    <row r="72" spans="1:36" s="2" customFormat="1" ht="27" customHeight="1" x14ac:dyDescent="0.15">
      <c r="A72" s="240"/>
      <c r="B72" s="778"/>
      <c r="C72" s="734"/>
      <c r="D72" s="734"/>
      <c r="E72" s="734"/>
      <c r="F72" s="734"/>
      <c r="G72" s="734"/>
      <c r="H72" s="734"/>
      <c r="I72" s="734"/>
      <c r="J72" s="734"/>
      <c r="K72" s="735"/>
      <c r="L72" s="258"/>
      <c r="M72" s="259" t="s">
        <v>159</v>
      </c>
      <c r="N72" s="260"/>
      <c r="O72" s="260"/>
      <c r="P72" s="260"/>
      <c r="Q72" s="260"/>
      <c r="R72" s="260"/>
      <c r="S72" s="260"/>
      <c r="T72" s="259"/>
      <c r="U72" s="260"/>
      <c r="V72" s="260"/>
      <c r="W72" s="260"/>
      <c r="X72" s="260"/>
      <c r="Y72" s="260"/>
      <c r="Z72" s="261"/>
      <c r="AA72" s="261"/>
      <c r="AB72" s="261"/>
      <c r="AC72" s="261"/>
      <c r="AD72" s="261"/>
      <c r="AE72" s="262"/>
      <c r="AF72" s="263"/>
      <c r="AJ72" s="241"/>
    </row>
    <row r="73" spans="1:36" s="2" customFormat="1" ht="21" customHeight="1" x14ac:dyDescent="0.15">
      <c r="A73" s="240"/>
      <c r="B73" s="778"/>
      <c r="C73" s="734"/>
      <c r="D73" s="734"/>
      <c r="E73" s="734"/>
      <c r="F73" s="734"/>
      <c r="G73" s="734"/>
      <c r="H73" s="734"/>
      <c r="I73" s="734"/>
      <c r="J73" s="734"/>
      <c r="K73" s="735"/>
      <c r="L73" s="264"/>
      <c r="M73" s="785" t="s">
        <v>154</v>
      </c>
      <c r="N73" s="718"/>
      <c r="O73" s="718"/>
      <c r="P73" s="718"/>
      <c r="Q73" s="718"/>
      <c r="R73" s="718"/>
      <c r="S73" s="718"/>
      <c r="T73" s="718"/>
      <c r="U73" s="718"/>
      <c r="V73" s="718"/>
      <c r="W73" s="718"/>
      <c r="X73" s="718"/>
      <c r="Y73" s="718"/>
      <c r="Z73" s="718"/>
      <c r="AA73" s="718"/>
      <c r="AB73" s="718"/>
      <c r="AC73" s="718"/>
      <c r="AD73" s="718"/>
      <c r="AE73" s="719"/>
      <c r="AF73" s="263"/>
      <c r="AJ73" s="241"/>
    </row>
    <row r="74" spans="1:36" s="1" customFormat="1" ht="15.75" customHeight="1" x14ac:dyDescent="0.15">
      <c r="B74" s="778"/>
      <c r="C74" s="734"/>
      <c r="D74" s="734"/>
      <c r="E74" s="734"/>
      <c r="F74" s="734"/>
      <c r="G74" s="734"/>
      <c r="H74" s="734"/>
      <c r="I74" s="734"/>
      <c r="J74" s="734"/>
      <c r="K74" s="735"/>
      <c r="L74" s="242" t="s">
        <v>156</v>
      </c>
      <c r="M74" s="243" t="s">
        <v>155</v>
      </c>
      <c r="N74" s="469"/>
      <c r="O74" s="248"/>
      <c r="P74" s="248"/>
      <c r="Q74" s="250"/>
      <c r="R74" s="250"/>
      <c r="S74" s="250"/>
      <c r="T74" s="248"/>
      <c r="U74" s="248"/>
      <c r="V74" s="248"/>
      <c r="W74" s="248"/>
      <c r="X74" s="248"/>
      <c r="Y74" s="251"/>
      <c r="Z74" s="248"/>
      <c r="AA74" s="248"/>
      <c r="AB74" s="459"/>
      <c r="AC74" s="459"/>
      <c r="AD74" s="459"/>
      <c r="AE74" s="460"/>
      <c r="AJ74" s="9"/>
    </row>
    <row r="75" spans="1:36" s="2" customFormat="1" ht="21" customHeight="1" x14ac:dyDescent="0.15">
      <c r="A75" s="240"/>
      <c r="B75" s="778"/>
      <c r="C75" s="734"/>
      <c r="D75" s="734"/>
      <c r="E75" s="734"/>
      <c r="F75" s="734"/>
      <c r="G75" s="734"/>
      <c r="H75" s="734"/>
      <c r="I75" s="734"/>
      <c r="J75" s="734"/>
      <c r="K75" s="735"/>
      <c r="L75" s="265"/>
      <c r="M75" s="786" t="s">
        <v>152</v>
      </c>
      <c r="N75" s="787"/>
      <c r="O75" s="787"/>
      <c r="P75" s="787"/>
      <c r="Q75" s="787"/>
      <c r="R75" s="787"/>
      <c r="S75" s="787"/>
      <c r="T75" s="787"/>
      <c r="U75" s="787"/>
      <c r="V75" s="787"/>
      <c r="W75" s="787"/>
      <c r="X75" s="787"/>
      <c r="Y75" s="787"/>
      <c r="Z75" s="787"/>
      <c r="AA75" s="787"/>
      <c r="AB75" s="787"/>
      <c r="AC75" s="787"/>
      <c r="AD75" s="787"/>
      <c r="AE75" s="788"/>
      <c r="AF75" s="263"/>
      <c r="AJ75" s="241"/>
    </row>
    <row r="76" spans="1:36" s="2" customFormat="1" ht="21" customHeight="1" x14ac:dyDescent="0.15">
      <c r="A76" s="240"/>
      <c r="B76" s="778"/>
      <c r="C76" s="734"/>
      <c r="D76" s="734"/>
      <c r="E76" s="734"/>
      <c r="F76" s="734"/>
      <c r="G76" s="734"/>
      <c r="H76" s="734"/>
      <c r="I76" s="734"/>
      <c r="J76" s="734"/>
      <c r="K76" s="735"/>
      <c r="L76" s="264"/>
      <c r="M76" s="785" t="s">
        <v>153</v>
      </c>
      <c r="N76" s="718"/>
      <c r="O76" s="718"/>
      <c r="P76" s="718"/>
      <c r="Q76" s="718"/>
      <c r="R76" s="718"/>
      <c r="S76" s="718"/>
      <c r="T76" s="718"/>
      <c r="U76" s="718"/>
      <c r="V76" s="718"/>
      <c r="W76" s="718"/>
      <c r="X76" s="718"/>
      <c r="Y76" s="718"/>
      <c r="Z76" s="718"/>
      <c r="AA76" s="718"/>
      <c r="AB76" s="718"/>
      <c r="AC76" s="718"/>
      <c r="AD76" s="718"/>
      <c r="AE76" s="719"/>
      <c r="AF76" s="263"/>
      <c r="AJ76" s="241"/>
    </row>
    <row r="77" spans="1:36" s="1" customFormat="1" ht="15.75" customHeight="1" x14ac:dyDescent="0.15">
      <c r="B77" s="779"/>
      <c r="C77" s="1180"/>
      <c r="D77" s="1180"/>
      <c r="E77" s="1180"/>
      <c r="F77" s="1180"/>
      <c r="G77" s="1180"/>
      <c r="H77" s="1180"/>
      <c r="I77" s="1180"/>
      <c r="J77" s="1180"/>
      <c r="K77" s="781"/>
      <c r="L77" s="242" t="s">
        <v>158</v>
      </c>
      <c r="M77" s="243" t="s">
        <v>157</v>
      </c>
      <c r="N77" s="469"/>
      <c r="O77" s="248"/>
      <c r="P77" s="248"/>
      <c r="Q77" s="250"/>
      <c r="R77" s="250"/>
      <c r="S77" s="250"/>
      <c r="T77" s="248"/>
      <c r="U77" s="248"/>
      <c r="V77" s="248"/>
      <c r="W77" s="248"/>
      <c r="X77" s="248"/>
      <c r="Y77" s="251"/>
      <c r="Z77" s="248"/>
      <c r="AA77" s="248"/>
      <c r="AB77" s="459"/>
      <c r="AC77" s="459"/>
      <c r="AD77" s="459"/>
      <c r="AE77" s="460"/>
      <c r="AJ77" s="9"/>
    </row>
    <row r="78" spans="1:36" s="2" customFormat="1" ht="27" customHeight="1" x14ac:dyDescent="0.15">
      <c r="A78" s="240"/>
      <c r="B78" s="779"/>
      <c r="C78" s="1180"/>
      <c r="D78" s="1180"/>
      <c r="E78" s="1180"/>
      <c r="F78" s="1180"/>
      <c r="G78" s="1180"/>
      <c r="H78" s="1180"/>
      <c r="I78" s="1180"/>
      <c r="J78" s="1180"/>
      <c r="K78" s="781"/>
      <c r="L78" s="258"/>
      <c r="M78" s="259" t="s">
        <v>336</v>
      </c>
      <c r="N78" s="260"/>
      <c r="O78" s="260"/>
      <c r="P78" s="260"/>
      <c r="Q78" s="260"/>
      <c r="R78" s="260"/>
      <c r="S78" s="260"/>
      <c r="T78" s="259"/>
      <c r="U78" s="260"/>
      <c r="V78" s="260"/>
      <c r="W78" s="260"/>
      <c r="X78" s="260"/>
      <c r="Y78" s="260"/>
      <c r="Z78" s="261"/>
      <c r="AA78" s="261"/>
      <c r="AB78" s="261"/>
      <c r="AC78" s="261"/>
      <c r="AD78" s="261"/>
      <c r="AE78" s="262"/>
      <c r="AF78" s="263"/>
      <c r="AJ78" s="241"/>
    </row>
    <row r="79" spans="1:36" s="2" customFormat="1" ht="27" customHeight="1" x14ac:dyDescent="0.15">
      <c r="A79" s="240"/>
      <c r="B79" s="782"/>
      <c r="C79" s="783"/>
      <c r="D79" s="783"/>
      <c r="E79" s="783"/>
      <c r="F79" s="783"/>
      <c r="G79" s="783"/>
      <c r="H79" s="783"/>
      <c r="I79" s="783"/>
      <c r="J79" s="783"/>
      <c r="K79" s="784"/>
      <c r="L79" s="264"/>
      <c r="M79" s="573" t="s">
        <v>338</v>
      </c>
      <c r="N79" s="266"/>
      <c r="O79" s="266"/>
      <c r="P79" s="266"/>
      <c r="Q79" s="266"/>
      <c r="R79" s="266"/>
      <c r="S79" s="266"/>
      <c r="T79" s="267"/>
      <c r="U79" s="266"/>
      <c r="V79" s="266"/>
      <c r="W79" s="266"/>
      <c r="X79" s="266"/>
      <c r="Y79" s="266"/>
      <c r="Z79" s="268"/>
      <c r="AA79" s="268"/>
      <c r="AB79" s="268"/>
      <c r="AC79" s="268"/>
      <c r="AD79" s="268"/>
      <c r="AE79" s="269"/>
      <c r="AF79" s="263"/>
      <c r="AJ79" s="241"/>
    </row>
    <row r="80" spans="1:36" s="273" customFormat="1" ht="30" customHeight="1" x14ac:dyDescent="0.15">
      <c r="A80" s="270"/>
      <c r="B80" s="778" t="s">
        <v>150</v>
      </c>
      <c r="C80" s="734"/>
      <c r="D80" s="734"/>
      <c r="E80" s="734"/>
      <c r="F80" s="734"/>
      <c r="G80" s="734"/>
      <c r="H80" s="734"/>
      <c r="I80" s="734"/>
      <c r="J80" s="734"/>
      <c r="K80" s="735"/>
      <c r="L80" s="271" t="s">
        <v>100</v>
      </c>
      <c r="M80" s="789" t="s">
        <v>116</v>
      </c>
      <c r="N80" s="789"/>
      <c r="O80" s="789"/>
      <c r="P80" s="789"/>
      <c r="Q80" s="789"/>
      <c r="R80" s="789"/>
      <c r="S80" s="789"/>
      <c r="T80" s="789"/>
      <c r="U80" s="789"/>
      <c r="V80" s="789"/>
      <c r="W80" s="789"/>
      <c r="X80" s="789"/>
      <c r="Y80" s="789"/>
      <c r="Z80" s="789"/>
      <c r="AA80" s="789"/>
      <c r="AB80" s="789"/>
      <c r="AC80" s="789"/>
      <c r="AD80" s="789"/>
      <c r="AE80" s="790"/>
      <c r="AF80" s="272"/>
      <c r="AJ80" s="241"/>
    </row>
    <row r="81" spans="1:76" s="2" customFormat="1" ht="30" customHeight="1" x14ac:dyDescent="0.15">
      <c r="A81" s="274"/>
      <c r="B81" s="778"/>
      <c r="C81" s="734"/>
      <c r="D81" s="734"/>
      <c r="E81" s="734"/>
      <c r="F81" s="734"/>
      <c r="G81" s="734"/>
      <c r="H81" s="734"/>
      <c r="I81" s="734"/>
      <c r="J81" s="734"/>
      <c r="K81" s="735"/>
      <c r="L81" s="1163">
        <f>設置概要書!E26</f>
        <v>0</v>
      </c>
      <c r="M81" s="1164"/>
      <c r="N81" s="1164"/>
      <c r="O81" s="1164"/>
      <c r="P81" s="1164"/>
      <c r="Q81" s="1164"/>
      <c r="R81" s="1164"/>
      <c r="S81" s="1164"/>
      <c r="T81" s="1164"/>
      <c r="U81" s="275" t="s">
        <v>33</v>
      </c>
      <c r="V81" s="276"/>
      <c r="W81" s="276"/>
      <c r="X81" s="277"/>
      <c r="Y81" s="277"/>
      <c r="Z81" s="277"/>
      <c r="AA81" s="277"/>
      <c r="AB81" s="277"/>
      <c r="AC81" s="277"/>
      <c r="AD81" s="277"/>
      <c r="AE81" s="278"/>
      <c r="AF81" s="279"/>
      <c r="AJ81" s="241"/>
    </row>
    <row r="82" spans="1:76" s="273" customFormat="1" ht="30" customHeight="1" x14ac:dyDescent="0.15">
      <c r="A82" s="270"/>
      <c r="B82" s="773" t="s">
        <v>231</v>
      </c>
      <c r="C82" s="730"/>
      <c r="D82" s="730"/>
      <c r="E82" s="730"/>
      <c r="F82" s="730"/>
      <c r="G82" s="730"/>
      <c r="H82" s="730"/>
      <c r="I82" s="730"/>
      <c r="J82" s="730"/>
      <c r="K82" s="731"/>
      <c r="L82" s="452" t="s">
        <v>100</v>
      </c>
      <c r="M82" s="774" t="s">
        <v>226</v>
      </c>
      <c r="N82" s="774"/>
      <c r="O82" s="774"/>
      <c r="P82" s="774"/>
      <c r="Q82" s="774"/>
      <c r="R82" s="774"/>
      <c r="S82" s="774"/>
      <c r="T82" s="774"/>
      <c r="U82" s="774"/>
      <c r="V82" s="774"/>
      <c r="W82" s="774"/>
      <c r="X82" s="774"/>
      <c r="Y82" s="774"/>
      <c r="Z82" s="774"/>
      <c r="AA82" s="774"/>
      <c r="AB82" s="774"/>
      <c r="AC82" s="774"/>
      <c r="AD82" s="774"/>
      <c r="AE82" s="775"/>
      <c r="AF82" s="272"/>
      <c r="AJ82" s="241"/>
    </row>
    <row r="83" spans="1:76" s="2" customFormat="1" ht="30" customHeight="1" x14ac:dyDescent="0.15">
      <c r="A83" s="274"/>
      <c r="B83" s="736"/>
      <c r="C83" s="737"/>
      <c r="D83" s="737"/>
      <c r="E83" s="737"/>
      <c r="F83" s="737"/>
      <c r="G83" s="737"/>
      <c r="H83" s="737"/>
      <c r="I83" s="737"/>
      <c r="J83" s="737"/>
      <c r="K83" s="738"/>
      <c r="L83" s="986" t="str">
        <f>設置概要書!E48</f>
        <v/>
      </c>
      <c r="M83" s="987"/>
      <c r="N83" s="987"/>
      <c r="O83" s="987"/>
      <c r="P83" s="987"/>
      <c r="Q83" s="987"/>
      <c r="R83" s="987"/>
      <c r="S83" s="987"/>
      <c r="T83" s="987"/>
      <c r="U83" s="280" t="s">
        <v>95</v>
      </c>
      <c r="V83" s="281" t="s">
        <v>106</v>
      </c>
      <c r="W83" s="281"/>
      <c r="X83" s="282"/>
      <c r="Y83" s="283"/>
      <c r="Z83" s="283"/>
      <c r="AA83" s="283"/>
      <c r="AB83" s="283"/>
      <c r="AC83" s="283"/>
      <c r="AD83" s="283"/>
      <c r="AE83" s="284"/>
      <c r="AF83" s="279"/>
      <c r="AJ83" s="241"/>
    </row>
    <row r="84" spans="1:76" s="2" customFormat="1" ht="15" hidden="1" customHeight="1" x14ac:dyDescent="0.15">
      <c r="A84" s="39"/>
      <c r="B84" s="728" t="s">
        <v>148</v>
      </c>
      <c r="C84" s="729"/>
      <c r="D84" s="730"/>
      <c r="E84" s="730"/>
      <c r="F84" s="730"/>
      <c r="G84" s="730"/>
      <c r="H84" s="730"/>
      <c r="I84" s="730"/>
      <c r="J84" s="730"/>
      <c r="K84" s="731"/>
      <c r="L84" s="287" t="s">
        <v>100</v>
      </c>
      <c r="M84" s="106" t="s">
        <v>149</v>
      </c>
      <c r="N84" s="106"/>
      <c r="O84" s="106"/>
      <c r="P84" s="106"/>
      <c r="Q84" s="106"/>
      <c r="R84" s="106"/>
      <c r="S84" s="106"/>
      <c r="T84" s="106"/>
      <c r="U84" s="106"/>
      <c r="V84" s="106"/>
      <c r="W84" s="106"/>
      <c r="X84" s="106"/>
      <c r="Y84" s="106"/>
      <c r="Z84" s="106"/>
      <c r="AA84" s="106"/>
      <c r="AB84" s="106"/>
      <c r="AC84" s="106"/>
      <c r="AD84" s="106"/>
      <c r="AE84" s="107"/>
      <c r="AF84" s="39"/>
      <c r="AG84" s="240"/>
      <c r="AH84" s="240"/>
      <c r="AJ84" s="241"/>
    </row>
    <row r="85" spans="1:76" s="2" customFormat="1" ht="15" hidden="1" customHeight="1" x14ac:dyDescent="0.15">
      <c r="A85" s="39"/>
      <c r="B85" s="732"/>
      <c r="C85" s="733"/>
      <c r="D85" s="734"/>
      <c r="E85" s="734"/>
      <c r="F85" s="734"/>
      <c r="G85" s="734"/>
      <c r="H85" s="734"/>
      <c r="I85" s="734"/>
      <c r="J85" s="734"/>
      <c r="K85" s="735"/>
      <c r="L85" s="271" t="s">
        <v>99</v>
      </c>
      <c r="M85" s="108" t="s">
        <v>163</v>
      </c>
      <c r="N85" s="108"/>
      <c r="O85" s="108"/>
      <c r="P85" s="108"/>
      <c r="Q85" s="108"/>
      <c r="R85" s="108"/>
      <c r="S85" s="108"/>
      <c r="T85" s="108"/>
      <c r="U85" s="108"/>
      <c r="V85" s="108"/>
      <c r="W85" s="108"/>
      <c r="X85" s="108"/>
      <c r="Y85" s="108"/>
      <c r="Z85" s="108"/>
      <c r="AA85" s="108"/>
      <c r="AB85" s="108"/>
      <c r="AC85" s="108"/>
      <c r="AD85" s="108"/>
      <c r="AE85" s="109"/>
      <c r="AF85" s="39"/>
      <c r="AG85" s="240"/>
      <c r="AH85" s="240"/>
      <c r="AJ85" s="241"/>
    </row>
    <row r="86" spans="1:76" s="2" customFormat="1" ht="27" hidden="1" customHeight="1" x14ac:dyDescent="0.15">
      <c r="A86" s="39"/>
      <c r="B86" s="778"/>
      <c r="C86" s="734"/>
      <c r="D86" s="734"/>
      <c r="E86" s="734"/>
      <c r="F86" s="734"/>
      <c r="G86" s="734"/>
      <c r="H86" s="734"/>
      <c r="I86" s="734"/>
      <c r="J86" s="734"/>
      <c r="K86" s="735"/>
      <c r="L86" s="739" t="s">
        <v>96</v>
      </c>
      <c r="M86" s="740"/>
      <c r="N86" s="741"/>
      <c r="O86" s="741"/>
      <c r="P86" s="458" t="s">
        <v>1</v>
      </c>
      <c r="Q86" s="741"/>
      <c r="R86" s="741"/>
      <c r="S86" s="458" t="s">
        <v>94</v>
      </c>
      <c r="T86" s="450"/>
      <c r="U86" s="288" t="s">
        <v>0</v>
      </c>
      <c r="V86" s="43"/>
      <c r="W86" s="43"/>
      <c r="X86" s="254"/>
      <c r="Y86" s="254"/>
      <c r="Z86" s="254"/>
      <c r="AA86" s="254"/>
      <c r="AB86" s="458"/>
      <c r="AC86" s="458"/>
      <c r="AD86" s="458"/>
      <c r="AE86" s="289"/>
      <c r="AF86" s="39"/>
      <c r="AG86" s="240"/>
      <c r="AH86" s="240"/>
      <c r="AJ86" s="241"/>
    </row>
    <row r="87" spans="1:76" s="273" customFormat="1" ht="23.45" customHeight="1" x14ac:dyDescent="0.15">
      <c r="A87" s="270"/>
      <c r="B87" s="714" t="s">
        <v>289</v>
      </c>
      <c r="C87" s="715"/>
      <c r="D87" s="715"/>
      <c r="E87" s="715"/>
      <c r="F87" s="715"/>
      <c r="G87" s="715"/>
      <c r="H87" s="715"/>
      <c r="I87" s="715"/>
      <c r="J87" s="715"/>
      <c r="K87" s="716"/>
      <c r="L87" s="324" t="s">
        <v>100</v>
      </c>
      <c r="M87" s="720" t="s">
        <v>165</v>
      </c>
      <c r="N87" s="720"/>
      <c r="O87" s="720"/>
      <c r="P87" s="720"/>
      <c r="Q87" s="720"/>
      <c r="R87" s="720"/>
      <c r="S87" s="720"/>
      <c r="T87" s="720"/>
      <c r="U87" s="720"/>
      <c r="V87" s="720"/>
      <c r="W87" s="720"/>
      <c r="X87" s="720"/>
      <c r="Y87" s="720"/>
      <c r="Z87" s="720"/>
      <c r="AA87" s="720"/>
      <c r="AB87" s="720"/>
      <c r="AC87" s="720"/>
      <c r="AD87" s="720"/>
      <c r="AE87" s="721"/>
      <c r="AF87" s="272"/>
      <c r="AJ87" s="241"/>
    </row>
    <row r="88" spans="1:76" s="1" customFormat="1" ht="31.5" customHeight="1" x14ac:dyDescent="0.15">
      <c r="B88" s="717"/>
      <c r="C88" s="718"/>
      <c r="D88" s="718"/>
      <c r="E88" s="718"/>
      <c r="F88" s="718"/>
      <c r="G88" s="718"/>
      <c r="H88" s="718"/>
      <c r="I88" s="718"/>
      <c r="J88" s="718"/>
      <c r="K88" s="719"/>
      <c r="L88" s="722"/>
      <c r="M88" s="723"/>
      <c r="N88" s="723"/>
      <c r="O88" s="723"/>
      <c r="P88" s="723"/>
      <c r="Q88" s="723"/>
      <c r="R88" s="723"/>
      <c r="S88" s="723"/>
      <c r="T88" s="723"/>
      <c r="U88" s="280" t="s">
        <v>95</v>
      </c>
      <c r="V88" s="281" t="s">
        <v>288</v>
      </c>
      <c r="W88" s="496"/>
      <c r="X88" s="496"/>
      <c r="Y88" s="496"/>
      <c r="Z88" s="496"/>
      <c r="AA88" s="290"/>
      <c r="AB88" s="129"/>
      <c r="AC88" s="129"/>
      <c r="AD88" s="129"/>
      <c r="AE88" s="130"/>
      <c r="AG88" s="7"/>
      <c r="AJ88" s="9"/>
    </row>
    <row r="89" spans="1:76" s="1" customFormat="1" ht="5.45" customHeight="1" thickBot="1" x14ac:dyDescent="0.2">
      <c r="B89" s="451"/>
      <c r="C89" s="451"/>
      <c r="D89" s="451"/>
      <c r="E89" s="451"/>
      <c r="F89" s="451"/>
      <c r="G89" s="451"/>
      <c r="H89" s="451"/>
      <c r="I89" s="451"/>
      <c r="J89" s="451"/>
      <c r="K89" s="451"/>
      <c r="L89" s="291"/>
      <c r="M89" s="292"/>
      <c r="N89" s="292"/>
      <c r="O89" s="292"/>
      <c r="P89" s="467"/>
      <c r="Q89" s="467"/>
      <c r="R89" s="467"/>
      <c r="S89" s="467"/>
      <c r="T89" s="467"/>
      <c r="U89" s="294"/>
      <c r="V89" s="294"/>
      <c r="W89" s="294"/>
      <c r="X89" s="294"/>
      <c r="Y89" s="294"/>
      <c r="Z89" s="294"/>
      <c r="AA89" s="457"/>
      <c r="AB89" s="7"/>
      <c r="AC89" s="7"/>
      <c r="AD89" s="7"/>
      <c r="AE89" s="7"/>
      <c r="AG89" s="7"/>
      <c r="AJ89" s="9"/>
    </row>
    <row r="90" spans="1:76" s="1" customFormat="1" ht="50.1" customHeight="1" thickTop="1" thickBot="1" x14ac:dyDescent="0.2">
      <c r="B90" s="948" t="s">
        <v>290</v>
      </c>
      <c r="C90" s="949"/>
      <c r="D90" s="949"/>
      <c r="E90" s="949"/>
      <c r="F90" s="949"/>
      <c r="G90" s="949"/>
      <c r="H90" s="949"/>
      <c r="I90" s="949"/>
      <c r="J90" s="949"/>
      <c r="K90" s="950"/>
      <c r="L90" s="952">
        <f>IF(L83&gt;=L88,ROUNDDOWN(L88,-3),L83)</f>
        <v>0</v>
      </c>
      <c r="M90" s="952"/>
      <c r="N90" s="952"/>
      <c r="O90" s="952"/>
      <c r="P90" s="952"/>
      <c r="Q90" s="952"/>
      <c r="R90" s="952"/>
      <c r="S90" s="952"/>
      <c r="T90" s="952"/>
      <c r="U90" s="497" t="s">
        <v>95</v>
      </c>
      <c r="V90" s="220" t="s">
        <v>221</v>
      </c>
      <c r="W90" s="296"/>
      <c r="X90" s="296"/>
      <c r="Y90" s="296"/>
      <c r="Z90" s="296"/>
      <c r="AA90" s="297"/>
      <c r="AB90" s="220"/>
      <c r="AC90" s="220"/>
      <c r="AD90" s="220"/>
      <c r="AE90" s="221"/>
      <c r="AG90" s="7"/>
      <c r="AJ90" s="9"/>
    </row>
    <row r="91" spans="1:76" s="1" customFormat="1" ht="31.5" customHeight="1" thickTop="1" x14ac:dyDescent="0.15">
      <c r="B91" s="348" t="s">
        <v>230</v>
      </c>
      <c r="C91" s="348"/>
      <c r="D91" s="348"/>
      <c r="E91" s="349"/>
      <c r="F91" s="349"/>
      <c r="G91" s="349"/>
      <c r="H91" s="349"/>
      <c r="I91" s="350"/>
      <c r="J91" s="350"/>
      <c r="K91" s="350"/>
      <c r="L91" s="347"/>
      <c r="M91" s="347"/>
      <c r="N91" s="347"/>
      <c r="O91" s="347"/>
      <c r="P91" s="347"/>
      <c r="Q91" s="347"/>
      <c r="R91" s="347"/>
      <c r="S91" s="347"/>
      <c r="T91" s="347"/>
      <c r="U91" s="347"/>
      <c r="V91" s="347"/>
      <c r="W91" s="347"/>
      <c r="X91" s="347"/>
      <c r="Y91" s="347"/>
      <c r="Z91" s="347"/>
      <c r="AA91" s="347"/>
      <c r="AB91" s="347"/>
      <c r="AC91" s="347"/>
      <c r="AD91" s="347"/>
      <c r="AE91" s="347"/>
      <c r="AG91" s="7"/>
      <c r="AJ91" s="9"/>
    </row>
    <row r="92" spans="1:76" s="2" customFormat="1" ht="15" customHeight="1" x14ac:dyDescent="0.15">
      <c r="A92" s="39"/>
      <c r="B92" s="728" t="s">
        <v>295</v>
      </c>
      <c r="C92" s="729"/>
      <c r="D92" s="730"/>
      <c r="E92" s="730"/>
      <c r="F92" s="730"/>
      <c r="G92" s="730"/>
      <c r="H92" s="730"/>
      <c r="I92" s="730"/>
      <c r="J92" s="730"/>
      <c r="K92" s="731"/>
      <c r="L92" s="287" t="s">
        <v>100</v>
      </c>
      <c r="M92" s="106" t="s">
        <v>261</v>
      </c>
      <c r="N92" s="106"/>
      <c r="O92" s="106"/>
      <c r="P92" s="106"/>
      <c r="Q92" s="106"/>
      <c r="R92" s="106"/>
      <c r="S92" s="106"/>
      <c r="T92" s="106"/>
      <c r="U92" s="106"/>
      <c r="V92" s="106"/>
      <c r="W92" s="106"/>
      <c r="X92" s="106"/>
      <c r="Y92" s="106"/>
      <c r="Z92" s="106"/>
      <c r="AA92" s="106"/>
      <c r="AB92" s="106"/>
      <c r="AC92" s="106"/>
      <c r="AD92" s="106"/>
      <c r="AE92" s="107"/>
      <c r="AF92" s="39"/>
      <c r="AG92" s="240"/>
      <c r="AH92" s="240"/>
      <c r="AJ92" s="241"/>
    </row>
    <row r="93" spans="1:76" s="2" customFormat="1" ht="15" customHeight="1" x14ac:dyDescent="0.15">
      <c r="A93" s="39"/>
      <c r="B93" s="732"/>
      <c r="C93" s="733"/>
      <c r="D93" s="734"/>
      <c r="E93" s="734"/>
      <c r="F93" s="734"/>
      <c r="G93" s="734"/>
      <c r="H93" s="734"/>
      <c r="I93" s="734"/>
      <c r="J93" s="734"/>
      <c r="K93" s="735"/>
      <c r="L93" s="271" t="s">
        <v>99</v>
      </c>
      <c r="M93" s="108" t="s">
        <v>163</v>
      </c>
      <c r="N93" s="108"/>
      <c r="O93" s="108"/>
      <c r="P93" s="108"/>
      <c r="Q93" s="108"/>
      <c r="R93" s="108"/>
      <c r="S93" s="108"/>
      <c r="T93" s="108"/>
      <c r="U93" s="108"/>
      <c r="V93" s="108"/>
      <c r="W93" s="108"/>
      <c r="X93" s="108"/>
      <c r="Y93" s="108"/>
      <c r="Z93" s="108"/>
      <c r="AA93" s="108"/>
      <c r="AB93" s="108"/>
      <c r="AC93" s="108"/>
      <c r="AD93" s="108"/>
      <c r="AE93" s="109"/>
      <c r="AF93" s="39"/>
      <c r="AG93" s="240"/>
      <c r="AH93" s="240"/>
      <c r="AJ93" s="241"/>
    </row>
    <row r="94" spans="1:76" s="2" customFormat="1" ht="27" customHeight="1" x14ac:dyDescent="0.15">
      <c r="A94" s="39"/>
      <c r="B94" s="778"/>
      <c r="C94" s="734"/>
      <c r="D94" s="734"/>
      <c r="E94" s="734"/>
      <c r="F94" s="734"/>
      <c r="G94" s="734"/>
      <c r="H94" s="734"/>
      <c r="I94" s="734"/>
      <c r="J94" s="734"/>
      <c r="K94" s="735"/>
      <c r="L94" s="739" t="s">
        <v>96</v>
      </c>
      <c r="M94" s="740"/>
      <c r="N94" s="741"/>
      <c r="O94" s="741"/>
      <c r="P94" s="458" t="s">
        <v>1</v>
      </c>
      <c r="Q94" s="741"/>
      <c r="R94" s="741"/>
      <c r="S94" s="458" t="s">
        <v>94</v>
      </c>
      <c r="T94" s="450"/>
      <c r="U94" s="288" t="s">
        <v>0</v>
      </c>
      <c r="V94" s="43"/>
      <c r="W94" s="43"/>
      <c r="X94" s="254"/>
      <c r="Y94" s="254"/>
      <c r="Z94" s="254"/>
      <c r="AA94" s="254"/>
      <c r="AB94" s="458"/>
      <c r="AC94" s="458"/>
      <c r="AD94" s="458"/>
      <c r="AE94" s="289"/>
      <c r="AF94" s="39"/>
      <c r="AG94" s="240"/>
      <c r="AH94" s="240"/>
      <c r="AJ94" s="241"/>
    </row>
    <row r="95" spans="1:76" s="2" customFormat="1" ht="27" customHeight="1" x14ac:dyDescent="0.15">
      <c r="A95" s="39"/>
      <c r="B95" s="1181" t="s">
        <v>366</v>
      </c>
      <c r="C95" s="1181"/>
      <c r="D95" s="1181"/>
      <c r="E95" s="1181"/>
      <c r="F95" s="1181"/>
      <c r="G95" s="1181"/>
      <c r="H95" s="1181"/>
      <c r="I95" s="1181"/>
      <c r="J95" s="1181"/>
      <c r="K95" s="1181"/>
      <c r="L95" s="1182" t="s">
        <v>96</v>
      </c>
      <c r="M95" s="1183"/>
      <c r="N95" s="798"/>
      <c r="O95" s="798"/>
      <c r="P95" s="175" t="s">
        <v>1</v>
      </c>
      <c r="Q95" s="798"/>
      <c r="R95" s="798"/>
      <c r="S95" s="175" t="s">
        <v>94</v>
      </c>
      <c r="T95" s="493"/>
      <c r="U95" s="491" t="s">
        <v>0</v>
      </c>
      <c r="V95" s="506" t="s">
        <v>262</v>
      </c>
      <c r="W95" s="798"/>
      <c r="X95" s="798"/>
      <c r="Y95" s="175" t="s">
        <v>1</v>
      </c>
      <c r="Z95" s="798"/>
      <c r="AA95" s="798"/>
      <c r="AB95" s="507" t="s">
        <v>296</v>
      </c>
      <c r="AC95" s="798"/>
      <c r="AD95" s="798"/>
      <c r="AE95" s="492" t="s">
        <v>0</v>
      </c>
      <c r="AF95" s="39"/>
      <c r="AG95" s="240"/>
      <c r="AH95" s="240"/>
      <c r="AJ95" s="314"/>
      <c r="AK95" s="314"/>
      <c r="AL95" s="241"/>
      <c r="AM95" s="241"/>
      <c r="AN95" s="241"/>
      <c r="AO95" s="241"/>
      <c r="AP95" s="241"/>
      <c r="AQ95" s="241"/>
      <c r="AR95" s="241"/>
      <c r="AS95" s="241"/>
      <c r="AT95" s="241"/>
      <c r="AU95" s="241"/>
      <c r="AV95" s="241"/>
      <c r="AW95" s="241"/>
      <c r="AX95" s="241"/>
      <c r="AY95" s="241"/>
      <c r="AZ95" s="241"/>
      <c r="BA95" s="241"/>
      <c r="BB95" s="417"/>
      <c r="BC95" s="417"/>
      <c r="BD95" s="417"/>
      <c r="BE95" s="417"/>
      <c r="BF95" s="417"/>
      <c r="BG95" s="417"/>
      <c r="BH95" s="417"/>
      <c r="BI95" s="417"/>
      <c r="BJ95" s="417"/>
      <c r="BK95" s="417"/>
      <c r="BL95" s="417"/>
      <c r="BM95" s="417"/>
      <c r="BN95" s="417"/>
      <c r="BO95" s="417"/>
      <c r="BP95" s="417"/>
      <c r="BQ95" s="417"/>
      <c r="BR95" s="417"/>
      <c r="BS95" s="417"/>
      <c r="BT95" s="417"/>
      <c r="BU95" s="419"/>
      <c r="BV95" s="419"/>
      <c r="BW95" s="419"/>
      <c r="BX95" s="419"/>
    </row>
    <row r="96" spans="1:76" s="2" customFormat="1" ht="15" customHeight="1" x14ac:dyDescent="0.15">
      <c r="A96" s="470"/>
      <c r="B96" s="72"/>
      <c r="C96" s="72"/>
      <c r="D96" s="73"/>
      <c r="E96" s="73"/>
      <c r="F96" s="73"/>
      <c r="G96" s="73"/>
      <c r="H96" s="73"/>
      <c r="I96" s="73"/>
      <c r="J96" s="73"/>
      <c r="K96" s="73"/>
      <c r="L96" s="73"/>
      <c r="M96" s="73"/>
      <c r="N96" s="73"/>
      <c r="O96" s="73"/>
      <c r="P96" s="73"/>
      <c r="Q96" s="702" t="str">
        <f>IF(G37&lt;&gt;"", "申請者： "&amp;G37,"")</f>
        <v/>
      </c>
      <c r="R96" s="702"/>
      <c r="S96" s="702"/>
      <c r="T96" s="702"/>
      <c r="U96" s="702"/>
      <c r="V96" s="702"/>
      <c r="W96" s="702"/>
      <c r="X96" s="702"/>
      <c r="Y96" s="702"/>
      <c r="Z96" s="702"/>
      <c r="AA96" s="702"/>
      <c r="AB96" s="702"/>
      <c r="AC96" s="702"/>
      <c r="AD96" s="702"/>
      <c r="AE96" s="74" t="s">
        <v>281</v>
      </c>
      <c r="AF96" s="74"/>
      <c r="AJ96" s="126"/>
    </row>
    <row r="97" spans="1:36" s="2" customFormat="1" ht="12.6" customHeight="1" x14ac:dyDescent="0.15">
      <c r="A97" s="470"/>
      <c r="B97" s="72"/>
      <c r="C97" s="72"/>
      <c r="D97" s="73"/>
      <c r="E97" s="73"/>
      <c r="F97" s="73"/>
      <c r="G97" s="73"/>
      <c r="H97" s="73"/>
      <c r="I97" s="73"/>
      <c r="J97" s="73"/>
      <c r="K97" s="73"/>
      <c r="L97" s="73"/>
      <c r="M97" s="73"/>
      <c r="N97" s="73"/>
      <c r="O97" s="73"/>
      <c r="P97" s="73"/>
      <c r="Q97" s="73"/>
      <c r="R97" s="73"/>
      <c r="S97" s="73"/>
      <c r="T97" s="73"/>
      <c r="U97" s="498"/>
      <c r="V97" s="499"/>
      <c r="W97" s="499"/>
      <c r="X97" s="499"/>
      <c r="Y97" s="499"/>
      <c r="Z97" s="499"/>
      <c r="AA97" s="499"/>
      <c r="AB97" s="499"/>
      <c r="AC97" s="499"/>
      <c r="AD97" s="39"/>
      <c r="AE97" s="74"/>
      <c r="AF97" s="74"/>
      <c r="AJ97" s="126"/>
    </row>
    <row r="98" spans="1:36" s="28" customFormat="1" ht="21.6" customHeight="1" x14ac:dyDescent="0.15">
      <c r="B98" s="26"/>
      <c r="C98" s="26"/>
      <c r="D98" s="85" t="s">
        <v>34</v>
      </c>
      <c r="E98" s="44"/>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7"/>
      <c r="AJ98" s="44"/>
    </row>
    <row r="99" spans="1:36" s="5" customFormat="1" ht="30" customHeight="1" x14ac:dyDescent="0.15">
      <c r="A99" s="29"/>
      <c r="B99" s="6"/>
      <c r="C99" s="6"/>
      <c r="D99" s="793" t="s">
        <v>35</v>
      </c>
      <c r="E99" s="793"/>
      <c r="F99" s="793"/>
      <c r="G99" s="793"/>
      <c r="H99" s="793"/>
      <c r="I99" s="793"/>
      <c r="J99" s="793"/>
      <c r="K99" s="793"/>
      <c r="L99" s="793"/>
      <c r="M99" s="793"/>
      <c r="N99" s="793"/>
      <c r="O99" s="793"/>
      <c r="P99" s="793"/>
      <c r="Q99" s="793"/>
      <c r="R99" s="793"/>
      <c r="S99" s="793"/>
      <c r="T99" s="793"/>
      <c r="U99" s="793"/>
      <c r="V99" s="793"/>
      <c r="W99" s="793"/>
      <c r="X99" s="793"/>
      <c r="Y99" s="793"/>
      <c r="Z99" s="793"/>
      <c r="AA99" s="793"/>
      <c r="AB99" s="793"/>
      <c r="AC99" s="793"/>
      <c r="AD99" s="793"/>
      <c r="AE99" s="75"/>
      <c r="AF99" s="75"/>
      <c r="AH99" s="6"/>
      <c r="AJ99" s="127"/>
    </row>
    <row r="100" spans="1:36" s="5" customFormat="1" ht="15" customHeight="1" x14ac:dyDescent="0.15">
      <c r="A100" s="45"/>
      <c r="B100" s="707" t="s">
        <v>36</v>
      </c>
      <c r="C100" s="708"/>
      <c r="D100" s="709"/>
      <c r="E100" s="703" t="s">
        <v>37</v>
      </c>
      <c r="F100" s="704"/>
      <c r="G100" s="704"/>
      <c r="H100" s="704"/>
      <c r="I100" s="704"/>
      <c r="J100" s="704"/>
      <c r="K100" s="704"/>
      <c r="L100" s="704"/>
      <c r="M100" s="704"/>
      <c r="N100" s="704"/>
      <c r="O100" s="704"/>
      <c r="P100" s="704"/>
      <c r="Q100" s="704"/>
      <c r="R100" s="704"/>
      <c r="S100" s="704"/>
      <c r="T100" s="704"/>
      <c r="U100" s="704"/>
      <c r="V100" s="704"/>
      <c r="W100" s="704"/>
      <c r="X100" s="704"/>
      <c r="Y100" s="704"/>
      <c r="Z100" s="704"/>
      <c r="AA100" s="704"/>
      <c r="AB100" s="704"/>
      <c r="AC100" s="704"/>
      <c r="AD100" s="704"/>
      <c r="AE100" s="704"/>
      <c r="AF100" s="30"/>
      <c r="AJ100" s="127"/>
    </row>
    <row r="101" spans="1:36" s="5" customFormat="1" ht="38.1" customHeight="1" x14ac:dyDescent="0.15">
      <c r="A101" s="46"/>
      <c r="B101" s="710"/>
      <c r="C101" s="711"/>
      <c r="D101" s="712"/>
      <c r="E101" s="705" t="s">
        <v>38</v>
      </c>
      <c r="F101" s="706"/>
      <c r="G101" s="706"/>
      <c r="H101" s="706"/>
      <c r="I101" s="706"/>
      <c r="J101" s="706"/>
      <c r="K101" s="706"/>
      <c r="L101" s="706"/>
      <c r="M101" s="706"/>
      <c r="N101" s="706"/>
      <c r="O101" s="706"/>
      <c r="P101" s="706"/>
      <c r="Q101" s="706"/>
      <c r="R101" s="706"/>
      <c r="S101" s="706"/>
      <c r="T101" s="706"/>
      <c r="U101" s="706"/>
      <c r="V101" s="706"/>
      <c r="W101" s="706"/>
      <c r="X101" s="706"/>
      <c r="Y101" s="706"/>
      <c r="Z101" s="706"/>
      <c r="AA101" s="706"/>
      <c r="AB101" s="706"/>
      <c r="AC101" s="706"/>
      <c r="AD101" s="706"/>
      <c r="AE101" s="706"/>
      <c r="AF101" s="76"/>
      <c r="AJ101" s="127"/>
    </row>
    <row r="102" spans="1:36" s="5" customFormat="1" ht="15" customHeight="1" x14ac:dyDescent="0.15">
      <c r="A102" s="45"/>
      <c r="B102" s="707" t="s">
        <v>39</v>
      </c>
      <c r="C102" s="708"/>
      <c r="D102" s="709"/>
      <c r="E102" s="703" t="s">
        <v>40</v>
      </c>
      <c r="F102" s="704"/>
      <c r="G102" s="704"/>
      <c r="H102" s="704"/>
      <c r="I102" s="704"/>
      <c r="J102" s="704"/>
      <c r="K102" s="704"/>
      <c r="L102" s="704"/>
      <c r="M102" s="704"/>
      <c r="N102" s="704"/>
      <c r="O102" s="704"/>
      <c r="P102" s="704"/>
      <c r="Q102" s="704"/>
      <c r="R102" s="704"/>
      <c r="S102" s="704"/>
      <c r="T102" s="704"/>
      <c r="U102" s="704"/>
      <c r="V102" s="704"/>
      <c r="W102" s="704"/>
      <c r="X102" s="704"/>
      <c r="Y102" s="704"/>
      <c r="Z102" s="704"/>
      <c r="AA102" s="704"/>
      <c r="AB102" s="704"/>
      <c r="AC102" s="704"/>
      <c r="AD102" s="704"/>
      <c r="AE102" s="704"/>
      <c r="AF102" s="30"/>
      <c r="AJ102" s="127"/>
    </row>
    <row r="103" spans="1:36" s="5" customFormat="1" ht="15" customHeight="1" x14ac:dyDescent="0.15">
      <c r="A103" s="46"/>
      <c r="B103" s="710"/>
      <c r="C103" s="711"/>
      <c r="D103" s="712"/>
      <c r="E103" s="705" t="s">
        <v>41</v>
      </c>
      <c r="F103" s="706"/>
      <c r="G103" s="706"/>
      <c r="H103" s="706"/>
      <c r="I103" s="706"/>
      <c r="J103" s="706"/>
      <c r="K103" s="706"/>
      <c r="L103" s="706"/>
      <c r="M103" s="706"/>
      <c r="N103" s="706"/>
      <c r="O103" s="706"/>
      <c r="P103" s="706"/>
      <c r="Q103" s="706"/>
      <c r="R103" s="706"/>
      <c r="S103" s="706"/>
      <c r="T103" s="706"/>
      <c r="U103" s="706"/>
      <c r="V103" s="706"/>
      <c r="W103" s="706"/>
      <c r="X103" s="706"/>
      <c r="Y103" s="706"/>
      <c r="Z103" s="706"/>
      <c r="AA103" s="706"/>
      <c r="AB103" s="706"/>
      <c r="AC103" s="706"/>
      <c r="AD103" s="706"/>
      <c r="AE103" s="706"/>
      <c r="AF103" s="76"/>
      <c r="AJ103" s="127"/>
    </row>
    <row r="104" spans="1:36" s="5" customFormat="1" ht="15" customHeight="1" x14ac:dyDescent="0.15">
      <c r="A104" s="45"/>
      <c r="B104" s="707" t="s">
        <v>42</v>
      </c>
      <c r="C104" s="708"/>
      <c r="D104" s="709"/>
      <c r="E104" s="703" t="s">
        <v>43</v>
      </c>
      <c r="F104" s="704"/>
      <c r="G104" s="704"/>
      <c r="H104" s="704"/>
      <c r="I104" s="704"/>
      <c r="J104" s="704"/>
      <c r="K104" s="704"/>
      <c r="L104" s="704"/>
      <c r="M104" s="704"/>
      <c r="N104" s="704"/>
      <c r="O104" s="704"/>
      <c r="P104" s="704"/>
      <c r="Q104" s="704"/>
      <c r="R104" s="704"/>
      <c r="S104" s="704"/>
      <c r="T104" s="704"/>
      <c r="U104" s="704"/>
      <c r="V104" s="704"/>
      <c r="W104" s="704"/>
      <c r="X104" s="704"/>
      <c r="Y104" s="704"/>
      <c r="Z104" s="704"/>
      <c r="AA104" s="704"/>
      <c r="AB104" s="704"/>
      <c r="AC104" s="704"/>
      <c r="AD104" s="704"/>
      <c r="AE104" s="704"/>
      <c r="AF104" s="30"/>
      <c r="AJ104" s="127"/>
    </row>
    <row r="105" spans="1:36" s="5" customFormat="1" ht="15" customHeight="1" x14ac:dyDescent="0.15">
      <c r="A105" s="46"/>
      <c r="B105" s="710"/>
      <c r="C105" s="711"/>
      <c r="D105" s="712"/>
      <c r="E105" s="705" t="s">
        <v>44</v>
      </c>
      <c r="F105" s="706"/>
      <c r="G105" s="706"/>
      <c r="H105" s="706"/>
      <c r="I105" s="706"/>
      <c r="J105" s="706"/>
      <c r="K105" s="706"/>
      <c r="L105" s="706"/>
      <c r="M105" s="706"/>
      <c r="N105" s="706"/>
      <c r="O105" s="706"/>
      <c r="P105" s="706"/>
      <c r="Q105" s="706"/>
      <c r="R105" s="706"/>
      <c r="S105" s="706"/>
      <c r="T105" s="706"/>
      <c r="U105" s="706"/>
      <c r="V105" s="706"/>
      <c r="W105" s="706"/>
      <c r="X105" s="706"/>
      <c r="Y105" s="706"/>
      <c r="Z105" s="706"/>
      <c r="AA105" s="706"/>
      <c r="AB105" s="706"/>
      <c r="AC105" s="706"/>
      <c r="AD105" s="706"/>
      <c r="AE105" s="706"/>
      <c r="AF105" s="76"/>
      <c r="AJ105" s="127"/>
    </row>
    <row r="106" spans="1:36" s="5" customFormat="1" ht="15" customHeight="1" x14ac:dyDescent="0.15">
      <c r="A106" s="45"/>
      <c r="B106" s="707" t="s">
        <v>45</v>
      </c>
      <c r="C106" s="708"/>
      <c r="D106" s="709"/>
      <c r="E106" s="703" t="s">
        <v>46</v>
      </c>
      <c r="F106" s="704"/>
      <c r="G106" s="704"/>
      <c r="H106" s="704"/>
      <c r="I106" s="704"/>
      <c r="J106" s="704"/>
      <c r="K106" s="704"/>
      <c r="L106" s="704"/>
      <c r="M106" s="704"/>
      <c r="N106" s="704"/>
      <c r="O106" s="704"/>
      <c r="P106" s="704"/>
      <c r="Q106" s="704"/>
      <c r="R106" s="704"/>
      <c r="S106" s="704"/>
      <c r="T106" s="704"/>
      <c r="U106" s="704"/>
      <c r="V106" s="704"/>
      <c r="W106" s="704"/>
      <c r="X106" s="704"/>
      <c r="Y106" s="704"/>
      <c r="Z106" s="704"/>
      <c r="AA106" s="704"/>
      <c r="AB106" s="704"/>
      <c r="AC106" s="704"/>
      <c r="AD106" s="704"/>
      <c r="AE106" s="704"/>
      <c r="AF106" s="30"/>
      <c r="AJ106" s="127"/>
    </row>
    <row r="107" spans="1:36" s="5" customFormat="1" ht="26.45" customHeight="1" x14ac:dyDescent="0.15">
      <c r="A107" s="46"/>
      <c r="B107" s="710"/>
      <c r="C107" s="711"/>
      <c r="D107" s="712"/>
      <c r="E107" s="705" t="s">
        <v>47</v>
      </c>
      <c r="F107" s="706"/>
      <c r="G107" s="706"/>
      <c r="H107" s="706"/>
      <c r="I107" s="706"/>
      <c r="J107" s="706"/>
      <c r="K107" s="706"/>
      <c r="L107" s="706"/>
      <c r="M107" s="706"/>
      <c r="N107" s="706"/>
      <c r="O107" s="706"/>
      <c r="P107" s="706"/>
      <c r="Q107" s="706"/>
      <c r="R107" s="706"/>
      <c r="S107" s="706"/>
      <c r="T107" s="706"/>
      <c r="U107" s="706"/>
      <c r="V107" s="706"/>
      <c r="W107" s="706"/>
      <c r="X107" s="706"/>
      <c r="Y107" s="706"/>
      <c r="Z107" s="706"/>
      <c r="AA107" s="706"/>
      <c r="AB107" s="706"/>
      <c r="AC107" s="706"/>
      <c r="AD107" s="706"/>
      <c r="AE107" s="706"/>
      <c r="AF107" s="76"/>
      <c r="AJ107" s="127"/>
    </row>
    <row r="108" spans="1:36" s="5" customFormat="1" ht="15" customHeight="1" x14ac:dyDescent="0.15">
      <c r="A108" s="45"/>
      <c r="B108" s="707" t="s">
        <v>48</v>
      </c>
      <c r="C108" s="708"/>
      <c r="D108" s="709"/>
      <c r="E108" s="703" t="s">
        <v>49</v>
      </c>
      <c r="F108" s="704"/>
      <c r="G108" s="704"/>
      <c r="H108" s="704"/>
      <c r="I108" s="704"/>
      <c r="J108" s="704"/>
      <c r="K108" s="704"/>
      <c r="L108" s="704"/>
      <c r="M108" s="704"/>
      <c r="N108" s="704"/>
      <c r="O108" s="704"/>
      <c r="P108" s="704"/>
      <c r="Q108" s="704"/>
      <c r="R108" s="704"/>
      <c r="S108" s="704"/>
      <c r="T108" s="704"/>
      <c r="U108" s="704"/>
      <c r="V108" s="704"/>
      <c r="W108" s="704"/>
      <c r="X108" s="704"/>
      <c r="Y108" s="704"/>
      <c r="Z108" s="704"/>
      <c r="AA108" s="704"/>
      <c r="AB108" s="704"/>
      <c r="AC108" s="704"/>
      <c r="AD108" s="704"/>
      <c r="AE108" s="704"/>
      <c r="AF108" s="30"/>
      <c r="AJ108" s="127"/>
    </row>
    <row r="109" spans="1:36" s="5" customFormat="1" ht="26.45" customHeight="1" x14ac:dyDescent="0.15">
      <c r="A109" s="46"/>
      <c r="B109" s="710"/>
      <c r="C109" s="711"/>
      <c r="D109" s="712"/>
      <c r="E109" s="705" t="s">
        <v>50</v>
      </c>
      <c r="F109" s="706"/>
      <c r="G109" s="706"/>
      <c r="H109" s="706"/>
      <c r="I109" s="706"/>
      <c r="J109" s="706"/>
      <c r="K109" s="706"/>
      <c r="L109" s="706"/>
      <c r="M109" s="706"/>
      <c r="N109" s="706"/>
      <c r="O109" s="706"/>
      <c r="P109" s="706"/>
      <c r="Q109" s="706"/>
      <c r="R109" s="706"/>
      <c r="S109" s="706"/>
      <c r="T109" s="706"/>
      <c r="U109" s="706"/>
      <c r="V109" s="706"/>
      <c r="W109" s="706"/>
      <c r="X109" s="706"/>
      <c r="Y109" s="706"/>
      <c r="Z109" s="706"/>
      <c r="AA109" s="706"/>
      <c r="AB109" s="706"/>
      <c r="AC109" s="706"/>
      <c r="AD109" s="706"/>
      <c r="AE109" s="706"/>
      <c r="AF109" s="76"/>
      <c r="AJ109" s="127"/>
    </row>
    <row r="110" spans="1:36" s="5" customFormat="1" ht="15" customHeight="1" x14ac:dyDescent="0.15">
      <c r="A110" s="45"/>
      <c r="B110" s="707" t="s">
        <v>51</v>
      </c>
      <c r="C110" s="708"/>
      <c r="D110" s="709"/>
      <c r="E110" s="703" t="s">
        <v>52</v>
      </c>
      <c r="F110" s="704"/>
      <c r="G110" s="704"/>
      <c r="H110" s="704"/>
      <c r="I110" s="704"/>
      <c r="J110" s="704"/>
      <c r="K110" s="704"/>
      <c r="L110" s="704"/>
      <c r="M110" s="704"/>
      <c r="N110" s="704"/>
      <c r="O110" s="704"/>
      <c r="P110" s="704"/>
      <c r="Q110" s="704"/>
      <c r="R110" s="704"/>
      <c r="S110" s="704"/>
      <c r="T110" s="704"/>
      <c r="U110" s="704"/>
      <c r="V110" s="704"/>
      <c r="W110" s="704"/>
      <c r="X110" s="704"/>
      <c r="Y110" s="704"/>
      <c r="Z110" s="704"/>
      <c r="AA110" s="704"/>
      <c r="AB110" s="704"/>
      <c r="AC110" s="704"/>
      <c r="AD110" s="704"/>
      <c r="AE110" s="704"/>
      <c r="AF110" s="30"/>
      <c r="AJ110" s="127"/>
    </row>
    <row r="111" spans="1:36" s="5" customFormat="1" ht="15" customHeight="1" x14ac:dyDescent="0.15">
      <c r="A111" s="46"/>
      <c r="B111" s="710"/>
      <c r="C111" s="711"/>
      <c r="D111" s="712"/>
      <c r="E111" s="705" t="s">
        <v>53</v>
      </c>
      <c r="F111" s="706"/>
      <c r="G111" s="706"/>
      <c r="H111" s="706"/>
      <c r="I111" s="706"/>
      <c r="J111" s="706"/>
      <c r="K111" s="706"/>
      <c r="L111" s="706"/>
      <c r="M111" s="706"/>
      <c r="N111" s="706"/>
      <c r="O111" s="706"/>
      <c r="P111" s="706"/>
      <c r="Q111" s="706"/>
      <c r="R111" s="706"/>
      <c r="S111" s="706"/>
      <c r="T111" s="706"/>
      <c r="U111" s="706"/>
      <c r="V111" s="706"/>
      <c r="W111" s="706"/>
      <c r="X111" s="706"/>
      <c r="Y111" s="706"/>
      <c r="Z111" s="706"/>
      <c r="AA111" s="706"/>
      <c r="AB111" s="706"/>
      <c r="AC111" s="706"/>
      <c r="AD111" s="706"/>
      <c r="AE111" s="706"/>
      <c r="AF111" s="76"/>
      <c r="AJ111" s="127"/>
    </row>
    <row r="112" spans="1:36" s="5" customFormat="1" ht="15" customHeight="1" x14ac:dyDescent="0.15">
      <c r="A112" s="45"/>
      <c r="B112" s="707" t="s">
        <v>54</v>
      </c>
      <c r="C112" s="708"/>
      <c r="D112" s="709"/>
      <c r="E112" s="454" t="s">
        <v>55</v>
      </c>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0"/>
      <c r="AJ112" s="127"/>
    </row>
    <row r="113" spans="1:36" s="5" customFormat="1" ht="15" customHeight="1" x14ac:dyDescent="0.15">
      <c r="A113" s="46"/>
      <c r="B113" s="710"/>
      <c r="C113" s="711"/>
      <c r="D113" s="712"/>
      <c r="E113" s="705" t="s">
        <v>56</v>
      </c>
      <c r="F113" s="706"/>
      <c r="G113" s="706"/>
      <c r="H113" s="706"/>
      <c r="I113" s="706"/>
      <c r="J113" s="706"/>
      <c r="K113" s="706"/>
      <c r="L113" s="706"/>
      <c r="M113" s="706"/>
      <c r="N113" s="706"/>
      <c r="O113" s="706"/>
      <c r="P113" s="706"/>
      <c r="Q113" s="706"/>
      <c r="R113" s="706"/>
      <c r="S113" s="706"/>
      <c r="T113" s="706"/>
      <c r="U113" s="706"/>
      <c r="V113" s="706"/>
      <c r="W113" s="706"/>
      <c r="X113" s="706"/>
      <c r="Y113" s="706"/>
      <c r="Z113" s="706"/>
      <c r="AA113" s="706"/>
      <c r="AB113" s="706"/>
      <c r="AC113" s="706"/>
      <c r="AD113" s="706"/>
      <c r="AE113" s="706"/>
      <c r="AF113" s="76"/>
      <c r="AJ113" s="127"/>
    </row>
    <row r="114" spans="1:36" s="5" customFormat="1" ht="15" customHeight="1" x14ac:dyDescent="0.15">
      <c r="A114" s="45"/>
      <c r="B114" s="707" t="s">
        <v>57</v>
      </c>
      <c r="C114" s="708"/>
      <c r="D114" s="709"/>
      <c r="E114" s="703" t="s">
        <v>58</v>
      </c>
      <c r="F114" s="704"/>
      <c r="G114" s="704"/>
      <c r="H114" s="704"/>
      <c r="I114" s="704"/>
      <c r="J114" s="704"/>
      <c r="K114" s="704"/>
      <c r="L114" s="704"/>
      <c r="M114" s="704"/>
      <c r="N114" s="704"/>
      <c r="O114" s="704"/>
      <c r="P114" s="704"/>
      <c r="Q114" s="704"/>
      <c r="R114" s="704"/>
      <c r="S114" s="704"/>
      <c r="T114" s="704"/>
      <c r="U114" s="704"/>
      <c r="V114" s="704"/>
      <c r="W114" s="704"/>
      <c r="X114" s="704"/>
      <c r="Y114" s="704"/>
      <c r="Z114" s="704"/>
      <c r="AA114" s="704"/>
      <c r="AB114" s="704"/>
      <c r="AC114" s="704"/>
      <c r="AD114" s="704"/>
      <c r="AE114" s="704"/>
      <c r="AF114" s="30"/>
      <c r="AJ114" s="127"/>
    </row>
    <row r="115" spans="1:36" s="5" customFormat="1" ht="26.25" customHeight="1" x14ac:dyDescent="0.15">
      <c r="A115" s="46"/>
      <c r="B115" s="710"/>
      <c r="C115" s="711"/>
      <c r="D115" s="712"/>
      <c r="E115" s="705" t="s">
        <v>59</v>
      </c>
      <c r="F115" s="706"/>
      <c r="G115" s="706"/>
      <c r="H115" s="706"/>
      <c r="I115" s="706"/>
      <c r="J115" s="706"/>
      <c r="K115" s="706"/>
      <c r="L115" s="706"/>
      <c r="M115" s="706"/>
      <c r="N115" s="706"/>
      <c r="O115" s="706"/>
      <c r="P115" s="706"/>
      <c r="Q115" s="706"/>
      <c r="R115" s="706"/>
      <c r="S115" s="706"/>
      <c r="T115" s="706"/>
      <c r="U115" s="706"/>
      <c r="V115" s="706"/>
      <c r="W115" s="706"/>
      <c r="X115" s="706"/>
      <c r="Y115" s="706"/>
      <c r="Z115" s="706"/>
      <c r="AA115" s="706"/>
      <c r="AB115" s="706"/>
      <c r="AC115" s="706"/>
      <c r="AD115" s="706"/>
      <c r="AE115" s="706"/>
      <c r="AF115" s="76"/>
      <c r="AJ115" s="127"/>
    </row>
    <row r="116" spans="1:36" s="5" customFormat="1" ht="15" customHeight="1" x14ac:dyDescent="0.15">
      <c r="A116" s="45"/>
      <c r="B116" s="707" t="s">
        <v>60</v>
      </c>
      <c r="C116" s="708"/>
      <c r="D116" s="709"/>
      <c r="E116" s="703" t="s">
        <v>61</v>
      </c>
      <c r="F116" s="704"/>
      <c r="G116" s="704"/>
      <c r="H116" s="704"/>
      <c r="I116" s="704"/>
      <c r="J116" s="704"/>
      <c r="K116" s="704"/>
      <c r="L116" s="704"/>
      <c r="M116" s="704"/>
      <c r="N116" s="704"/>
      <c r="O116" s="704"/>
      <c r="P116" s="704"/>
      <c r="Q116" s="704"/>
      <c r="R116" s="704"/>
      <c r="S116" s="704"/>
      <c r="T116" s="704"/>
      <c r="U116" s="704"/>
      <c r="V116" s="704"/>
      <c r="W116" s="704"/>
      <c r="X116" s="704"/>
      <c r="Y116" s="704"/>
      <c r="Z116" s="704"/>
      <c r="AA116" s="704"/>
      <c r="AB116" s="704"/>
      <c r="AC116" s="704"/>
      <c r="AD116" s="704"/>
      <c r="AE116" s="704"/>
      <c r="AF116" s="30"/>
      <c r="AJ116" s="127"/>
    </row>
    <row r="117" spans="1:36" s="5" customFormat="1" ht="15" customHeight="1" x14ac:dyDescent="0.15">
      <c r="A117" s="46"/>
      <c r="B117" s="710"/>
      <c r="C117" s="711"/>
      <c r="D117" s="712"/>
      <c r="E117" s="705" t="s">
        <v>62</v>
      </c>
      <c r="F117" s="706"/>
      <c r="G117" s="706"/>
      <c r="H117" s="706"/>
      <c r="I117" s="706"/>
      <c r="J117" s="706"/>
      <c r="K117" s="706"/>
      <c r="L117" s="706"/>
      <c r="M117" s="706"/>
      <c r="N117" s="706"/>
      <c r="O117" s="706"/>
      <c r="P117" s="706"/>
      <c r="Q117" s="706"/>
      <c r="R117" s="706"/>
      <c r="S117" s="706"/>
      <c r="T117" s="706"/>
      <c r="U117" s="706"/>
      <c r="V117" s="706"/>
      <c r="W117" s="706"/>
      <c r="X117" s="706"/>
      <c r="Y117" s="706"/>
      <c r="Z117" s="706"/>
      <c r="AA117" s="706"/>
      <c r="AB117" s="706"/>
      <c r="AC117" s="706"/>
      <c r="AD117" s="706"/>
      <c r="AE117" s="706"/>
      <c r="AF117" s="76"/>
      <c r="AJ117" s="127"/>
    </row>
    <row r="118" spans="1:36" s="5" customFormat="1" ht="15" customHeight="1" x14ac:dyDescent="0.15">
      <c r="A118" s="45"/>
      <c r="B118" s="707" t="s">
        <v>63</v>
      </c>
      <c r="C118" s="708"/>
      <c r="D118" s="709"/>
      <c r="E118" s="703" t="s">
        <v>64</v>
      </c>
      <c r="F118" s="704"/>
      <c r="G118" s="704"/>
      <c r="H118" s="704"/>
      <c r="I118" s="704"/>
      <c r="J118" s="704"/>
      <c r="K118" s="704"/>
      <c r="L118" s="704"/>
      <c r="M118" s="704"/>
      <c r="N118" s="704"/>
      <c r="O118" s="704"/>
      <c r="P118" s="704"/>
      <c r="Q118" s="704"/>
      <c r="R118" s="704"/>
      <c r="S118" s="704"/>
      <c r="T118" s="704"/>
      <c r="U118" s="704"/>
      <c r="V118" s="704"/>
      <c r="W118" s="704"/>
      <c r="X118" s="704"/>
      <c r="Y118" s="704"/>
      <c r="Z118" s="704"/>
      <c r="AA118" s="704"/>
      <c r="AB118" s="704"/>
      <c r="AC118" s="704"/>
      <c r="AD118" s="704"/>
      <c r="AE118" s="704"/>
      <c r="AF118" s="30"/>
      <c r="AJ118" s="127"/>
    </row>
    <row r="119" spans="1:36" s="5" customFormat="1" ht="15" customHeight="1" x14ac:dyDescent="0.15">
      <c r="A119" s="46"/>
      <c r="B119" s="710"/>
      <c r="C119" s="711"/>
      <c r="D119" s="712"/>
      <c r="E119" s="705" t="s">
        <v>65</v>
      </c>
      <c r="F119" s="706"/>
      <c r="G119" s="706"/>
      <c r="H119" s="706"/>
      <c r="I119" s="706"/>
      <c r="J119" s="706"/>
      <c r="K119" s="706"/>
      <c r="L119" s="706"/>
      <c r="M119" s="706"/>
      <c r="N119" s="706"/>
      <c r="O119" s="706"/>
      <c r="P119" s="706"/>
      <c r="Q119" s="706"/>
      <c r="R119" s="706"/>
      <c r="S119" s="706"/>
      <c r="T119" s="706"/>
      <c r="U119" s="706"/>
      <c r="V119" s="706"/>
      <c r="W119" s="706"/>
      <c r="X119" s="706"/>
      <c r="Y119" s="706"/>
      <c r="Z119" s="706"/>
      <c r="AA119" s="706"/>
      <c r="AB119" s="706"/>
      <c r="AC119" s="706"/>
      <c r="AD119" s="706"/>
      <c r="AE119" s="706"/>
      <c r="AF119" s="76"/>
      <c r="AJ119" s="127"/>
    </row>
    <row r="120" spans="1:36" s="5" customFormat="1" ht="15" customHeight="1" x14ac:dyDescent="0.15">
      <c r="A120" s="45"/>
      <c r="B120" s="707" t="s">
        <v>137</v>
      </c>
      <c r="C120" s="708"/>
      <c r="D120" s="709"/>
      <c r="E120" s="703" t="s">
        <v>66</v>
      </c>
      <c r="F120" s="704"/>
      <c r="G120" s="704"/>
      <c r="H120" s="704"/>
      <c r="I120" s="704"/>
      <c r="J120" s="704"/>
      <c r="K120" s="704"/>
      <c r="L120" s="704"/>
      <c r="M120" s="704"/>
      <c r="N120" s="704"/>
      <c r="O120" s="704"/>
      <c r="P120" s="704"/>
      <c r="Q120" s="704"/>
      <c r="R120" s="704"/>
      <c r="S120" s="704"/>
      <c r="T120" s="704"/>
      <c r="U120" s="704"/>
      <c r="V120" s="704"/>
      <c r="W120" s="704"/>
      <c r="X120" s="704"/>
      <c r="Y120" s="704"/>
      <c r="Z120" s="704"/>
      <c r="AA120" s="704"/>
      <c r="AB120" s="704"/>
      <c r="AC120" s="704"/>
      <c r="AD120" s="704"/>
      <c r="AE120" s="704"/>
      <c r="AF120" s="30"/>
      <c r="AJ120" s="127"/>
    </row>
    <row r="121" spans="1:36" s="5" customFormat="1" ht="12.75" customHeight="1" x14ac:dyDescent="0.15">
      <c r="A121" s="46"/>
      <c r="B121" s="710"/>
      <c r="C121" s="711"/>
      <c r="D121" s="712"/>
      <c r="E121" s="705" t="s">
        <v>67</v>
      </c>
      <c r="F121" s="706"/>
      <c r="G121" s="706"/>
      <c r="H121" s="706"/>
      <c r="I121" s="706"/>
      <c r="J121" s="706"/>
      <c r="K121" s="706"/>
      <c r="L121" s="706"/>
      <c r="M121" s="706"/>
      <c r="N121" s="706"/>
      <c r="O121" s="706"/>
      <c r="P121" s="706"/>
      <c r="Q121" s="706"/>
      <c r="R121" s="706"/>
      <c r="S121" s="706"/>
      <c r="T121" s="706"/>
      <c r="U121" s="706"/>
      <c r="V121" s="706"/>
      <c r="W121" s="706"/>
      <c r="X121" s="706"/>
      <c r="Y121" s="706"/>
      <c r="Z121" s="706"/>
      <c r="AA121" s="706"/>
      <c r="AB121" s="706"/>
      <c r="AC121" s="706"/>
      <c r="AD121" s="706"/>
      <c r="AE121" s="706"/>
      <c r="AF121" s="76"/>
      <c r="AJ121" s="127"/>
    </row>
    <row r="122" spans="1:36" s="5" customFormat="1" ht="15" customHeight="1" x14ac:dyDescent="0.15">
      <c r="A122" s="45"/>
      <c r="B122" s="707" t="s">
        <v>138</v>
      </c>
      <c r="C122" s="708"/>
      <c r="D122" s="709"/>
      <c r="E122" s="703" t="s">
        <v>141</v>
      </c>
      <c r="F122" s="704"/>
      <c r="G122" s="704"/>
      <c r="H122" s="704"/>
      <c r="I122" s="704"/>
      <c r="J122" s="704"/>
      <c r="K122" s="704"/>
      <c r="L122" s="704"/>
      <c r="M122" s="704"/>
      <c r="N122" s="704"/>
      <c r="O122" s="704"/>
      <c r="P122" s="704"/>
      <c r="Q122" s="704"/>
      <c r="R122" s="704"/>
      <c r="S122" s="704"/>
      <c r="T122" s="704"/>
      <c r="U122" s="704"/>
      <c r="V122" s="704"/>
      <c r="W122" s="704"/>
      <c r="X122" s="704"/>
      <c r="Y122" s="704"/>
      <c r="Z122" s="704"/>
      <c r="AA122" s="704"/>
      <c r="AB122" s="704"/>
      <c r="AC122" s="704"/>
      <c r="AD122" s="704"/>
      <c r="AE122" s="704"/>
      <c r="AF122" s="30"/>
      <c r="AJ122" s="127"/>
    </row>
    <row r="123" spans="1:36" s="5" customFormat="1" ht="12.75" customHeight="1" x14ac:dyDescent="0.15">
      <c r="A123" s="46"/>
      <c r="B123" s="710"/>
      <c r="C123" s="711"/>
      <c r="D123" s="712"/>
      <c r="E123" s="705" t="s">
        <v>68</v>
      </c>
      <c r="F123" s="706"/>
      <c r="G123" s="706"/>
      <c r="H123" s="706"/>
      <c r="I123" s="706"/>
      <c r="J123" s="706"/>
      <c r="K123" s="706"/>
      <c r="L123" s="706"/>
      <c r="M123" s="706"/>
      <c r="N123" s="706"/>
      <c r="O123" s="706"/>
      <c r="P123" s="706"/>
      <c r="Q123" s="706"/>
      <c r="R123" s="706"/>
      <c r="S123" s="706"/>
      <c r="T123" s="706"/>
      <c r="U123" s="706"/>
      <c r="V123" s="706"/>
      <c r="W123" s="706"/>
      <c r="X123" s="706"/>
      <c r="Y123" s="706"/>
      <c r="Z123" s="706"/>
      <c r="AA123" s="706"/>
      <c r="AB123" s="706"/>
      <c r="AC123" s="706"/>
      <c r="AD123" s="706"/>
      <c r="AE123" s="706"/>
      <c r="AF123" s="76"/>
      <c r="AJ123" s="127"/>
    </row>
    <row r="124" spans="1:36" s="5" customFormat="1" ht="15" customHeight="1" x14ac:dyDescent="0.15">
      <c r="A124" s="45"/>
      <c r="B124" s="707" t="s">
        <v>139</v>
      </c>
      <c r="C124" s="708"/>
      <c r="D124" s="709"/>
      <c r="E124" s="703" t="s">
        <v>69</v>
      </c>
      <c r="F124" s="704"/>
      <c r="G124" s="704"/>
      <c r="H124" s="704"/>
      <c r="I124" s="704"/>
      <c r="J124" s="704"/>
      <c r="K124" s="704"/>
      <c r="L124" s="704"/>
      <c r="M124" s="704"/>
      <c r="N124" s="704"/>
      <c r="O124" s="704"/>
      <c r="P124" s="704"/>
      <c r="Q124" s="704"/>
      <c r="R124" s="704"/>
      <c r="S124" s="704"/>
      <c r="T124" s="704"/>
      <c r="U124" s="704"/>
      <c r="V124" s="704"/>
      <c r="W124" s="704"/>
      <c r="X124" s="704"/>
      <c r="Y124" s="704"/>
      <c r="Z124" s="704"/>
      <c r="AA124" s="704"/>
      <c r="AB124" s="704"/>
      <c r="AC124" s="704"/>
      <c r="AD124" s="704"/>
      <c r="AE124" s="704"/>
      <c r="AF124" s="30"/>
      <c r="AJ124" s="127"/>
    </row>
    <row r="125" spans="1:36" s="5" customFormat="1" ht="72" customHeight="1" x14ac:dyDescent="0.15">
      <c r="A125" s="46"/>
      <c r="B125" s="710"/>
      <c r="C125" s="711"/>
      <c r="D125" s="712"/>
      <c r="E125" s="705" t="s">
        <v>167</v>
      </c>
      <c r="F125" s="706"/>
      <c r="G125" s="706"/>
      <c r="H125" s="706"/>
      <c r="I125" s="706"/>
      <c r="J125" s="706"/>
      <c r="K125" s="706"/>
      <c r="L125" s="706"/>
      <c r="M125" s="706"/>
      <c r="N125" s="706"/>
      <c r="O125" s="706"/>
      <c r="P125" s="706"/>
      <c r="Q125" s="706"/>
      <c r="R125" s="706"/>
      <c r="S125" s="706"/>
      <c r="T125" s="706"/>
      <c r="U125" s="706"/>
      <c r="V125" s="706"/>
      <c r="W125" s="706"/>
      <c r="X125" s="706"/>
      <c r="Y125" s="706"/>
      <c r="Z125" s="706"/>
      <c r="AA125" s="706"/>
      <c r="AB125" s="706"/>
      <c r="AC125" s="706"/>
      <c r="AD125" s="706"/>
      <c r="AE125" s="706"/>
      <c r="AF125" s="76"/>
      <c r="AJ125" s="127"/>
    </row>
    <row r="126" spans="1:36" s="5" customFormat="1" ht="15" customHeight="1" x14ac:dyDescent="0.15">
      <c r="A126" s="298"/>
      <c r="B126" s="707" t="s">
        <v>70</v>
      </c>
      <c r="C126" s="708"/>
      <c r="D126" s="709"/>
      <c r="E126" s="750" t="s">
        <v>71</v>
      </c>
      <c r="F126" s="751"/>
      <c r="G126" s="751"/>
      <c r="H126" s="751"/>
      <c r="I126" s="751"/>
      <c r="J126" s="751"/>
      <c r="K126" s="751"/>
      <c r="L126" s="751"/>
      <c r="M126" s="751"/>
      <c r="N126" s="751"/>
      <c r="O126" s="751"/>
      <c r="P126" s="751"/>
      <c r="Q126" s="751"/>
      <c r="R126" s="751"/>
      <c r="S126" s="751"/>
      <c r="T126" s="751"/>
      <c r="U126" s="751"/>
      <c r="V126" s="751"/>
      <c r="W126" s="751"/>
      <c r="X126" s="751"/>
      <c r="Y126" s="751"/>
      <c r="Z126" s="751"/>
      <c r="AA126" s="751"/>
      <c r="AB126" s="751"/>
      <c r="AC126" s="751"/>
      <c r="AD126" s="751"/>
      <c r="AE126" s="751"/>
      <c r="AF126" s="299"/>
      <c r="AJ126" s="127"/>
    </row>
    <row r="127" spans="1:36" s="5" customFormat="1" ht="119.25" customHeight="1" x14ac:dyDescent="0.15">
      <c r="A127" s="46"/>
      <c r="B127" s="710"/>
      <c r="C127" s="711"/>
      <c r="D127" s="712"/>
      <c r="E127" s="705" t="s">
        <v>168</v>
      </c>
      <c r="F127" s="706"/>
      <c r="G127" s="706"/>
      <c r="H127" s="706"/>
      <c r="I127" s="706"/>
      <c r="J127" s="706"/>
      <c r="K127" s="706"/>
      <c r="L127" s="706"/>
      <c r="M127" s="706"/>
      <c r="N127" s="706"/>
      <c r="O127" s="706"/>
      <c r="P127" s="706"/>
      <c r="Q127" s="706"/>
      <c r="R127" s="706"/>
      <c r="S127" s="706"/>
      <c r="T127" s="706"/>
      <c r="U127" s="706"/>
      <c r="V127" s="706"/>
      <c r="W127" s="706"/>
      <c r="X127" s="706"/>
      <c r="Y127" s="706"/>
      <c r="Z127" s="706"/>
      <c r="AA127" s="706"/>
      <c r="AB127" s="706"/>
      <c r="AC127" s="706"/>
      <c r="AD127" s="706"/>
      <c r="AE127" s="752"/>
      <c r="AF127" s="76"/>
      <c r="AJ127" s="127"/>
    </row>
    <row r="128" spans="1:36" s="5" customFormat="1" ht="15" customHeight="1" x14ac:dyDescent="0.15">
      <c r="A128" s="45"/>
      <c r="B128" s="753" t="s">
        <v>72</v>
      </c>
      <c r="C128" s="754"/>
      <c r="D128" s="755"/>
      <c r="E128" s="703" t="s">
        <v>73</v>
      </c>
      <c r="F128" s="704"/>
      <c r="G128" s="704"/>
      <c r="H128" s="704"/>
      <c r="I128" s="704"/>
      <c r="J128" s="704"/>
      <c r="K128" s="704"/>
      <c r="L128" s="704"/>
      <c r="M128" s="704"/>
      <c r="N128" s="704"/>
      <c r="O128" s="704"/>
      <c r="P128" s="704"/>
      <c r="Q128" s="704"/>
      <c r="R128" s="704"/>
      <c r="S128" s="704"/>
      <c r="T128" s="704"/>
      <c r="U128" s="704"/>
      <c r="V128" s="704"/>
      <c r="W128" s="704"/>
      <c r="X128" s="704"/>
      <c r="Y128" s="704"/>
      <c r="Z128" s="704"/>
      <c r="AA128" s="704"/>
      <c r="AB128" s="704"/>
      <c r="AC128" s="704"/>
      <c r="AD128" s="704"/>
      <c r="AE128" s="704"/>
      <c r="AF128" s="30"/>
      <c r="AJ128" s="127"/>
    </row>
    <row r="129" spans="1:36" s="5" customFormat="1" ht="15" customHeight="1" x14ac:dyDescent="0.15">
      <c r="A129" s="46"/>
      <c r="B129" s="756"/>
      <c r="C129" s="757"/>
      <c r="D129" s="758"/>
      <c r="E129" s="705" t="s">
        <v>74</v>
      </c>
      <c r="F129" s="706"/>
      <c r="G129" s="706"/>
      <c r="H129" s="706"/>
      <c r="I129" s="706"/>
      <c r="J129" s="706"/>
      <c r="K129" s="706"/>
      <c r="L129" s="706"/>
      <c r="M129" s="706"/>
      <c r="N129" s="706"/>
      <c r="O129" s="706"/>
      <c r="P129" s="706"/>
      <c r="Q129" s="706"/>
      <c r="R129" s="706"/>
      <c r="S129" s="706"/>
      <c r="T129" s="706"/>
      <c r="U129" s="706"/>
      <c r="V129" s="706"/>
      <c r="W129" s="706"/>
      <c r="X129" s="706"/>
      <c r="Y129" s="706"/>
      <c r="Z129" s="706"/>
      <c r="AA129" s="706"/>
      <c r="AB129" s="706"/>
      <c r="AC129" s="706"/>
      <c r="AD129" s="706"/>
      <c r="AE129" s="706"/>
      <c r="AF129" s="76"/>
      <c r="AJ129" s="127"/>
    </row>
    <row r="130" spans="1:36" s="5" customFormat="1" ht="15" customHeight="1" x14ac:dyDescent="0.15">
      <c r="A130" s="45"/>
      <c r="B130" s="753" t="s">
        <v>75</v>
      </c>
      <c r="C130" s="754"/>
      <c r="D130" s="755"/>
      <c r="E130" s="703" t="s">
        <v>76</v>
      </c>
      <c r="F130" s="704"/>
      <c r="G130" s="704"/>
      <c r="H130" s="704"/>
      <c r="I130" s="704"/>
      <c r="J130" s="704"/>
      <c r="K130" s="704"/>
      <c r="L130" s="704"/>
      <c r="M130" s="704"/>
      <c r="N130" s="704"/>
      <c r="O130" s="704"/>
      <c r="P130" s="704"/>
      <c r="Q130" s="704"/>
      <c r="R130" s="704"/>
      <c r="S130" s="704"/>
      <c r="T130" s="704"/>
      <c r="U130" s="704"/>
      <c r="V130" s="704"/>
      <c r="W130" s="704"/>
      <c r="X130" s="704"/>
      <c r="Y130" s="704"/>
      <c r="Z130" s="704"/>
      <c r="AA130" s="704"/>
      <c r="AB130" s="704"/>
      <c r="AC130" s="704"/>
      <c r="AD130" s="704"/>
      <c r="AE130" s="704"/>
      <c r="AF130" s="30"/>
      <c r="AJ130" s="127"/>
    </row>
    <row r="131" spans="1:36" s="5" customFormat="1" ht="71.45" customHeight="1" x14ac:dyDescent="0.15">
      <c r="A131" s="46"/>
      <c r="B131" s="756"/>
      <c r="C131" s="757"/>
      <c r="D131" s="758"/>
      <c r="E131" s="705" t="s">
        <v>77</v>
      </c>
      <c r="F131" s="706"/>
      <c r="G131" s="706"/>
      <c r="H131" s="706"/>
      <c r="I131" s="706"/>
      <c r="J131" s="706"/>
      <c r="K131" s="706"/>
      <c r="L131" s="706"/>
      <c r="M131" s="706"/>
      <c r="N131" s="706"/>
      <c r="O131" s="706"/>
      <c r="P131" s="706"/>
      <c r="Q131" s="706"/>
      <c r="R131" s="706"/>
      <c r="S131" s="706"/>
      <c r="T131" s="706"/>
      <c r="U131" s="706"/>
      <c r="V131" s="706"/>
      <c r="W131" s="706"/>
      <c r="X131" s="706"/>
      <c r="Y131" s="706"/>
      <c r="Z131" s="706"/>
      <c r="AA131" s="706"/>
      <c r="AB131" s="706"/>
      <c r="AC131" s="706"/>
      <c r="AD131" s="706"/>
      <c r="AE131" s="706"/>
      <c r="AF131" s="76"/>
      <c r="AJ131" s="127"/>
    </row>
    <row r="132" spans="1:36" s="5" customFormat="1" ht="15" customHeight="1" x14ac:dyDescent="0.15">
      <c r="A132" s="45"/>
      <c r="B132" s="753" t="s">
        <v>78</v>
      </c>
      <c r="C132" s="754"/>
      <c r="D132" s="755"/>
      <c r="E132" s="703" t="s">
        <v>79</v>
      </c>
      <c r="F132" s="704"/>
      <c r="G132" s="704"/>
      <c r="H132" s="704"/>
      <c r="I132" s="704"/>
      <c r="J132" s="704"/>
      <c r="K132" s="704"/>
      <c r="L132" s="704"/>
      <c r="M132" s="704"/>
      <c r="N132" s="704"/>
      <c r="O132" s="704"/>
      <c r="P132" s="704"/>
      <c r="Q132" s="704"/>
      <c r="R132" s="704"/>
      <c r="S132" s="704"/>
      <c r="T132" s="704"/>
      <c r="U132" s="704"/>
      <c r="V132" s="704"/>
      <c r="W132" s="704"/>
      <c r="X132" s="704"/>
      <c r="Y132" s="704"/>
      <c r="Z132" s="704"/>
      <c r="AA132" s="704"/>
      <c r="AB132" s="704"/>
      <c r="AC132" s="704"/>
      <c r="AD132" s="704"/>
      <c r="AE132" s="704"/>
      <c r="AF132" s="30"/>
      <c r="AJ132" s="127"/>
    </row>
    <row r="133" spans="1:36" s="5" customFormat="1" ht="26.25" customHeight="1" x14ac:dyDescent="0.15">
      <c r="A133" s="46"/>
      <c r="B133" s="756"/>
      <c r="C133" s="757"/>
      <c r="D133" s="758"/>
      <c r="E133" s="705" t="s">
        <v>140</v>
      </c>
      <c r="F133" s="706"/>
      <c r="G133" s="706"/>
      <c r="H133" s="706"/>
      <c r="I133" s="706"/>
      <c r="J133" s="706"/>
      <c r="K133" s="706"/>
      <c r="L133" s="706"/>
      <c r="M133" s="706"/>
      <c r="N133" s="706"/>
      <c r="O133" s="706"/>
      <c r="P133" s="706"/>
      <c r="Q133" s="706"/>
      <c r="R133" s="706"/>
      <c r="S133" s="706"/>
      <c r="T133" s="706"/>
      <c r="U133" s="706"/>
      <c r="V133" s="706"/>
      <c r="W133" s="706"/>
      <c r="X133" s="706"/>
      <c r="Y133" s="706"/>
      <c r="Z133" s="706"/>
      <c r="AA133" s="706"/>
      <c r="AB133" s="706"/>
      <c r="AC133" s="706"/>
      <c r="AD133" s="706"/>
      <c r="AE133" s="706"/>
      <c r="AF133" s="76"/>
      <c r="AG133" s="6"/>
      <c r="AJ133" s="127"/>
    </row>
    <row r="134" spans="1:36" s="5" customFormat="1" ht="27" customHeight="1" x14ac:dyDescent="0.15">
      <c r="A134" s="32"/>
      <c r="B134" s="745" t="s">
        <v>80</v>
      </c>
      <c r="C134" s="745"/>
      <c r="D134" s="745"/>
      <c r="E134" s="745"/>
      <c r="F134" s="745"/>
      <c r="G134" s="745"/>
      <c r="H134" s="745"/>
      <c r="I134" s="745"/>
      <c r="J134" s="745"/>
      <c r="K134" s="745"/>
      <c r="L134" s="745"/>
      <c r="M134" s="745"/>
      <c r="N134" s="745"/>
      <c r="O134" s="745"/>
      <c r="P134" s="745"/>
      <c r="Q134" s="745"/>
      <c r="R134" s="745"/>
      <c r="S134" s="745"/>
      <c r="T134" s="745"/>
      <c r="U134" s="745"/>
      <c r="V134" s="745"/>
      <c r="W134" s="745"/>
      <c r="X134" s="745"/>
      <c r="Y134" s="745"/>
      <c r="Z134" s="745"/>
      <c r="AA134" s="745"/>
      <c r="AB134" s="745"/>
      <c r="AC134" s="745"/>
      <c r="AD134" s="745"/>
      <c r="AE134" s="745"/>
      <c r="AF134" s="32"/>
      <c r="AJ134" s="127"/>
    </row>
    <row r="135" spans="1:36" s="5" customFormat="1" ht="27" customHeight="1" x14ac:dyDescent="0.15">
      <c r="A135" s="456"/>
      <c r="B135" s="745"/>
      <c r="C135" s="745"/>
      <c r="D135" s="745"/>
      <c r="E135" s="745"/>
      <c r="F135" s="745"/>
      <c r="G135" s="745"/>
      <c r="H135" s="745"/>
      <c r="I135" s="745"/>
      <c r="J135" s="745"/>
      <c r="K135" s="745"/>
      <c r="L135" s="745"/>
      <c r="M135" s="745"/>
      <c r="N135" s="745"/>
      <c r="O135" s="745"/>
      <c r="P135" s="745"/>
      <c r="Q135" s="745"/>
      <c r="R135" s="745"/>
      <c r="S135" s="745"/>
      <c r="T135" s="745"/>
      <c r="U135" s="745"/>
      <c r="V135" s="745"/>
      <c r="W135" s="745"/>
      <c r="X135" s="745"/>
      <c r="Y135" s="745"/>
      <c r="Z135" s="745"/>
      <c r="AA135" s="745"/>
      <c r="AB135" s="745"/>
      <c r="AC135" s="745"/>
      <c r="AD135" s="745"/>
      <c r="AE135" s="745"/>
      <c r="AF135" s="456"/>
      <c r="AJ135" s="127"/>
    </row>
    <row r="136" spans="1:36" s="5" customFormat="1" ht="15.6" customHeight="1" x14ac:dyDescent="0.15">
      <c r="A136" s="456"/>
      <c r="B136" s="456"/>
      <c r="C136" s="456"/>
      <c r="D136" s="456"/>
      <c r="E136" s="456"/>
      <c r="F136" s="456"/>
      <c r="G136" s="456"/>
      <c r="H136" s="456"/>
      <c r="I136" s="456"/>
      <c r="J136" s="456"/>
      <c r="K136" s="456"/>
      <c r="L136" s="456"/>
      <c r="M136" s="456"/>
      <c r="N136" s="456"/>
      <c r="O136" s="456"/>
      <c r="P136" s="456"/>
      <c r="Q136" s="456"/>
      <c r="R136" s="456"/>
      <c r="S136" s="456"/>
      <c r="T136" s="456"/>
      <c r="U136" s="456"/>
      <c r="V136" s="456"/>
      <c r="W136" s="456"/>
      <c r="X136" s="456"/>
      <c r="Y136" s="456"/>
      <c r="Z136" s="456"/>
      <c r="AA136" s="456"/>
      <c r="AB136" s="456"/>
      <c r="AC136" s="456"/>
      <c r="AD136" s="456"/>
      <c r="AE136" s="456"/>
      <c r="AF136" s="456"/>
      <c r="AJ136" s="127"/>
    </row>
    <row r="137" spans="1:36" s="2" customFormat="1" ht="22.35" customHeight="1" thickBot="1" x14ac:dyDescent="0.2">
      <c r="A137" s="300"/>
      <c r="B137" s="746" t="s">
        <v>81</v>
      </c>
      <c r="C137" s="747"/>
      <c r="D137" s="748"/>
      <c r="E137" s="746" t="s">
        <v>32</v>
      </c>
      <c r="F137" s="747"/>
      <c r="G137" s="749"/>
      <c r="H137" s="749"/>
      <c r="I137" s="77" t="s">
        <v>1</v>
      </c>
      <c r="J137" s="122"/>
      <c r="K137" s="77" t="s">
        <v>16</v>
      </c>
      <c r="L137" s="122"/>
      <c r="M137" s="78" t="s">
        <v>0</v>
      </c>
      <c r="N137" s="301"/>
      <c r="O137" s="301"/>
      <c r="P137" s="301"/>
      <c r="Q137" s="301"/>
      <c r="R137" s="301"/>
      <c r="S137" s="301"/>
      <c r="T137" s="301"/>
      <c r="U137" s="301"/>
      <c r="V137" s="301"/>
      <c r="W137" s="301"/>
      <c r="X137" s="301"/>
      <c r="Y137" s="301"/>
      <c r="Z137" s="301"/>
      <c r="AA137" s="301"/>
      <c r="AB137" s="301"/>
      <c r="AC137" s="301"/>
      <c r="AD137" s="301"/>
      <c r="AE137" s="300"/>
      <c r="AF137" s="300"/>
      <c r="AJ137" s="126"/>
    </row>
    <row r="138" spans="1:36" s="2" customFormat="1" ht="42.6" customHeight="1" thickBot="1" x14ac:dyDescent="0.2">
      <c r="A138" s="300"/>
      <c r="B138" s="79"/>
      <c r="C138" s="80"/>
      <c r="D138" s="81"/>
      <c r="E138" s="742" t="s">
        <v>143</v>
      </c>
      <c r="F138" s="743"/>
      <c r="G138" s="743"/>
      <c r="H138" s="743"/>
      <c r="I138" s="743"/>
      <c r="J138" s="743"/>
      <c r="K138" s="743"/>
      <c r="L138" s="743"/>
      <c r="M138" s="743"/>
      <c r="N138" s="743"/>
      <c r="O138" s="743"/>
      <c r="P138" s="743"/>
      <c r="Q138" s="743"/>
      <c r="R138" s="743"/>
      <c r="S138" s="743"/>
      <c r="T138" s="743"/>
      <c r="U138" s="743"/>
      <c r="V138" s="743"/>
      <c r="W138" s="743"/>
      <c r="X138" s="743"/>
      <c r="Y138" s="743"/>
      <c r="Z138" s="743"/>
      <c r="AA138" s="743"/>
      <c r="AB138" s="743"/>
      <c r="AC138" s="743"/>
      <c r="AD138" s="743"/>
      <c r="AE138" s="744"/>
      <c r="AF138" s="302"/>
      <c r="AJ138" s="126"/>
    </row>
    <row r="139" spans="1:36" s="5" customFormat="1" ht="15" customHeight="1" x14ac:dyDescent="0.15">
      <c r="A139" s="303"/>
      <c r="B139" s="6"/>
      <c r="C139" s="6"/>
      <c r="D139" s="82"/>
      <c r="E139" s="456"/>
      <c r="F139" s="304"/>
      <c r="G139" s="304"/>
      <c r="H139" s="304"/>
      <c r="I139" s="304"/>
      <c r="J139" s="304"/>
      <c r="K139" s="304"/>
      <c r="L139" s="304"/>
      <c r="M139" s="304"/>
      <c r="N139" s="304"/>
      <c r="O139" s="304"/>
      <c r="P139" s="304"/>
      <c r="Q139" s="304"/>
      <c r="R139" s="304"/>
      <c r="S139" s="304"/>
      <c r="T139" s="304"/>
      <c r="U139" s="304"/>
      <c r="V139" s="304"/>
      <c r="W139" s="304"/>
      <c r="X139" s="304"/>
      <c r="Y139" s="304"/>
      <c r="Z139" s="304"/>
      <c r="AA139" s="304"/>
      <c r="AB139" s="304"/>
      <c r="AC139" s="304"/>
      <c r="AD139" s="304"/>
      <c r="AE139" s="304"/>
      <c r="AF139" s="303"/>
      <c r="AJ139" s="127"/>
    </row>
    <row r="140" spans="1:36" s="126" customFormat="1" ht="17.45" customHeight="1" x14ac:dyDescent="0.15">
      <c r="A140" s="125"/>
      <c r="B140" s="48"/>
      <c r="C140" s="48"/>
      <c r="D140" s="9"/>
      <c r="E140" s="9"/>
      <c r="F140" s="48"/>
      <c r="G140" s="48"/>
      <c r="H140" s="48"/>
      <c r="I140" s="48"/>
      <c r="J140" s="48"/>
      <c r="K140" s="48"/>
      <c r="L140" s="48"/>
      <c r="M140" s="48"/>
      <c r="N140" s="48"/>
      <c r="O140" s="48"/>
      <c r="P140" s="48"/>
      <c r="Q140" s="48"/>
      <c r="R140" s="48"/>
      <c r="S140" s="48"/>
      <c r="T140" s="48"/>
      <c r="U140" s="48"/>
      <c r="V140" s="48"/>
      <c r="W140" s="48"/>
      <c r="X140" s="48"/>
      <c r="Y140" s="48"/>
      <c r="Z140" s="48"/>
      <c r="AA140" s="48"/>
      <c r="AB140" s="713"/>
      <c r="AC140" s="713"/>
      <c r="AD140" s="713"/>
      <c r="AF140" s="125"/>
    </row>
  </sheetData>
  <sheetProtection algorithmName="SHA-512" hashValue="rUY6k6fpYMkOAGUaLsDZe6K3wCsobP9l1udPTu42DOHKQXAy1nB+kmJMjvC7OP0nV9eZH+x4CdoTgDoLGQn+dA==" saltValue="oh0K2b8REsxtNbdti+1tYQ==" spinCount="100000" sheet="1" formatCells="0" selectLockedCells="1"/>
  <mergeCells count="170">
    <mergeCell ref="J6:K6"/>
    <mergeCell ref="L6:M6"/>
    <mergeCell ref="N6:O6"/>
    <mergeCell ref="U6:V6"/>
    <mergeCell ref="W6:X6"/>
    <mergeCell ref="Y6:Z6"/>
    <mergeCell ref="D3:H3"/>
    <mergeCell ref="O3:P3"/>
    <mergeCell ref="Q3:S3"/>
    <mergeCell ref="T3:U3"/>
    <mergeCell ref="V3:AE3"/>
    <mergeCell ref="D4:H4"/>
    <mergeCell ref="E105:AE105"/>
    <mergeCell ref="AV14:AZ15"/>
    <mergeCell ref="B18:AE18"/>
    <mergeCell ref="B19:F23"/>
    <mergeCell ref="B27:AE27"/>
    <mergeCell ref="B28:F29"/>
    <mergeCell ref="G28:AE28"/>
    <mergeCell ref="V7:W7"/>
    <mergeCell ref="X7:Y7"/>
    <mergeCell ref="Z7:AA7"/>
    <mergeCell ref="L9:W9"/>
    <mergeCell ref="L10:W10"/>
    <mergeCell ref="B12:AE13"/>
    <mergeCell ref="B14:AD14"/>
    <mergeCell ref="Q64:AD64"/>
    <mergeCell ref="Q96:AD96"/>
    <mergeCell ref="W38:AA38"/>
    <mergeCell ref="V39:AE39"/>
    <mergeCell ref="U40:AE41"/>
    <mergeCell ref="B42:F42"/>
    <mergeCell ref="G42:R42"/>
    <mergeCell ref="S42:T42"/>
    <mergeCell ref="U42:AE42"/>
    <mergeCell ref="O44:P45"/>
    <mergeCell ref="B67:K70"/>
    <mergeCell ref="B110:D111"/>
    <mergeCell ref="E110:AE110"/>
    <mergeCell ref="E111:AE111"/>
    <mergeCell ref="B112:D113"/>
    <mergeCell ref="E113:AE113"/>
    <mergeCell ref="B114:D115"/>
    <mergeCell ref="E114:AE114"/>
    <mergeCell ref="E115:AE115"/>
    <mergeCell ref="Q95:R95"/>
    <mergeCell ref="W95:X95"/>
    <mergeCell ref="Z95:AA95"/>
    <mergeCell ref="AC95:AD95"/>
    <mergeCell ref="B106:D107"/>
    <mergeCell ref="E106:AE106"/>
    <mergeCell ref="E107:AE107"/>
    <mergeCell ref="B108:D109"/>
    <mergeCell ref="E108:AE108"/>
    <mergeCell ref="E109:AE109"/>
    <mergeCell ref="B102:D103"/>
    <mergeCell ref="E102:AE102"/>
    <mergeCell ref="E103:AE103"/>
    <mergeCell ref="B104:D105"/>
    <mergeCell ref="E104:AE104"/>
    <mergeCell ref="S38:V38"/>
    <mergeCell ref="D99:AD99"/>
    <mergeCell ref="B100:D101"/>
    <mergeCell ref="E100:AE100"/>
    <mergeCell ref="E101:AE101"/>
    <mergeCell ref="B39:F41"/>
    <mergeCell ref="G39:H41"/>
    <mergeCell ref="G37:R38"/>
    <mergeCell ref="S36:V37"/>
    <mergeCell ref="L44:N45"/>
    <mergeCell ref="AC38:AE38"/>
    <mergeCell ref="W56:AA56"/>
    <mergeCell ref="AC56:AE56"/>
    <mergeCell ref="B54:F56"/>
    <mergeCell ref="G54:H54"/>
    <mergeCell ref="I54:R54"/>
    <mergeCell ref="N70:P70"/>
    <mergeCell ref="B71:K79"/>
    <mergeCell ref="M73:AE73"/>
    <mergeCell ref="M75:AE75"/>
    <mergeCell ref="M76:AE76"/>
    <mergeCell ref="B95:K95"/>
    <mergeCell ref="L95:M95"/>
    <mergeCell ref="N95:O95"/>
    <mergeCell ref="B31:AE31"/>
    <mergeCell ref="B34:AD34"/>
    <mergeCell ref="B36:F38"/>
    <mergeCell ref="G36:H36"/>
    <mergeCell ref="I36:R36"/>
    <mergeCell ref="B90:K90"/>
    <mergeCell ref="L90:T90"/>
    <mergeCell ref="B84:K86"/>
    <mergeCell ref="L86:M86"/>
    <mergeCell ref="N86:O86"/>
    <mergeCell ref="Q86:R86"/>
    <mergeCell ref="B87:K88"/>
    <mergeCell ref="M87:AE87"/>
    <mergeCell ref="L88:T88"/>
    <mergeCell ref="B80:K81"/>
    <mergeCell ref="M80:AE80"/>
    <mergeCell ref="L81:T81"/>
    <mergeCell ref="B82:K83"/>
    <mergeCell ref="M82:AE82"/>
    <mergeCell ref="L83:T83"/>
    <mergeCell ref="I39:R41"/>
    <mergeCell ref="S39:T41"/>
    <mergeCell ref="W36:AE37"/>
    <mergeCell ref="L70:M70"/>
    <mergeCell ref="B124:D125"/>
    <mergeCell ref="E124:AE124"/>
    <mergeCell ref="E125:AE125"/>
    <mergeCell ref="B126:D127"/>
    <mergeCell ref="E126:AE126"/>
    <mergeCell ref="AB140:AD140"/>
    <mergeCell ref="B92:K94"/>
    <mergeCell ref="L94:M94"/>
    <mergeCell ref="N94:O94"/>
    <mergeCell ref="Q94:R94"/>
    <mergeCell ref="E138:AE138"/>
    <mergeCell ref="E127:AE127"/>
    <mergeCell ref="B120:D121"/>
    <mergeCell ref="E120:AE120"/>
    <mergeCell ref="E121:AE121"/>
    <mergeCell ref="B122:D123"/>
    <mergeCell ref="E122:AE122"/>
    <mergeCell ref="E123:AE123"/>
    <mergeCell ref="B116:D117"/>
    <mergeCell ref="E116:AE116"/>
    <mergeCell ref="E117:AE117"/>
    <mergeCell ref="B118:D119"/>
    <mergeCell ref="E118:AE118"/>
    <mergeCell ref="E119:AE119"/>
    <mergeCell ref="B57:F59"/>
    <mergeCell ref="G57:R59"/>
    <mergeCell ref="S57:V59"/>
    <mergeCell ref="W57:X57"/>
    <mergeCell ref="Y57:AE57"/>
    <mergeCell ref="W58:AE59"/>
    <mergeCell ref="O61:P62"/>
    <mergeCell ref="Q61:AE62"/>
    <mergeCell ref="B60:F62"/>
    <mergeCell ref="H60:I60"/>
    <mergeCell ref="K60:L60"/>
    <mergeCell ref="G61:I62"/>
    <mergeCell ref="J61:J62"/>
    <mergeCell ref="K61:N62"/>
    <mergeCell ref="B137:D137"/>
    <mergeCell ref="E137:F137"/>
    <mergeCell ref="G137:H137"/>
    <mergeCell ref="B128:D129"/>
    <mergeCell ref="E128:AE128"/>
    <mergeCell ref="E129:AE129"/>
    <mergeCell ref="B130:D131"/>
    <mergeCell ref="E130:AE130"/>
    <mergeCell ref="E131:AE131"/>
    <mergeCell ref="B132:D133"/>
    <mergeCell ref="E132:AE132"/>
    <mergeCell ref="E133:AE133"/>
    <mergeCell ref="B134:AE135"/>
    <mergeCell ref="S54:V55"/>
    <mergeCell ref="W54:AE55"/>
    <mergeCell ref="G55:R56"/>
    <mergeCell ref="S56:V56"/>
    <mergeCell ref="B43:F45"/>
    <mergeCell ref="H43:I43"/>
    <mergeCell ref="K43:L43"/>
    <mergeCell ref="G44:I45"/>
    <mergeCell ref="J44:K45"/>
    <mergeCell ref="Q44:AE45"/>
    <mergeCell ref="B46:AD46"/>
  </mergeCells>
  <phoneticPr fontId="3"/>
  <printOptions horizontalCentered="1"/>
  <pageMargins left="0.39370078740157483" right="0.39370078740157483" top="0.59055118110236227" bottom="0.59055118110236227" header="0.31496062992125984" footer="0.31496062992125984"/>
  <pageSetup paperSize="9" scale="74" fitToHeight="0" orientation="portrait" r:id="rId1"/>
  <headerFooter alignWithMargins="0"/>
  <rowBreaks count="2" manualBreakCount="2">
    <brk id="63" max="31" man="1"/>
    <brk id="95"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89090" r:id="rId4" name="Check Box 2">
              <controlPr locked="0" defaultSize="0" autoFill="0" autoLine="0" autoPict="0">
                <anchor moveWithCells="1">
                  <from>
                    <xdr:col>6</xdr:col>
                    <xdr:colOff>66675</xdr:colOff>
                    <xdr:row>28</xdr:row>
                    <xdr:rowOff>38100</xdr:rowOff>
                  </from>
                  <to>
                    <xdr:col>7</xdr:col>
                    <xdr:colOff>28575</xdr:colOff>
                    <xdr:row>28</xdr:row>
                    <xdr:rowOff>238125</xdr:rowOff>
                  </to>
                </anchor>
              </controlPr>
            </control>
          </mc:Choice>
        </mc:AlternateContent>
        <mc:AlternateContent xmlns:mc="http://schemas.openxmlformats.org/markup-compatibility/2006">
          <mc:Choice Requires="x14">
            <control shapeId="89091" r:id="rId5" name="Check Box 3">
              <controlPr defaultSize="0" autoFill="0" autoLine="0" autoPict="0">
                <anchor moveWithCells="1">
                  <from>
                    <xdr:col>11</xdr:col>
                    <xdr:colOff>161925</xdr:colOff>
                    <xdr:row>67</xdr:row>
                    <xdr:rowOff>104775</xdr:rowOff>
                  </from>
                  <to>
                    <xdr:col>14</xdr:col>
                    <xdr:colOff>28575</xdr:colOff>
                    <xdr:row>67</xdr:row>
                    <xdr:rowOff>266700</xdr:rowOff>
                  </to>
                </anchor>
              </controlPr>
            </control>
          </mc:Choice>
        </mc:AlternateContent>
        <mc:AlternateContent xmlns:mc="http://schemas.openxmlformats.org/markup-compatibility/2006">
          <mc:Choice Requires="x14">
            <control shapeId="89092" r:id="rId6" name="Check Box 4">
              <controlPr defaultSize="0" autoFill="0" autoLine="0" autoPict="0">
                <anchor moveWithCells="1">
                  <from>
                    <xdr:col>16</xdr:col>
                    <xdr:colOff>104775</xdr:colOff>
                    <xdr:row>67</xdr:row>
                    <xdr:rowOff>85725</xdr:rowOff>
                  </from>
                  <to>
                    <xdr:col>21</xdr:col>
                    <xdr:colOff>323850</xdr:colOff>
                    <xdr:row>67</xdr:row>
                    <xdr:rowOff>276225</xdr:rowOff>
                  </to>
                </anchor>
              </controlPr>
            </control>
          </mc:Choice>
        </mc:AlternateContent>
        <mc:AlternateContent xmlns:mc="http://schemas.openxmlformats.org/markup-compatibility/2006">
          <mc:Choice Requires="x14">
            <control shapeId="89093" r:id="rId7" name="Check Box 5">
              <controlPr defaultSize="0" autoFill="0" autoLine="0" autoPict="0">
                <anchor moveWithCells="1">
                  <from>
                    <xdr:col>23</xdr:col>
                    <xdr:colOff>9525</xdr:colOff>
                    <xdr:row>67</xdr:row>
                    <xdr:rowOff>114300</xdr:rowOff>
                  </from>
                  <to>
                    <xdr:col>29</xdr:col>
                    <xdr:colOff>171450</xdr:colOff>
                    <xdr:row>67</xdr:row>
                    <xdr:rowOff>276225</xdr:rowOff>
                  </to>
                </anchor>
              </controlPr>
            </control>
          </mc:Choice>
        </mc:AlternateContent>
        <mc:AlternateContent xmlns:mc="http://schemas.openxmlformats.org/markup-compatibility/2006">
          <mc:Choice Requires="x14">
            <control shapeId="89095" r:id="rId8" name="Check Box 7">
              <controlPr defaultSize="0" autoFill="0" autoLine="0" autoPict="0">
                <anchor moveWithCells="1">
                  <from>
                    <xdr:col>11</xdr:col>
                    <xdr:colOff>85725</xdr:colOff>
                    <xdr:row>77</xdr:row>
                    <xdr:rowOff>28575</xdr:rowOff>
                  </from>
                  <to>
                    <xdr:col>12</xdr:col>
                    <xdr:colOff>19050</xdr:colOff>
                    <xdr:row>77</xdr:row>
                    <xdr:rowOff>304800</xdr:rowOff>
                  </to>
                </anchor>
              </controlPr>
            </control>
          </mc:Choice>
        </mc:AlternateContent>
        <mc:AlternateContent xmlns:mc="http://schemas.openxmlformats.org/markup-compatibility/2006">
          <mc:Choice Requires="x14">
            <control shapeId="89096" r:id="rId9" name="Check Box 8">
              <controlPr defaultSize="0" autoFill="0" autoLine="0" autoPict="0">
                <anchor moveWithCells="1">
                  <from>
                    <xdr:col>11</xdr:col>
                    <xdr:colOff>85725</xdr:colOff>
                    <xdr:row>78</xdr:row>
                    <xdr:rowOff>9525</xdr:rowOff>
                  </from>
                  <to>
                    <xdr:col>12</xdr:col>
                    <xdr:colOff>28575</xdr:colOff>
                    <xdr:row>78</xdr:row>
                    <xdr:rowOff>323850</xdr:rowOff>
                  </to>
                </anchor>
              </controlPr>
            </control>
          </mc:Choice>
        </mc:AlternateContent>
        <mc:AlternateContent xmlns:mc="http://schemas.openxmlformats.org/markup-compatibility/2006">
          <mc:Choice Requires="x14">
            <control shapeId="89097" r:id="rId10" name="Check Box 9">
              <controlPr defaultSize="0" autoFill="0" autoLine="0" autoPict="0">
                <anchor moveWithCells="1">
                  <from>
                    <xdr:col>11</xdr:col>
                    <xdr:colOff>85725</xdr:colOff>
                    <xdr:row>71</xdr:row>
                    <xdr:rowOff>28575</xdr:rowOff>
                  </from>
                  <to>
                    <xdr:col>12</xdr:col>
                    <xdr:colOff>28575</xdr:colOff>
                    <xdr:row>71</xdr:row>
                    <xdr:rowOff>333375</xdr:rowOff>
                  </to>
                </anchor>
              </controlPr>
            </control>
          </mc:Choice>
        </mc:AlternateContent>
        <mc:AlternateContent xmlns:mc="http://schemas.openxmlformats.org/markup-compatibility/2006">
          <mc:Choice Requires="x14">
            <control shapeId="89098" r:id="rId11" name="Check Box 10">
              <controlPr defaultSize="0" autoFill="0" autoLine="0" autoPict="0">
                <anchor moveWithCells="1">
                  <from>
                    <xdr:col>11</xdr:col>
                    <xdr:colOff>85725</xdr:colOff>
                    <xdr:row>74</xdr:row>
                    <xdr:rowOff>9525</xdr:rowOff>
                  </from>
                  <to>
                    <xdr:col>12</xdr:col>
                    <xdr:colOff>47625</xdr:colOff>
                    <xdr:row>75</xdr:row>
                    <xdr:rowOff>9525</xdr:rowOff>
                  </to>
                </anchor>
              </controlPr>
            </control>
          </mc:Choice>
        </mc:AlternateContent>
        <mc:AlternateContent xmlns:mc="http://schemas.openxmlformats.org/markup-compatibility/2006">
          <mc:Choice Requires="x14">
            <control shapeId="89099" r:id="rId12" name="Check Box 11">
              <controlPr locked="0" defaultSize="0" autoFill="0" autoLine="0" autoPict="0">
                <anchor moveWithCells="1">
                  <from>
                    <xdr:col>6</xdr:col>
                    <xdr:colOff>66675</xdr:colOff>
                    <xdr:row>18</xdr:row>
                    <xdr:rowOff>0</xdr:rowOff>
                  </from>
                  <to>
                    <xdr:col>7</xdr:col>
                    <xdr:colOff>47625</xdr:colOff>
                    <xdr:row>19</xdr:row>
                    <xdr:rowOff>28575</xdr:rowOff>
                  </to>
                </anchor>
              </controlPr>
            </control>
          </mc:Choice>
        </mc:AlternateContent>
        <mc:AlternateContent xmlns:mc="http://schemas.openxmlformats.org/markup-compatibility/2006">
          <mc:Choice Requires="x14">
            <control shapeId="89100" r:id="rId13" name="Check Box 12">
              <controlPr locked="0" defaultSize="0" autoFill="0" autoLine="0" autoPict="0">
                <anchor moveWithCells="1">
                  <from>
                    <xdr:col>6</xdr:col>
                    <xdr:colOff>66675</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89101" r:id="rId14" name="Check Box 13">
              <controlPr locked="0" defaultSize="0" autoFill="0" autoLine="0" autoPict="0">
                <anchor moveWithCells="1">
                  <from>
                    <xdr:col>6</xdr:col>
                    <xdr:colOff>76200</xdr:colOff>
                    <xdr:row>19</xdr:row>
                    <xdr:rowOff>9525</xdr:rowOff>
                  </from>
                  <to>
                    <xdr:col>7</xdr:col>
                    <xdr:colOff>28575</xdr:colOff>
                    <xdr:row>20</xdr:row>
                    <xdr:rowOff>0</xdr:rowOff>
                  </to>
                </anchor>
              </controlPr>
            </control>
          </mc:Choice>
        </mc:AlternateContent>
        <mc:AlternateContent xmlns:mc="http://schemas.openxmlformats.org/markup-compatibility/2006">
          <mc:Choice Requires="x14">
            <control shapeId="89102" r:id="rId15" name="Check Box 14">
              <controlPr locked="0" defaultSize="0" autoFill="0" autoLine="0" autoPict="0">
                <anchor moveWithCells="1">
                  <from>
                    <xdr:col>6</xdr:col>
                    <xdr:colOff>76200</xdr:colOff>
                    <xdr:row>21</xdr:row>
                    <xdr:rowOff>0</xdr:rowOff>
                  </from>
                  <to>
                    <xdr:col>7</xdr:col>
                    <xdr:colOff>0</xdr:colOff>
                    <xdr:row>22</xdr:row>
                    <xdr:rowOff>0</xdr:rowOff>
                  </to>
                </anchor>
              </controlPr>
            </control>
          </mc:Choice>
        </mc:AlternateContent>
        <mc:AlternateContent xmlns:mc="http://schemas.openxmlformats.org/markup-compatibility/2006">
          <mc:Choice Requires="x14">
            <control shapeId="89103" r:id="rId16" name="Check Box 15">
              <controlPr locked="0" defaultSize="0" autoFill="0" autoLine="0" autoPict="0">
                <anchor moveWithCells="1">
                  <from>
                    <xdr:col>6</xdr:col>
                    <xdr:colOff>76200</xdr:colOff>
                    <xdr:row>21</xdr:row>
                    <xdr:rowOff>257175</xdr:rowOff>
                  </from>
                  <to>
                    <xdr:col>6</xdr:col>
                    <xdr:colOff>333375</xdr:colOff>
                    <xdr:row>22</xdr:row>
                    <xdr:rowOff>257175</xdr:rowOff>
                  </to>
                </anchor>
              </controlPr>
            </control>
          </mc:Choice>
        </mc:AlternateContent>
        <mc:AlternateContent xmlns:mc="http://schemas.openxmlformats.org/markup-compatibility/2006">
          <mc:Choice Requires="x14">
            <control shapeId="89104" r:id="rId17" name="Check Box 16">
              <controlPr locked="0" defaultSize="0" autoFill="0" autoLine="0" autoPict="0">
                <anchor moveWithCells="1">
                  <from>
                    <xdr:col>20</xdr:col>
                    <xdr:colOff>38100</xdr:colOff>
                    <xdr:row>18</xdr:row>
                    <xdr:rowOff>9525</xdr:rowOff>
                  </from>
                  <to>
                    <xdr:col>25</xdr:col>
                    <xdr:colOff>85725</xdr:colOff>
                    <xdr:row>18</xdr:row>
                    <xdr:rowOff>228600</xdr:rowOff>
                  </to>
                </anchor>
              </controlPr>
            </control>
          </mc:Choice>
        </mc:AlternateContent>
        <mc:AlternateContent xmlns:mc="http://schemas.openxmlformats.org/markup-compatibility/2006">
          <mc:Choice Requires="x14">
            <control shapeId="89105" r:id="rId18" name="Check Box 17">
              <controlPr locked="0" defaultSize="0" autoFill="0" autoLine="0" autoPict="0">
                <anchor moveWithCells="1">
                  <from>
                    <xdr:col>26</xdr:col>
                    <xdr:colOff>66675</xdr:colOff>
                    <xdr:row>18</xdr:row>
                    <xdr:rowOff>9525</xdr:rowOff>
                  </from>
                  <to>
                    <xdr:col>31</xdr:col>
                    <xdr:colOff>190500</xdr:colOff>
                    <xdr:row>19</xdr:row>
                    <xdr:rowOff>9525</xdr:rowOff>
                  </to>
                </anchor>
              </controlPr>
            </control>
          </mc:Choice>
        </mc:AlternateContent>
        <mc:AlternateContent xmlns:mc="http://schemas.openxmlformats.org/markup-compatibility/2006">
          <mc:Choice Requires="x14">
            <control shapeId="89106" r:id="rId19" name="Check Box 18">
              <controlPr locked="0" defaultSize="0" autoFill="0" autoLine="0" autoPict="0">
                <anchor moveWithCells="1">
                  <from>
                    <xdr:col>20</xdr:col>
                    <xdr:colOff>38100</xdr:colOff>
                    <xdr:row>19</xdr:row>
                    <xdr:rowOff>0</xdr:rowOff>
                  </from>
                  <to>
                    <xdr:col>25</xdr:col>
                    <xdr:colOff>209550</xdr:colOff>
                    <xdr:row>19</xdr:row>
                    <xdr:rowOff>228600</xdr:rowOff>
                  </to>
                </anchor>
              </controlPr>
            </control>
          </mc:Choice>
        </mc:AlternateContent>
        <mc:AlternateContent xmlns:mc="http://schemas.openxmlformats.org/markup-compatibility/2006">
          <mc:Choice Requires="x14">
            <control shapeId="89107" r:id="rId20" name="Check Box 19">
              <controlPr locked="0" defaultSize="0" autoFill="0" autoLine="0" autoPict="0">
                <anchor moveWithCells="1">
                  <from>
                    <xdr:col>26</xdr:col>
                    <xdr:colOff>66675</xdr:colOff>
                    <xdr:row>18</xdr:row>
                    <xdr:rowOff>257175</xdr:rowOff>
                  </from>
                  <to>
                    <xdr:col>31</xdr:col>
                    <xdr:colOff>190500</xdr:colOff>
                    <xdr:row>19</xdr:row>
                    <xdr:rowOff>257175</xdr:rowOff>
                  </to>
                </anchor>
              </controlPr>
            </control>
          </mc:Choice>
        </mc:AlternateContent>
        <mc:AlternateContent xmlns:mc="http://schemas.openxmlformats.org/markup-compatibility/2006">
          <mc:Choice Requires="x14">
            <control shapeId="89108" r:id="rId21" name="Check Box 20">
              <controlPr locked="0" defaultSize="0" autoFill="0" autoLine="0" autoPict="0">
                <anchor moveWithCells="1">
                  <from>
                    <xdr:col>20</xdr:col>
                    <xdr:colOff>38100</xdr:colOff>
                    <xdr:row>19</xdr:row>
                    <xdr:rowOff>257175</xdr:rowOff>
                  </from>
                  <to>
                    <xdr:col>26</xdr:col>
                    <xdr:colOff>9525</xdr:colOff>
                    <xdr:row>20</xdr:row>
                    <xdr:rowOff>219075</xdr:rowOff>
                  </to>
                </anchor>
              </controlPr>
            </control>
          </mc:Choice>
        </mc:AlternateContent>
        <mc:AlternateContent xmlns:mc="http://schemas.openxmlformats.org/markup-compatibility/2006">
          <mc:Choice Requires="x14">
            <control shapeId="89109" r:id="rId22" name="Check Box 21">
              <controlPr locked="0" defaultSize="0" autoFill="0" autoLine="0" autoPict="0">
                <anchor moveWithCells="1">
                  <from>
                    <xdr:col>26</xdr:col>
                    <xdr:colOff>66675</xdr:colOff>
                    <xdr:row>19</xdr:row>
                    <xdr:rowOff>257175</xdr:rowOff>
                  </from>
                  <to>
                    <xdr:col>31</xdr:col>
                    <xdr:colOff>190500</xdr:colOff>
                    <xdr:row>21</xdr:row>
                    <xdr:rowOff>0</xdr:rowOff>
                  </to>
                </anchor>
              </controlPr>
            </control>
          </mc:Choice>
        </mc:AlternateContent>
        <mc:AlternateContent xmlns:mc="http://schemas.openxmlformats.org/markup-compatibility/2006">
          <mc:Choice Requires="x14">
            <control shapeId="89110" r:id="rId23" name="Check Box 22">
              <controlPr locked="0" defaultSize="0" autoFill="0" autoLine="0" autoPict="0">
                <anchor moveWithCells="1">
                  <from>
                    <xdr:col>20</xdr:col>
                    <xdr:colOff>38100</xdr:colOff>
                    <xdr:row>20</xdr:row>
                    <xdr:rowOff>257175</xdr:rowOff>
                  </from>
                  <to>
                    <xdr:col>25</xdr:col>
                    <xdr:colOff>209550</xdr:colOff>
                    <xdr:row>22</xdr:row>
                    <xdr:rowOff>0</xdr:rowOff>
                  </to>
                </anchor>
              </controlPr>
            </control>
          </mc:Choice>
        </mc:AlternateContent>
        <mc:AlternateContent xmlns:mc="http://schemas.openxmlformats.org/markup-compatibility/2006">
          <mc:Choice Requires="x14">
            <control shapeId="89111" r:id="rId24" name="Check Box 23">
              <controlPr locked="0" defaultSize="0" autoFill="0" autoLine="0" autoPict="0">
                <anchor moveWithCells="1">
                  <from>
                    <xdr:col>20</xdr:col>
                    <xdr:colOff>38100</xdr:colOff>
                    <xdr:row>22</xdr:row>
                    <xdr:rowOff>19050</xdr:rowOff>
                  </from>
                  <to>
                    <xdr:col>26</xdr:col>
                    <xdr:colOff>47625</xdr:colOff>
                    <xdr:row>23</xdr:row>
                    <xdr:rowOff>0</xdr:rowOff>
                  </to>
                </anchor>
              </controlPr>
            </control>
          </mc:Choice>
        </mc:AlternateContent>
        <mc:AlternateContent xmlns:mc="http://schemas.openxmlformats.org/markup-compatibility/2006">
          <mc:Choice Requires="x14">
            <control shapeId="89112" r:id="rId25" name="Check Box 24">
              <controlPr locked="0" defaultSize="0" autoFill="0" autoLine="0" autoPict="0">
                <anchor moveWithCells="1">
                  <from>
                    <xdr:col>26</xdr:col>
                    <xdr:colOff>66675</xdr:colOff>
                    <xdr:row>20</xdr:row>
                    <xdr:rowOff>257175</xdr:rowOff>
                  </from>
                  <to>
                    <xdr:col>31</xdr:col>
                    <xdr:colOff>190500</xdr:colOff>
                    <xdr:row>21</xdr:row>
                    <xdr:rowOff>257175</xdr:rowOff>
                  </to>
                </anchor>
              </controlPr>
            </control>
          </mc:Choice>
        </mc:AlternateContent>
        <mc:AlternateContent xmlns:mc="http://schemas.openxmlformats.org/markup-compatibility/2006">
          <mc:Choice Requires="x14">
            <control shapeId="89114" r:id="rId26" name="Check Box 26">
              <controlPr locked="0" defaultSize="0" autoFill="0" autoLine="0" autoPict="0">
                <anchor moveWithCells="1">
                  <from>
                    <xdr:col>2</xdr:col>
                    <xdr:colOff>28575</xdr:colOff>
                    <xdr:row>136</xdr:row>
                    <xdr:rowOff>219075</xdr:rowOff>
                  </from>
                  <to>
                    <xdr:col>3</xdr:col>
                    <xdr:colOff>95250</xdr:colOff>
                    <xdr:row>137</xdr:row>
                    <xdr:rowOff>504825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IS124"/>
  <sheetViews>
    <sheetView showGridLines="0" view="pageBreakPreview" zoomScaleNormal="100" zoomScaleSheetLayoutView="100" workbookViewId="0">
      <selection activeCell="W6" sqref="W6:X6"/>
    </sheetView>
  </sheetViews>
  <sheetFormatPr defaultColWidth="3.125" defaultRowHeight="13.5" x14ac:dyDescent="0.15"/>
  <cols>
    <col min="1" max="1" width="3.625" style="1" customWidth="1"/>
    <col min="2" max="3" width="3.625" style="4" customWidth="1"/>
    <col min="4" max="6" width="4.5" style="1" customWidth="1"/>
    <col min="7" max="16" width="4.375" style="1" customWidth="1"/>
    <col min="17" max="17" width="5.375" style="1" customWidth="1"/>
    <col min="18" max="18" width="4.375" style="1" customWidth="1"/>
    <col min="19" max="20" width="5.375" style="1" customWidth="1"/>
    <col min="21" max="23" width="3.625" style="1" customWidth="1"/>
    <col min="24" max="24" width="4.375" style="1" customWidth="1"/>
    <col min="25" max="25" width="5.375" style="1" customWidth="1"/>
    <col min="26" max="26" width="4.375" style="1" customWidth="1"/>
    <col min="27" max="27" width="5.375" style="1" customWidth="1"/>
    <col min="28" max="28" width="4.375" style="1" customWidth="1"/>
    <col min="29" max="29" width="4.5" style="1" customWidth="1"/>
    <col min="30" max="30" width="3.625" style="1" customWidth="1"/>
    <col min="31" max="31" width="6.5" style="1" customWidth="1"/>
    <col min="32" max="32" width="3.125" style="1" customWidth="1"/>
    <col min="33" max="33" width="3.125" style="1" hidden="1" customWidth="1"/>
    <col min="34" max="34" width="3.125" style="1" customWidth="1"/>
    <col min="35" max="35" width="9.125" style="1" customWidth="1"/>
    <col min="36" max="41" width="5.625" style="1" customWidth="1"/>
    <col min="42" max="42" width="17.125" style="1" customWidth="1"/>
    <col min="43" max="43" width="11" style="1" customWidth="1"/>
    <col min="44" max="45" width="13.75" style="1" customWidth="1"/>
    <col min="46" max="52" width="5.625" style="1" customWidth="1"/>
    <col min="53" max="16384" width="3.125" style="1"/>
  </cols>
  <sheetData>
    <row r="1" spans="2:30" ht="17.25" customHeight="1" x14ac:dyDescent="0.15">
      <c r="B1" s="4" t="s">
        <v>263</v>
      </c>
      <c r="Z1" s="49"/>
      <c r="AA1" s="49"/>
      <c r="AB1" s="49"/>
      <c r="AC1" s="49" t="s">
        <v>333</v>
      </c>
    </row>
    <row r="2" spans="2:30" ht="9.9499999999999993" customHeight="1" thickBot="1" x14ac:dyDescent="0.2">
      <c r="E2" s="16"/>
    </row>
    <row r="3" spans="2:30" ht="20.100000000000001" customHeight="1" thickTop="1" thickBot="1" x14ac:dyDescent="0.2">
      <c r="D3" s="913" t="s">
        <v>238</v>
      </c>
      <c r="E3" s="914"/>
      <c r="F3" s="914"/>
      <c r="G3" s="914"/>
      <c r="H3" s="915"/>
      <c r="I3" s="7"/>
      <c r="J3" s="7"/>
      <c r="O3" s="916"/>
      <c r="P3" s="917"/>
      <c r="Q3" s="918" t="s">
        <v>104</v>
      </c>
      <c r="R3" s="920"/>
      <c r="S3" s="919" t="s">
        <v>103</v>
      </c>
      <c r="T3" s="919"/>
      <c r="U3" s="921"/>
      <c r="V3" s="922"/>
      <c r="W3" s="922"/>
      <c r="X3" s="922"/>
      <c r="Y3" s="922"/>
      <c r="Z3" s="922"/>
      <c r="AA3" s="922"/>
      <c r="AB3" s="922"/>
      <c r="AC3" s="923"/>
    </row>
    <row r="4" spans="2:30" ht="20.100000000000001" customHeight="1" thickTop="1" thickBot="1" x14ac:dyDescent="0.2">
      <c r="B4" s="51"/>
      <c r="C4" s="51"/>
      <c r="D4" s="913" t="s">
        <v>84</v>
      </c>
      <c r="E4" s="914"/>
      <c r="F4" s="914"/>
      <c r="G4" s="914"/>
      <c r="H4" s="915"/>
      <c r="I4" s="20"/>
      <c r="J4" s="20"/>
      <c r="K4" s="20"/>
      <c r="L4" s="20"/>
      <c r="M4" s="20"/>
    </row>
    <row r="5" spans="2:30" ht="3" customHeight="1" thickTop="1" x14ac:dyDescent="0.15">
      <c r="B5" s="51"/>
      <c r="C5" s="51"/>
      <c r="D5" s="7"/>
      <c r="I5" s="20"/>
      <c r="J5" s="20"/>
      <c r="K5" s="20"/>
      <c r="L5" s="20"/>
      <c r="M5" s="20"/>
    </row>
    <row r="6" spans="2:30" ht="21" customHeight="1" x14ac:dyDescent="0.15">
      <c r="E6" s="52"/>
      <c r="J6" s="886"/>
      <c r="K6" s="886"/>
      <c r="L6" s="886"/>
      <c r="M6" s="886"/>
      <c r="N6" s="906"/>
      <c r="O6" s="906"/>
      <c r="P6" s="387"/>
      <c r="Q6" s="232"/>
      <c r="R6" s="387"/>
      <c r="S6" s="907" t="s">
        <v>27</v>
      </c>
      <c r="T6" s="908"/>
      <c r="U6" s="909" t="s">
        <v>32</v>
      </c>
      <c r="V6" s="910"/>
      <c r="W6" s="911"/>
      <c r="X6" s="912"/>
      <c r="Y6" s="388" t="s">
        <v>1</v>
      </c>
      <c r="Z6" s="378"/>
      <c r="AA6" s="388" t="s">
        <v>16</v>
      </c>
      <c r="AB6" s="378"/>
      <c r="AC6" s="389" t="s">
        <v>0</v>
      </c>
    </row>
    <row r="7" spans="2:30" ht="15" customHeight="1" x14ac:dyDescent="0.15">
      <c r="D7" s="1" t="s">
        <v>86</v>
      </c>
      <c r="G7" s="1" t="s">
        <v>87</v>
      </c>
      <c r="U7" s="886"/>
      <c r="V7" s="886"/>
      <c r="W7" s="886"/>
      <c r="X7" s="886"/>
      <c r="Y7" s="900"/>
      <c r="Z7" s="900"/>
      <c r="AA7" s="387"/>
      <c r="AB7" s="233"/>
      <c r="AC7" s="387"/>
    </row>
    <row r="8" spans="2:30" ht="15" customHeight="1" x14ac:dyDescent="0.15"/>
    <row r="9" spans="2:30" ht="15" customHeight="1" x14ac:dyDescent="0.15">
      <c r="B9" s="83"/>
      <c r="C9" s="83"/>
      <c r="D9" s="84"/>
      <c r="E9" s="84"/>
      <c r="F9" s="84"/>
      <c r="G9" s="84"/>
      <c r="H9" s="84"/>
      <c r="I9" s="84"/>
      <c r="J9" s="84"/>
      <c r="K9" s="84"/>
      <c r="L9" s="901" t="str">
        <f>IF(AG19=TRUE,H19,IF(AG20=TRUE,H20,IF(AG21=TRUE,H21,IF(AG22=TRUE,H22,IF(AG23=TRUE,H23,"")))))</f>
        <v/>
      </c>
      <c r="M9" s="901"/>
      <c r="N9" s="901"/>
      <c r="O9" s="901"/>
      <c r="P9" s="901"/>
      <c r="Q9" s="901"/>
      <c r="R9" s="901"/>
      <c r="S9" s="901"/>
      <c r="T9" s="901"/>
      <c r="U9" s="901"/>
      <c r="V9" s="901"/>
      <c r="W9" s="84"/>
      <c r="X9" s="84"/>
      <c r="Y9" s="84"/>
      <c r="Z9" s="84"/>
      <c r="AA9" s="84"/>
      <c r="AB9" s="84"/>
      <c r="AC9" s="14"/>
    </row>
    <row r="10" spans="2:30" ht="15" customHeight="1" x14ac:dyDescent="0.15">
      <c r="B10" s="128"/>
      <c r="C10" s="128"/>
      <c r="D10" s="128"/>
      <c r="E10" s="128"/>
      <c r="F10" s="128"/>
      <c r="G10" s="128"/>
      <c r="H10" s="128"/>
      <c r="I10" s="128"/>
      <c r="J10" s="128"/>
      <c r="K10" s="128"/>
      <c r="L10" s="902" t="s">
        <v>264</v>
      </c>
      <c r="M10" s="902"/>
      <c r="N10" s="902"/>
      <c r="O10" s="902"/>
      <c r="P10" s="902"/>
      <c r="Q10" s="902"/>
      <c r="R10" s="902"/>
      <c r="S10" s="902"/>
      <c r="T10" s="902"/>
      <c r="U10" s="902"/>
      <c r="V10" s="902"/>
      <c r="W10" s="128"/>
      <c r="X10" s="128"/>
      <c r="Y10" s="128"/>
      <c r="Z10" s="128"/>
      <c r="AA10" s="128"/>
      <c r="AB10" s="128"/>
      <c r="AC10" s="128"/>
    </row>
    <row r="11" spans="2:30" ht="9.9499999999999993" customHeight="1" x14ac:dyDescent="0.15">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row>
    <row r="12" spans="2:30" ht="13.9" customHeight="1" x14ac:dyDescent="0.15">
      <c r="B12" s="903" t="s">
        <v>292</v>
      </c>
      <c r="C12" s="903"/>
      <c r="D12" s="903"/>
      <c r="E12" s="903"/>
      <c r="F12" s="903"/>
      <c r="G12" s="903"/>
      <c r="H12" s="903"/>
      <c r="I12" s="903"/>
      <c r="J12" s="903"/>
      <c r="K12" s="903"/>
      <c r="L12" s="903"/>
      <c r="M12" s="903"/>
      <c r="N12" s="903"/>
      <c r="O12" s="903"/>
      <c r="P12" s="903"/>
      <c r="Q12" s="903"/>
      <c r="R12" s="903"/>
      <c r="S12" s="903"/>
      <c r="T12" s="903"/>
      <c r="U12" s="903"/>
      <c r="V12" s="903"/>
      <c r="W12" s="903"/>
      <c r="X12" s="903"/>
      <c r="Y12" s="903"/>
      <c r="Z12" s="903"/>
      <c r="AA12" s="903"/>
      <c r="AB12" s="903"/>
      <c r="AC12" s="903"/>
      <c r="AD12" s="903"/>
    </row>
    <row r="13" spans="2:30" ht="13.9" customHeight="1" x14ac:dyDescent="0.15">
      <c r="B13" s="903"/>
      <c r="C13" s="903"/>
      <c r="D13" s="903"/>
      <c r="E13" s="903"/>
      <c r="F13" s="903"/>
      <c r="G13" s="903"/>
      <c r="H13" s="903"/>
      <c r="I13" s="903"/>
      <c r="J13" s="903"/>
      <c r="K13" s="903"/>
      <c r="L13" s="903"/>
      <c r="M13" s="903"/>
      <c r="N13" s="903"/>
      <c r="O13" s="903"/>
      <c r="P13" s="903"/>
      <c r="Q13" s="903"/>
      <c r="R13" s="903"/>
      <c r="S13" s="903"/>
      <c r="T13" s="903"/>
      <c r="U13" s="903"/>
      <c r="V13" s="903"/>
      <c r="W13" s="903"/>
      <c r="X13" s="903"/>
      <c r="Y13" s="903"/>
      <c r="Z13" s="903"/>
      <c r="AA13" s="903"/>
      <c r="AB13" s="903"/>
      <c r="AC13" s="903"/>
      <c r="AD13" s="903"/>
    </row>
    <row r="14" spans="2:30" ht="13.9" customHeight="1" x14ac:dyDescent="0.15">
      <c r="B14" s="905" t="s">
        <v>26</v>
      </c>
      <c r="C14" s="905"/>
      <c r="D14" s="905"/>
      <c r="E14" s="905"/>
      <c r="F14" s="905"/>
      <c r="G14" s="905"/>
      <c r="H14" s="905"/>
      <c r="I14" s="905"/>
      <c r="J14" s="905"/>
      <c r="K14" s="905"/>
      <c r="L14" s="905"/>
      <c r="M14" s="905"/>
      <c r="N14" s="905"/>
      <c r="O14" s="905"/>
      <c r="P14" s="905"/>
      <c r="Q14" s="905"/>
      <c r="R14" s="905"/>
      <c r="S14" s="905"/>
      <c r="T14" s="905"/>
      <c r="U14" s="905"/>
      <c r="V14" s="905"/>
      <c r="W14" s="905"/>
      <c r="X14" s="905"/>
      <c r="Y14" s="905"/>
      <c r="Z14" s="905"/>
      <c r="AA14" s="905"/>
      <c r="AB14" s="905"/>
    </row>
    <row r="15" spans="2:30" ht="7.15" customHeight="1" x14ac:dyDescent="0.15"/>
    <row r="16" spans="2:30" ht="15" customHeight="1" x14ac:dyDescent="0.15">
      <c r="B16" s="19" t="s">
        <v>313</v>
      </c>
      <c r="C16" s="48"/>
      <c r="D16" s="505"/>
      <c r="E16" s="9"/>
      <c r="F16" s="9"/>
      <c r="G16" s="9"/>
      <c r="H16" s="9"/>
      <c r="I16" s="9"/>
      <c r="J16" s="9"/>
      <c r="K16" s="9"/>
      <c r="L16" s="18"/>
      <c r="M16" s="9"/>
      <c r="N16" s="9"/>
      <c r="O16" s="9"/>
      <c r="P16" s="9"/>
      <c r="Q16" s="18"/>
      <c r="R16" s="25"/>
      <c r="S16" s="18"/>
      <c r="T16" s="18"/>
      <c r="U16" s="18"/>
      <c r="V16" s="18"/>
      <c r="W16" s="18"/>
      <c r="X16" s="25"/>
      <c r="Y16" s="9"/>
      <c r="Z16" s="9"/>
      <c r="AA16" s="9"/>
      <c r="AB16" s="9"/>
    </row>
    <row r="17" spans="1:236" ht="13.5" customHeight="1" x14ac:dyDescent="0.15">
      <c r="B17" s="116" t="s">
        <v>276</v>
      </c>
      <c r="C17" s="477"/>
      <c r="D17" s="478"/>
      <c r="E17" s="479"/>
      <c r="F17" s="479"/>
      <c r="G17" s="479"/>
      <c r="H17" s="479"/>
      <c r="I17" s="479"/>
      <c r="J17" s="479"/>
      <c r="K17" s="479"/>
      <c r="L17" s="480"/>
      <c r="M17" s="479"/>
      <c r="N17" s="479"/>
      <c r="O17" s="479"/>
      <c r="P17" s="479"/>
      <c r="Q17" s="480"/>
      <c r="R17" s="480"/>
      <c r="S17" s="481"/>
      <c r="T17" s="480"/>
      <c r="U17" s="480"/>
      <c r="V17" s="18"/>
      <c r="W17" s="18"/>
      <c r="X17" s="18"/>
      <c r="Y17" s="25"/>
      <c r="Z17" s="9"/>
      <c r="AA17" s="9"/>
      <c r="AB17" s="9"/>
      <c r="AC17" s="9"/>
      <c r="AD17" s="9"/>
      <c r="AE17" s="8"/>
      <c r="AH17" s="9"/>
    </row>
    <row r="18" spans="1:236" ht="15" customHeight="1" x14ac:dyDescent="0.15">
      <c r="A18" s="8"/>
      <c r="B18" s="763" t="s">
        <v>310</v>
      </c>
      <c r="C18" s="763"/>
      <c r="D18" s="763"/>
      <c r="E18" s="763"/>
      <c r="F18" s="763"/>
      <c r="G18" s="763"/>
      <c r="H18" s="763"/>
      <c r="I18" s="763"/>
      <c r="J18" s="763"/>
      <c r="K18" s="763"/>
      <c r="L18" s="763"/>
      <c r="M18" s="763"/>
      <c r="N18" s="763"/>
      <c r="O18" s="763"/>
      <c r="P18" s="763"/>
      <c r="Q18" s="763"/>
      <c r="R18" s="763"/>
      <c r="S18" s="763"/>
      <c r="T18" s="763"/>
      <c r="U18" s="763"/>
      <c r="V18" s="763"/>
      <c r="W18" s="763"/>
      <c r="X18" s="763"/>
      <c r="Y18" s="763"/>
      <c r="Z18" s="763"/>
      <c r="AA18" s="763"/>
      <c r="AB18" s="763"/>
      <c r="AC18" s="763"/>
      <c r="AD18" s="763"/>
      <c r="AE18" s="8"/>
      <c r="AH18" s="9"/>
    </row>
    <row r="19" spans="1:236" customFormat="1" ht="21" customHeight="1" x14ac:dyDescent="0.15">
      <c r="A19" s="368"/>
      <c r="B19" s="887" t="s">
        <v>287</v>
      </c>
      <c r="C19" s="888"/>
      <c r="D19" s="888"/>
      <c r="E19" s="888"/>
      <c r="F19" s="889"/>
      <c r="G19" s="355"/>
      <c r="H19" s="357" t="s">
        <v>367</v>
      </c>
      <c r="I19" s="356"/>
      <c r="J19" s="356"/>
      <c r="K19" s="356"/>
      <c r="L19" s="356"/>
      <c r="M19" s="356"/>
      <c r="N19" s="356"/>
      <c r="O19" s="356"/>
      <c r="P19" s="356"/>
      <c r="Q19" s="483" t="s">
        <v>282</v>
      </c>
      <c r="R19" s="483"/>
      <c r="S19" s="483"/>
      <c r="T19" s="482"/>
      <c r="U19" s="357"/>
      <c r="V19" s="356"/>
      <c r="W19" s="356"/>
      <c r="X19" s="356"/>
      <c r="Y19" s="356"/>
      <c r="Z19" s="356"/>
      <c r="AA19" s="356"/>
      <c r="AB19" s="356"/>
      <c r="AC19" s="356"/>
      <c r="AD19" s="374"/>
      <c r="AE19" s="359"/>
      <c r="AF19" s="487"/>
      <c r="AG19" s="511" t="b">
        <v>0</v>
      </c>
      <c r="AU19" s="488"/>
      <c r="AV19" s="489"/>
      <c r="AW19" s="489"/>
      <c r="AX19" s="489"/>
      <c r="AY19" s="489"/>
      <c r="AZ19" s="489"/>
      <c r="BA19" s="489"/>
      <c r="BB19" s="489"/>
      <c r="BC19" s="391"/>
      <c r="BD19" s="391"/>
      <c r="BE19" s="391"/>
    </row>
    <row r="20" spans="1:236" customFormat="1" ht="21" customHeight="1" x14ac:dyDescent="0.15">
      <c r="A20" s="368"/>
      <c r="B20" s="890"/>
      <c r="C20" s="891"/>
      <c r="D20" s="891"/>
      <c r="E20" s="891"/>
      <c r="F20" s="892"/>
      <c r="G20" s="360"/>
      <c r="H20" s="362" t="s">
        <v>277</v>
      </c>
      <c r="I20" s="361"/>
      <c r="J20" s="361"/>
      <c r="K20" s="361"/>
      <c r="L20" s="361"/>
      <c r="M20" s="361"/>
      <c r="N20" s="361"/>
      <c r="O20" s="361"/>
      <c r="P20" s="361"/>
      <c r="Q20" s="474" t="s">
        <v>283</v>
      </c>
      <c r="R20" s="474"/>
      <c r="S20" s="474"/>
      <c r="T20" s="475"/>
      <c r="U20" s="362"/>
      <c r="V20" s="361"/>
      <c r="W20" s="361"/>
      <c r="X20" s="361"/>
      <c r="Y20" s="361"/>
      <c r="Z20" s="361"/>
      <c r="AA20" s="361"/>
      <c r="AB20" s="361"/>
      <c r="AC20" s="361"/>
      <c r="AD20" s="374"/>
      <c r="AE20" s="359"/>
      <c r="AF20" s="487"/>
      <c r="AG20" s="511" t="b">
        <v>0</v>
      </c>
      <c r="AU20" s="488"/>
      <c r="AV20" s="489"/>
      <c r="AW20" s="489"/>
      <c r="AX20" s="489"/>
      <c r="AY20" s="489"/>
      <c r="AZ20" s="489"/>
      <c r="BA20" s="489"/>
      <c r="BB20" s="489"/>
      <c r="BC20" s="391"/>
      <c r="BD20" s="391"/>
      <c r="BE20" s="391"/>
    </row>
    <row r="21" spans="1:236" customFormat="1" ht="21" customHeight="1" x14ac:dyDescent="0.15">
      <c r="A21" s="368"/>
      <c r="B21" s="890"/>
      <c r="C21" s="891"/>
      <c r="D21" s="891"/>
      <c r="E21" s="891"/>
      <c r="F21" s="892"/>
      <c r="G21" s="369"/>
      <c r="H21" s="371" t="s">
        <v>278</v>
      </c>
      <c r="I21" s="370"/>
      <c r="J21" s="370"/>
      <c r="K21" s="370"/>
      <c r="L21" s="370"/>
      <c r="M21" s="370"/>
      <c r="N21" s="370"/>
      <c r="O21" s="370"/>
      <c r="P21" s="370"/>
      <c r="Q21" s="474" t="s">
        <v>284</v>
      </c>
      <c r="R21" s="474"/>
      <c r="S21" s="484"/>
      <c r="T21" s="473"/>
      <c r="U21" s="371"/>
      <c r="V21" s="370"/>
      <c r="W21" s="370"/>
      <c r="X21" s="370"/>
      <c r="Y21" s="370"/>
      <c r="Z21" s="370"/>
      <c r="AA21" s="370"/>
      <c r="AB21" s="370"/>
      <c r="AC21" s="370"/>
      <c r="AD21" s="374"/>
      <c r="AE21" s="359"/>
      <c r="AF21" s="487"/>
      <c r="AG21" s="511" t="b">
        <v>0</v>
      </c>
      <c r="AU21" s="488"/>
      <c r="AV21" s="489"/>
      <c r="AW21" s="489"/>
      <c r="AX21" s="489"/>
      <c r="AY21" s="489"/>
      <c r="AZ21" s="489"/>
      <c r="BA21" s="489"/>
      <c r="BB21" s="489"/>
      <c r="BC21" s="391"/>
      <c r="BD21" s="391"/>
      <c r="BE21" s="391"/>
    </row>
    <row r="22" spans="1:236" customFormat="1" ht="21" customHeight="1" x14ac:dyDescent="0.15">
      <c r="A22" s="368"/>
      <c r="B22" s="890"/>
      <c r="C22" s="891"/>
      <c r="D22" s="891"/>
      <c r="E22" s="891"/>
      <c r="F22" s="892"/>
      <c r="G22" s="360"/>
      <c r="H22" s="362" t="s">
        <v>237</v>
      </c>
      <c r="I22" s="361"/>
      <c r="J22" s="361"/>
      <c r="K22" s="361"/>
      <c r="L22" s="361"/>
      <c r="M22" s="361"/>
      <c r="N22" s="361"/>
      <c r="O22" s="361"/>
      <c r="P22" s="361"/>
      <c r="Q22" s="474" t="s">
        <v>285</v>
      </c>
      <c r="R22" s="474"/>
      <c r="S22" s="474"/>
      <c r="T22" s="475"/>
      <c r="U22" s="362"/>
      <c r="V22" s="361"/>
      <c r="W22" s="361"/>
      <c r="X22" s="361"/>
      <c r="Y22" s="361"/>
      <c r="Z22" s="361"/>
      <c r="AA22" s="361"/>
      <c r="AB22" s="361"/>
      <c r="AC22" s="361"/>
      <c r="AD22" s="374"/>
      <c r="AE22" s="359"/>
      <c r="AF22" s="487"/>
      <c r="AG22" s="511" t="b">
        <v>0</v>
      </c>
      <c r="AU22" s="488"/>
      <c r="AV22" s="489"/>
      <c r="AW22" s="489"/>
      <c r="AX22" s="489"/>
      <c r="AY22" s="489"/>
      <c r="AZ22" s="489"/>
      <c r="BA22" s="489"/>
      <c r="BB22" s="489"/>
      <c r="BC22" s="391"/>
      <c r="BD22" s="391"/>
      <c r="BE22" s="391"/>
    </row>
    <row r="23" spans="1:236" customFormat="1" ht="21" customHeight="1" x14ac:dyDescent="0.15">
      <c r="A23" s="368"/>
      <c r="B23" s="893"/>
      <c r="C23" s="894"/>
      <c r="D23" s="894"/>
      <c r="E23" s="894"/>
      <c r="F23" s="895"/>
      <c r="G23" s="364"/>
      <c r="H23" s="366" t="s">
        <v>236</v>
      </c>
      <c r="I23" s="365"/>
      <c r="J23" s="365"/>
      <c r="K23" s="365"/>
      <c r="L23" s="365"/>
      <c r="M23" s="365"/>
      <c r="N23" s="365"/>
      <c r="O23" s="365"/>
      <c r="P23" s="365"/>
      <c r="Q23" s="485" t="s">
        <v>286</v>
      </c>
      <c r="R23" s="485"/>
      <c r="S23" s="485"/>
      <c r="T23" s="476"/>
      <c r="U23" s="366"/>
      <c r="V23" s="365"/>
      <c r="W23" s="365"/>
      <c r="X23" s="365"/>
      <c r="Y23" s="472"/>
      <c r="Z23" s="365"/>
      <c r="AA23" s="365"/>
      <c r="AB23" s="365"/>
      <c r="AC23" s="365"/>
      <c r="AD23" s="374"/>
      <c r="AE23" s="359"/>
      <c r="AF23" s="487"/>
      <c r="AG23" s="511" t="b">
        <v>0</v>
      </c>
      <c r="AU23" s="488"/>
      <c r="AV23" s="489"/>
      <c r="AW23" s="489"/>
      <c r="AX23" s="489"/>
      <c r="AY23" s="489"/>
      <c r="AZ23" s="489"/>
      <c r="BA23" s="489"/>
      <c r="BB23" s="489"/>
      <c r="BC23" s="391"/>
      <c r="BD23" s="391"/>
      <c r="BE23" s="391"/>
    </row>
    <row r="24" spans="1:236" ht="13.9" customHeight="1" x14ac:dyDescent="0.15">
      <c r="A24" s="42"/>
      <c r="B24" s="385"/>
      <c r="C24" s="385"/>
      <c r="D24" s="55"/>
      <c r="E24" s="9"/>
      <c r="F24" s="9"/>
      <c r="G24" s="9"/>
      <c r="H24" s="9"/>
      <c r="I24" s="9"/>
      <c r="J24" s="9"/>
      <c r="K24" s="18"/>
      <c r="L24" s="18"/>
      <c r="M24" s="9"/>
      <c r="N24" s="9"/>
      <c r="O24" s="9"/>
      <c r="P24" s="9"/>
      <c r="Q24" s="9"/>
      <c r="R24" s="18"/>
      <c r="S24" s="18"/>
      <c r="T24" s="18"/>
      <c r="U24" s="9"/>
      <c r="V24" s="9"/>
      <c r="W24" s="9"/>
      <c r="X24" s="9"/>
      <c r="Y24" s="9"/>
      <c r="Z24" s="9"/>
      <c r="AA24" s="9"/>
      <c r="AB24" s="9"/>
      <c r="AD24" s="42"/>
      <c r="AE24" s="430"/>
    </row>
    <row r="25" spans="1:236" ht="13.9" customHeight="1" x14ac:dyDescent="0.15">
      <c r="A25" s="14"/>
      <c r="B25" s="19" t="s">
        <v>314</v>
      </c>
      <c r="C25" s="48"/>
      <c r="D25" s="379"/>
      <c r="E25" s="9"/>
      <c r="F25" s="9"/>
      <c r="G25" s="9"/>
      <c r="H25" s="9"/>
      <c r="I25" s="9"/>
      <c r="J25" s="9"/>
      <c r="K25" s="9"/>
      <c r="L25" s="18"/>
      <c r="M25" s="9"/>
      <c r="N25" s="9"/>
      <c r="O25" s="9"/>
      <c r="P25" s="9"/>
      <c r="Q25" s="18"/>
      <c r="R25" s="25"/>
      <c r="S25" s="18"/>
      <c r="T25" s="18"/>
      <c r="U25" s="18"/>
      <c r="V25" s="18"/>
      <c r="W25" s="18"/>
      <c r="X25" s="25"/>
      <c r="Y25" s="9"/>
      <c r="Z25" s="9"/>
      <c r="AA25" s="9"/>
      <c r="AB25" s="9"/>
      <c r="AE25" s="8"/>
    </row>
    <row r="26" spans="1:236" ht="13.9" customHeight="1" x14ac:dyDescent="0.15">
      <c r="B26" s="896" t="s">
        <v>332</v>
      </c>
      <c r="C26" s="896"/>
      <c r="D26" s="896"/>
      <c r="E26" s="896"/>
      <c r="F26" s="896"/>
      <c r="G26" s="896"/>
      <c r="H26" s="896"/>
      <c r="I26" s="896"/>
      <c r="J26" s="896"/>
      <c r="K26" s="896"/>
      <c r="L26" s="896"/>
      <c r="M26" s="896"/>
      <c r="N26" s="896"/>
      <c r="O26" s="896"/>
      <c r="P26" s="896"/>
      <c r="Q26" s="896"/>
      <c r="R26" s="896"/>
      <c r="S26" s="896"/>
      <c r="T26" s="896"/>
      <c r="U26" s="896"/>
      <c r="V26" s="896"/>
      <c r="W26" s="896"/>
      <c r="X26" s="896"/>
      <c r="Y26" s="896"/>
      <c r="Z26" s="896"/>
      <c r="AA26" s="896"/>
      <c r="AB26" s="896"/>
      <c r="AE26" s="8"/>
    </row>
    <row r="27" spans="1:236" ht="13.9" customHeight="1" x14ac:dyDescent="0.15">
      <c r="A27" s="42"/>
      <c r="B27" s="385" t="s">
        <v>107</v>
      </c>
      <c r="C27" s="385"/>
      <c r="D27" s="55"/>
      <c r="E27" s="24"/>
      <c r="F27" s="24"/>
      <c r="G27" s="24"/>
      <c r="H27" s="24"/>
      <c r="I27" s="24"/>
      <c r="J27" s="24"/>
      <c r="K27" s="25"/>
      <c r="L27" s="25"/>
      <c r="M27" s="24"/>
      <c r="N27" s="24"/>
      <c r="O27" s="24"/>
      <c r="P27" s="24"/>
      <c r="Q27" s="24"/>
      <c r="R27" s="25"/>
      <c r="S27" s="25"/>
      <c r="T27" s="25"/>
      <c r="U27" s="24"/>
      <c r="V27" s="24"/>
      <c r="W27" s="24"/>
      <c r="X27" s="24"/>
      <c r="Y27" s="24"/>
      <c r="Z27" s="24"/>
      <c r="AA27" s="24"/>
      <c r="AB27" s="24"/>
      <c r="AD27" s="42"/>
      <c r="AE27" s="8"/>
    </row>
    <row r="28" spans="1:236" ht="21" customHeight="1" x14ac:dyDescent="0.15">
      <c r="A28" s="42"/>
      <c r="B28" s="864" t="s">
        <v>29</v>
      </c>
      <c r="C28" s="865"/>
      <c r="D28" s="865"/>
      <c r="E28" s="865"/>
      <c r="F28" s="866"/>
      <c r="G28" s="897" t="s">
        <v>30</v>
      </c>
      <c r="H28" s="898"/>
      <c r="I28" s="898"/>
      <c r="J28" s="898"/>
      <c r="K28" s="898"/>
      <c r="L28" s="898"/>
      <c r="M28" s="898"/>
      <c r="N28" s="898"/>
      <c r="O28" s="898"/>
      <c r="P28" s="898"/>
      <c r="Q28" s="898"/>
      <c r="R28" s="898"/>
      <c r="S28" s="898"/>
      <c r="T28" s="898"/>
      <c r="U28" s="898"/>
      <c r="V28" s="898"/>
      <c r="W28" s="898"/>
      <c r="X28" s="898"/>
      <c r="Y28" s="898"/>
      <c r="Z28" s="898"/>
      <c r="AA28" s="898"/>
      <c r="AB28" s="898"/>
      <c r="AC28" s="899"/>
      <c r="AD28" s="42"/>
      <c r="AE28" s="8"/>
    </row>
    <row r="29" spans="1:236" ht="21" customHeight="1" x14ac:dyDescent="0.15">
      <c r="A29" s="42"/>
      <c r="B29" s="867"/>
      <c r="C29" s="868"/>
      <c r="D29" s="868"/>
      <c r="E29" s="868"/>
      <c r="F29" s="869"/>
      <c r="G29" s="33"/>
      <c r="H29" s="34"/>
      <c r="I29" s="35" t="s">
        <v>82</v>
      </c>
      <c r="J29" s="34"/>
      <c r="K29" s="34"/>
      <c r="L29" s="34"/>
      <c r="M29" s="34"/>
      <c r="N29" s="34"/>
      <c r="O29" s="34"/>
      <c r="P29" s="34"/>
      <c r="Q29" s="34"/>
      <c r="R29" s="34"/>
      <c r="S29" s="34"/>
      <c r="T29" s="34"/>
      <c r="U29" s="34"/>
      <c r="V29" s="34"/>
      <c r="W29" s="34"/>
      <c r="X29" s="34"/>
      <c r="Y29" s="34"/>
      <c r="Z29" s="34"/>
      <c r="AA29" s="34"/>
      <c r="AB29" s="34"/>
      <c r="AC29" s="36"/>
      <c r="AD29" s="42"/>
      <c r="AE29" s="8"/>
      <c r="AJ29" s="23"/>
      <c r="AK29" s="23"/>
    </row>
    <row r="30" spans="1:236" s="9" customFormat="1" ht="10.15" customHeight="1" x14ac:dyDescent="0.15">
      <c r="A30" s="56"/>
      <c r="B30" s="384"/>
      <c r="C30" s="384"/>
      <c r="D30" s="384"/>
      <c r="E30" s="384"/>
      <c r="F30" s="384"/>
      <c r="G30" s="18"/>
      <c r="H30" s="18"/>
      <c r="I30" s="18"/>
      <c r="J30" s="18"/>
      <c r="K30" s="18"/>
      <c r="L30" s="18"/>
      <c r="M30" s="18"/>
      <c r="N30" s="18"/>
      <c r="O30" s="18"/>
      <c r="P30" s="18"/>
      <c r="Q30" s="18"/>
      <c r="R30" s="18"/>
      <c r="S30" s="18"/>
      <c r="T30" s="18"/>
      <c r="U30" s="18"/>
      <c r="V30" s="18"/>
      <c r="W30" s="18"/>
      <c r="X30" s="18"/>
      <c r="Y30" s="18"/>
      <c r="Z30" s="18"/>
      <c r="AA30" s="18"/>
      <c r="AB30" s="18"/>
      <c r="AD30" s="56"/>
      <c r="AE30" s="21"/>
    </row>
    <row r="31" spans="1:236" s="14" customFormat="1" ht="13.9" customHeight="1" x14ac:dyDescent="0.15">
      <c r="A31" s="1"/>
      <c r="B31" s="1228" t="s">
        <v>324</v>
      </c>
      <c r="C31" s="1228"/>
      <c r="D31" s="1228"/>
      <c r="E31" s="1228"/>
      <c r="F31" s="1228"/>
      <c r="G31" s="1228"/>
      <c r="H31" s="1228"/>
      <c r="I31" s="1228"/>
      <c r="J31" s="1228"/>
      <c r="K31" s="1228"/>
      <c r="L31" s="1228"/>
      <c r="M31" s="1228"/>
      <c r="N31" s="1228"/>
      <c r="O31" s="1228"/>
      <c r="P31" s="1228"/>
      <c r="Q31" s="1228"/>
      <c r="R31" s="1228"/>
      <c r="S31" s="1228"/>
      <c r="T31" s="1228"/>
      <c r="U31" s="1228"/>
      <c r="V31" s="1228"/>
      <c r="W31" s="1228"/>
      <c r="X31" s="1228"/>
      <c r="Y31" s="1228"/>
      <c r="Z31" s="1228"/>
      <c r="AA31" s="1228"/>
      <c r="AB31" s="1228"/>
      <c r="AC31" s="1"/>
      <c r="AD31" s="1"/>
    </row>
    <row r="32" spans="1:236" s="17" customFormat="1" ht="13.9" customHeight="1" x14ac:dyDescent="0.15">
      <c r="A32" s="15"/>
      <c r="B32" s="58" t="s">
        <v>240</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15"/>
      <c r="AD32" s="15"/>
      <c r="AE32" s="15"/>
      <c r="AF32" s="10"/>
      <c r="AG32" s="10"/>
      <c r="AH32" s="15"/>
      <c r="AI32" s="10"/>
      <c r="AJ32" s="10"/>
      <c r="AK32" s="15"/>
      <c r="AL32" s="10"/>
      <c r="AM32" s="10"/>
      <c r="AN32" s="10"/>
      <c r="AO32" s="15"/>
      <c r="AP32" s="10"/>
      <c r="AQ32" s="10"/>
      <c r="AR32" s="15"/>
      <c r="AS32" s="10"/>
      <c r="AT32" s="10"/>
      <c r="AU32" s="15"/>
      <c r="AV32" s="10"/>
      <c r="AW32" s="10"/>
      <c r="AX32" s="15"/>
      <c r="AY32" s="10"/>
      <c r="AZ32" s="10"/>
      <c r="BA32" s="15"/>
      <c r="BB32" s="10"/>
      <c r="BC32" s="10"/>
      <c r="BD32" s="15"/>
      <c r="BE32" s="10"/>
      <c r="BF32" s="10"/>
      <c r="BG32" s="15"/>
      <c r="BH32" s="10"/>
      <c r="BI32" s="10"/>
      <c r="BJ32" s="15"/>
      <c r="BK32" s="10"/>
      <c r="BL32" s="10"/>
      <c r="BM32" s="15"/>
      <c r="BN32" s="10"/>
      <c r="BO32" s="10"/>
      <c r="BP32" s="15"/>
      <c r="BQ32" s="10"/>
      <c r="BR32" s="10"/>
      <c r="BS32" s="15"/>
      <c r="BT32" s="10"/>
      <c r="BU32" s="10"/>
      <c r="BV32" s="15"/>
      <c r="BW32" s="10"/>
      <c r="BX32" s="10"/>
      <c r="BY32" s="15"/>
      <c r="BZ32" s="10"/>
      <c r="CA32" s="10"/>
      <c r="CB32" s="15"/>
      <c r="CC32" s="10"/>
      <c r="CD32" s="10"/>
      <c r="CE32" s="15"/>
      <c r="CF32" s="10"/>
      <c r="CG32" s="10"/>
      <c r="CH32" s="15"/>
      <c r="CI32" s="10"/>
      <c r="CJ32" s="10"/>
      <c r="CK32" s="15"/>
      <c r="CL32" s="10"/>
      <c r="CM32" s="10"/>
      <c r="CN32" s="15"/>
      <c r="CO32" s="10"/>
      <c r="CP32" s="10"/>
      <c r="CQ32" s="15"/>
      <c r="CR32" s="10"/>
      <c r="CS32" s="10"/>
      <c r="CT32" s="15"/>
      <c r="CU32" s="10"/>
      <c r="CV32" s="10"/>
      <c r="CW32" s="15"/>
      <c r="CX32" s="10"/>
      <c r="CY32" s="10"/>
      <c r="CZ32" s="15"/>
      <c r="DA32" s="10"/>
      <c r="DB32" s="10"/>
      <c r="DC32" s="15"/>
      <c r="DD32" s="10"/>
      <c r="DE32" s="10"/>
      <c r="DF32" s="15"/>
      <c r="DG32" s="10"/>
      <c r="DH32" s="10"/>
      <c r="DI32" s="15"/>
      <c r="DJ32" s="10"/>
      <c r="DK32" s="10"/>
      <c r="DL32" s="15"/>
      <c r="DM32" s="10"/>
      <c r="DN32" s="10"/>
      <c r="DO32" s="15"/>
      <c r="DP32" s="10"/>
      <c r="DQ32" s="10"/>
      <c r="DR32" s="15"/>
      <c r="DS32" s="10"/>
      <c r="DT32" s="10"/>
      <c r="DU32" s="15"/>
      <c r="DV32" s="10"/>
      <c r="DW32" s="10"/>
      <c r="DX32" s="15"/>
      <c r="DY32" s="10"/>
      <c r="DZ32" s="10"/>
      <c r="EA32" s="15"/>
      <c r="EB32" s="10"/>
      <c r="EC32" s="10"/>
      <c r="ED32" s="15"/>
      <c r="EE32" s="10"/>
      <c r="EF32" s="10"/>
      <c r="EG32" s="15"/>
      <c r="EH32" s="10"/>
      <c r="EI32" s="10"/>
      <c r="EJ32" s="15"/>
      <c r="EK32" s="10"/>
      <c r="EL32" s="10"/>
      <c r="EM32" s="15"/>
      <c r="EN32" s="10"/>
      <c r="EO32" s="10"/>
      <c r="EP32" s="15"/>
      <c r="EQ32" s="10"/>
      <c r="ER32" s="10"/>
      <c r="ES32" s="15"/>
      <c r="ET32" s="10"/>
      <c r="EU32" s="10"/>
      <c r="EV32" s="15"/>
      <c r="EW32" s="10"/>
      <c r="EX32" s="10"/>
      <c r="EY32" s="15"/>
      <c r="EZ32" s="10"/>
      <c r="FA32" s="10"/>
      <c r="FB32" s="15"/>
      <c r="FC32" s="10"/>
      <c r="FD32" s="10"/>
      <c r="FE32" s="15"/>
      <c r="FF32" s="10"/>
      <c r="FG32" s="10"/>
      <c r="FH32" s="15"/>
      <c r="FI32" s="10"/>
      <c r="FJ32" s="10"/>
      <c r="FK32" s="15"/>
      <c r="FL32" s="10"/>
      <c r="FM32" s="10"/>
      <c r="FN32" s="15"/>
      <c r="FO32" s="10"/>
      <c r="FP32" s="10"/>
      <c r="FQ32" s="15"/>
      <c r="FR32" s="10"/>
      <c r="FS32" s="10"/>
      <c r="FT32" s="15"/>
      <c r="FU32" s="10"/>
      <c r="FV32" s="10"/>
      <c r="FW32" s="15"/>
      <c r="FX32" s="10"/>
      <c r="FY32" s="10"/>
      <c r="FZ32" s="15"/>
      <c r="GA32" s="10"/>
      <c r="GB32" s="10"/>
      <c r="GC32" s="15"/>
      <c r="GD32" s="10"/>
      <c r="GE32" s="10"/>
      <c r="GF32" s="15"/>
      <c r="GG32" s="10"/>
      <c r="GH32" s="10"/>
      <c r="GI32" s="15"/>
      <c r="GJ32" s="10"/>
      <c r="GK32" s="10"/>
      <c r="GL32" s="15"/>
      <c r="GM32" s="10"/>
      <c r="GN32" s="10"/>
      <c r="GO32" s="15"/>
      <c r="GP32" s="10"/>
      <c r="GQ32" s="10"/>
      <c r="GR32" s="15"/>
      <c r="GS32" s="10"/>
      <c r="GT32" s="10"/>
      <c r="GU32" s="15"/>
      <c r="GV32" s="10"/>
      <c r="GW32" s="10"/>
      <c r="GX32" s="15"/>
      <c r="GY32" s="10"/>
      <c r="GZ32" s="10"/>
      <c r="HA32" s="15"/>
      <c r="HB32" s="10"/>
      <c r="HC32" s="10"/>
      <c r="HD32" s="15"/>
      <c r="HE32" s="10"/>
      <c r="HF32" s="10"/>
      <c r="HG32" s="15"/>
      <c r="HH32" s="10"/>
      <c r="HI32" s="10"/>
      <c r="HJ32" s="15"/>
      <c r="HK32" s="10"/>
      <c r="HL32" s="10"/>
      <c r="HM32" s="15"/>
      <c r="HN32" s="10"/>
      <c r="HO32" s="10"/>
      <c r="HP32" s="15"/>
      <c r="HQ32" s="10"/>
      <c r="HR32" s="10"/>
      <c r="HS32" s="15"/>
      <c r="HT32" s="10"/>
      <c r="HU32" s="10"/>
      <c r="HV32" s="15"/>
      <c r="HW32" s="10"/>
      <c r="HX32" s="10"/>
      <c r="HY32" s="15"/>
      <c r="HZ32" s="10"/>
      <c r="IA32" s="10"/>
      <c r="IB32" s="15"/>
    </row>
    <row r="33" spans="1:253" s="17" customFormat="1" ht="13.9" customHeight="1" x14ac:dyDescent="0.15">
      <c r="A33" s="15"/>
      <c r="B33" s="58" t="s">
        <v>241</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15"/>
      <c r="AD33" s="15"/>
      <c r="AE33" s="15"/>
      <c r="AF33" s="10"/>
      <c r="AG33" s="10"/>
      <c r="AH33" s="15"/>
      <c r="AI33" s="10"/>
      <c r="AJ33" s="10"/>
      <c r="AK33" s="15"/>
      <c r="AL33" s="10"/>
      <c r="AM33" s="10"/>
      <c r="AN33" s="10"/>
      <c r="AO33" s="15"/>
      <c r="AP33" s="10"/>
      <c r="AQ33" s="10"/>
      <c r="AR33" s="15"/>
      <c r="AS33" s="10"/>
      <c r="AT33" s="10"/>
      <c r="AU33" s="15"/>
      <c r="AV33" s="10"/>
      <c r="AW33" s="10"/>
      <c r="AX33" s="15"/>
      <c r="AY33" s="10"/>
      <c r="AZ33" s="10"/>
      <c r="BA33" s="15"/>
      <c r="BB33" s="10"/>
      <c r="BC33" s="10"/>
      <c r="BD33" s="15"/>
      <c r="BE33" s="10"/>
      <c r="BF33" s="10"/>
      <c r="BG33" s="15"/>
      <c r="BH33" s="10"/>
      <c r="BI33" s="10"/>
      <c r="BJ33" s="15"/>
      <c r="BK33" s="10"/>
      <c r="BL33" s="10"/>
      <c r="BM33" s="15"/>
      <c r="BN33" s="10"/>
      <c r="BO33" s="10"/>
      <c r="BP33" s="15"/>
      <c r="BQ33" s="10"/>
      <c r="BR33" s="10"/>
      <c r="BS33" s="15"/>
      <c r="BT33" s="10"/>
      <c r="BU33" s="10"/>
      <c r="BV33" s="15"/>
      <c r="BW33" s="10"/>
      <c r="BX33" s="10"/>
      <c r="BY33" s="15"/>
      <c r="BZ33" s="10"/>
      <c r="CA33" s="10"/>
      <c r="CB33" s="15"/>
      <c r="CC33" s="10"/>
      <c r="CD33" s="10"/>
      <c r="CE33" s="15"/>
      <c r="CF33" s="10"/>
      <c r="CG33" s="10"/>
      <c r="CH33" s="15"/>
      <c r="CI33" s="10"/>
      <c r="CJ33" s="10"/>
      <c r="CK33" s="15"/>
      <c r="CL33" s="10"/>
      <c r="CM33" s="10"/>
      <c r="CN33" s="15"/>
      <c r="CO33" s="10"/>
      <c r="CP33" s="10"/>
      <c r="CQ33" s="15"/>
      <c r="CR33" s="10"/>
      <c r="CS33" s="10"/>
      <c r="CT33" s="15"/>
      <c r="CU33" s="10"/>
      <c r="CV33" s="10"/>
      <c r="CW33" s="15"/>
      <c r="CX33" s="10"/>
      <c r="CY33" s="10"/>
      <c r="CZ33" s="15"/>
      <c r="DA33" s="10"/>
      <c r="DB33" s="10"/>
      <c r="DC33" s="15"/>
      <c r="DD33" s="10"/>
      <c r="DE33" s="10"/>
      <c r="DF33" s="15"/>
      <c r="DG33" s="10"/>
      <c r="DH33" s="10"/>
      <c r="DI33" s="15"/>
      <c r="DJ33" s="10"/>
      <c r="DK33" s="10"/>
      <c r="DL33" s="15"/>
      <c r="DM33" s="10"/>
      <c r="DN33" s="10"/>
      <c r="DO33" s="15"/>
      <c r="DP33" s="10"/>
      <c r="DQ33" s="10"/>
      <c r="DR33" s="15"/>
      <c r="DS33" s="10"/>
      <c r="DT33" s="10"/>
      <c r="DU33" s="15"/>
      <c r="DV33" s="10"/>
      <c r="DW33" s="10"/>
      <c r="DX33" s="15"/>
      <c r="DY33" s="10"/>
      <c r="DZ33" s="10"/>
      <c r="EA33" s="15"/>
      <c r="EB33" s="10"/>
      <c r="EC33" s="10"/>
      <c r="ED33" s="15"/>
      <c r="EE33" s="10"/>
      <c r="EF33" s="10"/>
      <c r="EG33" s="15"/>
      <c r="EH33" s="10"/>
      <c r="EI33" s="10"/>
      <c r="EJ33" s="15"/>
      <c r="EK33" s="10"/>
      <c r="EL33" s="10"/>
      <c r="EM33" s="15"/>
      <c r="EN33" s="10"/>
      <c r="EO33" s="10"/>
      <c r="EP33" s="15"/>
      <c r="EQ33" s="10"/>
      <c r="ER33" s="10"/>
      <c r="ES33" s="15"/>
      <c r="ET33" s="10"/>
      <c r="EU33" s="10"/>
      <c r="EV33" s="15"/>
      <c r="EW33" s="10"/>
      <c r="EX33" s="10"/>
      <c r="EY33" s="15"/>
      <c r="EZ33" s="10"/>
      <c r="FA33" s="10"/>
      <c r="FB33" s="15"/>
      <c r="FC33" s="10"/>
      <c r="FD33" s="10"/>
      <c r="FE33" s="15"/>
      <c r="FF33" s="10"/>
      <c r="FG33" s="10"/>
      <c r="FH33" s="15"/>
      <c r="FI33" s="10"/>
      <c r="FJ33" s="10"/>
      <c r="FK33" s="15"/>
      <c r="FL33" s="10"/>
      <c r="FM33" s="10"/>
      <c r="FN33" s="15"/>
      <c r="FO33" s="10"/>
      <c r="FP33" s="10"/>
      <c r="FQ33" s="15"/>
      <c r="FR33" s="10"/>
      <c r="FS33" s="10"/>
      <c r="FT33" s="15"/>
      <c r="FU33" s="10"/>
      <c r="FV33" s="10"/>
      <c r="FW33" s="15"/>
      <c r="FX33" s="10"/>
      <c r="FY33" s="10"/>
      <c r="FZ33" s="15"/>
      <c r="GA33" s="10"/>
      <c r="GB33" s="10"/>
      <c r="GC33" s="15"/>
      <c r="GD33" s="10"/>
      <c r="GE33" s="10"/>
      <c r="GF33" s="15"/>
      <c r="GG33" s="10"/>
      <c r="GH33" s="10"/>
      <c r="GI33" s="15"/>
      <c r="GJ33" s="10"/>
      <c r="GK33" s="10"/>
      <c r="GL33" s="15"/>
      <c r="GM33" s="10"/>
      <c r="GN33" s="10"/>
      <c r="GO33" s="15"/>
      <c r="GP33" s="10"/>
      <c r="GQ33" s="10"/>
      <c r="GR33" s="15"/>
      <c r="GS33" s="10"/>
      <c r="GT33" s="10"/>
      <c r="GU33" s="15"/>
      <c r="GV33" s="10"/>
      <c r="GW33" s="10"/>
      <c r="GX33" s="15"/>
      <c r="GY33" s="10"/>
      <c r="GZ33" s="10"/>
      <c r="HA33" s="15"/>
      <c r="HB33" s="10"/>
      <c r="HC33" s="10"/>
      <c r="HD33" s="15"/>
      <c r="HE33" s="10"/>
      <c r="HF33" s="10"/>
      <c r="HG33" s="15"/>
      <c r="HH33" s="10"/>
      <c r="HI33" s="10"/>
      <c r="HJ33" s="15"/>
      <c r="HK33" s="10"/>
      <c r="HL33" s="10"/>
      <c r="HM33" s="15"/>
      <c r="HN33" s="10"/>
      <c r="HO33" s="10"/>
      <c r="HP33" s="15"/>
      <c r="HQ33" s="10"/>
      <c r="HR33" s="10"/>
      <c r="HS33" s="15"/>
      <c r="HT33" s="10"/>
      <c r="HU33" s="10"/>
      <c r="HV33" s="15"/>
      <c r="HW33" s="10"/>
      <c r="HX33" s="10"/>
      <c r="HY33" s="15"/>
      <c r="HZ33" s="10"/>
      <c r="IA33" s="10"/>
      <c r="IB33" s="15"/>
    </row>
    <row r="34" spans="1:253" s="17" customFormat="1" ht="13.9" customHeight="1" x14ac:dyDescent="0.15">
      <c r="A34" s="15"/>
      <c r="B34" s="1158" t="s">
        <v>242</v>
      </c>
      <c r="C34" s="1158"/>
      <c r="D34" s="1158"/>
      <c r="E34" s="1158"/>
      <c r="F34" s="1158"/>
      <c r="G34" s="1158"/>
      <c r="H34" s="1158"/>
      <c r="I34" s="1158"/>
      <c r="J34" s="1158"/>
      <c r="K34" s="1158"/>
      <c r="L34" s="1158"/>
      <c r="M34" s="1158"/>
      <c r="N34" s="1158"/>
      <c r="O34" s="1158"/>
      <c r="P34" s="1158"/>
      <c r="Q34" s="1158"/>
      <c r="R34" s="1158"/>
      <c r="S34" s="1158"/>
      <c r="T34" s="1158"/>
      <c r="U34" s="1158"/>
      <c r="V34" s="1158"/>
      <c r="W34" s="1158"/>
      <c r="X34" s="1158"/>
      <c r="Y34" s="1158"/>
      <c r="Z34" s="1158"/>
      <c r="AA34" s="1158"/>
      <c r="AB34" s="1158"/>
      <c r="AC34" s="15"/>
      <c r="AD34" s="15"/>
      <c r="AE34" s="15"/>
      <c r="AF34" s="10"/>
      <c r="AG34" s="10"/>
      <c r="AH34" s="15"/>
      <c r="AI34" s="10"/>
      <c r="AJ34" s="10"/>
      <c r="AK34" s="15"/>
      <c r="AL34" s="10"/>
      <c r="AM34" s="10"/>
      <c r="AN34" s="10"/>
      <c r="AO34" s="15"/>
      <c r="AP34" s="10"/>
      <c r="AQ34" s="10"/>
      <c r="AR34" s="15"/>
      <c r="AS34" s="10"/>
      <c r="AT34" s="10"/>
      <c r="AU34" s="15"/>
      <c r="AV34" s="10"/>
      <c r="AW34" s="10"/>
      <c r="AX34" s="15"/>
      <c r="AY34" s="10"/>
      <c r="AZ34" s="10"/>
      <c r="BA34" s="15"/>
      <c r="BB34" s="10"/>
      <c r="BC34" s="10"/>
      <c r="BD34" s="15"/>
      <c r="BE34" s="10"/>
      <c r="BF34" s="10"/>
      <c r="BG34" s="15"/>
      <c r="BH34" s="10"/>
      <c r="BI34" s="10"/>
      <c r="BJ34" s="15"/>
      <c r="BK34" s="10"/>
      <c r="BL34" s="10"/>
      <c r="BM34" s="15"/>
      <c r="BN34" s="10"/>
      <c r="BO34" s="10"/>
      <c r="BP34" s="15"/>
      <c r="BQ34" s="10"/>
      <c r="BR34" s="10"/>
      <c r="BS34" s="15"/>
      <c r="BT34" s="10"/>
      <c r="BU34" s="10"/>
      <c r="BV34" s="15"/>
      <c r="BW34" s="10"/>
      <c r="BX34" s="10"/>
      <c r="BY34" s="15"/>
      <c r="BZ34" s="10"/>
      <c r="CA34" s="10"/>
      <c r="CB34" s="15"/>
      <c r="CC34" s="10"/>
      <c r="CD34" s="10"/>
      <c r="CE34" s="15"/>
      <c r="CF34" s="10"/>
      <c r="CG34" s="10"/>
      <c r="CH34" s="15"/>
      <c r="CI34" s="10"/>
      <c r="CJ34" s="10"/>
      <c r="CK34" s="15"/>
      <c r="CL34" s="10"/>
      <c r="CM34" s="10"/>
      <c r="CN34" s="15"/>
      <c r="CO34" s="10"/>
      <c r="CP34" s="10"/>
      <c r="CQ34" s="15"/>
      <c r="CR34" s="10"/>
      <c r="CS34" s="10"/>
      <c r="CT34" s="15"/>
      <c r="CU34" s="10"/>
      <c r="CV34" s="10"/>
      <c r="CW34" s="15"/>
      <c r="CX34" s="10"/>
      <c r="CY34" s="10"/>
      <c r="CZ34" s="15"/>
      <c r="DA34" s="10"/>
      <c r="DB34" s="10"/>
      <c r="DC34" s="15"/>
      <c r="DD34" s="10"/>
      <c r="DE34" s="10"/>
      <c r="DF34" s="15"/>
      <c r="DG34" s="10"/>
      <c r="DH34" s="10"/>
      <c r="DI34" s="15"/>
      <c r="DJ34" s="10"/>
      <c r="DK34" s="10"/>
      <c r="DL34" s="15"/>
      <c r="DM34" s="10"/>
      <c r="DN34" s="10"/>
      <c r="DO34" s="15"/>
      <c r="DP34" s="10"/>
      <c r="DQ34" s="10"/>
      <c r="DR34" s="15"/>
      <c r="DS34" s="10"/>
      <c r="DT34" s="10"/>
      <c r="DU34" s="15"/>
      <c r="DV34" s="10"/>
      <c r="DW34" s="10"/>
      <c r="DX34" s="15"/>
      <c r="DY34" s="10"/>
      <c r="DZ34" s="10"/>
      <c r="EA34" s="15"/>
      <c r="EB34" s="10"/>
      <c r="EC34" s="10"/>
      <c r="ED34" s="15"/>
      <c r="EE34" s="10"/>
      <c r="EF34" s="10"/>
      <c r="EG34" s="15"/>
      <c r="EH34" s="10"/>
      <c r="EI34" s="10"/>
      <c r="EJ34" s="15"/>
      <c r="EK34" s="10"/>
      <c r="EL34" s="10"/>
      <c r="EM34" s="15"/>
      <c r="EN34" s="10"/>
      <c r="EO34" s="10"/>
      <c r="EP34" s="15"/>
      <c r="EQ34" s="10"/>
      <c r="ER34" s="10"/>
      <c r="ES34" s="15"/>
      <c r="ET34" s="10"/>
      <c r="EU34" s="10"/>
      <c r="EV34" s="15"/>
      <c r="EW34" s="10"/>
      <c r="EX34" s="10"/>
      <c r="EY34" s="15"/>
      <c r="EZ34" s="10"/>
      <c r="FA34" s="10"/>
      <c r="FB34" s="15"/>
      <c r="FC34" s="10"/>
      <c r="FD34" s="10"/>
      <c r="FE34" s="15"/>
      <c r="FF34" s="10"/>
      <c r="FG34" s="10"/>
      <c r="FH34" s="15"/>
      <c r="FI34" s="10"/>
      <c r="FJ34" s="10"/>
      <c r="FK34" s="15"/>
      <c r="FL34" s="10"/>
      <c r="FM34" s="10"/>
      <c r="FN34" s="15"/>
      <c r="FO34" s="10"/>
      <c r="FP34" s="10"/>
      <c r="FQ34" s="15"/>
      <c r="FR34" s="10"/>
      <c r="FS34" s="10"/>
      <c r="FT34" s="15"/>
      <c r="FU34" s="10"/>
      <c r="FV34" s="10"/>
      <c r="FW34" s="15"/>
      <c r="FX34" s="10"/>
      <c r="FY34" s="10"/>
      <c r="FZ34" s="15"/>
      <c r="GA34" s="10"/>
      <c r="GB34" s="10"/>
      <c r="GC34" s="15"/>
      <c r="GD34" s="10"/>
      <c r="GE34" s="10"/>
      <c r="GF34" s="15"/>
      <c r="GG34" s="10"/>
      <c r="GH34" s="10"/>
      <c r="GI34" s="15"/>
      <c r="GJ34" s="10"/>
      <c r="GK34" s="10"/>
      <c r="GL34" s="15"/>
      <c r="GM34" s="10"/>
      <c r="GN34" s="10"/>
      <c r="GO34" s="15"/>
      <c r="GP34" s="10"/>
      <c r="GQ34" s="10"/>
      <c r="GR34" s="15"/>
      <c r="GS34" s="10"/>
      <c r="GT34" s="10"/>
      <c r="GU34" s="15"/>
      <c r="GV34" s="10"/>
      <c r="GW34" s="10"/>
      <c r="GX34" s="15"/>
      <c r="GY34" s="10"/>
      <c r="GZ34" s="10"/>
      <c r="HA34" s="15"/>
      <c r="HB34" s="10"/>
      <c r="HC34" s="10"/>
      <c r="HD34" s="15"/>
      <c r="HE34" s="10"/>
      <c r="HF34" s="10"/>
      <c r="HG34" s="15"/>
      <c r="HH34" s="10"/>
      <c r="HI34" s="10"/>
      <c r="HJ34" s="15"/>
      <c r="HK34" s="10"/>
      <c r="HL34" s="10"/>
      <c r="HM34" s="15"/>
      <c r="HN34" s="10"/>
      <c r="HO34" s="10"/>
      <c r="HP34" s="15"/>
      <c r="HQ34" s="10"/>
      <c r="HR34" s="10"/>
      <c r="HS34" s="15"/>
      <c r="HT34" s="10"/>
      <c r="HU34" s="10"/>
      <c r="HV34" s="15"/>
      <c r="HW34" s="10"/>
      <c r="HX34" s="10"/>
      <c r="HY34" s="15"/>
      <c r="HZ34" s="10"/>
      <c r="IA34" s="10"/>
      <c r="IB34" s="15"/>
    </row>
    <row r="35" spans="1:253" s="307" customFormat="1" ht="13.9" customHeight="1" x14ac:dyDescent="0.15">
      <c r="A35" s="39"/>
      <c r="B35" s="305" t="s">
        <v>265</v>
      </c>
      <c r="C35" s="305"/>
      <c r="D35" s="60"/>
      <c r="E35" s="308"/>
      <c r="F35" s="308"/>
      <c r="G35" s="308"/>
      <c r="H35" s="308"/>
      <c r="I35" s="308"/>
      <c r="J35" s="308"/>
      <c r="K35" s="308"/>
      <c r="L35" s="308"/>
      <c r="M35" s="308"/>
      <c r="N35" s="308"/>
      <c r="O35" s="308"/>
      <c r="P35" s="308"/>
      <c r="Q35" s="308"/>
      <c r="R35" s="308"/>
      <c r="S35" s="308"/>
      <c r="T35" s="308"/>
      <c r="U35" s="308"/>
      <c r="V35" s="308"/>
      <c r="W35" s="308"/>
      <c r="X35" s="308"/>
      <c r="Y35" s="308"/>
      <c r="Z35" s="308"/>
      <c r="AA35" s="75"/>
      <c r="AB35" s="308"/>
      <c r="AC35" s="39"/>
      <c r="AD35" s="39"/>
    </row>
    <row r="36" spans="1:253" s="2" customFormat="1" ht="27" customHeight="1" x14ac:dyDescent="0.15">
      <c r="A36" s="39"/>
      <c r="B36" s="956" t="s">
        <v>135</v>
      </c>
      <c r="C36" s="957"/>
      <c r="D36" s="957"/>
      <c r="E36" s="957"/>
      <c r="F36" s="957"/>
      <c r="G36" s="957"/>
      <c r="H36" s="957"/>
      <c r="I36" s="957"/>
      <c r="J36" s="957"/>
      <c r="K36" s="958"/>
      <c r="L36" s="953"/>
      <c r="M36" s="954"/>
      <c r="N36" s="954"/>
      <c r="O36" s="954"/>
      <c r="P36" s="954"/>
      <c r="Q36" s="954"/>
      <c r="R36" s="954"/>
      <c r="S36" s="955"/>
      <c r="T36" s="239"/>
      <c r="U36" s="239"/>
      <c r="V36" s="239"/>
      <c r="W36" s="239"/>
      <c r="X36" s="239"/>
      <c r="Y36" s="239"/>
      <c r="Z36" s="309"/>
      <c r="AA36" s="309"/>
      <c r="AB36" s="309"/>
      <c r="AC36" s="310"/>
      <c r="AD36" s="310"/>
      <c r="AE36" s="126"/>
      <c r="AF36" s="126"/>
    </row>
    <row r="37" spans="1:253" s="307" customFormat="1" ht="15" customHeight="1" x14ac:dyDescent="0.15">
      <c r="A37" s="1"/>
      <c r="B37" s="311"/>
      <c r="C37" s="59"/>
      <c r="D37" s="239"/>
      <c r="E37" s="239"/>
      <c r="F37" s="239"/>
      <c r="G37" s="239"/>
      <c r="H37" s="239"/>
      <c r="I37" s="239"/>
      <c r="J37" s="239"/>
      <c r="K37" s="239"/>
      <c r="L37" s="239"/>
      <c r="M37" s="239"/>
      <c r="N37" s="239"/>
      <c r="O37" s="239"/>
      <c r="P37" s="239"/>
      <c r="Q37" s="239"/>
      <c r="R37" s="239"/>
      <c r="S37" s="72"/>
      <c r="T37" s="72"/>
      <c r="U37" s="72"/>
      <c r="V37" s="72"/>
      <c r="W37" s="72"/>
      <c r="X37" s="72"/>
      <c r="Y37" s="72"/>
      <c r="Z37" s="72"/>
      <c r="AA37" s="72"/>
      <c r="AB37" s="72"/>
      <c r="AC37" s="39"/>
      <c r="AD37" s="39"/>
    </row>
    <row r="38" spans="1:253" s="17" customFormat="1" ht="13.9" customHeight="1" x14ac:dyDescent="0.15">
      <c r="A38" s="15"/>
      <c r="B38" s="41" t="s">
        <v>266</v>
      </c>
      <c r="C38" s="41"/>
      <c r="D38" s="431"/>
      <c r="E38" s="431"/>
      <c r="F38" s="431"/>
      <c r="G38" s="431"/>
      <c r="H38" s="431"/>
      <c r="I38" s="431"/>
      <c r="J38" s="431"/>
      <c r="K38" s="431"/>
      <c r="L38" s="431"/>
      <c r="M38" s="431"/>
      <c r="N38" s="431"/>
      <c r="O38" s="431"/>
      <c r="P38" s="431"/>
      <c r="Q38" s="431"/>
      <c r="R38" s="58"/>
      <c r="S38" s="58"/>
      <c r="T38" s="58"/>
      <c r="U38" s="58"/>
      <c r="V38" s="58"/>
      <c r="W38" s="58"/>
      <c r="X38" s="58"/>
      <c r="Y38" s="58"/>
      <c r="Z38" s="58"/>
      <c r="AA38" s="58"/>
      <c r="AB38" s="58"/>
      <c r="AC38" s="58"/>
      <c r="AD38" s="15"/>
      <c r="AE38" s="15"/>
      <c r="AF38" s="10"/>
      <c r="AG38" s="10"/>
      <c r="AH38" s="15"/>
      <c r="AI38" s="10"/>
      <c r="AJ38" s="10"/>
      <c r="AK38" s="15"/>
      <c r="AL38" s="10"/>
      <c r="AM38" s="10"/>
      <c r="AN38" s="15"/>
      <c r="AO38" s="10"/>
      <c r="AP38" s="10"/>
      <c r="AQ38" s="15"/>
      <c r="AR38" s="10"/>
      <c r="AS38" s="10"/>
      <c r="AT38" s="15"/>
      <c r="AU38" s="10"/>
      <c r="AV38" s="10"/>
      <c r="AW38" s="15"/>
      <c r="AX38" s="10"/>
      <c r="AY38" s="10"/>
      <c r="AZ38" s="15"/>
      <c r="BA38" s="10"/>
      <c r="BB38" s="10"/>
      <c r="BC38" s="15"/>
      <c r="BD38" s="10"/>
      <c r="BE38" s="10"/>
      <c r="BF38" s="15"/>
      <c r="BG38" s="10"/>
      <c r="BH38" s="10"/>
      <c r="BI38" s="15"/>
      <c r="BJ38" s="10"/>
      <c r="BK38" s="10"/>
      <c r="BL38" s="15"/>
      <c r="BM38" s="10"/>
      <c r="BN38" s="10"/>
      <c r="BO38" s="15"/>
      <c r="BP38" s="10"/>
      <c r="BQ38" s="10"/>
      <c r="BR38" s="15"/>
      <c r="BS38" s="10"/>
      <c r="BT38" s="10"/>
      <c r="BU38" s="15"/>
      <c r="BV38" s="10"/>
      <c r="BW38" s="10"/>
      <c r="BX38" s="15"/>
      <c r="BY38" s="10"/>
      <c r="BZ38" s="10"/>
      <c r="CA38" s="15"/>
      <c r="CB38" s="10"/>
      <c r="CC38" s="10"/>
      <c r="CD38" s="15"/>
      <c r="CE38" s="10"/>
      <c r="CF38" s="10"/>
      <c r="CG38" s="15"/>
      <c r="CH38" s="10"/>
      <c r="CI38" s="10"/>
      <c r="CJ38" s="15"/>
      <c r="CK38" s="10"/>
      <c r="CL38" s="10"/>
      <c r="CM38" s="15"/>
      <c r="CN38" s="10"/>
      <c r="CO38" s="10"/>
      <c r="CP38" s="15"/>
      <c r="CQ38" s="10"/>
      <c r="CR38" s="10"/>
      <c r="CS38" s="15"/>
      <c r="CT38" s="10"/>
      <c r="CU38" s="10"/>
      <c r="CV38" s="15"/>
      <c r="CW38" s="10"/>
      <c r="CX38" s="10"/>
      <c r="CY38" s="15"/>
      <c r="CZ38" s="10"/>
      <c r="DA38" s="10"/>
      <c r="DB38" s="15"/>
      <c r="DC38" s="10"/>
      <c r="DD38" s="10"/>
      <c r="DE38" s="15"/>
      <c r="DF38" s="10"/>
      <c r="DG38" s="10"/>
      <c r="DH38" s="15"/>
      <c r="DI38" s="10"/>
      <c r="DJ38" s="10"/>
      <c r="DK38" s="15"/>
      <c r="DL38" s="10"/>
      <c r="DM38" s="10"/>
      <c r="DN38" s="15"/>
      <c r="DO38" s="10"/>
      <c r="DP38" s="10"/>
      <c r="DQ38" s="15"/>
      <c r="DR38" s="10"/>
      <c r="DS38" s="10"/>
      <c r="DT38" s="15"/>
      <c r="DU38" s="10"/>
      <c r="DV38" s="10"/>
      <c r="DW38" s="15"/>
      <c r="DX38" s="10"/>
      <c r="DY38" s="10"/>
      <c r="DZ38" s="15"/>
      <c r="EA38" s="10"/>
      <c r="EB38" s="10"/>
      <c r="EC38" s="15"/>
      <c r="ED38" s="10"/>
      <c r="EE38" s="10"/>
      <c r="EF38" s="15"/>
      <c r="EG38" s="10"/>
      <c r="EH38" s="10"/>
      <c r="EI38" s="15"/>
      <c r="EJ38" s="10"/>
      <c r="EK38" s="10"/>
      <c r="EL38" s="15"/>
      <c r="EM38" s="10"/>
      <c r="EN38" s="10"/>
      <c r="EO38" s="15"/>
      <c r="EP38" s="10"/>
      <c r="EQ38" s="10"/>
      <c r="ER38" s="15"/>
      <c r="ES38" s="10"/>
      <c r="ET38" s="10"/>
      <c r="EU38" s="15"/>
      <c r="EV38" s="10"/>
      <c r="EW38" s="10"/>
      <c r="EX38" s="15"/>
      <c r="EY38" s="10"/>
      <c r="EZ38" s="10"/>
      <c r="FA38" s="15"/>
      <c r="FB38" s="10"/>
      <c r="FC38" s="10"/>
      <c r="FD38" s="15"/>
      <c r="FE38" s="10"/>
      <c r="FF38" s="10"/>
      <c r="FG38" s="15"/>
      <c r="FH38" s="10"/>
      <c r="FI38" s="10"/>
      <c r="FJ38" s="15"/>
      <c r="FK38" s="10"/>
      <c r="FL38" s="10"/>
      <c r="FM38" s="15"/>
      <c r="FN38" s="10"/>
      <c r="FO38" s="10"/>
      <c r="FP38" s="15"/>
      <c r="FQ38" s="10"/>
      <c r="FR38" s="10"/>
      <c r="FS38" s="15"/>
      <c r="FT38" s="10"/>
      <c r="FU38" s="10"/>
      <c r="FV38" s="15"/>
      <c r="FW38" s="10"/>
      <c r="FX38" s="10"/>
      <c r="FY38" s="15"/>
      <c r="FZ38" s="10"/>
      <c r="GA38" s="10"/>
      <c r="GB38" s="15"/>
      <c r="GC38" s="10"/>
      <c r="GD38" s="10"/>
      <c r="GE38" s="15"/>
      <c r="GF38" s="10"/>
      <c r="GG38" s="10"/>
      <c r="GH38" s="15"/>
      <c r="GI38" s="10"/>
      <c r="GJ38" s="10"/>
      <c r="GK38" s="15"/>
      <c r="GL38" s="10"/>
      <c r="GM38" s="10"/>
      <c r="GN38" s="15"/>
      <c r="GO38" s="10"/>
      <c r="GP38" s="10"/>
      <c r="GQ38" s="15"/>
      <c r="GR38" s="10"/>
      <c r="GS38" s="10"/>
      <c r="GT38" s="15"/>
      <c r="GU38" s="10"/>
      <c r="GV38" s="10"/>
      <c r="GW38" s="15"/>
      <c r="GX38" s="10"/>
      <c r="GY38" s="10"/>
      <c r="GZ38" s="15"/>
      <c r="HA38" s="10"/>
      <c r="HB38" s="10"/>
      <c r="HC38" s="15"/>
      <c r="HD38" s="10"/>
      <c r="HE38" s="10"/>
      <c r="HF38" s="15"/>
      <c r="HG38" s="10"/>
      <c r="HH38" s="10"/>
      <c r="HI38" s="15"/>
      <c r="HJ38" s="10"/>
      <c r="HK38" s="10"/>
      <c r="HL38" s="15"/>
      <c r="HM38" s="10"/>
      <c r="HN38" s="10"/>
      <c r="HO38" s="15"/>
      <c r="HP38" s="10"/>
      <c r="HQ38" s="10"/>
      <c r="HR38" s="15"/>
      <c r="HS38" s="10"/>
      <c r="HT38" s="10"/>
      <c r="HU38" s="15"/>
      <c r="HV38" s="10"/>
      <c r="HW38" s="10"/>
      <c r="HX38" s="15"/>
      <c r="HY38" s="10"/>
      <c r="HZ38" s="10"/>
      <c r="IA38" s="15"/>
      <c r="IB38" s="10"/>
      <c r="IC38" s="10"/>
      <c r="ID38" s="15"/>
      <c r="IE38" s="10"/>
      <c r="IF38" s="10"/>
      <c r="IG38" s="15"/>
      <c r="IH38" s="10"/>
      <c r="II38" s="10"/>
      <c r="IJ38" s="15"/>
      <c r="IK38" s="10"/>
      <c r="IL38" s="10"/>
      <c r="IM38" s="15"/>
      <c r="IN38" s="10"/>
      <c r="IO38" s="10"/>
      <c r="IP38" s="15"/>
      <c r="IQ38" s="10"/>
      <c r="IR38" s="10"/>
      <c r="IS38" s="15"/>
    </row>
    <row r="39" spans="1:253" s="14" customFormat="1" ht="21" customHeight="1" x14ac:dyDescent="0.15">
      <c r="A39" s="1"/>
      <c r="B39" s="810" t="s">
        <v>244</v>
      </c>
      <c r="C39" s="811"/>
      <c r="D39" s="811"/>
      <c r="E39" s="795"/>
      <c r="F39" s="796"/>
      <c r="G39" s="1229" t="s">
        <v>15</v>
      </c>
      <c r="H39" s="1230"/>
      <c r="I39" s="874"/>
      <c r="J39" s="874"/>
      <c r="K39" s="874"/>
      <c r="L39" s="874"/>
      <c r="M39" s="874"/>
      <c r="N39" s="874"/>
      <c r="O39" s="874"/>
      <c r="P39" s="874"/>
      <c r="Q39" s="875"/>
      <c r="R39" s="864" t="s">
        <v>25</v>
      </c>
      <c r="S39" s="865"/>
      <c r="T39" s="865"/>
      <c r="U39" s="866"/>
      <c r="V39" s="1198"/>
      <c r="W39" s="1199"/>
      <c r="X39" s="1199"/>
      <c r="Y39" s="1199"/>
      <c r="Z39" s="1199"/>
      <c r="AA39" s="1199"/>
      <c r="AB39" s="1199"/>
      <c r="AC39" s="1200"/>
      <c r="AD39" s="1"/>
    </row>
    <row r="40" spans="1:253" s="14" customFormat="1" ht="15" customHeight="1" x14ac:dyDescent="0.15">
      <c r="A40" s="1"/>
      <c r="B40" s="813"/>
      <c r="C40" s="803"/>
      <c r="D40" s="803"/>
      <c r="E40" s="804"/>
      <c r="F40" s="830"/>
      <c r="G40" s="1231"/>
      <c r="H40" s="1232"/>
      <c r="I40" s="1232"/>
      <c r="J40" s="1232"/>
      <c r="K40" s="1232"/>
      <c r="L40" s="1232"/>
      <c r="M40" s="1232"/>
      <c r="N40" s="1232"/>
      <c r="O40" s="1232"/>
      <c r="P40" s="1232"/>
      <c r="Q40" s="1233"/>
      <c r="R40" s="867"/>
      <c r="S40" s="868"/>
      <c r="T40" s="868"/>
      <c r="U40" s="869"/>
      <c r="V40" s="1201"/>
      <c r="W40" s="1202"/>
      <c r="X40" s="1202"/>
      <c r="Y40" s="1202"/>
      <c r="Z40" s="1202"/>
      <c r="AA40" s="1202"/>
      <c r="AB40" s="1202"/>
      <c r="AC40" s="1203"/>
      <c r="AD40" s="1"/>
    </row>
    <row r="41" spans="1:253" ht="15.95" customHeight="1" x14ac:dyDescent="0.15">
      <c r="B41" s="829"/>
      <c r="C41" s="804"/>
      <c r="D41" s="804"/>
      <c r="E41" s="804"/>
      <c r="F41" s="830"/>
      <c r="G41" s="1234"/>
      <c r="H41" s="1235"/>
      <c r="I41" s="1235"/>
      <c r="J41" s="1235"/>
      <c r="K41" s="1235"/>
      <c r="L41" s="1235"/>
      <c r="M41" s="1235"/>
      <c r="N41" s="1235"/>
      <c r="O41" s="1235"/>
      <c r="P41" s="1235"/>
      <c r="Q41" s="1236"/>
      <c r="R41" s="799" t="s">
        <v>245</v>
      </c>
      <c r="S41" s="800"/>
      <c r="T41" s="800"/>
      <c r="U41" s="801"/>
      <c r="V41" s="850"/>
      <c r="W41" s="851"/>
      <c r="X41" s="851"/>
      <c r="Y41" s="851"/>
      <c r="Z41" s="486" t="s">
        <v>12</v>
      </c>
      <c r="AA41" s="852"/>
      <c r="AB41" s="852"/>
      <c r="AC41" s="853"/>
    </row>
    <row r="42" spans="1:253" ht="21" customHeight="1" x14ac:dyDescent="0.15">
      <c r="B42" s="810" t="s">
        <v>246</v>
      </c>
      <c r="C42" s="811"/>
      <c r="D42" s="811"/>
      <c r="E42" s="811"/>
      <c r="F42" s="812"/>
      <c r="G42" s="854" t="s">
        <v>10</v>
      </c>
      <c r="H42" s="855"/>
      <c r="I42" s="1222"/>
      <c r="J42" s="1222"/>
      <c r="K42" s="1222"/>
      <c r="L42" s="1222"/>
      <c r="M42" s="1222"/>
      <c r="N42" s="1222"/>
      <c r="O42" s="1222"/>
      <c r="P42" s="1222"/>
      <c r="Q42" s="1223"/>
      <c r="R42" s="1159" t="s">
        <v>9</v>
      </c>
      <c r="S42" s="1165"/>
      <c r="T42" s="382" t="s">
        <v>20</v>
      </c>
      <c r="U42" s="924"/>
      <c r="V42" s="924"/>
      <c r="W42" s="924"/>
      <c r="X42" s="924"/>
      <c r="Y42" s="924"/>
      <c r="Z42" s="924"/>
      <c r="AA42" s="924"/>
      <c r="AB42" s="924"/>
      <c r="AC42" s="925"/>
      <c r="AD42" s="7"/>
      <c r="AG42" s="395"/>
    </row>
    <row r="43" spans="1:253" ht="15" customHeight="1" x14ac:dyDescent="0.15">
      <c r="B43" s="813"/>
      <c r="C43" s="803"/>
      <c r="D43" s="803"/>
      <c r="E43" s="803"/>
      <c r="F43" s="814"/>
      <c r="G43" s="1170"/>
      <c r="H43" s="1171"/>
      <c r="I43" s="1224"/>
      <c r="J43" s="1224"/>
      <c r="K43" s="1224"/>
      <c r="L43" s="1224"/>
      <c r="M43" s="1224"/>
      <c r="N43" s="1224"/>
      <c r="O43" s="1224"/>
      <c r="P43" s="1224"/>
      <c r="Q43" s="1225"/>
      <c r="R43" s="1166"/>
      <c r="S43" s="1167"/>
      <c r="T43" s="827"/>
      <c r="U43" s="827"/>
      <c r="V43" s="827"/>
      <c r="W43" s="827"/>
      <c r="X43" s="827"/>
      <c r="Y43" s="827"/>
      <c r="Z43" s="827"/>
      <c r="AA43" s="827"/>
      <c r="AB43" s="827"/>
      <c r="AC43" s="1150"/>
      <c r="AD43" s="7"/>
    </row>
    <row r="44" spans="1:253" ht="15" customHeight="1" x14ac:dyDescent="0.15">
      <c r="B44" s="815"/>
      <c r="C44" s="816"/>
      <c r="D44" s="816"/>
      <c r="E44" s="816"/>
      <c r="F44" s="817"/>
      <c r="G44" s="856"/>
      <c r="H44" s="857"/>
      <c r="I44" s="1226"/>
      <c r="J44" s="1226"/>
      <c r="K44" s="1226"/>
      <c r="L44" s="1226"/>
      <c r="M44" s="1226"/>
      <c r="N44" s="1226"/>
      <c r="O44" s="1226"/>
      <c r="P44" s="1226"/>
      <c r="Q44" s="1227"/>
      <c r="R44" s="1168"/>
      <c r="S44" s="1169"/>
      <c r="T44" s="828"/>
      <c r="U44" s="828"/>
      <c r="V44" s="828"/>
      <c r="W44" s="828"/>
      <c r="X44" s="828"/>
      <c r="Y44" s="828"/>
      <c r="Z44" s="828"/>
      <c r="AA44" s="828"/>
      <c r="AB44" s="828"/>
      <c r="AC44" s="873"/>
      <c r="AD44" s="7"/>
    </row>
    <row r="45" spans="1:253" ht="21" customHeight="1" x14ac:dyDescent="0.15">
      <c r="B45" s="1193" t="s">
        <v>247</v>
      </c>
      <c r="C45" s="1194"/>
      <c r="D45" s="1194"/>
      <c r="E45" s="1195"/>
      <c r="F45" s="1196"/>
      <c r="G45" s="797"/>
      <c r="H45" s="798"/>
      <c r="I45" s="798"/>
      <c r="J45" s="798"/>
      <c r="K45" s="798"/>
      <c r="L45" s="798"/>
      <c r="M45" s="798"/>
      <c r="N45" s="798"/>
      <c r="O45" s="798"/>
      <c r="P45" s="798"/>
      <c r="Q45" s="802"/>
      <c r="R45" s="799" t="s">
        <v>248</v>
      </c>
      <c r="S45" s="801"/>
      <c r="T45" s="828"/>
      <c r="U45" s="828"/>
      <c r="V45" s="828"/>
      <c r="W45" s="828"/>
      <c r="X45" s="828"/>
      <c r="Y45" s="828"/>
      <c r="Z45" s="828"/>
      <c r="AA45" s="828"/>
      <c r="AB45" s="828"/>
      <c r="AC45" s="873"/>
      <c r="AJ45" s="386"/>
    </row>
    <row r="46" spans="1:253" ht="21" customHeight="1" x14ac:dyDescent="0.15">
      <c r="B46" s="813" t="s">
        <v>249</v>
      </c>
      <c r="C46" s="803"/>
      <c r="D46" s="803"/>
      <c r="E46" s="804"/>
      <c r="F46" s="830"/>
      <c r="G46" s="396" t="s">
        <v>5</v>
      </c>
      <c r="H46" s="833"/>
      <c r="I46" s="833"/>
      <c r="J46" s="87" t="s">
        <v>4</v>
      </c>
      <c r="K46" s="834"/>
      <c r="L46" s="834"/>
      <c r="M46" s="88" t="s">
        <v>23</v>
      </c>
      <c r="N46" s="89"/>
      <c r="O46" s="90"/>
      <c r="P46" s="90"/>
      <c r="Q46" s="91"/>
      <c r="R46" s="92"/>
      <c r="S46" s="90"/>
      <c r="T46" s="90"/>
      <c r="U46" s="90"/>
      <c r="V46" s="90"/>
      <c r="W46" s="397"/>
      <c r="X46" s="397"/>
      <c r="Y46" s="397"/>
      <c r="Z46" s="397"/>
      <c r="AA46" s="397"/>
      <c r="AB46" s="397"/>
      <c r="AC46" s="398"/>
      <c r="AI46" s="386"/>
    </row>
    <row r="47" spans="1:253" ht="21" customHeight="1" x14ac:dyDescent="0.15">
      <c r="B47" s="829"/>
      <c r="C47" s="804"/>
      <c r="D47" s="804"/>
      <c r="E47" s="804"/>
      <c r="F47" s="830"/>
      <c r="G47" s="835"/>
      <c r="H47" s="836"/>
      <c r="I47" s="836"/>
      <c r="J47" s="803" t="s">
        <v>3</v>
      </c>
      <c r="K47" s="804"/>
      <c r="L47" s="836"/>
      <c r="M47" s="836"/>
      <c r="N47" s="836"/>
      <c r="O47" s="803" t="s">
        <v>2</v>
      </c>
      <c r="P47" s="804"/>
      <c r="Q47" s="806"/>
      <c r="R47" s="806"/>
      <c r="S47" s="806"/>
      <c r="T47" s="806"/>
      <c r="U47" s="806"/>
      <c r="V47" s="806"/>
      <c r="W47" s="806"/>
      <c r="X47" s="806"/>
      <c r="Y47" s="806"/>
      <c r="Z47" s="806"/>
      <c r="AA47" s="806"/>
      <c r="AB47" s="806"/>
      <c r="AC47" s="807"/>
    </row>
    <row r="48" spans="1:253" ht="21" customHeight="1" x14ac:dyDescent="0.15">
      <c r="B48" s="831"/>
      <c r="C48" s="805"/>
      <c r="D48" s="805"/>
      <c r="E48" s="805"/>
      <c r="F48" s="832"/>
      <c r="G48" s="837"/>
      <c r="H48" s="828"/>
      <c r="I48" s="828"/>
      <c r="J48" s="805"/>
      <c r="K48" s="805"/>
      <c r="L48" s="828"/>
      <c r="M48" s="828"/>
      <c r="N48" s="828"/>
      <c r="O48" s="805"/>
      <c r="P48" s="805"/>
      <c r="Q48" s="808"/>
      <c r="R48" s="808"/>
      <c r="S48" s="808"/>
      <c r="T48" s="808"/>
      <c r="U48" s="808"/>
      <c r="V48" s="808"/>
      <c r="W48" s="808"/>
      <c r="X48" s="808"/>
      <c r="Y48" s="808"/>
      <c r="Z48" s="808"/>
      <c r="AA48" s="808"/>
      <c r="AB48" s="808"/>
      <c r="AC48" s="809"/>
    </row>
    <row r="49" spans="1:34" s="399" customFormat="1" ht="13.9" customHeight="1" x14ac:dyDescent="0.15">
      <c r="B49" s="1138" t="s">
        <v>250</v>
      </c>
      <c r="C49" s="1138"/>
      <c r="D49" s="1138"/>
      <c r="E49" s="1138"/>
      <c r="F49" s="1138"/>
      <c r="G49" s="1138"/>
      <c r="H49" s="1138"/>
      <c r="I49" s="1138"/>
      <c r="J49" s="1138"/>
      <c r="K49" s="1138"/>
      <c r="L49" s="1138"/>
      <c r="M49" s="1138"/>
      <c r="N49" s="1138"/>
      <c r="O49" s="1138"/>
      <c r="P49" s="1138"/>
      <c r="Q49" s="1138"/>
      <c r="R49" s="1138"/>
      <c r="S49" s="1138"/>
      <c r="T49" s="1138"/>
      <c r="U49" s="1138"/>
      <c r="V49" s="1138"/>
      <c r="W49" s="1138"/>
      <c r="X49" s="1138"/>
      <c r="Y49" s="1138"/>
      <c r="Z49" s="1138"/>
      <c r="AA49" s="1138"/>
      <c r="AB49" s="1138"/>
      <c r="AC49" s="400"/>
      <c r="AD49" s="401"/>
    </row>
    <row r="50" spans="1:34" s="432" customFormat="1" ht="10.15" customHeight="1" x14ac:dyDescent="0.15">
      <c r="B50" s="433"/>
      <c r="C50" s="433"/>
      <c r="D50" s="433"/>
      <c r="E50" s="433"/>
      <c r="F50" s="433"/>
      <c r="G50" s="433"/>
      <c r="H50" s="433"/>
      <c r="I50" s="433"/>
      <c r="J50" s="433"/>
      <c r="K50" s="433"/>
      <c r="L50" s="433"/>
      <c r="M50" s="433"/>
      <c r="N50" s="433"/>
      <c r="O50" s="433"/>
      <c r="P50" s="433"/>
      <c r="Q50" s="433"/>
      <c r="R50" s="433"/>
      <c r="S50" s="433"/>
      <c r="T50" s="433"/>
      <c r="U50" s="433"/>
      <c r="V50" s="433"/>
      <c r="W50" s="433"/>
      <c r="X50" s="433"/>
      <c r="Y50" s="433"/>
      <c r="Z50" s="433"/>
      <c r="AA50" s="433"/>
      <c r="AB50" s="433"/>
      <c r="AC50" s="400"/>
      <c r="AD50" s="434"/>
    </row>
    <row r="51" spans="1:34" s="14" customFormat="1" ht="15" customHeight="1" x14ac:dyDescent="0.15">
      <c r="A51" s="1"/>
      <c r="B51" s="14" t="s">
        <v>325</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row>
    <row r="52" spans="1:34" ht="13.9" customHeight="1" x14ac:dyDescent="0.15">
      <c r="B52" s="58" t="s">
        <v>267</v>
      </c>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7"/>
      <c r="AE52" s="13"/>
      <c r="AF52" s="386"/>
    </row>
    <row r="53" spans="1:34" s="14" customFormat="1" ht="13.9" customHeight="1" x14ac:dyDescent="0.15">
      <c r="A53" s="1"/>
      <c r="B53" s="58" t="s">
        <v>164</v>
      </c>
      <c r="C53" s="58"/>
      <c r="D53" s="312"/>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row>
    <row r="54" spans="1:34" s="14" customFormat="1" ht="13.9" customHeight="1" x14ac:dyDescent="0.15">
      <c r="A54" s="1"/>
      <c r="B54" s="58" t="s">
        <v>268</v>
      </c>
      <c r="C54" s="58"/>
      <c r="D54" s="312"/>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row>
    <row r="55" spans="1:34" ht="21" customHeight="1" x14ac:dyDescent="0.15">
      <c r="B55" s="810" t="s">
        <v>256</v>
      </c>
      <c r="C55" s="811"/>
      <c r="D55" s="811"/>
      <c r="E55" s="795"/>
      <c r="F55" s="796"/>
      <c r="G55" s="110" t="s">
        <v>15</v>
      </c>
      <c r="H55" s="924"/>
      <c r="I55" s="924"/>
      <c r="J55" s="924"/>
      <c r="K55" s="924"/>
      <c r="L55" s="924"/>
      <c r="M55" s="924"/>
      <c r="N55" s="924"/>
      <c r="O55" s="924"/>
      <c r="P55" s="924"/>
      <c r="Q55" s="925"/>
      <c r="R55" s="864" t="s">
        <v>257</v>
      </c>
      <c r="S55" s="865"/>
      <c r="T55" s="865"/>
      <c r="U55" s="866"/>
      <c r="V55" s="1198"/>
      <c r="W55" s="1199"/>
      <c r="X55" s="1199"/>
      <c r="Y55" s="1199"/>
      <c r="Z55" s="1199"/>
      <c r="AA55" s="1199"/>
      <c r="AB55" s="1199"/>
      <c r="AC55" s="1200"/>
    </row>
    <row r="56" spans="1:34" ht="15" customHeight="1" x14ac:dyDescent="0.15">
      <c r="B56" s="813"/>
      <c r="C56" s="803"/>
      <c r="D56" s="803"/>
      <c r="E56" s="804"/>
      <c r="F56" s="830"/>
      <c r="G56" s="990"/>
      <c r="H56" s="1133"/>
      <c r="I56" s="1133"/>
      <c r="J56" s="1133"/>
      <c r="K56" s="1133"/>
      <c r="L56" s="1133"/>
      <c r="M56" s="1133"/>
      <c r="N56" s="1133"/>
      <c r="O56" s="1133"/>
      <c r="P56" s="1133"/>
      <c r="Q56" s="1134"/>
      <c r="R56" s="867"/>
      <c r="S56" s="868"/>
      <c r="T56" s="868"/>
      <c r="U56" s="869"/>
      <c r="V56" s="1201"/>
      <c r="W56" s="1202"/>
      <c r="X56" s="1202"/>
      <c r="Y56" s="1202"/>
      <c r="Z56" s="1202"/>
      <c r="AA56" s="1202"/>
      <c r="AB56" s="1202"/>
      <c r="AC56" s="1203"/>
      <c r="AD56" s="402"/>
      <c r="AE56" s="403"/>
      <c r="AF56" s="404"/>
    </row>
    <row r="57" spans="1:34" ht="15.95" customHeight="1" x14ac:dyDescent="0.15">
      <c r="B57" s="829"/>
      <c r="C57" s="804"/>
      <c r="D57" s="804"/>
      <c r="E57" s="804"/>
      <c r="F57" s="830"/>
      <c r="G57" s="1172"/>
      <c r="H57" s="1173"/>
      <c r="I57" s="1173"/>
      <c r="J57" s="1173"/>
      <c r="K57" s="1173"/>
      <c r="L57" s="1173"/>
      <c r="M57" s="1173"/>
      <c r="N57" s="1173"/>
      <c r="O57" s="1173"/>
      <c r="P57" s="1173"/>
      <c r="Q57" s="1174"/>
      <c r="R57" s="847" t="s">
        <v>245</v>
      </c>
      <c r="S57" s="848"/>
      <c r="T57" s="848"/>
      <c r="U57" s="849"/>
      <c r="V57" s="850"/>
      <c r="W57" s="851"/>
      <c r="X57" s="851"/>
      <c r="Y57" s="851"/>
      <c r="Z57" s="486" t="s">
        <v>12</v>
      </c>
      <c r="AA57" s="852"/>
      <c r="AB57" s="852"/>
      <c r="AC57" s="853"/>
    </row>
    <row r="58" spans="1:34" s="14" customFormat="1" ht="21" customHeight="1" x14ac:dyDescent="0.15">
      <c r="A58" s="1"/>
      <c r="B58" s="810" t="s">
        <v>258</v>
      </c>
      <c r="C58" s="811"/>
      <c r="D58" s="811"/>
      <c r="E58" s="811"/>
      <c r="F58" s="812"/>
      <c r="G58" s="1213"/>
      <c r="H58" s="1214"/>
      <c r="I58" s="1214"/>
      <c r="J58" s="1214"/>
      <c r="K58" s="1214"/>
      <c r="L58" s="1214"/>
      <c r="M58" s="1214"/>
      <c r="N58" s="1214"/>
      <c r="O58" s="1214"/>
      <c r="P58" s="1214"/>
      <c r="Q58" s="1215"/>
      <c r="R58" s="810" t="s">
        <v>259</v>
      </c>
      <c r="S58" s="811"/>
      <c r="T58" s="811"/>
      <c r="U58" s="812"/>
      <c r="V58" s="1148" t="s">
        <v>20</v>
      </c>
      <c r="W58" s="1149"/>
      <c r="X58" s="924"/>
      <c r="Y58" s="924"/>
      <c r="Z58" s="924"/>
      <c r="AA58" s="924"/>
      <c r="AB58" s="924"/>
      <c r="AC58" s="925"/>
      <c r="AD58" s="1"/>
    </row>
    <row r="59" spans="1:34" s="14" customFormat="1" ht="15" customHeight="1" x14ac:dyDescent="0.15">
      <c r="A59" s="1"/>
      <c r="B59" s="813"/>
      <c r="C59" s="803"/>
      <c r="D59" s="803"/>
      <c r="E59" s="803"/>
      <c r="F59" s="814"/>
      <c r="G59" s="1216"/>
      <c r="H59" s="1217"/>
      <c r="I59" s="1217"/>
      <c r="J59" s="1217"/>
      <c r="K59" s="1217"/>
      <c r="L59" s="1217"/>
      <c r="M59" s="1217"/>
      <c r="N59" s="1217"/>
      <c r="O59" s="1217"/>
      <c r="P59" s="1217"/>
      <c r="Q59" s="1218"/>
      <c r="R59" s="813"/>
      <c r="S59" s="803"/>
      <c r="T59" s="803"/>
      <c r="U59" s="814"/>
      <c r="V59" s="883"/>
      <c r="W59" s="827"/>
      <c r="X59" s="827"/>
      <c r="Y59" s="827"/>
      <c r="Z59" s="827"/>
      <c r="AA59" s="827"/>
      <c r="AB59" s="827"/>
      <c r="AC59" s="1150"/>
      <c r="AD59" s="1"/>
    </row>
    <row r="60" spans="1:34" s="14" customFormat="1" ht="15" customHeight="1" x14ac:dyDescent="0.15">
      <c r="A60" s="1"/>
      <c r="B60" s="815"/>
      <c r="C60" s="816"/>
      <c r="D60" s="816"/>
      <c r="E60" s="816"/>
      <c r="F60" s="817"/>
      <c r="G60" s="1219"/>
      <c r="H60" s="1220"/>
      <c r="I60" s="1220"/>
      <c r="J60" s="1220"/>
      <c r="K60" s="1220"/>
      <c r="L60" s="1220"/>
      <c r="M60" s="1220"/>
      <c r="N60" s="1220"/>
      <c r="O60" s="1220"/>
      <c r="P60" s="1220"/>
      <c r="Q60" s="1221"/>
      <c r="R60" s="815"/>
      <c r="S60" s="816"/>
      <c r="T60" s="816"/>
      <c r="U60" s="817"/>
      <c r="V60" s="837"/>
      <c r="W60" s="828"/>
      <c r="X60" s="828"/>
      <c r="Y60" s="828"/>
      <c r="Z60" s="828"/>
      <c r="AA60" s="828"/>
      <c r="AB60" s="828"/>
      <c r="AC60" s="873"/>
      <c r="AD60" s="1"/>
    </row>
    <row r="61" spans="1:34" ht="21" customHeight="1" x14ac:dyDescent="0.15">
      <c r="B61" s="813" t="s">
        <v>260</v>
      </c>
      <c r="C61" s="803"/>
      <c r="D61" s="803"/>
      <c r="E61" s="804"/>
      <c r="F61" s="830"/>
      <c r="G61" s="86" t="s">
        <v>5</v>
      </c>
      <c r="H61" s="833"/>
      <c r="I61" s="833"/>
      <c r="J61" s="87" t="s">
        <v>4</v>
      </c>
      <c r="K61" s="834"/>
      <c r="L61" s="834"/>
      <c r="M61" s="88" t="s">
        <v>23</v>
      </c>
      <c r="N61" s="89"/>
      <c r="O61" s="90"/>
      <c r="P61" s="90"/>
      <c r="Q61" s="91"/>
      <c r="R61" s="92"/>
      <c r="S61" s="92"/>
      <c r="T61" s="92"/>
      <c r="U61" s="92"/>
      <c r="V61" s="92"/>
      <c r="W61" s="93"/>
      <c r="X61" s="93"/>
      <c r="Y61" s="94"/>
      <c r="Z61" s="94"/>
      <c r="AA61" s="94"/>
      <c r="AB61" s="94"/>
      <c r="AC61" s="405"/>
      <c r="AH61" s="386"/>
    </row>
    <row r="62" spans="1:34" ht="21" customHeight="1" x14ac:dyDescent="0.15">
      <c r="B62" s="829"/>
      <c r="C62" s="804"/>
      <c r="D62" s="804"/>
      <c r="E62" s="804"/>
      <c r="F62" s="830"/>
      <c r="G62" s="1153" t="s">
        <v>18</v>
      </c>
      <c r="H62" s="1154"/>
      <c r="I62" s="1154"/>
      <c r="J62" s="826" t="s">
        <v>17</v>
      </c>
      <c r="K62" s="827"/>
      <c r="L62" s="827"/>
      <c r="M62" s="827"/>
      <c r="N62" s="827"/>
      <c r="O62" s="803" t="s">
        <v>2</v>
      </c>
      <c r="P62" s="804"/>
      <c r="Q62" s="1151"/>
      <c r="R62" s="1151"/>
      <c r="S62" s="1151"/>
      <c r="T62" s="1151"/>
      <c r="U62" s="1151"/>
      <c r="V62" s="1151"/>
      <c r="W62" s="1151"/>
      <c r="X62" s="1151"/>
      <c r="Y62" s="1151"/>
      <c r="Z62" s="1151"/>
      <c r="AA62" s="1151"/>
      <c r="AB62" s="1151"/>
      <c r="AC62" s="1152"/>
    </row>
    <row r="63" spans="1:34" ht="21" customHeight="1" x14ac:dyDescent="0.15">
      <c r="B63" s="831"/>
      <c r="C63" s="805"/>
      <c r="D63" s="805"/>
      <c r="E63" s="805"/>
      <c r="F63" s="832"/>
      <c r="G63" s="1155"/>
      <c r="H63" s="1156"/>
      <c r="I63" s="1156"/>
      <c r="J63" s="816"/>
      <c r="K63" s="828"/>
      <c r="L63" s="828"/>
      <c r="M63" s="828"/>
      <c r="N63" s="828"/>
      <c r="O63" s="805"/>
      <c r="P63" s="805"/>
      <c r="Q63" s="808"/>
      <c r="R63" s="808"/>
      <c r="S63" s="808"/>
      <c r="T63" s="808"/>
      <c r="U63" s="808"/>
      <c r="V63" s="808"/>
      <c r="W63" s="808"/>
      <c r="X63" s="808"/>
      <c r="Y63" s="808"/>
      <c r="Z63" s="808"/>
      <c r="AA63" s="808"/>
      <c r="AB63" s="808"/>
      <c r="AC63" s="809"/>
    </row>
    <row r="65" spans="1:50" ht="15" customHeight="1" x14ac:dyDescent="0.15">
      <c r="A65" s="7"/>
      <c r="B65" s="37"/>
      <c r="C65" s="37"/>
      <c r="D65" s="37"/>
      <c r="E65" s="38"/>
      <c r="F65" s="38"/>
      <c r="G65" s="38"/>
      <c r="H65" s="38"/>
      <c r="I65" s="7"/>
      <c r="J65" s="7"/>
      <c r="K65" s="7"/>
      <c r="L65" s="7"/>
      <c r="M65" s="7"/>
      <c r="N65" s="7"/>
      <c r="O65" s="7"/>
      <c r="P65" s="7"/>
      <c r="Q65" s="981" t="str">
        <f>IF(G40&lt;&gt;"", "申請者： "&amp;G40,"")</f>
        <v/>
      </c>
      <c r="R65" s="981"/>
      <c r="S65" s="981"/>
      <c r="T65" s="981"/>
      <c r="U65" s="981"/>
      <c r="V65" s="981"/>
      <c r="W65" s="981"/>
      <c r="X65" s="981"/>
      <c r="Y65" s="981"/>
      <c r="Z65" s="981"/>
      <c r="AA65" s="981"/>
      <c r="AB65" s="981"/>
      <c r="AC65" s="51" t="s">
        <v>308</v>
      </c>
      <c r="AD65" s="7"/>
      <c r="AE65" s="7"/>
      <c r="AJ65" s="40"/>
      <c r="AK65" s="40"/>
      <c r="AL65" s="40"/>
      <c r="AM65" s="40"/>
      <c r="AN65" s="40"/>
      <c r="AO65" s="40"/>
      <c r="AP65" s="40"/>
      <c r="AQ65" s="446"/>
      <c r="AR65" s="446"/>
      <c r="AS65" s="446"/>
      <c r="AT65" s="446"/>
      <c r="AU65" s="446"/>
      <c r="AV65" s="446"/>
      <c r="AW65" s="446"/>
      <c r="AX65" s="406"/>
    </row>
    <row r="66" spans="1:50" ht="15" customHeight="1" x14ac:dyDescent="0.15">
      <c r="A66" s="7"/>
      <c r="B66" s="514" t="s">
        <v>326</v>
      </c>
      <c r="C66" s="51"/>
      <c r="D66" s="7"/>
      <c r="E66" s="7"/>
      <c r="F66" s="7"/>
      <c r="G66" s="7"/>
      <c r="H66" s="7"/>
      <c r="I66" s="7"/>
      <c r="J66" s="7"/>
      <c r="K66" s="7"/>
      <c r="L66" s="7"/>
      <c r="M66" s="7"/>
      <c r="N66" s="7"/>
      <c r="O66" s="7"/>
      <c r="P66" s="7"/>
      <c r="Q66" s="7"/>
      <c r="R66" s="7"/>
      <c r="S66" s="7"/>
      <c r="T66" s="7"/>
      <c r="U66" s="7"/>
      <c r="V66" s="7"/>
      <c r="W66" s="7"/>
      <c r="X66" s="7"/>
      <c r="Y66" s="7"/>
      <c r="Z66" s="7"/>
      <c r="AA66" s="7"/>
      <c r="AB66" s="7"/>
      <c r="AC66" s="51"/>
      <c r="AD66" s="7"/>
    </row>
    <row r="67" spans="1:50" s="2" customFormat="1" ht="15" customHeight="1" x14ac:dyDescent="0.15">
      <c r="A67" s="73"/>
      <c r="B67" s="512" t="s">
        <v>274</v>
      </c>
      <c r="C67" s="695"/>
      <c r="D67" s="512"/>
      <c r="E67" s="512"/>
      <c r="F67" s="512"/>
      <c r="G67" s="512"/>
      <c r="H67" s="512"/>
      <c r="I67" s="512"/>
      <c r="J67" s="512"/>
      <c r="K67" s="512"/>
      <c r="L67" s="512"/>
      <c r="M67" s="512"/>
      <c r="N67" s="512"/>
      <c r="O67" s="512"/>
      <c r="P67" s="512"/>
      <c r="Q67" s="512"/>
      <c r="R67" s="512"/>
      <c r="S67" s="512"/>
      <c r="T67" s="512"/>
      <c r="U67" s="512"/>
      <c r="V67" s="512"/>
      <c r="W67" s="512"/>
      <c r="X67" s="512"/>
      <c r="Y67" s="512"/>
      <c r="Z67" s="512"/>
      <c r="AA67" s="329"/>
      <c r="AB67" s="303"/>
      <c r="AC67" s="696"/>
      <c r="AD67" s="696"/>
    </row>
    <row r="68" spans="1:50" s="2" customFormat="1" ht="15" customHeight="1" x14ac:dyDescent="0.15">
      <c r="A68" s="73"/>
      <c r="B68" s="512" t="s">
        <v>128</v>
      </c>
      <c r="C68" s="695"/>
      <c r="D68" s="512"/>
      <c r="E68" s="512"/>
      <c r="F68" s="512"/>
      <c r="G68" s="512"/>
      <c r="H68" s="512"/>
      <c r="I68" s="512"/>
      <c r="J68" s="512"/>
      <c r="K68" s="512"/>
      <c r="L68" s="512"/>
      <c r="M68" s="512"/>
      <c r="N68" s="512"/>
      <c r="O68" s="512"/>
      <c r="P68" s="512"/>
      <c r="Q68" s="512"/>
      <c r="R68" s="512"/>
      <c r="S68" s="512"/>
      <c r="T68" s="512"/>
      <c r="U68" s="512"/>
      <c r="V68" s="512"/>
      <c r="W68" s="512"/>
      <c r="X68" s="512"/>
      <c r="Y68" s="512"/>
      <c r="Z68" s="512"/>
      <c r="AA68" s="329"/>
      <c r="AB68" s="303"/>
      <c r="AC68" s="696"/>
      <c r="AD68" s="696"/>
    </row>
    <row r="69" spans="1:50" s="2" customFormat="1" ht="15" customHeight="1" x14ac:dyDescent="0.15">
      <c r="A69" s="73"/>
      <c r="B69" s="512" t="s">
        <v>275</v>
      </c>
      <c r="C69" s="695"/>
      <c r="D69" s="512"/>
      <c r="E69" s="512"/>
      <c r="F69" s="512"/>
      <c r="G69" s="512"/>
      <c r="H69" s="512"/>
      <c r="I69" s="512"/>
      <c r="J69" s="512"/>
      <c r="K69" s="512"/>
      <c r="L69" s="512"/>
      <c r="M69" s="512"/>
      <c r="N69" s="512"/>
      <c r="O69" s="512"/>
      <c r="P69" s="512"/>
      <c r="Q69" s="512"/>
      <c r="R69" s="512"/>
      <c r="S69" s="512"/>
      <c r="T69" s="512"/>
      <c r="U69" s="512"/>
      <c r="V69" s="512"/>
      <c r="W69" s="512"/>
      <c r="X69" s="512"/>
      <c r="Y69" s="512"/>
      <c r="Z69" s="512"/>
      <c r="AA69" s="329"/>
      <c r="AB69" s="303"/>
      <c r="AC69" s="696"/>
      <c r="AD69" s="696"/>
    </row>
    <row r="70" spans="1:50" s="2" customFormat="1" ht="15" customHeight="1" x14ac:dyDescent="0.15">
      <c r="A70" s="39"/>
      <c r="B70" s="330" t="s">
        <v>126</v>
      </c>
      <c r="C70" s="60"/>
      <c r="D70" s="330"/>
      <c r="E70" s="331"/>
      <c r="F70" s="331"/>
      <c r="G70" s="331"/>
      <c r="H70" s="331"/>
      <c r="I70" s="331"/>
      <c r="J70" s="331"/>
      <c r="K70" s="331"/>
      <c r="L70" s="331"/>
      <c r="M70" s="331"/>
      <c r="N70" s="331"/>
      <c r="O70" s="305"/>
      <c r="P70" s="305"/>
      <c r="Q70" s="305"/>
      <c r="R70" s="305"/>
      <c r="S70" s="305"/>
      <c r="T70" s="305"/>
      <c r="U70" s="305"/>
      <c r="V70" s="305"/>
      <c r="W70" s="305"/>
      <c r="X70" s="305"/>
      <c r="Y70" s="305"/>
      <c r="Z70" s="305"/>
      <c r="AA70" s="329"/>
      <c r="AB70" s="303"/>
      <c r="AC70" s="306"/>
      <c r="AD70" s="306"/>
    </row>
    <row r="71" spans="1:50" s="2" customFormat="1" ht="15" customHeight="1" x14ac:dyDescent="0.15">
      <c r="A71" s="39"/>
      <c r="B71" s="962" t="s">
        <v>125</v>
      </c>
      <c r="C71" s="963"/>
      <c r="D71" s="963"/>
      <c r="E71" s="963"/>
      <c r="F71" s="964"/>
      <c r="G71" s="1207"/>
      <c r="H71" s="1208"/>
      <c r="I71" s="1208"/>
      <c r="J71" s="1208"/>
      <c r="K71" s="1208"/>
      <c r="L71" s="1208"/>
      <c r="M71" s="1208"/>
      <c r="N71" s="1208"/>
      <c r="O71" s="1208"/>
      <c r="P71" s="1208"/>
      <c r="Q71" s="1208"/>
      <c r="R71" s="1208"/>
      <c r="S71" s="1208"/>
      <c r="T71" s="1208"/>
      <c r="U71" s="1208"/>
      <c r="V71" s="1208"/>
      <c r="W71" s="1208"/>
      <c r="X71" s="1208"/>
      <c r="Y71" s="1208"/>
      <c r="Z71" s="1208"/>
      <c r="AA71" s="1209"/>
      <c r="AB71" s="39"/>
      <c r="AC71" s="39"/>
      <c r="AD71" s="39"/>
    </row>
    <row r="72" spans="1:50" s="2" customFormat="1" ht="15" customHeight="1" x14ac:dyDescent="0.15">
      <c r="A72" s="39"/>
      <c r="B72" s="965"/>
      <c r="C72" s="966"/>
      <c r="D72" s="966"/>
      <c r="E72" s="966"/>
      <c r="F72" s="967"/>
      <c r="G72" s="1204"/>
      <c r="H72" s="1205"/>
      <c r="I72" s="1205"/>
      <c r="J72" s="1205"/>
      <c r="K72" s="1205"/>
      <c r="L72" s="1205"/>
      <c r="M72" s="1205"/>
      <c r="N72" s="1205"/>
      <c r="O72" s="1205"/>
      <c r="P72" s="1205"/>
      <c r="Q72" s="1205"/>
      <c r="R72" s="1205"/>
      <c r="S72" s="1205"/>
      <c r="T72" s="1205"/>
      <c r="U72" s="1205"/>
      <c r="V72" s="1205"/>
      <c r="W72" s="1205"/>
      <c r="X72" s="1205"/>
      <c r="Y72" s="1205"/>
      <c r="Z72" s="1205"/>
      <c r="AA72" s="1206"/>
      <c r="AB72" s="39"/>
      <c r="AC72" s="39"/>
      <c r="AD72" s="39"/>
    </row>
    <row r="73" spans="1:50" s="2" customFormat="1" ht="15" customHeight="1" x14ac:dyDescent="0.15">
      <c r="A73" s="39"/>
      <c r="B73" s="962" t="s">
        <v>124</v>
      </c>
      <c r="C73" s="963"/>
      <c r="D73" s="963"/>
      <c r="E73" s="963"/>
      <c r="F73" s="964"/>
      <c r="G73" s="1207"/>
      <c r="H73" s="1208"/>
      <c r="I73" s="1208"/>
      <c r="J73" s="1208"/>
      <c r="K73" s="1208"/>
      <c r="L73" s="1208"/>
      <c r="M73" s="1208"/>
      <c r="N73" s="1208"/>
      <c r="O73" s="1208"/>
      <c r="P73" s="1208"/>
      <c r="Q73" s="1208"/>
      <c r="R73" s="1208"/>
      <c r="S73" s="1208"/>
      <c r="T73" s="1208"/>
      <c r="U73" s="1208"/>
      <c r="V73" s="1208"/>
      <c r="W73" s="1208"/>
      <c r="X73" s="1208"/>
      <c r="Y73" s="1208"/>
      <c r="Z73" s="1208"/>
      <c r="AA73" s="1209"/>
      <c r="AB73" s="39"/>
      <c r="AC73" s="39"/>
      <c r="AD73" s="39"/>
    </row>
    <row r="74" spans="1:50" s="2" customFormat="1" ht="15" customHeight="1" x14ac:dyDescent="0.15">
      <c r="A74" s="39"/>
      <c r="B74" s="965"/>
      <c r="C74" s="966"/>
      <c r="D74" s="966"/>
      <c r="E74" s="966"/>
      <c r="F74" s="967"/>
      <c r="G74" s="1204"/>
      <c r="H74" s="1205"/>
      <c r="I74" s="1205"/>
      <c r="J74" s="1205"/>
      <c r="K74" s="1205"/>
      <c r="L74" s="1205"/>
      <c r="M74" s="1205"/>
      <c r="N74" s="1205"/>
      <c r="O74" s="1205"/>
      <c r="P74" s="1205"/>
      <c r="Q74" s="1205"/>
      <c r="R74" s="1205"/>
      <c r="S74" s="1205"/>
      <c r="T74" s="1205"/>
      <c r="U74" s="1205"/>
      <c r="V74" s="1205"/>
      <c r="W74" s="1205"/>
      <c r="X74" s="1205"/>
      <c r="Y74" s="1205"/>
      <c r="Z74" s="1205"/>
      <c r="AA74" s="1206"/>
      <c r="AB74" s="39"/>
      <c r="AC74" s="39"/>
      <c r="AD74" s="39"/>
    </row>
    <row r="75" spans="1:50" s="2" customFormat="1" ht="27" customHeight="1" x14ac:dyDescent="0.15">
      <c r="A75" s="39"/>
      <c r="B75" s="956" t="s">
        <v>123</v>
      </c>
      <c r="C75" s="957"/>
      <c r="D75" s="977"/>
      <c r="E75" s="977"/>
      <c r="F75" s="978"/>
      <c r="G75" s="198"/>
      <c r="H75" s="447"/>
      <c r="I75" s="447"/>
      <c r="J75" s="448"/>
      <c r="K75" s="979" t="s">
        <v>122</v>
      </c>
      <c r="L75" s="977"/>
      <c r="M75" s="977"/>
      <c r="N75" s="978"/>
      <c r="O75" s="198"/>
      <c r="P75" s="447"/>
      <c r="Q75" s="448"/>
      <c r="R75" s="956" t="s">
        <v>121</v>
      </c>
      <c r="S75" s="957"/>
      <c r="T75" s="958"/>
      <c r="U75" s="960" t="s">
        <v>117</v>
      </c>
      <c r="V75" s="960"/>
      <c r="W75" s="960"/>
      <c r="X75" s="960"/>
      <c r="Y75" s="960"/>
      <c r="Z75" s="960"/>
      <c r="AA75" s="961"/>
      <c r="AB75" s="39"/>
      <c r="AC75" s="39"/>
      <c r="AD75" s="39"/>
    </row>
    <row r="76" spans="1:50" s="2" customFormat="1" ht="15" customHeight="1" x14ac:dyDescent="0.15">
      <c r="A76" s="39"/>
      <c r="B76" s="962" t="s">
        <v>120</v>
      </c>
      <c r="C76" s="963"/>
      <c r="D76" s="963"/>
      <c r="E76" s="963"/>
      <c r="F76" s="964"/>
      <c r="G76" s="332" t="s">
        <v>119</v>
      </c>
      <c r="H76" s="333"/>
      <c r="I76" s="333"/>
      <c r="J76" s="333"/>
      <c r="K76" s="334"/>
      <c r="L76" s="334"/>
      <c r="M76" s="334"/>
      <c r="N76" s="334"/>
      <c r="O76" s="334"/>
      <c r="P76" s="334"/>
      <c r="Q76" s="334"/>
      <c r="R76" s="334"/>
      <c r="S76" s="334"/>
      <c r="T76" s="334"/>
      <c r="U76" s="334"/>
      <c r="V76" s="334"/>
      <c r="W76" s="334"/>
      <c r="X76" s="334"/>
      <c r="Y76" s="334"/>
      <c r="Z76" s="334"/>
      <c r="AA76" s="335"/>
      <c r="AB76" s="39"/>
      <c r="AC76" s="39"/>
      <c r="AD76" s="39"/>
    </row>
    <row r="77" spans="1:50" s="2" customFormat="1" ht="27" customHeight="1" x14ac:dyDescent="0.15">
      <c r="A77" s="39"/>
      <c r="B77" s="965"/>
      <c r="C77" s="966"/>
      <c r="D77" s="966"/>
      <c r="E77" s="966"/>
      <c r="F77" s="967"/>
      <c r="G77" s="1204"/>
      <c r="H77" s="1205"/>
      <c r="I77" s="1205"/>
      <c r="J77" s="1205"/>
      <c r="K77" s="1205"/>
      <c r="L77" s="1205"/>
      <c r="M77" s="1205"/>
      <c r="N77" s="1205"/>
      <c r="O77" s="1205"/>
      <c r="P77" s="1205"/>
      <c r="Q77" s="1205"/>
      <c r="R77" s="1205"/>
      <c r="S77" s="1205"/>
      <c r="T77" s="1205"/>
      <c r="U77" s="1205"/>
      <c r="V77" s="1205"/>
      <c r="W77" s="1205"/>
      <c r="X77" s="1205"/>
      <c r="Y77" s="1205"/>
      <c r="Z77" s="1205"/>
      <c r="AA77" s="1206"/>
      <c r="AB77" s="39"/>
      <c r="AC77" s="39"/>
      <c r="AD77" s="39"/>
    </row>
    <row r="78" spans="1:50" s="2" customFormat="1" ht="27" customHeight="1" x14ac:dyDescent="0.15">
      <c r="A78" s="39"/>
      <c r="B78" s="956" t="s">
        <v>118</v>
      </c>
      <c r="C78" s="957"/>
      <c r="D78" s="957"/>
      <c r="E78" s="957"/>
      <c r="F78" s="958"/>
      <c r="G78" s="198"/>
      <c r="H78" s="447"/>
      <c r="I78" s="447"/>
      <c r="J78" s="447"/>
      <c r="K78" s="447"/>
      <c r="L78" s="447"/>
      <c r="M78" s="448"/>
      <c r="N78" s="336"/>
      <c r="O78" s="39"/>
      <c r="P78" s="336"/>
      <c r="Q78" s="336"/>
      <c r="R78" s="336"/>
      <c r="S78" s="336"/>
      <c r="T78" s="336"/>
      <c r="U78" s="336"/>
      <c r="V78" s="336"/>
      <c r="W78" s="336"/>
      <c r="X78" s="336"/>
      <c r="Y78" s="336"/>
      <c r="Z78" s="336"/>
      <c r="AA78" s="336"/>
      <c r="AB78" s="336"/>
      <c r="AC78" s="39"/>
      <c r="AD78" s="39"/>
    </row>
    <row r="79" spans="1:50" ht="15" customHeight="1" x14ac:dyDescent="0.15">
      <c r="B79" s="238"/>
      <c r="C79" s="238"/>
      <c r="D79" s="238"/>
      <c r="E79" s="238"/>
      <c r="F79" s="238"/>
      <c r="G79" s="449"/>
      <c r="H79" s="449"/>
      <c r="I79" s="449"/>
      <c r="J79" s="449"/>
      <c r="K79" s="238"/>
      <c r="L79" s="238"/>
      <c r="M79" s="238"/>
      <c r="N79" s="238"/>
      <c r="O79" s="449"/>
      <c r="P79" s="449"/>
      <c r="Y79" s="238"/>
      <c r="Z79" s="238"/>
      <c r="AA79" s="238"/>
      <c r="AB79" s="238"/>
      <c r="AC79" s="238"/>
      <c r="AD79" s="338"/>
    </row>
    <row r="80" spans="1:50" s="9" customFormat="1" ht="15" customHeight="1" x14ac:dyDescent="0.15">
      <c r="A80" s="18"/>
      <c r="B80" s="56"/>
      <c r="C80" s="56"/>
      <c r="D80" s="236"/>
      <c r="E80" s="236"/>
      <c r="F80" s="236"/>
      <c r="G80" s="54"/>
      <c r="H80" s="54"/>
      <c r="I80" s="54"/>
      <c r="J80" s="54"/>
      <c r="K80" s="237"/>
      <c r="L80" s="237"/>
      <c r="M80" s="237"/>
      <c r="N80" s="238"/>
      <c r="O80" s="238"/>
      <c r="P80" s="238"/>
      <c r="Q80" s="18"/>
      <c r="R80" s="18"/>
      <c r="S80" s="18"/>
      <c r="T80" s="18"/>
      <c r="U80" s="981"/>
      <c r="V80" s="1197"/>
      <c r="W80" s="1197"/>
      <c r="X80" s="1197"/>
      <c r="Y80" s="1197"/>
      <c r="Z80" s="1197"/>
      <c r="AA80" s="1197"/>
      <c r="AB80" s="111"/>
      <c r="AC80" s="50"/>
    </row>
    <row r="81" spans="1:53" s="2" customFormat="1" ht="15" customHeight="1" x14ac:dyDescent="0.15">
      <c r="A81" s="73"/>
      <c r="B81" s="513" t="s">
        <v>327</v>
      </c>
      <c r="C81" s="500"/>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3"/>
      <c r="AD81" s="39"/>
      <c r="AE81" s="240"/>
      <c r="AF81" s="240"/>
      <c r="AH81" s="314"/>
      <c r="AI81" s="314"/>
      <c r="AJ81" s="314"/>
      <c r="AK81" s="314"/>
      <c r="AL81" s="314"/>
      <c r="AM81" s="314"/>
      <c r="AN81" s="314"/>
      <c r="AO81" s="314"/>
      <c r="AP81" s="314"/>
      <c r="AQ81" s="314"/>
      <c r="AR81" s="314"/>
      <c r="AS81" s="314"/>
      <c r="AT81" s="314"/>
      <c r="AU81" s="314"/>
      <c r="AV81" s="314"/>
      <c r="AW81" s="314"/>
      <c r="AX81" s="314"/>
      <c r="AY81" s="314"/>
      <c r="AZ81" s="314"/>
      <c r="BA81" s="314"/>
    </row>
    <row r="82" spans="1:53" ht="15" customHeight="1" x14ac:dyDescent="0.15">
      <c r="B82" s="57" t="s">
        <v>269</v>
      </c>
      <c r="C82" s="57"/>
      <c r="D82" s="38"/>
      <c r="E82" s="435"/>
      <c r="F82" s="108"/>
      <c r="G82" s="108"/>
      <c r="H82" s="108"/>
      <c r="I82" s="108"/>
      <c r="J82" s="108"/>
      <c r="K82" s="108"/>
      <c r="L82" s="108"/>
      <c r="M82" s="108"/>
      <c r="N82" s="108"/>
      <c r="O82" s="108"/>
      <c r="P82" s="108"/>
      <c r="Q82" s="108"/>
      <c r="R82" s="379"/>
      <c r="S82" s="379"/>
      <c r="T82" s="379"/>
      <c r="U82" s="379"/>
      <c r="V82" s="379"/>
      <c r="W82" s="379"/>
      <c r="X82" s="379"/>
      <c r="Y82" s="379"/>
      <c r="Z82" s="379"/>
      <c r="AA82" s="379"/>
      <c r="AB82" s="379"/>
      <c r="AC82" s="436"/>
      <c r="AD82" s="436"/>
      <c r="AE82" s="11"/>
      <c r="AF82" s="11"/>
      <c r="AG82" s="11"/>
      <c r="AH82" s="11"/>
      <c r="AI82" s="11"/>
      <c r="AJ82" s="11"/>
      <c r="AK82" s="11"/>
      <c r="AL82" s="11"/>
      <c r="AM82" s="11"/>
      <c r="AN82" s="11"/>
      <c r="AO82" s="11"/>
      <c r="AP82" s="11"/>
      <c r="AQ82" s="11"/>
      <c r="AR82" s="11"/>
      <c r="AS82" s="11"/>
      <c r="AT82" s="11"/>
    </row>
    <row r="83" spans="1:53" ht="15" customHeight="1" x14ac:dyDescent="0.15">
      <c r="B83" s="57" t="s">
        <v>270</v>
      </c>
      <c r="C83" s="57"/>
      <c r="D83" s="38"/>
      <c r="E83" s="435"/>
      <c r="F83" s="108"/>
      <c r="G83" s="108"/>
      <c r="H83" s="108"/>
      <c r="I83" s="108"/>
      <c r="J83" s="108"/>
      <c r="K83" s="108"/>
      <c r="L83" s="108"/>
      <c r="M83" s="108"/>
      <c r="N83" s="108"/>
      <c r="O83" s="108"/>
      <c r="P83" s="108"/>
      <c r="Q83" s="108"/>
      <c r="R83" s="379"/>
      <c r="S83" s="379"/>
      <c r="T83" s="379"/>
      <c r="U83" s="379"/>
      <c r="V83" s="379"/>
      <c r="W83" s="379"/>
      <c r="X83" s="379"/>
      <c r="Y83" s="379"/>
      <c r="Z83" s="379"/>
      <c r="AA83" s="379"/>
      <c r="AB83" s="379"/>
      <c r="AC83" s="436"/>
      <c r="AD83" s="436"/>
      <c r="AE83" s="11"/>
      <c r="AF83" s="11"/>
      <c r="AG83" s="11"/>
      <c r="AH83" s="11"/>
      <c r="AI83" s="11"/>
      <c r="AJ83" s="11"/>
      <c r="AK83" s="11"/>
      <c r="AL83" s="11"/>
      <c r="AM83" s="11"/>
      <c r="AN83" s="11"/>
      <c r="AO83" s="11"/>
      <c r="AP83" s="11"/>
      <c r="AQ83" s="11"/>
      <c r="AR83" s="11"/>
      <c r="AS83" s="11"/>
      <c r="AT83" s="11"/>
    </row>
    <row r="84" spans="1:53" ht="15" customHeight="1" x14ac:dyDescent="0.15">
      <c r="B84" s="759" t="s">
        <v>114</v>
      </c>
      <c r="C84" s="760"/>
      <c r="D84" s="760"/>
      <c r="E84" s="760"/>
      <c r="F84" s="760"/>
      <c r="G84" s="760"/>
      <c r="H84" s="760"/>
      <c r="I84" s="760"/>
      <c r="J84" s="760"/>
      <c r="K84" s="761"/>
      <c r="L84" s="242" t="s">
        <v>97</v>
      </c>
      <c r="M84" s="243"/>
      <c r="N84" s="243"/>
      <c r="O84" s="243"/>
      <c r="P84" s="243"/>
      <c r="Q84" s="243"/>
      <c r="R84" s="243"/>
      <c r="S84" s="243"/>
      <c r="T84" s="243"/>
      <c r="U84" s="243"/>
      <c r="V84" s="243"/>
      <c r="W84" s="243"/>
      <c r="X84" s="243"/>
      <c r="Y84" s="243"/>
      <c r="Z84" s="243"/>
      <c r="AA84" s="243"/>
      <c r="AB84" s="243"/>
      <c r="AC84" s="315"/>
      <c r="AJ84" s="316"/>
      <c r="AK84" s="316"/>
      <c r="AL84" s="316"/>
      <c r="AM84" s="316"/>
      <c r="AN84" s="316"/>
      <c r="AO84" s="316"/>
      <c r="AP84" s="316"/>
      <c r="AQ84" s="316"/>
      <c r="AR84" s="318"/>
      <c r="AS84" s="318"/>
      <c r="AT84" s="316"/>
      <c r="AU84" s="316"/>
      <c r="AV84" s="406"/>
      <c r="AW84" s="406"/>
      <c r="AX84" s="406"/>
    </row>
    <row r="85" spans="1:53" ht="27" customHeight="1" x14ac:dyDescent="0.15">
      <c r="B85" s="762"/>
      <c r="C85" s="763"/>
      <c r="D85" s="763"/>
      <c r="E85" s="763"/>
      <c r="F85" s="763"/>
      <c r="G85" s="763"/>
      <c r="H85" s="763"/>
      <c r="I85" s="763"/>
      <c r="J85" s="763"/>
      <c r="K85" s="764"/>
      <c r="L85" s="245"/>
      <c r="M85" s="246"/>
      <c r="N85" s="246"/>
      <c r="O85" s="246"/>
      <c r="P85" s="246"/>
      <c r="Q85" s="246"/>
      <c r="R85" s="246"/>
      <c r="S85" s="246"/>
      <c r="T85" s="246"/>
      <c r="U85" s="246"/>
      <c r="V85" s="246"/>
      <c r="W85" s="246"/>
      <c r="X85" s="246"/>
      <c r="Y85" s="246"/>
      <c r="Z85" s="246"/>
      <c r="AA85" s="246"/>
      <c r="AB85" s="246"/>
      <c r="AC85" s="247"/>
      <c r="AI85" s="317"/>
      <c r="AJ85" s="318"/>
      <c r="AK85" s="316"/>
      <c r="AL85" s="316"/>
      <c r="AM85" s="316"/>
      <c r="AN85" s="316"/>
      <c r="AO85" s="316"/>
      <c r="AP85" s="407"/>
      <c r="AQ85" s="318"/>
      <c r="AR85" s="408"/>
      <c r="AS85" s="409"/>
      <c r="AT85" s="316"/>
      <c r="AU85" s="316"/>
      <c r="AV85" s="406"/>
      <c r="AW85" s="406"/>
      <c r="AX85" s="406"/>
    </row>
    <row r="86" spans="1:53" ht="15" customHeight="1" x14ac:dyDescent="0.15">
      <c r="B86" s="762"/>
      <c r="C86" s="763"/>
      <c r="D86" s="763"/>
      <c r="E86" s="763"/>
      <c r="F86" s="763"/>
      <c r="G86" s="763"/>
      <c r="H86" s="763"/>
      <c r="I86" s="763"/>
      <c r="J86" s="763"/>
      <c r="K86" s="764"/>
      <c r="L86" s="242" t="s">
        <v>98</v>
      </c>
      <c r="M86" s="410"/>
      <c r="N86" s="411"/>
      <c r="O86" s="410"/>
      <c r="P86" s="410"/>
      <c r="Q86" s="412"/>
      <c r="R86" s="412"/>
      <c r="S86" s="413"/>
      <c r="T86" s="413"/>
      <c r="U86" s="413"/>
      <c r="V86" s="413"/>
      <c r="W86" s="413"/>
      <c r="X86" s="414"/>
      <c r="Y86" s="413"/>
      <c r="Z86" s="413"/>
      <c r="AA86" s="415"/>
      <c r="AB86" s="415"/>
      <c r="AC86" s="383"/>
      <c r="AJ86" s="7"/>
      <c r="AK86" s="7"/>
      <c r="AL86" s="7"/>
      <c r="AM86" s="7"/>
      <c r="AN86" s="7"/>
      <c r="AO86" s="7"/>
      <c r="AP86" s="7"/>
      <c r="AQ86" s="7"/>
      <c r="AR86" s="7"/>
      <c r="AS86" s="7"/>
      <c r="AT86" s="7"/>
      <c r="AU86" s="7"/>
    </row>
    <row r="87" spans="1:53" ht="27.6" customHeight="1" x14ac:dyDescent="0.15">
      <c r="B87" s="765"/>
      <c r="C87" s="766"/>
      <c r="D87" s="766"/>
      <c r="E87" s="766"/>
      <c r="F87" s="766"/>
      <c r="G87" s="766"/>
      <c r="H87" s="766"/>
      <c r="I87" s="766"/>
      <c r="J87" s="766"/>
      <c r="K87" s="767"/>
      <c r="L87" s="768" t="s">
        <v>151</v>
      </c>
      <c r="M87" s="769"/>
      <c r="N87" s="770"/>
      <c r="O87" s="770"/>
      <c r="P87" s="770"/>
      <c r="Q87" s="71" t="s">
        <v>28</v>
      </c>
      <c r="R87" s="252"/>
      <c r="S87" s="253"/>
      <c r="T87" s="253"/>
      <c r="U87" s="254"/>
      <c r="V87" s="254"/>
      <c r="W87" s="255"/>
      <c r="X87" s="254"/>
      <c r="Y87" s="254"/>
      <c r="Z87" s="254"/>
      <c r="AA87" s="256"/>
      <c r="AB87" s="256"/>
      <c r="AC87" s="257"/>
      <c r="AJ87" s="7"/>
      <c r="AK87" s="7"/>
      <c r="AL87" s="7"/>
      <c r="AM87" s="7"/>
      <c r="AN87" s="7"/>
      <c r="AO87" s="7"/>
      <c r="AP87" s="7"/>
      <c r="AQ87" s="7"/>
      <c r="AR87" s="7"/>
      <c r="AS87" s="7"/>
      <c r="AT87" s="7"/>
      <c r="AU87" s="7"/>
    </row>
    <row r="88" spans="1:53" ht="15" customHeight="1" x14ac:dyDescent="0.15">
      <c r="B88" s="773" t="s">
        <v>115</v>
      </c>
      <c r="C88" s="730"/>
      <c r="D88" s="730"/>
      <c r="E88" s="730"/>
      <c r="F88" s="730"/>
      <c r="G88" s="730"/>
      <c r="H88" s="730"/>
      <c r="I88" s="730"/>
      <c r="J88" s="730"/>
      <c r="K88" s="731"/>
      <c r="L88" s="242" t="s">
        <v>93</v>
      </c>
      <c r="M88" s="243"/>
      <c r="N88" s="390"/>
      <c r="O88" s="248"/>
      <c r="P88" s="248"/>
      <c r="Q88" s="250"/>
      <c r="R88" s="250"/>
      <c r="S88" s="248"/>
      <c r="T88" s="248"/>
      <c r="U88" s="248"/>
      <c r="V88" s="248"/>
      <c r="W88" s="248"/>
      <c r="X88" s="251"/>
      <c r="Y88" s="248"/>
      <c r="Z88" s="248"/>
      <c r="AA88" s="382"/>
      <c r="AB88" s="382"/>
      <c r="AC88" s="383"/>
      <c r="AI88" s="314"/>
      <c r="AJ88" s="319"/>
      <c r="AK88" s="319"/>
      <c r="AL88" s="319"/>
      <c r="AM88" s="319"/>
      <c r="AN88" s="319"/>
      <c r="AO88" s="319"/>
      <c r="AP88" s="407"/>
      <c r="AQ88" s="318"/>
      <c r="AR88" s="408"/>
      <c r="AS88" s="409"/>
      <c r="AT88" s="316"/>
      <c r="AU88" s="316"/>
      <c r="AV88" s="406"/>
      <c r="AW88" s="406"/>
      <c r="AX88" s="406"/>
    </row>
    <row r="89" spans="1:53" s="2" customFormat="1" ht="27" customHeight="1" x14ac:dyDescent="0.15">
      <c r="A89" s="263"/>
      <c r="B89" s="778"/>
      <c r="C89" s="734"/>
      <c r="D89" s="734"/>
      <c r="E89" s="734"/>
      <c r="F89" s="734"/>
      <c r="G89" s="734"/>
      <c r="H89" s="734"/>
      <c r="I89" s="734"/>
      <c r="J89" s="734"/>
      <c r="K89" s="735"/>
      <c r="L89" s="258"/>
      <c r="M89" s="259" t="s">
        <v>339</v>
      </c>
      <c r="N89" s="260"/>
      <c r="O89" s="260"/>
      <c r="P89" s="260"/>
      <c r="Q89" s="260"/>
      <c r="R89" s="260"/>
      <c r="S89" s="259"/>
      <c r="T89" s="260"/>
      <c r="U89" s="260"/>
      <c r="V89" s="260"/>
      <c r="W89" s="260"/>
      <c r="X89" s="260"/>
      <c r="Y89" s="261"/>
      <c r="Z89" s="261"/>
      <c r="AA89" s="261"/>
      <c r="AB89" s="261"/>
      <c r="AC89" s="262"/>
      <c r="AD89" s="263"/>
      <c r="AH89" s="314"/>
      <c r="AI89" s="314"/>
      <c r="AJ89" s="319"/>
      <c r="AK89" s="319"/>
      <c r="AL89" s="319"/>
      <c r="AM89" s="319"/>
      <c r="AN89" s="319"/>
      <c r="AO89" s="319"/>
      <c r="AP89" s="437"/>
      <c r="AQ89" s="316"/>
      <c r="AR89" s="438"/>
      <c r="AS89" s="439"/>
      <c r="AT89" s="319"/>
      <c r="AU89" s="319"/>
      <c r="AV89" s="319"/>
      <c r="AW89" s="319"/>
      <c r="AX89" s="319"/>
      <c r="AY89" s="314"/>
      <c r="AZ89" s="314"/>
      <c r="BA89" s="314"/>
    </row>
    <row r="90" spans="1:53" s="2" customFormat="1" ht="27" customHeight="1" x14ac:dyDescent="0.15">
      <c r="A90" s="263"/>
      <c r="B90" s="736"/>
      <c r="C90" s="737"/>
      <c r="D90" s="737"/>
      <c r="E90" s="737"/>
      <c r="F90" s="737"/>
      <c r="G90" s="737"/>
      <c r="H90" s="737"/>
      <c r="I90" s="737"/>
      <c r="J90" s="737"/>
      <c r="K90" s="738"/>
      <c r="L90" s="264"/>
      <c r="M90" s="267" t="s">
        <v>340</v>
      </c>
      <c r="N90" s="266"/>
      <c r="O90" s="266"/>
      <c r="P90" s="266"/>
      <c r="Q90" s="266"/>
      <c r="R90" s="266"/>
      <c r="S90" s="267"/>
      <c r="T90" s="266"/>
      <c r="U90" s="266"/>
      <c r="V90" s="266"/>
      <c r="W90" s="266"/>
      <c r="X90" s="266"/>
      <c r="Y90" s="268"/>
      <c r="Z90" s="268"/>
      <c r="AA90" s="268"/>
      <c r="AB90" s="268"/>
      <c r="AC90" s="269"/>
      <c r="AD90" s="263"/>
      <c r="AH90" s="314"/>
      <c r="AI90" s="314"/>
      <c r="AJ90" s="320"/>
      <c r="AK90" s="319"/>
      <c r="AL90" s="319"/>
      <c r="AM90" s="416"/>
      <c r="AN90" s="319"/>
      <c r="AO90" s="319"/>
      <c r="AP90" s="437"/>
      <c r="AQ90" s="316"/>
      <c r="AR90" s="438"/>
      <c r="AS90" s="439"/>
      <c r="AT90" s="319"/>
      <c r="AU90" s="319"/>
      <c r="AV90" s="319"/>
      <c r="AW90" s="319"/>
      <c r="AX90" s="319"/>
      <c r="AY90" s="314"/>
      <c r="AZ90" s="314"/>
      <c r="BA90" s="314"/>
    </row>
    <row r="91" spans="1:53" s="273" customFormat="1" ht="30" customHeight="1" x14ac:dyDescent="0.15">
      <c r="A91" s="272"/>
      <c r="B91" s="778" t="s">
        <v>150</v>
      </c>
      <c r="C91" s="734"/>
      <c r="D91" s="734"/>
      <c r="E91" s="734"/>
      <c r="F91" s="734"/>
      <c r="G91" s="734"/>
      <c r="H91" s="734"/>
      <c r="I91" s="734"/>
      <c r="J91" s="734"/>
      <c r="K91" s="735"/>
      <c r="L91" s="377" t="s">
        <v>100</v>
      </c>
      <c r="M91" s="789" t="s">
        <v>116</v>
      </c>
      <c r="N91" s="789"/>
      <c r="O91" s="789"/>
      <c r="P91" s="789"/>
      <c r="Q91" s="789"/>
      <c r="R91" s="789"/>
      <c r="S91" s="789"/>
      <c r="T91" s="789"/>
      <c r="U91" s="789"/>
      <c r="V91" s="789"/>
      <c r="W91" s="789"/>
      <c r="X91" s="789"/>
      <c r="Y91" s="789"/>
      <c r="Z91" s="789"/>
      <c r="AA91" s="789"/>
      <c r="AB91" s="789"/>
      <c r="AC91" s="790"/>
      <c r="AD91" s="272"/>
      <c r="AH91" s="314"/>
      <c r="AI91" s="314"/>
      <c r="AJ91" s="320"/>
      <c r="AK91" s="319"/>
      <c r="AL91" s="319"/>
      <c r="AM91" s="416"/>
      <c r="AN91" s="319"/>
      <c r="AO91" s="319"/>
      <c r="AP91" s="440"/>
      <c r="AQ91" s="441"/>
      <c r="AR91" s="442"/>
      <c r="AS91" s="443"/>
      <c r="AT91" s="319"/>
      <c r="AU91" s="319"/>
      <c r="AV91" s="319"/>
      <c r="AW91" s="319"/>
      <c r="AX91" s="319"/>
      <c r="AY91" s="314"/>
      <c r="AZ91" s="314"/>
      <c r="BA91" s="314"/>
    </row>
    <row r="92" spans="1:53" s="2" customFormat="1" ht="30" customHeight="1" x14ac:dyDescent="0.15">
      <c r="A92" s="279"/>
      <c r="B92" s="778"/>
      <c r="C92" s="734"/>
      <c r="D92" s="734"/>
      <c r="E92" s="734"/>
      <c r="F92" s="734"/>
      <c r="G92" s="734"/>
      <c r="H92" s="734"/>
      <c r="I92" s="734"/>
      <c r="J92" s="734"/>
      <c r="K92" s="735"/>
      <c r="L92" s="982">
        <f>設置概要書!E26</f>
        <v>0</v>
      </c>
      <c r="M92" s="983"/>
      <c r="N92" s="983"/>
      <c r="O92" s="983"/>
      <c r="P92" s="983"/>
      <c r="Q92" s="983"/>
      <c r="R92" s="983"/>
      <c r="S92" s="983"/>
      <c r="T92" s="275" t="s">
        <v>33</v>
      </c>
      <c r="U92" s="276"/>
      <c r="V92" s="276"/>
      <c r="W92" s="277"/>
      <c r="X92" s="277"/>
      <c r="Y92" s="277"/>
      <c r="Z92" s="277"/>
      <c r="AA92" s="277"/>
      <c r="AB92" s="277"/>
      <c r="AC92" s="278"/>
      <c r="AD92" s="279"/>
      <c r="AH92" s="314"/>
      <c r="AI92" s="314"/>
      <c r="AJ92" s="42"/>
      <c r="AK92" s="314"/>
      <c r="AL92" s="314"/>
      <c r="AM92" s="314"/>
      <c r="AN92" s="314"/>
      <c r="AO92" s="314"/>
      <c r="AP92" s="314"/>
      <c r="AQ92" s="314"/>
      <c r="AR92" s="314"/>
      <c r="AS92" s="314"/>
      <c r="AT92" s="314"/>
      <c r="AU92" s="314"/>
      <c r="AV92" s="314"/>
      <c r="AW92" s="314"/>
      <c r="AX92" s="314"/>
      <c r="AY92" s="314"/>
    </row>
    <row r="93" spans="1:53" s="273" customFormat="1" ht="30" customHeight="1" x14ac:dyDescent="0.15">
      <c r="A93" s="272"/>
      <c r="B93" s="773" t="s">
        <v>271</v>
      </c>
      <c r="C93" s="730"/>
      <c r="D93" s="730"/>
      <c r="E93" s="730"/>
      <c r="F93" s="730"/>
      <c r="G93" s="730"/>
      <c r="H93" s="730"/>
      <c r="I93" s="730"/>
      <c r="J93" s="730"/>
      <c r="K93" s="731"/>
      <c r="L93" s="377" t="s">
        <v>100</v>
      </c>
      <c r="M93" s="774" t="s">
        <v>272</v>
      </c>
      <c r="N93" s="774"/>
      <c r="O93" s="774"/>
      <c r="P93" s="774"/>
      <c r="Q93" s="774"/>
      <c r="R93" s="774"/>
      <c r="S93" s="774"/>
      <c r="T93" s="774"/>
      <c r="U93" s="774"/>
      <c r="V93" s="774"/>
      <c r="W93" s="774"/>
      <c r="X93" s="774"/>
      <c r="Y93" s="774"/>
      <c r="Z93" s="774"/>
      <c r="AA93" s="774"/>
      <c r="AB93" s="774"/>
      <c r="AC93" s="775"/>
      <c r="AD93" s="272"/>
      <c r="AH93" s="314"/>
      <c r="AI93" s="314"/>
      <c r="AJ93" s="42"/>
      <c r="AK93" s="319"/>
      <c r="AL93" s="319"/>
      <c r="AM93" s="319"/>
      <c r="AN93" s="319"/>
      <c r="AO93" s="319"/>
      <c r="AP93" s="440"/>
      <c r="AQ93" s="441"/>
      <c r="AR93" s="442"/>
      <c r="AS93" s="443"/>
      <c r="AT93" s="319"/>
      <c r="AU93" s="319"/>
      <c r="AV93" s="319"/>
      <c r="AW93" s="319"/>
      <c r="AX93" s="319"/>
      <c r="AY93" s="314"/>
      <c r="AZ93" s="314"/>
      <c r="BA93" s="314"/>
    </row>
    <row r="94" spans="1:53" s="2" customFormat="1" ht="30" customHeight="1" x14ac:dyDescent="0.15">
      <c r="A94" s="279"/>
      <c r="B94" s="736"/>
      <c r="C94" s="737"/>
      <c r="D94" s="737"/>
      <c r="E94" s="737"/>
      <c r="F94" s="737"/>
      <c r="G94" s="737"/>
      <c r="H94" s="737"/>
      <c r="I94" s="737"/>
      <c r="J94" s="737"/>
      <c r="K94" s="738"/>
      <c r="L94" s="986" t="str">
        <f>設置概要書!E48</f>
        <v/>
      </c>
      <c r="M94" s="987"/>
      <c r="N94" s="987"/>
      <c r="O94" s="987"/>
      <c r="P94" s="987"/>
      <c r="Q94" s="987"/>
      <c r="R94" s="987"/>
      <c r="S94" s="987"/>
      <c r="T94" s="321" t="s">
        <v>95</v>
      </c>
      <c r="U94" s="322" t="s">
        <v>106</v>
      </c>
      <c r="V94" s="281"/>
      <c r="W94" s="282"/>
      <c r="X94" s="283"/>
      <c r="Y94" s="283"/>
      <c r="Z94" s="283"/>
      <c r="AA94" s="283"/>
      <c r="AB94" s="283"/>
      <c r="AC94" s="284"/>
      <c r="AD94" s="279"/>
      <c r="AH94" s="314"/>
      <c r="AI94" s="314"/>
      <c r="AJ94" s="314"/>
      <c r="AK94" s="314"/>
      <c r="AL94" s="314"/>
      <c r="AM94" s="314"/>
      <c r="AN94" s="314"/>
      <c r="AO94" s="314"/>
      <c r="AP94" s="314"/>
      <c r="AQ94" s="314"/>
      <c r="AR94" s="314"/>
      <c r="AS94" s="314"/>
      <c r="AT94" s="314"/>
      <c r="AU94" s="314"/>
      <c r="AV94" s="314"/>
      <c r="AW94" s="314"/>
      <c r="AX94" s="314"/>
      <c r="AY94" s="314"/>
    </row>
    <row r="95" spans="1:53" s="273" customFormat="1" ht="23.45" customHeight="1" x14ac:dyDescent="0.15">
      <c r="A95" s="270"/>
      <c r="B95" s="714" t="s">
        <v>301</v>
      </c>
      <c r="C95" s="715"/>
      <c r="D95" s="715"/>
      <c r="E95" s="715"/>
      <c r="F95" s="715"/>
      <c r="G95" s="715"/>
      <c r="H95" s="715"/>
      <c r="I95" s="715"/>
      <c r="J95" s="715"/>
      <c r="K95" s="716"/>
      <c r="L95" s="324" t="s">
        <v>100</v>
      </c>
      <c r="M95" s="984" t="s">
        <v>299</v>
      </c>
      <c r="N95" s="984"/>
      <c r="O95" s="984"/>
      <c r="P95" s="984"/>
      <c r="Q95" s="984"/>
      <c r="R95" s="984"/>
      <c r="S95" s="984"/>
      <c r="T95" s="984"/>
      <c r="U95" s="984"/>
      <c r="V95" s="984"/>
      <c r="W95" s="984"/>
      <c r="X95" s="984"/>
      <c r="Y95" s="984"/>
      <c r="Z95" s="984"/>
      <c r="AA95" s="984"/>
      <c r="AB95" s="984"/>
      <c r="AC95" s="985"/>
      <c r="AD95" s="510"/>
      <c r="AE95" s="510"/>
      <c r="AF95" s="272"/>
      <c r="AJ95" s="241"/>
    </row>
    <row r="96" spans="1:53" ht="31.5" customHeight="1" x14ac:dyDescent="0.15">
      <c r="B96" s="717"/>
      <c r="C96" s="718"/>
      <c r="D96" s="718"/>
      <c r="E96" s="718"/>
      <c r="F96" s="718"/>
      <c r="G96" s="718"/>
      <c r="H96" s="718"/>
      <c r="I96" s="718"/>
      <c r="J96" s="718"/>
      <c r="K96" s="719"/>
      <c r="L96" s="722"/>
      <c r="M96" s="723"/>
      <c r="N96" s="723"/>
      <c r="O96" s="723"/>
      <c r="P96" s="723"/>
      <c r="Q96" s="723"/>
      <c r="R96" s="723"/>
      <c r="S96" s="723"/>
      <c r="T96" s="280" t="s">
        <v>95</v>
      </c>
      <c r="U96" s="281" t="s">
        <v>288</v>
      </c>
      <c r="V96" s="281"/>
      <c r="W96" s="496"/>
      <c r="X96" s="496"/>
      <c r="Y96" s="496"/>
      <c r="Z96" s="496"/>
      <c r="AA96" s="290"/>
      <c r="AB96" s="129"/>
      <c r="AC96" s="130"/>
      <c r="AD96" s="7"/>
      <c r="AE96" s="7"/>
      <c r="AG96" s="7"/>
      <c r="AJ96" s="9"/>
    </row>
    <row r="97" spans="1:75" s="420" customFormat="1" ht="5.65" customHeight="1" thickBot="1" x14ac:dyDescent="0.2">
      <c r="B97" s="421"/>
      <c r="C97" s="421"/>
      <c r="D97" s="421"/>
      <c r="E97" s="421"/>
      <c r="F97" s="421"/>
      <c r="G97" s="421"/>
      <c r="H97" s="421"/>
      <c r="I97" s="421"/>
      <c r="J97" s="421"/>
      <c r="K97" s="421"/>
      <c r="L97" s="422"/>
      <c r="M97" s="422"/>
      <c r="N97" s="422"/>
      <c r="O97" s="422"/>
      <c r="P97" s="422"/>
      <c r="Q97" s="422"/>
      <c r="R97" s="422"/>
      <c r="S97" s="422"/>
      <c r="T97" s="423"/>
      <c r="U97" s="423"/>
      <c r="V97" s="423"/>
      <c r="W97" s="423"/>
      <c r="X97" s="423"/>
      <c r="Y97" s="423"/>
      <c r="Z97" s="424"/>
      <c r="AA97" s="425"/>
      <c r="AB97" s="425"/>
      <c r="AC97" s="425"/>
      <c r="AD97" s="425"/>
      <c r="AF97" s="425"/>
      <c r="AK97" s="425"/>
      <c r="AL97" s="421"/>
      <c r="AM97" s="421"/>
      <c r="AN97" s="421"/>
      <c r="AO97" s="421"/>
      <c r="AP97" s="421"/>
      <c r="AQ97" s="421"/>
      <c r="AR97" s="421"/>
      <c r="AS97" s="421"/>
      <c r="AT97" s="421"/>
      <c r="AU97" s="421"/>
      <c r="AV97" s="422"/>
      <c r="AW97" s="422"/>
      <c r="AX97" s="422"/>
      <c r="AY97" s="422"/>
      <c r="AZ97" s="422"/>
      <c r="BA97" s="422"/>
      <c r="BB97" s="422"/>
      <c r="BC97" s="422"/>
      <c r="BD97" s="423"/>
      <c r="BE97" s="423"/>
      <c r="BF97" s="423"/>
      <c r="BG97" s="423"/>
      <c r="BH97" s="423"/>
      <c r="BI97" s="423"/>
      <c r="BJ97" s="424"/>
      <c r="BK97" s="425"/>
      <c r="BL97" s="425"/>
      <c r="BM97" s="425"/>
      <c r="BN97" s="425"/>
      <c r="BO97" s="425"/>
      <c r="BP97" s="425"/>
      <c r="BQ97" s="425"/>
      <c r="BR97" s="425"/>
      <c r="BS97" s="425"/>
      <c r="BT97" s="425"/>
      <c r="BU97" s="425"/>
      <c r="BV97" s="425"/>
      <c r="BW97" s="425"/>
    </row>
    <row r="98" spans="1:75" ht="49.9" customHeight="1" thickTop="1" thickBot="1" x14ac:dyDescent="0.2">
      <c r="B98" s="1210" t="s">
        <v>302</v>
      </c>
      <c r="C98" s="1211"/>
      <c r="D98" s="1211"/>
      <c r="E98" s="1211"/>
      <c r="F98" s="1211"/>
      <c r="G98" s="1211"/>
      <c r="H98" s="1211"/>
      <c r="I98" s="1211"/>
      <c r="J98" s="1211"/>
      <c r="K98" s="1212"/>
      <c r="L98" s="952">
        <f>IF(L94&gt;=L96,ROUNDDOWN(L96,-3),L94)</f>
        <v>0</v>
      </c>
      <c r="M98" s="952"/>
      <c r="N98" s="952"/>
      <c r="O98" s="952"/>
      <c r="P98" s="952"/>
      <c r="Q98" s="952"/>
      <c r="R98" s="952"/>
      <c r="S98" s="952"/>
      <c r="T98" s="426" t="s">
        <v>95</v>
      </c>
      <c r="U98" s="223" t="s">
        <v>221</v>
      </c>
      <c r="V98" s="427"/>
      <c r="W98" s="427"/>
      <c r="X98" s="427"/>
      <c r="Y98" s="427"/>
      <c r="Z98" s="328"/>
      <c r="AA98" s="428"/>
      <c r="AB98" s="428"/>
      <c r="AC98" s="445"/>
      <c r="AD98" s="222"/>
      <c r="AF98" s="7"/>
      <c r="AI98" s="9"/>
      <c r="AK98" s="18"/>
      <c r="AL98" s="325"/>
      <c r="AM98" s="325"/>
      <c r="AN98" s="325"/>
      <c r="AO98" s="325"/>
      <c r="AP98" s="325"/>
      <c r="AQ98" s="325"/>
      <c r="AR98" s="325"/>
      <c r="AS98" s="325"/>
      <c r="AT98" s="325"/>
      <c r="AU98" s="325"/>
      <c r="AV98" s="326"/>
      <c r="AW98" s="293"/>
      <c r="AX98" s="293"/>
      <c r="AY98" s="293"/>
      <c r="AZ98" s="293"/>
      <c r="BA98" s="293"/>
      <c r="BB98" s="293"/>
      <c r="BC98" s="293"/>
      <c r="BD98" s="429"/>
      <c r="BE98" s="429"/>
      <c r="BF98" s="429"/>
      <c r="BG98" s="429"/>
      <c r="BH98" s="429"/>
      <c r="BI98" s="429"/>
      <c r="BJ98" s="380"/>
      <c r="BK98" s="18"/>
      <c r="BL98" s="18"/>
      <c r="BM98" s="18"/>
      <c r="BN98" s="18"/>
      <c r="BO98" s="18"/>
      <c r="BP98" s="18"/>
      <c r="BQ98" s="18"/>
      <c r="BR98" s="18"/>
      <c r="BS98" s="18"/>
      <c r="BT98" s="7"/>
      <c r="BU98" s="7"/>
      <c r="BV98" s="7"/>
      <c r="BW98" s="7"/>
    </row>
    <row r="99" spans="1:75" ht="31.5" customHeight="1" thickTop="1" x14ac:dyDescent="0.15">
      <c r="B99" s="215" t="s">
        <v>220</v>
      </c>
      <c r="C99" s="37"/>
      <c r="D99" s="37"/>
      <c r="E99" s="38"/>
      <c r="F99" s="38"/>
      <c r="G99" s="38"/>
      <c r="H99" s="38"/>
      <c r="I99" s="7"/>
      <c r="J99" s="7"/>
      <c r="K99" s="7"/>
      <c r="L99" s="7"/>
      <c r="M99" s="7"/>
      <c r="N99" s="7"/>
      <c r="O99" s="7"/>
      <c r="P99" s="7"/>
      <c r="Q99" s="7"/>
      <c r="R99" s="285"/>
      <c r="S99" s="7"/>
      <c r="T99" s="7"/>
      <c r="U99" s="7"/>
      <c r="V99" s="7"/>
      <c r="W99" s="7"/>
      <c r="X99" s="7"/>
      <c r="Y99" s="7"/>
      <c r="Z99" s="286"/>
      <c r="AA99" s="7"/>
      <c r="AB99" s="7"/>
      <c r="AC99" s="7"/>
      <c r="AF99" s="7"/>
      <c r="AI99" s="9"/>
    </row>
    <row r="100" spans="1:75" s="2" customFormat="1" ht="15" customHeight="1" x14ac:dyDescent="0.15">
      <c r="A100" s="39"/>
      <c r="B100" s="728" t="s">
        <v>303</v>
      </c>
      <c r="C100" s="729"/>
      <c r="D100" s="730"/>
      <c r="E100" s="730"/>
      <c r="F100" s="730"/>
      <c r="G100" s="730"/>
      <c r="H100" s="730"/>
      <c r="I100" s="730"/>
      <c r="J100" s="730"/>
      <c r="K100" s="731"/>
      <c r="L100" s="287" t="s">
        <v>100</v>
      </c>
      <c r="M100" s="106" t="s">
        <v>273</v>
      </c>
      <c r="N100" s="106"/>
      <c r="O100" s="106"/>
      <c r="P100" s="106"/>
      <c r="Q100" s="106"/>
      <c r="R100" s="106"/>
      <c r="S100" s="106"/>
      <c r="T100" s="106"/>
      <c r="U100" s="106"/>
      <c r="V100" s="106"/>
      <c r="W100" s="106"/>
      <c r="X100" s="106"/>
      <c r="Y100" s="106"/>
      <c r="Z100" s="106"/>
      <c r="AA100" s="106"/>
      <c r="AB100" s="106"/>
      <c r="AC100" s="107"/>
      <c r="AD100" s="39"/>
      <c r="AE100" s="240"/>
      <c r="AF100" s="240"/>
      <c r="AH100" s="314"/>
      <c r="AI100" s="314"/>
      <c r="AJ100" s="314"/>
      <c r="AK100" s="314"/>
      <c r="AL100" s="314"/>
      <c r="AM100" s="314"/>
      <c r="AN100" s="314"/>
      <c r="AO100" s="314"/>
      <c r="AP100" s="314"/>
      <c r="AQ100" s="314"/>
      <c r="AR100" s="314"/>
      <c r="AS100" s="314"/>
      <c r="AT100" s="314"/>
      <c r="AU100" s="314"/>
      <c r="AV100" s="314"/>
      <c r="AW100" s="314"/>
      <c r="AX100" s="314"/>
      <c r="AY100" s="314"/>
    </row>
    <row r="101" spans="1:75" s="2" customFormat="1" ht="27" customHeight="1" x14ac:dyDescent="0.15">
      <c r="A101" s="39"/>
      <c r="B101" s="778"/>
      <c r="C101" s="734"/>
      <c r="D101" s="734"/>
      <c r="E101" s="734"/>
      <c r="F101" s="734"/>
      <c r="G101" s="734"/>
      <c r="H101" s="734"/>
      <c r="I101" s="734"/>
      <c r="J101" s="734"/>
      <c r="K101" s="735"/>
      <c r="L101" s="739" t="s">
        <v>96</v>
      </c>
      <c r="M101" s="740"/>
      <c r="N101" s="741"/>
      <c r="O101" s="741"/>
      <c r="P101" s="381" t="s">
        <v>1</v>
      </c>
      <c r="Q101" s="376"/>
      <c r="R101" s="381" t="s">
        <v>94</v>
      </c>
      <c r="S101" s="376"/>
      <c r="T101" s="288" t="s">
        <v>0</v>
      </c>
      <c r="U101" s="43"/>
      <c r="V101" s="740"/>
      <c r="W101" s="740"/>
      <c r="X101" s="381"/>
      <c r="Y101" s="381"/>
      <c r="Z101" s="381"/>
      <c r="AA101" s="381"/>
      <c r="AB101" s="381"/>
      <c r="AC101" s="418"/>
      <c r="AD101" s="39"/>
      <c r="AE101" s="240"/>
      <c r="AF101" s="240"/>
      <c r="AH101" s="314"/>
      <c r="AI101" s="314"/>
      <c r="AJ101" s="314"/>
      <c r="AK101" s="314"/>
      <c r="AL101" s="314"/>
      <c r="AM101" s="314"/>
      <c r="AN101" s="314"/>
      <c r="AO101" s="444"/>
      <c r="AP101" s="314"/>
      <c r="AQ101" s="314"/>
      <c r="AR101" s="314"/>
      <c r="AS101" s="314"/>
      <c r="AT101" s="314"/>
      <c r="AU101" s="314"/>
      <c r="AV101" s="314"/>
      <c r="AW101" s="314"/>
      <c r="AX101" s="314"/>
      <c r="AY101" s="314"/>
    </row>
    <row r="102" spans="1:75" s="2" customFormat="1" ht="27" customHeight="1" x14ac:dyDescent="0.15">
      <c r="A102" s="39"/>
      <c r="B102" s="1181" t="s">
        <v>304</v>
      </c>
      <c r="C102" s="1181"/>
      <c r="D102" s="1181"/>
      <c r="E102" s="1181"/>
      <c r="F102" s="1181"/>
      <c r="G102" s="1181"/>
      <c r="H102" s="1181"/>
      <c r="I102" s="1181"/>
      <c r="J102" s="1181"/>
      <c r="K102" s="1181"/>
      <c r="L102" s="739" t="s">
        <v>96</v>
      </c>
      <c r="M102" s="740"/>
      <c r="N102" s="741"/>
      <c r="O102" s="741"/>
      <c r="P102" s="381" t="s">
        <v>1</v>
      </c>
      <c r="Q102" s="376"/>
      <c r="R102" s="381" t="s">
        <v>94</v>
      </c>
      <c r="S102" s="376"/>
      <c r="T102" s="288" t="s">
        <v>0</v>
      </c>
      <c r="U102" s="43" t="s">
        <v>262</v>
      </c>
      <c r="V102" s="741"/>
      <c r="W102" s="741"/>
      <c r="X102" s="381" t="s">
        <v>1</v>
      </c>
      <c r="Y102" s="376"/>
      <c r="Z102" s="381" t="s">
        <v>94</v>
      </c>
      <c r="AA102" s="376"/>
      <c r="AB102" s="288" t="s">
        <v>0</v>
      </c>
      <c r="AC102" s="418"/>
      <c r="AD102" s="39"/>
      <c r="AE102" s="240"/>
      <c r="AF102" s="240"/>
      <c r="AH102" s="314"/>
      <c r="AI102" s="314"/>
      <c r="AJ102" s="314"/>
      <c r="AK102" s="314"/>
      <c r="AL102" s="314"/>
      <c r="AM102" s="314"/>
      <c r="AN102" s="314"/>
      <c r="AO102" s="314"/>
      <c r="AP102" s="314"/>
      <c r="AQ102" s="314"/>
      <c r="AR102" s="314"/>
      <c r="AS102" s="314"/>
      <c r="AT102" s="314"/>
      <c r="AU102" s="314"/>
      <c r="AV102" s="314"/>
      <c r="AW102" s="314"/>
      <c r="AX102" s="314"/>
      <c r="AY102" s="314"/>
    </row>
    <row r="103" spans="1:75" s="2" customFormat="1" ht="17.45" customHeight="1" x14ac:dyDescent="0.15">
      <c r="A103" s="3"/>
      <c r="B103" s="4"/>
      <c r="C103" s="4"/>
      <c r="D103" s="1"/>
      <c r="E103" s="1"/>
      <c r="F103" s="4"/>
      <c r="G103" s="4"/>
      <c r="H103" s="4"/>
      <c r="I103" s="4"/>
      <c r="J103" s="4"/>
      <c r="K103" s="4"/>
      <c r="L103" s="4"/>
      <c r="M103" s="4"/>
      <c r="N103" s="4"/>
      <c r="O103" s="4"/>
      <c r="P103" s="4"/>
      <c r="Q103" s="4"/>
      <c r="R103" s="4"/>
      <c r="S103" s="4"/>
      <c r="T103" s="4"/>
      <c r="U103" s="4"/>
      <c r="V103" s="4"/>
      <c r="W103" s="4"/>
      <c r="X103" s="4"/>
      <c r="Y103" s="4"/>
      <c r="Z103" s="4"/>
      <c r="AA103" s="959"/>
      <c r="AB103" s="959"/>
      <c r="AD103" s="3"/>
      <c r="AI103" s="39"/>
    </row>
    <row r="105" spans="1:75" ht="13.5" customHeight="1" x14ac:dyDescent="0.15"/>
    <row r="106" spans="1:75" ht="13.5" customHeight="1" x14ac:dyDescent="0.15"/>
    <row r="108" spans="1:75" ht="13.5" customHeight="1" x14ac:dyDescent="0.15"/>
    <row r="109" spans="1:75" ht="13.5" customHeight="1" x14ac:dyDescent="0.15"/>
    <row r="111" spans="1:75" ht="13.5" customHeight="1" x14ac:dyDescent="0.15"/>
    <row r="112" spans="1:75" ht="13.5" customHeight="1" x14ac:dyDescent="0.15"/>
    <row r="114" spans="1:225" ht="13.5" customHeight="1" x14ac:dyDescent="0.15"/>
    <row r="115" spans="1:225" s="4" customFormat="1" ht="13.5" customHeight="1" x14ac:dyDescent="0.15">
      <c r="A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row>
    <row r="117" spans="1:225" s="4" customFormat="1" ht="13.5" customHeight="1" x14ac:dyDescent="0.15">
      <c r="A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row>
    <row r="118" spans="1:225" s="4" customFormat="1" ht="13.5" customHeight="1" x14ac:dyDescent="0.15">
      <c r="A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row>
    <row r="119" spans="1:225" s="4" customFormat="1" ht="13.5" customHeight="1" x14ac:dyDescent="0.15">
      <c r="A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row>
    <row r="120" spans="1:225" s="4" customFormat="1" ht="13.5" customHeight="1" x14ac:dyDescent="0.15">
      <c r="A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row>
    <row r="121" spans="1:225" s="4" customFormat="1" ht="13.5" customHeight="1" x14ac:dyDescent="0.15">
      <c r="A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row>
    <row r="123" spans="1:225" s="4" customFormat="1" ht="13.5" customHeight="1" x14ac:dyDescent="0.15">
      <c r="A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row>
    <row r="124" spans="1:225" s="4" customFormat="1" ht="13.5" customHeight="1" x14ac:dyDescent="0.15">
      <c r="A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row>
  </sheetData>
  <sheetProtection algorithmName="SHA-512" hashValue="iDoX0oWBh5tCwidkzyXdLnfgTpDygF85bArFe3+3DpUkRx8CWqyIK4PKLTnZEZkUIuONSBp9qE1tgKx9nUND2w==" saltValue="eNKeN7EfnHiKjxflpIDkqQ==" spinCount="100000" sheet="1" formatCells="0" selectLockedCells="1"/>
  <mergeCells count="115">
    <mergeCell ref="Q65:AB65"/>
    <mergeCell ref="J6:K6"/>
    <mergeCell ref="L6:M6"/>
    <mergeCell ref="N6:O6"/>
    <mergeCell ref="S6:T6"/>
    <mergeCell ref="U6:V6"/>
    <mergeCell ref="W6:X6"/>
    <mergeCell ref="D3:H3"/>
    <mergeCell ref="O3:P3"/>
    <mergeCell ref="Q3:R3"/>
    <mergeCell ref="S3:T3"/>
    <mergeCell ref="U3:AC3"/>
    <mergeCell ref="D4:H4"/>
    <mergeCell ref="B14:AB14"/>
    <mergeCell ref="B26:AB26"/>
    <mergeCell ref="B28:F29"/>
    <mergeCell ref="G28:AC28"/>
    <mergeCell ref="U7:V7"/>
    <mergeCell ref="W7:X7"/>
    <mergeCell ref="Y7:Z7"/>
    <mergeCell ref="L9:V9"/>
    <mergeCell ref="L10:V10"/>
    <mergeCell ref="B12:AD13"/>
    <mergeCell ref="B18:AD18"/>
    <mergeCell ref="B19:F23"/>
    <mergeCell ref="B31:AB31"/>
    <mergeCell ref="B34:AB34"/>
    <mergeCell ref="B36:K36"/>
    <mergeCell ref="L36:S36"/>
    <mergeCell ref="B39:F41"/>
    <mergeCell ref="G39:H39"/>
    <mergeCell ref="I39:Q39"/>
    <mergeCell ref="G40:Q41"/>
    <mergeCell ref="R39:U40"/>
    <mergeCell ref="R41:U41"/>
    <mergeCell ref="V41:Y41"/>
    <mergeCell ref="AA41:AC41"/>
    <mergeCell ref="B42:F44"/>
    <mergeCell ref="G42:H44"/>
    <mergeCell ref="I42:Q44"/>
    <mergeCell ref="R42:S44"/>
    <mergeCell ref="U42:AC42"/>
    <mergeCell ref="T43:AC44"/>
    <mergeCell ref="B45:F45"/>
    <mergeCell ref="G45:Q45"/>
    <mergeCell ref="R45:S45"/>
    <mergeCell ref="T45:AC45"/>
    <mergeCell ref="G47:I48"/>
    <mergeCell ref="J47:K48"/>
    <mergeCell ref="L47:N48"/>
    <mergeCell ref="B58:F60"/>
    <mergeCell ref="G58:Q60"/>
    <mergeCell ref="R58:U60"/>
    <mergeCell ref="V58:W58"/>
    <mergeCell ref="X58:AC58"/>
    <mergeCell ref="V59:AC60"/>
    <mergeCell ref="O47:P48"/>
    <mergeCell ref="Q47:AC48"/>
    <mergeCell ref="B49:AB49"/>
    <mergeCell ref="B55:F57"/>
    <mergeCell ref="H55:Q55"/>
    <mergeCell ref="R55:U56"/>
    <mergeCell ref="V55:AC56"/>
    <mergeCell ref="G56:Q57"/>
    <mergeCell ref="R57:U57"/>
    <mergeCell ref="V57:Y57"/>
    <mergeCell ref="AA57:AC57"/>
    <mergeCell ref="AA103:AB103"/>
    <mergeCell ref="B71:F72"/>
    <mergeCell ref="G71:AA72"/>
    <mergeCell ref="B73:F74"/>
    <mergeCell ref="G73:AA74"/>
    <mergeCell ref="B75:F75"/>
    <mergeCell ref="K75:N75"/>
    <mergeCell ref="R75:T75"/>
    <mergeCell ref="U75:AA75"/>
    <mergeCell ref="B98:K98"/>
    <mergeCell ref="L98:S98"/>
    <mergeCell ref="B100:K101"/>
    <mergeCell ref="L101:M101"/>
    <mergeCell ref="N101:O101"/>
    <mergeCell ref="V101:W101"/>
    <mergeCell ref="B102:K102"/>
    <mergeCell ref="L102:M102"/>
    <mergeCell ref="N102:O102"/>
    <mergeCell ref="V102:W102"/>
    <mergeCell ref="B91:K92"/>
    <mergeCell ref="M91:AC91"/>
    <mergeCell ref="L92:S92"/>
    <mergeCell ref="B93:K94"/>
    <mergeCell ref="M93:AC93"/>
    <mergeCell ref="U80:AA80"/>
    <mergeCell ref="B95:K96"/>
    <mergeCell ref="L96:S96"/>
    <mergeCell ref="M95:AC95"/>
    <mergeCell ref="V39:AC40"/>
    <mergeCell ref="B76:F77"/>
    <mergeCell ref="G77:AA77"/>
    <mergeCell ref="B78:F78"/>
    <mergeCell ref="L94:S94"/>
    <mergeCell ref="O62:P63"/>
    <mergeCell ref="Q62:AC63"/>
    <mergeCell ref="B84:K87"/>
    <mergeCell ref="L87:M87"/>
    <mergeCell ref="N87:P87"/>
    <mergeCell ref="B88:K90"/>
    <mergeCell ref="B61:F63"/>
    <mergeCell ref="H61:I61"/>
    <mergeCell ref="K61:L61"/>
    <mergeCell ref="G62:I63"/>
    <mergeCell ref="J62:J63"/>
    <mergeCell ref="K62:N63"/>
    <mergeCell ref="B46:F48"/>
    <mergeCell ref="H46:I46"/>
    <mergeCell ref="K46:L46"/>
  </mergeCells>
  <phoneticPr fontId="3"/>
  <printOptions horizontalCentered="1"/>
  <pageMargins left="0.39370078740157483" right="0.39370078740157483" top="0.35433070866141736" bottom="0.35433070866141736" header="0.31496062992125984" footer="0.31496062992125984"/>
  <pageSetup paperSize="9" scale="74" fitToHeight="0" orientation="portrait" r:id="rId1"/>
  <headerFooter alignWithMargins="0"/>
  <rowBreaks count="2" manualBreakCount="2">
    <brk id="64" max="29" man="1"/>
    <brk id="102" min="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7" r:id="rId4" name="Check Box 3">
              <controlPr locked="0" defaultSize="0" autoFill="0" autoLine="0" autoPict="0">
                <anchor moveWithCells="1">
                  <from>
                    <xdr:col>6</xdr:col>
                    <xdr:colOff>180975</xdr:colOff>
                    <xdr:row>28</xdr:row>
                    <xdr:rowOff>47625</xdr:rowOff>
                  </from>
                  <to>
                    <xdr:col>7</xdr:col>
                    <xdr:colOff>180975</xdr:colOff>
                    <xdr:row>28</xdr:row>
                    <xdr:rowOff>247650</xdr:rowOff>
                  </to>
                </anchor>
              </controlPr>
            </control>
          </mc:Choice>
        </mc:AlternateContent>
        <mc:AlternateContent xmlns:mc="http://schemas.openxmlformats.org/markup-compatibility/2006">
          <mc:Choice Requires="x14">
            <control shapeId="41988" r:id="rId5" name="Check Box 4">
              <controlPr defaultSize="0" autoFill="0" autoLine="0" autoPict="0">
                <anchor moveWithCells="1">
                  <from>
                    <xdr:col>11</xdr:col>
                    <xdr:colOff>161925</xdr:colOff>
                    <xdr:row>84</xdr:row>
                    <xdr:rowOff>104775</xdr:rowOff>
                  </from>
                  <to>
                    <xdr:col>13</xdr:col>
                    <xdr:colOff>228600</xdr:colOff>
                    <xdr:row>84</xdr:row>
                    <xdr:rowOff>257175</xdr:rowOff>
                  </to>
                </anchor>
              </controlPr>
            </control>
          </mc:Choice>
        </mc:AlternateContent>
        <mc:AlternateContent xmlns:mc="http://schemas.openxmlformats.org/markup-compatibility/2006">
          <mc:Choice Requires="x14">
            <control shapeId="41989" r:id="rId6" name="Check Box 5">
              <controlPr defaultSize="0" autoFill="0" autoLine="0" autoPict="0">
                <anchor moveWithCells="1">
                  <from>
                    <xdr:col>16</xdr:col>
                    <xdr:colOff>95250</xdr:colOff>
                    <xdr:row>84</xdr:row>
                    <xdr:rowOff>85725</xdr:rowOff>
                  </from>
                  <to>
                    <xdr:col>21</xdr:col>
                    <xdr:colOff>123825</xdr:colOff>
                    <xdr:row>84</xdr:row>
                    <xdr:rowOff>276225</xdr:rowOff>
                  </to>
                </anchor>
              </controlPr>
            </control>
          </mc:Choice>
        </mc:AlternateContent>
        <mc:AlternateContent xmlns:mc="http://schemas.openxmlformats.org/markup-compatibility/2006">
          <mc:Choice Requires="x14">
            <control shapeId="41990" r:id="rId7" name="Check Box 6">
              <controlPr defaultSize="0" autoFill="0" autoLine="0" autoPict="0">
                <anchor moveWithCells="1">
                  <from>
                    <xdr:col>22</xdr:col>
                    <xdr:colOff>9525</xdr:colOff>
                    <xdr:row>84</xdr:row>
                    <xdr:rowOff>114300</xdr:rowOff>
                  </from>
                  <to>
                    <xdr:col>27</xdr:col>
                    <xdr:colOff>142875</xdr:colOff>
                    <xdr:row>84</xdr:row>
                    <xdr:rowOff>276225</xdr:rowOff>
                  </to>
                </anchor>
              </controlPr>
            </control>
          </mc:Choice>
        </mc:AlternateContent>
        <mc:AlternateContent xmlns:mc="http://schemas.openxmlformats.org/markup-compatibility/2006">
          <mc:Choice Requires="x14">
            <control shapeId="41991" r:id="rId8" name="Check Box 7">
              <controlPr defaultSize="0" autoFill="0" autoLine="0" autoPict="0">
                <anchor moveWithCells="1">
                  <from>
                    <xdr:col>11</xdr:col>
                    <xdr:colOff>85725</xdr:colOff>
                    <xdr:row>88</xdr:row>
                    <xdr:rowOff>19050</xdr:rowOff>
                  </from>
                  <to>
                    <xdr:col>12</xdr:col>
                    <xdr:colOff>47625</xdr:colOff>
                    <xdr:row>88</xdr:row>
                    <xdr:rowOff>295275</xdr:rowOff>
                  </to>
                </anchor>
              </controlPr>
            </control>
          </mc:Choice>
        </mc:AlternateContent>
        <mc:AlternateContent xmlns:mc="http://schemas.openxmlformats.org/markup-compatibility/2006">
          <mc:Choice Requires="x14">
            <control shapeId="41992" r:id="rId9" name="Check Box 8">
              <controlPr defaultSize="0" autoFill="0" autoLine="0" autoPict="0">
                <anchor moveWithCells="1">
                  <from>
                    <xdr:col>11</xdr:col>
                    <xdr:colOff>95250</xdr:colOff>
                    <xdr:row>89</xdr:row>
                    <xdr:rowOff>9525</xdr:rowOff>
                  </from>
                  <to>
                    <xdr:col>12</xdr:col>
                    <xdr:colOff>57150</xdr:colOff>
                    <xdr:row>89</xdr:row>
                    <xdr:rowOff>295275</xdr:rowOff>
                  </to>
                </anchor>
              </controlPr>
            </control>
          </mc:Choice>
        </mc:AlternateContent>
        <mc:AlternateContent xmlns:mc="http://schemas.openxmlformats.org/markup-compatibility/2006">
          <mc:Choice Requires="x14">
            <control shapeId="41993" r:id="rId10" name="Check Box 9">
              <controlPr defaultSize="0" autoFill="0" autoLine="0" autoPict="0">
                <anchor moveWithCells="1">
                  <from>
                    <xdr:col>20</xdr:col>
                    <xdr:colOff>219075</xdr:colOff>
                    <xdr:row>74</xdr:row>
                    <xdr:rowOff>9525</xdr:rowOff>
                  </from>
                  <to>
                    <xdr:col>22</xdr:col>
                    <xdr:colOff>104775</xdr:colOff>
                    <xdr:row>75</xdr:row>
                    <xdr:rowOff>47625</xdr:rowOff>
                  </to>
                </anchor>
              </controlPr>
            </control>
          </mc:Choice>
        </mc:AlternateContent>
        <mc:AlternateContent xmlns:mc="http://schemas.openxmlformats.org/markup-compatibility/2006">
          <mc:Choice Requires="x14">
            <control shapeId="41994" r:id="rId11" name="Check Box 10">
              <controlPr defaultSize="0" autoFill="0" autoLine="0" autoPict="0">
                <anchor moveWithCells="1">
                  <from>
                    <xdr:col>24</xdr:col>
                    <xdr:colOff>0</xdr:colOff>
                    <xdr:row>74</xdr:row>
                    <xdr:rowOff>0</xdr:rowOff>
                  </from>
                  <to>
                    <xdr:col>25</xdr:col>
                    <xdr:colOff>76200</xdr:colOff>
                    <xdr:row>75</xdr:row>
                    <xdr:rowOff>47625</xdr:rowOff>
                  </to>
                </anchor>
              </controlPr>
            </control>
          </mc:Choice>
        </mc:AlternateContent>
        <mc:AlternateContent xmlns:mc="http://schemas.openxmlformats.org/markup-compatibility/2006">
          <mc:Choice Requires="x14">
            <control shapeId="42039" r:id="rId12" name="Check Box 55">
              <controlPr locked="0" defaultSize="0" autoFill="0" autoLine="0" autoPict="0">
                <anchor moveWithCells="1">
                  <from>
                    <xdr:col>6</xdr:col>
                    <xdr:colOff>57150</xdr:colOff>
                    <xdr:row>18</xdr:row>
                    <xdr:rowOff>9525</xdr:rowOff>
                  </from>
                  <to>
                    <xdr:col>7</xdr:col>
                    <xdr:colOff>85725</xdr:colOff>
                    <xdr:row>19</xdr:row>
                    <xdr:rowOff>9525</xdr:rowOff>
                  </to>
                </anchor>
              </controlPr>
            </control>
          </mc:Choice>
        </mc:AlternateContent>
        <mc:AlternateContent xmlns:mc="http://schemas.openxmlformats.org/markup-compatibility/2006">
          <mc:Choice Requires="x14">
            <control shapeId="42040" r:id="rId13" name="Check Box 56">
              <controlPr locked="0" defaultSize="0" autoFill="0" autoLine="0" autoPict="0">
                <anchor moveWithCells="1">
                  <from>
                    <xdr:col>6</xdr:col>
                    <xdr:colOff>57150</xdr:colOff>
                    <xdr:row>20</xdr:row>
                    <xdr:rowOff>9525</xdr:rowOff>
                  </from>
                  <to>
                    <xdr:col>7</xdr:col>
                    <xdr:colOff>28575</xdr:colOff>
                    <xdr:row>20</xdr:row>
                    <xdr:rowOff>266700</xdr:rowOff>
                  </to>
                </anchor>
              </controlPr>
            </control>
          </mc:Choice>
        </mc:AlternateContent>
        <mc:AlternateContent xmlns:mc="http://schemas.openxmlformats.org/markup-compatibility/2006">
          <mc:Choice Requires="x14">
            <control shapeId="42041" r:id="rId14" name="Check Box 57">
              <controlPr locked="0" defaultSize="0" autoFill="0" autoLine="0" autoPict="0">
                <anchor moveWithCells="1">
                  <from>
                    <xdr:col>6</xdr:col>
                    <xdr:colOff>66675</xdr:colOff>
                    <xdr:row>19</xdr:row>
                    <xdr:rowOff>19050</xdr:rowOff>
                  </from>
                  <to>
                    <xdr:col>7</xdr:col>
                    <xdr:colOff>66675</xdr:colOff>
                    <xdr:row>19</xdr:row>
                    <xdr:rowOff>266700</xdr:rowOff>
                  </to>
                </anchor>
              </controlPr>
            </control>
          </mc:Choice>
        </mc:AlternateContent>
        <mc:AlternateContent xmlns:mc="http://schemas.openxmlformats.org/markup-compatibility/2006">
          <mc:Choice Requires="x14">
            <control shapeId="42042" r:id="rId15" name="Check Box 58">
              <controlPr locked="0" defaultSize="0" autoFill="0" autoLine="0" autoPict="0">
                <anchor moveWithCells="1">
                  <from>
                    <xdr:col>6</xdr:col>
                    <xdr:colOff>66675</xdr:colOff>
                    <xdr:row>21</xdr:row>
                    <xdr:rowOff>9525</xdr:rowOff>
                  </from>
                  <to>
                    <xdr:col>7</xdr:col>
                    <xdr:colOff>28575</xdr:colOff>
                    <xdr:row>21</xdr:row>
                    <xdr:rowOff>266700</xdr:rowOff>
                  </to>
                </anchor>
              </controlPr>
            </control>
          </mc:Choice>
        </mc:AlternateContent>
        <mc:AlternateContent xmlns:mc="http://schemas.openxmlformats.org/markup-compatibility/2006">
          <mc:Choice Requires="x14">
            <control shapeId="42043" r:id="rId16" name="Check Box 59">
              <controlPr locked="0" defaultSize="0" autoFill="0" autoLine="0" autoPict="0">
                <anchor moveWithCells="1">
                  <from>
                    <xdr:col>6</xdr:col>
                    <xdr:colOff>66675</xdr:colOff>
                    <xdr:row>22</xdr:row>
                    <xdr:rowOff>0</xdr:rowOff>
                  </from>
                  <to>
                    <xdr:col>7</xdr:col>
                    <xdr:colOff>28575</xdr:colOff>
                    <xdr:row>22</xdr:row>
                    <xdr:rowOff>266700</xdr:rowOff>
                  </to>
                </anchor>
              </controlPr>
            </control>
          </mc:Choice>
        </mc:AlternateContent>
        <mc:AlternateContent xmlns:mc="http://schemas.openxmlformats.org/markup-compatibility/2006">
          <mc:Choice Requires="x14">
            <control shapeId="42044" r:id="rId17" name="Check Box 60">
              <controlPr locked="0" defaultSize="0" autoFill="0" autoLine="0" autoPict="0">
                <anchor moveWithCells="1">
                  <from>
                    <xdr:col>19</xdr:col>
                    <xdr:colOff>66675</xdr:colOff>
                    <xdr:row>18</xdr:row>
                    <xdr:rowOff>19050</xdr:rowOff>
                  </from>
                  <to>
                    <xdr:col>24</xdr:col>
                    <xdr:colOff>133350</xdr:colOff>
                    <xdr:row>18</xdr:row>
                    <xdr:rowOff>257175</xdr:rowOff>
                  </to>
                </anchor>
              </controlPr>
            </control>
          </mc:Choice>
        </mc:AlternateContent>
        <mc:AlternateContent xmlns:mc="http://schemas.openxmlformats.org/markup-compatibility/2006">
          <mc:Choice Requires="x14">
            <control shapeId="42045" r:id="rId18" name="Check Box 61">
              <controlPr locked="0" defaultSize="0" autoFill="0" autoLine="0" autoPict="0">
                <anchor moveWithCells="1">
                  <from>
                    <xdr:col>24</xdr:col>
                    <xdr:colOff>295275</xdr:colOff>
                    <xdr:row>18</xdr:row>
                    <xdr:rowOff>9525</xdr:rowOff>
                  </from>
                  <to>
                    <xdr:col>29</xdr:col>
                    <xdr:colOff>171450</xdr:colOff>
                    <xdr:row>19</xdr:row>
                    <xdr:rowOff>28575</xdr:rowOff>
                  </to>
                </anchor>
              </controlPr>
            </control>
          </mc:Choice>
        </mc:AlternateContent>
        <mc:AlternateContent xmlns:mc="http://schemas.openxmlformats.org/markup-compatibility/2006">
          <mc:Choice Requires="x14">
            <control shapeId="42046" r:id="rId19" name="Check Box 62">
              <controlPr locked="0" defaultSize="0" autoFill="0" autoLine="0" autoPict="0">
                <anchor moveWithCells="1">
                  <from>
                    <xdr:col>19</xdr:col>
                    <xdr:colOff>66675</xdr:colOff>
                    <xdr:row>19</xdr:row>
                    <xdr:rowOff>9525</xdr:rowOff>
                  </from>
                  <to>
                    <xdr:col>24</xdr:col>
                    <xdr:colOff>257175</xdr:colOff>
                    <xdr:row>19</xdr:row>
                    <xdr:rowOff>257175</xdr:rowOff>
                  </to>
                </anchor>
              </controlPr>
            </control>
          </mc:Choice>
        </mc:AlternateContent>
        <mc:AlternateContent xmlns:mc="http://schemas.openxmlformats.org/markup-compatibility/2006">
          <mc:Choice Requires="x14">
            <control shapeId="42047" r:id="rId20" name="Check Box 63">
              <controlPr locked="0" defaultSize="0" autoFill="0" autoLine="0" autoPict="0">
                <anchor moveWithCells="1">
                  <from>
                    <xdr:col>24</xdr:col>
                    <xdr:colOff>295275</xdr:colOff>
                    <xdr:row>18</xdr:row>
                    <xdr:rowOff>257175</xdr:rowOff>
                  </from>
                  <to>
                    <xdr:col>29</xdr:col>
                    <xdr:colOff>171450</xdr:colOff>
                    <xdr:row>20</xdr:row>
                    <xdr:rowOff>9525</xdr:rowOff>
                  </to>
                </anchor>
              </controlPr>
            </control>
          </mc:Choice>
        </mc:AlternateContent>
        <mc:AlternateContent xmlns:mc="http://schemas.openxmlformats.org/markup-compatibility/2006">
          <mc:Choice Requires="x14">
            <control shapeId="42048" r:id="rId21" name="Check Box 64">
              <controlPr locked="0" defaultSize="0" autoFill="0" autoLine="0" autoPict="0">
                <anchor moveWithCells="1">
                  <from>
                    <xdr:col>19</xdr:col>
                    <xdr:colOff>66675</xdr:colOff>
                    <xdr:row>19</xdr:row>
                    <xdr:rowOff>257175</xdr:rowOff>
                  </from>
                  <to>
                    <xdr:col>24</xdr:col>
                    <xdr:colOff>352425</xdr:colOff>
                    <xdr:row>20</xdr:row>
                    <xdr:rowOff>257175</xdr:rowOff>
                  </to>
                </anchor>
              </controlPr>
            </control>
          </mc:Choice>
        </mc:AlternateContent>
        <mc:AlternateContent xmlns:mc="http://schemas.openxmlformats.org/markup-compatibility/2006">
          <mc:Choice Requires="x14">
            <control shapeId="42049" r:id="rId22" name="Check Box 65">
              <controlPr locked="0" defaultSize="0" autoFill="0" autoLine="0" autoPict="0">
                <anchor moveWithCells="1">
                  <from>
                    <xdr:col>24</xdr:col>
                    <xdr:colOff>295275</xdr:colOff>
                    <xdr:row>19</xdr:row>
                    <xdr:rowOff>266700</xdr:rowOff>
                  </from>
                  <to>
                    <xdr:col>29</xdr:col>
                    <xdr:colOff>171450</xdr:colOff>
                    <xdr:row>21</xdr:row>
                    <xdr:rowOff>28575</xdr:rowOff>
                  </to>
                </anchor>
              </controlPr>
            </control>
          </mc:Choice>
        </mc:AlternateContent>
        <mc:AlternateContent xmlns:mc="http://schemas.openxmlformats.org/markup-compatibility/2006">
          <mc:Choice Requires="x14">
            <control shapeId="42050" r:id="rId23" name="Check Box 66">
              <controlPr locked="0" defaultSize="0" autoFill="0" autoLine="0" autoPict="0">
                <anchor moveWithCells="1">
                  <from>
                    <xdr:col>19</xdr:col>
                    <xdr:colOff>66675</xdr:colOff>
                    <xdr:row>20</xdr:row>
                    <xdr:rowOff>266700</xdr:rowOff>
                  </from>
                  <to>
                    <xdr:col>24</xdr:col>
                    <xdr:colOff>257175</xdr:colOff>
                    <xdr:row>22</xdr:row>
                    <xdr:rowOff>9525</xdr:rowOff>
                  </to>
                </anchor>
              </controlPr>
            </control>
          </mc:Choice>
        </mc:AlternateContent>
        <mc:AlternateContent xmlns:mc="http://schemas.openxmlformats.org/markup-compatibility/2006">
          <mc:Choice Requires="x14">
            <control shapeId="42051" r:id="rId24" name="Check Box 67">
              <controlPr locked="0" defaultSize="0" autoFill="0" autoLine="0" autoPict="0">
                <anchor moveWithCells="1">
                  <from>
                    <xdr:col>19</xdr:col>
                    <xdr:colOff>66675</xdr:colOff>
                    <xdr:row>22</xdr:row>
                    <xdr:rowOff>28575</xdr:rowOff>
                  </from>
                  <to>
                    <xdr:col>24</xdr:col>
                    <xdr:colOff>390525</xdr:colOff>
                    <xdr:row>23</xdr:row>
                    <xdr:rowOff>9525</xdr:rowOff>
                  </to>
                </anchor>
              </controlPr>
            </control>
          </mc:Choice>
        </mc:AlternateContent>
        <mc:AlternateContent xmlns:mc="http://schemas.openxmlformats.org/markup-compatibility/2006">
          <mc:Choice Requires="x14">
            <control shapeId="42052" r:id="rId25" name="Check Box 68">
              <controlPr locked="0" defaultSize="0" autoFill="0" autoLine="0" autoPict="0">
                <anchor moveWithCells="1">
                  <from>
                    <xdr:col>24</xdr:col>
                    <xdr:colOff>295275</xdr:colOff>
                    <xdr:row>20</xdr:row>
                    <xdr:rowOff>257175</xdr:rowOff>
                  </from>
                  <to>
                    <xdr:col>29</xdr:col>
                    <xdr:colOff>171450</xdr:colOff>
                    <xdr:row>22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【交付】個法</vt:lpstr>
      <vt:lpstr>【実績】個法</vt:lpstr>
      <vt:lpstr>設置概要書</vt:lpstr>
      <vt:lpstr>※複数系列</vt:lpstr>
      <vt:lpstr>【交付】共同</vt:lpstr>
      <vt:lpstr>【実績】共同</vt:lpstr>
      <vt:lpstr>【交付】共同!Print_Area</vt:lpstr>
      <vt:lpstr>【交付】個法!Print_Area</vt:lpstr>
      <vt:lpstr>【実績】共同!Print_Area</vt:lpstr>
      <vt:lpstr>【実績】個法!Print_Area</vt:lpstr>
      <vt:lpstr>※複数系列!Print_Area</vt:lpstr>
      <vt:lpstr>設置概要書!Print_Area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PC19B60JS037</dc:creator>
  <cp:lastModifiedBy>PC21948JL027</cp:lastModifiedBy>
  <cp:lastPrinted>2022-11-24T06:56:50Z</cp:lastPrinted>
  <dcterms:created xsi:type="dcterms:W3CDTF">2022-05-18T06:54:57Z</dcterms:created>
  <dcterms:modified xsi:type="dcterms:W3CDTF">2023-02-03T10:11:13Z</dcterms:modified>
</cp:coreProperties>
</file>