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C:\Users\otsuka-y\Desktop\次回HP修正予定\企業\令和５年度版\助成1\"/>
    </mc:Choice>
  </mc:AlternateContent>
  <xr:revisionPtr revIDLastSave="0" documentId="13_ncr:1_{497DF4A3-BC0D-4F27-A44C-C6B38D35275D}" xr6:coauthVersionLast="47" xr6:coauthVersionMax="47" xr10:uidLastSave="{00000000-0000-0000-0000-000000000000}"/>
  <bookViews>
    <workbookView xWindow="-108" yWindow="-108" windowWidth="23256" windowHeight="12576" tabRatio="811" firstSheet="5" activeTab="6" xr2:uid="{00000000-000D-0000-FFFF-FFFF00000000}"/>
  </bookViews>
  <sheets>
    <sheet name="チェックリスト" sheetId="9" r:id="rId1"/>
    <sheet name="第15号" sheetId="1" r:id="rId2"/>
    <sheet name="第15号別紙1" sheetId="2" r:id="rId3"/>
    <sheet name="第15号別紙内訳(①助成対象事業)" sheetId="3" r:id="rId4"/>
    <sheet name="第15号別紙内訳(②システム構築費等)" sheetId="4" r:id="rId5"/>
    <sheet name="第15号別紙内訳(③ソフトウェア)" sheetId="5" r:id="rId6"/>
    <sheet name="第15号別紙２" sheetId="6" r:id="rId7"/>
    <sheet name="第15号別紙３" sheetId="7" r:id="rId8"/>
    <sheet name="第15号別紙４（公表様式）" sheetId="8" r:id="rId9"/>
    <sheet name="参考様式_ 事業所数根拠書類(外注)" sheetId="10" r:id="rId10"/>
    <sheet name="参考様式_事業所数根拠書類(自社)" sheetId="11" r:id="rId11"/>
  </sheets>
  <externalReferences>
    <externalReference r:id="rId12"/>
    <externalReference r:id="rId13"/>
    <externalReference r:id="rId14"/>
  </externalReferences>
  <definedNames>
    <definedName name="_xlnm.Print_Area" localSheetId="0">チェックリスト!$A$1:$G$16</definedName>
    <definedName name="_xlnm.Print_Area" localSheetId="9">'参考様式_ 事業所数根拠書類(外注)'!$A$1:$AD$59</definedName>
    <definedName name="_xlnm.Print_Area" localSheetId="10">'参考様式_事業所数根拠書類(自社)'!$A$1:$AD$59</definedName>
    <definedName name="_xlnm.Print_Area" localSheetId="1">第15号!$A$1:$AD$54</definedName>
    <definedName name="_xlnm.Print_Area" localSheetId="2">第15号別紙1!$A$1:$AD$47</definedName>
    <definedName name="_xlnm.Print_Area" localSheetId="6">第15号別紙２!$A$1:$AG$90</definedName>
    <definedName name="_xlnm.Print_Area" localSheetId="7">第15号別紙３!$A$1:$AQ$300</definedName>
    <definedName name="_xlnm.Print_Area" localSheetId="8">'第15号別紙４（公表様式）'!$A$2:$BK$38</definedName>
    <definedName name="_xlnm.Print_Area" localSheetId="3">'第15号別紙内訳(①助成対象事業)'!$A$1:$AF$23</definedName>
    <definedName name="_xlnm.Print_Area" localSheetId="4">'第15号別紙内訳(②システム構築費等)'!$A$1:$AT$36</definedName>
    <definedName name="_xlnm.Print_Area" localSheetId="5">'第15号別紙内訳(③ソフトウェア)'!$A$1:$AT$36</definedName>
    <definedName name="車">[1]車両別集計!$B$4:$B$112</definedName>
    <definedName name="設備">[2]データ参照シート!$B$2</definedName>
    <definedName name="大分類" localSheetId="9">#REF!</definedName>
    <definedName name="大分類" localSheetId="10">#REF!</definedName>
    <definedName name="大分類">#REF!</definedName>
    <definedName name="別1その2">[3]対策!$K$2:$K$9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Z9" i="8" l="1"/>
  <c r="AZ7" i="8"/>
  <c r="AG11" i="8"/>
  <c r="AO8" i="8"/>
  <c r="AO7" i="8"/>
  <c r="AM8" i="8"/>
  <c r="AJ8" i="8"/>
  <c r="AM7" i="8"/>
  <c r="AG4" i="8"/>
  <c r="G4" i="8"/>
  <c r="Z19" i="3"/>
  <c r="Z17" i="3"/>
  <c r="Z11" i="3" l="1"/>
  <c r="Z13" i="3"/>
  <c r="Z15" i="3"/>
  <c r="Z9" i="3"/>
  <c r="AH35" i="4" l="1"/>
  <c r="AH34" i="4"/>
  <c r="AH33" i="4"/>
  <c r="S13" i="2" l="1"/>
  <c r="W12" i="2" l="1"/>
  <c r="AJ7" i="8"/>
  <c r="AG9" i="8"/>
  <c r="AZ11" i="8"/>
  <c r="AG13" i="8"/>
  <c r="K8" i="7"/>
  <c r="AH12" i="7"/>
  <c r="AH13" i="7"/>
  <c r="AH14" i="7"/>
  <c r="AH15" i="7"/>
  <c r="AH16" i="7"/>
  <c r="AH17" i="7"/>
  <c r="AH18" i="7"/>
  <c r="AH19" i="7"/>
  <c r="AH20" i="7"/>
  <c r="AH21" i="7"/>
  <c r="AH22" i="7"/>
  <c r="AH23" i="7"/>
  <c r="AH24" i="7"/>
  <c r="AH25" i="7"/>
  <c r="AH26" i="7"/>
  <c r="AH27" i="7"/>
  <c r="AH28" i="7"/>
  <c r="AH29" i="7"/>
  <c r="AH30" i="7"/>
  <c r="AH31" i="7"/>
  <c r="AH32" i="7"/>
  <c r="AH33" i="7"/>
  <c r="AH34" i="7"/>
  <c r="AH35" i="7"/>
  <c r="AH36" i="7"/>
  <c r="AH37" i="7"/>
  <c r="AH38" i="7"/>
  <c r="AH39" i="7"/>
  <c r="AH40" i="7"/>
  <c r="AH41" i="7"/>
  <c r="AH42" i="7"/>
  <c r="AH43" i="7"/>
  <c r="AH44" i="7"/>
  <c r="AH45" i="7"/>
  <c r="AH46" i="7"/>
  <c r="AH47" i="7"/>
  <c r="AH48" i="7"/>
  <c r="AH49" i="7"/>
  <c r="AH50" i="7"/>
  <c r="AH51" i="7"/>
  <c r="AH52" i="7"/>
  <c r="AH53" i="7"/>
  <c r="AH54" i="7"/>
  <c r="AH55" i="7"/>
  <c r="AH56" i="7"/>
  <c r="AH57" i="7"/>
  <c r="AH58" i="7"/>
  <c r="AH59" i="7"/>
  <c r="K68" i="7"/>
  <c r="AH72" i="7"/>
  <c r="AH73" i="7"/>
  <c r="AH74" i="7"/>
  <c r="AH75" i="7"/>
  <c r="AH76" i="7"/>
  <c r="AH77" i="7"/>
  <c r="AH78" i="7"/>
  <c r="AH79" i="7"/>
  <c r="AH80" i="7"/>
  <c r="AH81" i="7"/>
  <c r="AH82" i="7"/>
  <c r="AH83" i="7"/>
  <c r="AH84" i="7"/>
  <c r="AH85" i="7"/>
  <c r="AH86" i="7"/>
  <c r="AH87" i="7"/>
  <c r="AH88" i="7"/>
  <c r="AH89" i="7"/>
  <c r="AH90" i="7"/>
  <c r="AH91" i="7"/>
  <c r="AH92" i="7"/>
  <c r="AH93" i="7"/>
  <c r="AH94" i="7"/>
  <c r="AH95" i="7"/>
  <c r="AH96" i="7"/>
  <c r="AH97" i="7"/>
  <c r="AH98" i="7"/>
  <c r="AH99" i="7"/>
  <c r="AH100" i="7"/>
  <c r="AH101" i="7"/>
  <c r="AH102" i="7"/>
  <c r="AH103" i="7"/>
  <c r="AH104" i="7"/>
  <c r="AH105" i="7"/>
  <c r="AH106" i="7"/>
  <c r="AH107" i="7"/>
  <c r="AH108" i="7"/>
  <c r="AH109" i="7"/>
  <c r="AH110" i="7"/>
  <c r="AH111" i="7"/>
  <c r="AH112" i="7"/>
  <c r="AH113" i="7"/>
  <c r="AH114" i="7"/>
  <c r="AH115" i="7"/>
  <c r="AH116" i="7"/>
  <c r="AH117" i="7"/>
  <c r="AH118" i="7"/>
  <c r="AH119" i="7"/>
  <c r="K128" i="7"/>
  <c r="AH132" i="7"/>
  <c r="AH133" i="7"/>
  <c r="AH134" i="7"/>
  <c r="AH135" i="7"/>
  <c r="AH136" i="7"/>
  <c r="AH137" i="7"/>
  <c r="AH138" i="7"/>
  <c r="AH139" i="7"/>
  <c r="AH140" i="7"/>
  <c r="AH141" i="7"/>
  <c r="AH142" i="7"/>
  <c r="AH143" i="7"/>
  <c r="AH144" i="7"/>
  <c r="AH145" i="7"/>
  <c r="AH146" i="7"/>
  <c r="AH147" i="7"/>
  <c r="AH148" i="7"/>
  <c r="AH149" i="7"/>
  <c r="AH150" i="7"/>
  <c r="AH151" i="7"/>
  <c r="AH152" i="7"/>
  <c r="AH153" i="7"/>
  <c r="AH154" i="7"/>
  <c r="AH155" i="7"/>
  <c r="AH156" i="7"/>
  <c r="AH157" i="7"/>
  <c r="AH158" i="7"/>
  <c r="AH159" i="7"/>
  <c r="AH160" i="7"/>
  <c r="AH161" i="7"/>
  <c r="AH162" i="7"/>
  <c r="AH163" i="7"/>
  <c r="AH164" i="7"/>
  <c r="AH165" i="7"/>
  <c r="AH166" i="7"/>
  <c r="AH167" i="7"/>
  <c r="AH168" i="7"/>
  <c r="AH169" i="7"/>
  <c r="AH170" i="7"/>
  <c r="AH171" i="7"/>
  <c r="AH172" i="7"/>
  <c r="AH173" i="7"/>
  <c r="AH174" i="7"/>
  <c r="AH175" i="7"/>
  <c r="AH176" i="7"/>
  <c r="AH177" i="7"/>
  <c r="AH178" i="7"/>
  <c r="AH179" i="7"/>
  <c r="K188" i="7"/>
  <c r="AH192" i="7"/>
  <c r="AH193" i="7"/>
  <c r="AH194" i="7"/>
  <c r="AH195" i="7"/>
  <c r="AH196" i="7"/>
  <c r="AH197" i="7"/>
  <c r="AH198" i="7"/>
  <c r="AH199" i="7"/>
  <c r="AH200" i="7"/>
  <c r="AH201" i="7"/>
  <c r="AH202" i="7"/>
  <c r="AH203" i="7"/>
  <c r="AH204" i="7"/>
  <c r="AH205" i="7"/>
  <c r="AH206" i="7"/>
  <c r="AH207" i="7"/>
  <c r="AH208" i="7"/>
  <c r="AH209" i="7"/>
  <c r="AH210" i="7"/>
  <c r="AH211" i="7"/>
  <c r="AH212" i="7"/>
  <c r="AH213" i="7"/>
  <c r="AH214" i="7"/>
  <c r="AH215" i="7"/>
  <c r="AH216" i="7"/>
  <c r="AH217" i="7"/>
  <c r="AH218" i="7"/>
  <c r="AH219" i="7"/>
  <c r="AH220" i="7"/>
  <c r="AH221" i="7"/>
  <c r="AH222" i="7"/>
  <c r="AH223" i="7"/>
  <c r="AH224" i="7"/>
  <c r="AH225" i="7"/>
  <c r="AH226" i="7"/>
  <c r="AH227" i="7"/>
  <c r="AH228" i="7"/>
  <c r="AH229" i="7"/>
  <c r="AH230" i="7"/>
  <c r="AH231" i="7"/>
  <c r="AH232" i="7"/>
  <c r="AH233" i="7"/>
  <c r="AH234" i="7"/>
  <c r="AH235" i="7"/>
  <c r="AH236" i="7"/>
  <c r="AH237" i="7"/>
  <c r="AH238" i="7"/>
  <c r="AH239" i="7"/>
  <c r="K248" i="7"/>
  <c r="AH252" i="7"/>
  <c r="AH253" i="7"/>
  <c r="AH254" i="7"/>
  <c r="AH255" i="7"/>
  <c r="AH256" i="7"/>
  <c r="AH257" i="7"/>
  <c r="AH258" i="7"/>
  <c r="AH259" i="7"/>
  <c r="AH260" i="7"/>
  <c r="AH261" i="7"/>
  <c r="AH262" i="7"/>
  <c r="AH263" i="7"/>
  <c r="AH264" i="7"/>
  <c r="AH265" i="7"/>
  <c r="AH266" i="7"/>
  <c r="AH267" i="7"/>
  <c r="AH268" i="7"/>
  <c r="AH269" i="7"/>
  <c r="AH270" i="7"/>
  <c r="AH271" i="7"/>
  <c r="AH272" i="7"/>
  <c r="AH273" i="7"/>
  <c r="AH274" i="7"/>
  <c r="AH275" i="7"/>
  <c r="AH276" i="7"/>
  <c r="AH277" i="7"/>
  <c r="AH278" i="7"/>
  <c r="AH279" i="7"/>
  <c r="AH280" i="7"/>
  <c r="AH281" i="7"/>
  <c r="AH282" i="7"/>
  <c r="AH283" i="7"/>
  <c r="AH284" i="7"/>
  <c r="AH285" i="7"/>
  <c r="AH286" i="7"/>
  <c r="AH287" i="7"/>
  <c r="AH288" i="7"/>
  <c r="AH289" i="7"/>
  <c r="AH290" i="7"/>
  <c r="AH291" i="7"/>
  <c r="AH292" i="7"/>
  <c r="AH293" i="7"/>
  <c r="AH294" i="7"/>
  <c r="AH295" i="7"/>
  <c r="AH296" i="7"/>
  <c r="AH297" i="7"/>
  <c r="AH298" i="7"/>
  <c r="AH299" i="7"/>
  <c r="T15" i="6"/>
  <c r="AZ13" i="8" s="1"/>
  <c r="T19" i="6"/>
  <c r="X19" i="6" s="1"/>
  <c r="AH33" i="5"/>
  <c r="AH34" i="5"/>
  <c r="AH35" i="5"/>
  <c r="W21" i="2"/>
  <c r="W26" i="2"/>
  <c r="AA26" i="2" s="1"/>
  <c r="L35" i="2"/>
  <c r="W34" i="2" l="1"/>
  <c r="W47" i="2" s="1"/>
  <c r="AA12" i="2"/>
  <c r="AA21" i="2"/>
  <c r="AA34" i="2" s="1"/>
  <c r="X15" i="6"/>
  <c r="L38" i="2" l="1"/>
  <c r="L40" i="2" s="1"/>
  <c r="AA47" i="2"/>
</calcChain>
</file>

<file path=xl/sharedStrings.xml><?xml version="1.0" encoding="utf-8"?>
<sst xmlns="http://schemas.openxmlformats.org/spreadsheetml/2006/main" count="564" uniqueCount="304">
  <si>
    <t>（日本産業規格A列4番）</t>
  </si>
  <si>
    <t>※印の欄には、記入しないこと。</t>
    <phoneticPr fontId="3"/>
  </si>
  <si>
    <t>（注）</t>
  </si>
  <si>
    <t>※受付欄</t>
    <phoneticPr fontId="3"/>
  </si>
  <si>
    <t>備考</t>
    <rPh sb="0" eb="2">
      <t>ビコウ</t>
    </rPh>
    <phoneticPr fontId="3"/>
  </si>
  <si>
    <t>円</t>
    <rPh sb="0" eb="1">
      <t>エン</t>
    </rPh>
    <phoneticPr fontId="3"/>
  </si>
  <si>
    <t>助成金実績額</t>
    <rPh sb="0" eb="2">
      <t>ジョセイ</t>
    </rPh>
    <rPh sb="2" eb="3">
      <t>キン</t>
    </rPh>
    <rPh sb="3" eb="6">
      <t>ジッセキガク</t>
    </rPh>
    <phoneticPr fontId="3"/>
  </si>
  <si>
    <t>←　HTT情報提供を除く、助成対象事業が完了した年月日を記載してください。</t>
    <rPh sb="5" eb="7">
      <t>ジョウホウ</t>
    </rPh>
    <rPh sb="7" eb="9">
      <t>テイキョウ</t>
    </rPh>
    <rPh sb="10" eb="11">
      <t>ノゾ</t>
    </rPh>
    <rPh sb="13" eb="15">
      <t>ジョセイ</t>
    </rPh>
    <rPh sb="15" eb="17">
      <t>タイショウ</t>
    </rPh>
    <rPh sb="17" eb="19">
      <t>ジギョウ</t>
    </rPh>
    <rPh sb="20" eb="22">
      <t>カンリョウ</t>
    </rPh>
    <rPh sb="24" eb="27">
      <t>ネンガッピ</t>
    </rPh>
    <rPh sb="28" eb="30">
      <t>キサイ</t>
    </rPh>
    <phoneticPr fontId="3"/>
  </si>
  <si>
    <t>日</t>
    <rPh sb="0" eb="1">
      <t>ヒ</t>
    </rPh>
    <phoneticPr fontId="3"/>
  </si>
  <si>
    <t>月</t>
    <rPh sb="0" eb="1">
      <t>ツキ</t>
    </rPh>
    <phoneticPr fontId="3"/>
  </si>
  <si>
    <t>年</t>
    <rPh sb="0" eb="1">
      <t>ネン</t>
    </rPh>
    <phoneticPr fontId="3"/>
  </si>
  <si>
    <t>助成事業完了年月日</t>
    <rPh sb="0" eb="2">
      <t>ジョセイ</t>
    </rPh>
    <rPh sb="2" eb="4">
      <t>ジギョウ</t>
    </rPh>
    <rPh sb="4" eb="6">
      <t>カンリョウ</t>
    </rPh>
    <rPh sb="6" eb="9">
      <t>ネンガッピ</t>
    </rPh>
    <phoneticPr fontId="3"/>
  </si>
  <si>
    <t>節電キャンペーンの名称</t>
    <rPh sb="0" eb="2">
      <t>セツデン</t>
    </rPh>
    <rPh sb="9" eb="11">
      <t>メイショウ</t>
    </rPh>
    <phoneticPr fontId="3"/>
  </si>
  <si>
    <t>←　助成金交付決定通知書に記載されている助成事業番号を入力してください。</t>
    <rPh sb="2" eb="5">
      <t>ジョセイキン</t>
    </rPh>
    <rPh sb="5" eb="12">
      <t>コウフケッテイツウチショ</t>
    </rPh>
    <rPh sb="13" eb="15">
      <t>キサイ</t>
    </rPh>
    <rPh sb="20" eb="22">
      <t>ジョセイ</t>
    </rPh>
    <rPh sb="22" eb="24">
      <t>ジギョウ</t>
    </rPh>
    <rPh sb="24" eb="26">
      <t>バンゴウ</t>
    </rPh>
    <rPh sb="27" eb="29">
      <t>ニュウリョク</t>
    </rPh>
    <phoneticPr fontId="3"/>
  </si>
  <si>
    <t>助成事業番号</t>
    <rPh sb="0" eb="2">
      <t>ジョセイ</t>
    </rPh>
    <rPh sb="2" eb="4">
      <t>ジギョウ</t>
    </rPh>
    <rPh sb="4" eb="6">
      <t>バンゴウ</t>
    </rPh>
    <phoneticPr fontId="3"/>
  </si>
  <si>
    <t>助成事業完了届</t>
    <phoneticPr fontId="3"/>
  </si>
  <si>
    <t>代表者の
職・氏名</t>
    <rPh sb="0" eb="3">
      <t>ダイヒョウシャ</t>
    </rPh>
    <rPh sb="5" eb="6">
      <t>ショク</t>
    </rPh>
    <rPh sb="7" eb="9">
      <t>シメイ</t>
    </rPh>
    <phoneticPr fontId="3"/>
  </si>
  <si>
    <t>名称</t>
    <rPh sb="0" eb="2">
      <t>メイショウ</t>
    </rPh>
    <phoneticPr fontId="3"/>
  </si>
  <si>
    <t>住所</t>
    <rPh sb="0" eb="2">
      <t>ジュウショ</t>
    </rPh>
    <phoneticPr fontId="3"/>
  </si>
  <si>
    <t>（助成事業者）</t>
  </si>
  <si>
    <t>東京都環境公社　理事長　殿</t>
    <rPh sb="8" eb="11">
      <t>リジチョウ</t>
    </rPh>
    <rPh sb="12" eb="13">
      <t>ドノ</t>
    </rPh>
    <phoneticPr fontId="3"/>
  </si>
  <si>
    <t>公益財団法人</t>
    <phoneticPr fontId="3"/>
  </si>
  <si>
    <t>日</t>
    <rPh sb="0" eb="1">
      <t>ニチ</t>
    </rPh>
    <phoneticPr fontId="3"/>
  </si>
  <si>
    <t>月</t>
    <rPh sb="0" eb="1">
      <t>ガツ</t>
    </rPh>
    <phoneticPr fontId="3"/>
  </si>
  <si>
    <t>←　各経費の金額を入力すると、自動計算されます。</t>
    <rPh sb="2" eb="3">
      <t>カク</t>
    </rPh>
    <rPh sb="3" eb="5">
      <t>ケイヒ</t>
    </rPh>
    <rPh sb="6" eb="8">
      <t>キンガク</t>
    </rPh>
    <rPh sb="9" eb="11">
      <t>ニュウリョク</t>
    </rPh>
    <rPh sb="15" eb="19">
      <t>ジドウケイサン</t>
    </rPh>
    <phoneticPr fontId="10"/>
  </si>
  <si>
    <t>①+②+③</t>
    <phoneticPr fontId="10"/>
  </si>
  <si>
    <t>合計</t>
    <rPh sb="0" eb="2">
      <t>ゴウケイ</t>
    </rPh>
    <phoneticPr fontId="10"/>
  </si>
  <si>
    <t>助成金
実績額(b)
（円）</t>
    <rPh sb="0" eb="3">
      <t>ジョセイキン</t>
    </rPh>
    <rPh sb="4" eb="7">
      <t>ジッセキガク</t>
    </rPh>
    <phoneticPr fontId="3"/>
  </si>
  <si>
    <t>助成対象
経費(a)
（円）</t>
    <phoneticPr fontId="3"/>
  </si>
  <si>
    <t>３　合計</t>
    <rPh sb="2" eb="4">
      <t>ゴウケイ</t>
    </rPh>
    <phoneticPr fontId="3"/>
  </si>
  <si>
    <t>総事業費金額（税込）
（②+③+④+⑤）</t>
    <rPh sb="8" eb="9">
      <t>コ</t>
    </rPh>
    <phoneticPr fontId="10"/>
  </si>
  <si>
    <t>⑤　消費税等相当額（10％）</t>
    <rPh sb="2" eb="5">
      <t>ショウヒゼイ</t>
    </rPh>
    <rPh sb="5" eb="6">
      <t>トウ</t>
    </rPh>
    <rPh sb="6" eb="8">
      <t>ソウトウ</t>
    </rPh>
    <rPh sb="8" eb="9">
      <t>ガク</t>
    </rPh>
    <phoneticPr fontId="10"/>
  </si>
  <si>
    <t>②+③+④</t>
    <phoneticPr fontId="10"/>
  </si>
  <si>
    <t>ソフトウェア及びクラウド利用料等</t>
    <phoneticPr fontId="10"/>
  </si>
  <si>
    <t>システム構築費等</t>
    <phoneticPr fontId="10"/>
  </si>
  <si>
    <t>④助成対象外経費</t>
    <rPh sb="1" eb="3">
      <t>ジョセイ</t>
    </rPh>
    <rPh sb="3" eb="5">
      <t>タイショウ</t>
    </rPh>
    <rPh sb="5" eb="6">
      <t>ガイ</t>
    </rPh>
    <rPh sb="6" eb="8">
      <t>ケイヒ</t>
    </rPh>
    <phoneticPr fontId="10"/>
  </si>
  <si>
    <t>助成対象外</t>
    <rPh sb="0" eb="2">
      <t>ジョセイ</t>
    </rPh>
    <rPh sb="2" eb="4">
      <t>タイショウ</t>
    </rPh>
    <rPh sb="4" eb="5">
      <t>ガイ</t>
    </rPh>
    <phoneticPr fontId="10"/>
  </si>
  <si>
    <t>小計（②＋③）</t>
    <rPh sb="0" eb="2">
      <t>ショウケイ</t>
    </rPh>
    <phoneticPr fontId="10"/>
  </si>
  <si>
    <t>その他経費</t>
    <phoneticPr fontId="10"/>
  </si>
  <si>
    <t>データ分析費</t>
    <rPh sb="3" eb="5">
      <t>ブンセキ</t>
    </rPh>
    <rPh sb="5" eb="6">
      <t>ヒ</t>
    </rPh>
    <phoneticPr fontId="10"/>
  </si>
  <si>
    <t>クラウドサービスの運用・保守・サポート費</t>
    <rPh sb="9" eb="11">
      <t>ウンヨウ</t>
    </rPh>
    <rPh sb="12" eb="14">
      <t>ホシュ</t>
    </rPh>
    <rPh sb="19" eb="20">
      <t>ヒ</t>
    </rPh>
    <phoneticPr fontId="10"/>
  </si>
  <si>
    <t>クラウドサービスの利用料</t>
    <rPh sb="9" eb="11">
      <t>リヨウ</t>
    </rPh>
    <rPh sb="11" eb="12">
      <t>リョウ</t>
    </rPh>
    <phoneticPr fontId="10"/>
  </si>
  <si>
    <t>ソフトウェアの運用・保守・サポート費</t>
    <rPh sb="7" eb="9">
      <t>ウンヨウ</t>
    </rPh>
    <rPh sb="10" eb="12">
      <t>ホシュ</t>
    </rPh>
    <rPh sb="17" eb="18">
      <t>ヒ</t>
    </rPh>
    <phoneticPr fontId="10"/>
  </si>
  <si>
    <t>ソフトウェアの利用料</t>
    <rPh sb="7" eb="9">
      <t>リヨウ</t>
    </rPh>
    <rPh sb="9" eb="10">
      <t>リョウ</t>
    </rPh>
    <phoneticPr fontId="10"/>
  </si>
  <si>
    <t>システムの運用・保守費</t>
    <rPh sb="5" eb="7">
      <t>ウンヨウ</t>
    </rPh>
    <rPh sb="8" eb="10">
      <t>ホシュ</t>
    </rPh>
    <rPh sb="10" eb="11">
      <t>ヒ</t>
    </rPh>
    <phoneticPr fontId="10"/>
  </si>
  <si>
    <t>③ソフトウェア及びクラウド利用料等</t>
    <phoneticPr fontId="10"/>
  </si>
  <si>
    <t>クラウドサービスの初期設定料</t>
    <rPh sb="9" eb="11">
      <t>ショキ</t>
    </rPh>
    <rPh sb="11" eb="13">
      <t>セッテイ</t>
    </rPh>
    <rPh sb="13" eb="14">
      <t>リョウ</t>
    </rPh>
    <phoneticPr fontId="10"/>
  </si>
  <si>
    <t>ソフトウェアのカスタマイズ・設定料</t>
    <rPh sb="14" eb="16">
      <t>セッテイ</t>
    </rPh>
    <phoneticPr fontId="10"/>
  </si>
  <si>
    <t>システム構築・改修（設計・開発）費</t>
    <rPh sb="4" eb="6">
      <t>コウチク</t>
    </rPh>
    <rPh sb="7" eb="9">
      <t>カイシュウ</t>
    </rPh>
    <rPh sb="10" eb="12">
      <t>セッケイ</t>
    </rPh>
    <rPh sb="13" eb="15">
      <t>カイハツ</t>
    </rPh>
    <rPh sb="16" eb="17">
      <t>ヒ</t>
    </rPh>
    <phoneticPr fontId="10"/>
  </si>
  <si>
    <t>②システム構築費等</t>
    <phoneticPr fontId="3"/>
  </si>
  <si>
    <t>助成対象</t>
    <phoneticPr fontId="10"/>
  </si>
  <si>
    <t>金額（円）</t>
    <phoneticPr fontId="3"/>
  </si>
  <si>
    <t>経費</t>
    <phoneticPr fontId="3"/>
  </si>
  <si>
    <t>区分</t>
    <phoneticPr fontId="3"/>
  </si>
  <si>
    <t>２　システム構築等に係る経費</t>
    <rPh sb="6" eb="8">
      <t>コウチク</t>
    </rPh>
    <rPh sb="8" eb="9">
      <t>トウ</t>
    </rPh>
    <rPh sb="10" eb="11">
      <t>カカ</t>
    </rPh>
    <rPh sb="12" eb="14">
      <t>ケイヒ</t>
    </rPh>
    <phoneticPr fontId="3"/>
  </si>
  <si>
    <t>←　対象となる件数を入力すると、自動計算されます。</t>
    <rPh sb="2" eb="4">
      <t>タイショウ</t>
    </rPh>
    <rPh sb="7" eb="9">
      <t>ケンスウ</t>
    </rPh>
    <rPh sb="10" eb="12">
      <t>ニュウリョク</t>
    </rPh>
    <rPh sb="16" eb="20">
      <t>ジドウケイサン</t>
    </rPh>
    <phoneticPr fontId="10"/>
  </si>
  <si>
    <t>①助成対象事業の実施に係る経費</t>
    <phoneticPr fontId="3"/>
  </si>
  <si>
    <t>助成対象</t>
    <rPh sb="0" eb="2">
      <t>ジョセイ</t>
    </rPh>
    <rPh sb="2" eb="4">
      <t>タイショウ</t>
    </rPh>
    <phoneticPr fontId="3"/>
  </si>
  <si>
    <t>金額（円）</t>
    <rPh sb="0" eb="2">
      <t>キンガク</t>
    </rPh>
    <phoneticPr fontId="3"/>
  </si>
  <si>
    <t>乗ずる額（円）</t>
    <rPh sb="0" eb="1">
      <t>ジョウ</t>
    </rPh>
    <rPh sb="3" eb="4">
      <t>ガク</t>
    </rPh>
    <phoneticPr fontId="3"/>
  </si>
  <si>
    <t>件数</t>
    <rPh sb="0" eb="2">
      <t>ケンスウ</t>
    </rPh>
    <phoneticPr fontId="3"/>
  </si>
  <si>
    <t>経費相当</t>
    <rPh sb="0" eb="2">
      <t>ケイヒ</t>
    </rPh>
    <rPh sb="2" eb="4">
      <t>ソウトウ</t>
    </rPh>
    <phoneticPr fontId="3"/>
  </si>
  <si>
    <t>１　助成対象事業の実施に係る経費</t>
    <rPh sb="2" eb="4">
      <t>ジョセイ</t>
    </rPh>
    <rPh sb="4" eb="6">
      <t>タイショウ</t>
    </rPh>
    <rPh sb="6" eb="8">
      <t>ジギョウ</t>
    </rPh>
    <rPh sb="9" eb="11">
      <t>ジッシ</t>
    </rPh>
    <rPh sb="12" eb="13">
      <t>カカ</t>
    </rPh>
    <rPh sb="14" eb="16">
      <t>ケイヒ</t>
    </rPh>
    <phoneticPr fontId="3"/>
  </si>
  <si>
    <t>助成事業経費内訳書</t>
    <phoneticPr fontId="3"/>
  </si>
  <si>
    <t>件</t>
    <rPh sb="0" eb="1">
      <t>ケン</t>
    </rPh>
    <phoneticPr fontId="3"/>
  </si>
  <si>
    <t>①助成対象事業</t>
    <rPh sb="1" eb="3">
      <t>ジョセイ</t>
    </rPh>
    <rPh sb="3" eb="5">
      <t>タイショウ</t>
    </rPh>
    <rPh sb="5" eb="7">
      <t>ジギョウ</t>
    </rPh>
    <phoneticPr fontId="3"/>
  </si>
  <si>
    <t>内訳明細書</t>
    <rPh sb="0" eb="2">
      <t>ウチワケ</t>
    </rPh>
    <rPh sb="2" eb="5">
      <t>メイサイショ</t>
    </rPh>
    <phoneticPr fontId="3"/>
  </si>
  <si>
    <t>その他</t>
    <phoneticPr fontId="3"/>
  </si>
  <si>
    <t>ｸﾗｳﾄﾞｻｰﾋﾞｽの初期設定料</t>
    <rPh sb="11" eb="13">
      <t>ショキ</t>
    </rPh>
    <rPh sb="13" eb="15">
      <t>セッテイ</t>
    </rPh>
    <rPh sb="15" eb="16">
      <t>リョウ</t>
    </rPh>
    <phoneticPr fontId="10"/>
  </si>
  <si>
    <t>ｿﾌﾄｳｪｱのｶｽﾀﾏｲｽﾞ・設定料</t>
    <rPh sb="15" eb="17">
      <t>セッテイ</t>
    </rPh>
    <phoneticPr fontId="10"/>
  </si>
  <si>
    <t>×</t>
    <phoneticPr fontId="3"/>
  </si>
  <si>
    <t>ｼｽﾃﾑ構築・改修（設計・開発）費</t>
    <rPh sb="4" eb="6">
      <t>コウチク</t>
    </rPh>
    <rPh sb="7" eb="9">
      <t>カイシュウ</t>
    </rPh>
    <rPh sb="10" eb="12">
      <t>セッケイ</t>
    </rPh>
    <rPh sb="13" eb="15">
      <t>カイハツ</t>
    </rPh>
    <rPh sb="16" eb="17">
      <t>ヒ</t>
    </rPh>
    <phoneticPr fontId="10"/>
  </si>
  <si>
    <t>〇</t>
    <phoneticPr fontId="3"/>
  </si>
  <si>
    <t>（助成対象外経費）</t>
    <rPh sb="1" eb="3">
      <t>ジョセイ</t>
    </rPh>
    <rPh sb="3" eb="5">
      <t>タイショウ</t>
    </rPh>
    <rPh sb="5" eb="6">
      <t>ガイ</t>
    </rPh>
    <rPh sb="6" eb="8">
      <t>ケイヒ</t>
    </rPh>
    <phoneticPr fontId="10"/>
  </si>
  <si>
    <t>（助成対象経費）</t>
    <rPh sb="1" eb="3">
      <t>ジョセイ</t>
    </rPh>
    <rPh sb="3" eb="5">
      <t>タイショウ</t>
    </rPh>
    <rPh sb="5" eb="7">
      <t>ケイヒ</t>
    </rPh>
    <phoneticPr fontId="10"/>
  </si>
  <si>
    <t>←　合計金額、助成対象経費計、助成対象外経費計が自動計算されます。</t>
    <rPh sb="2" eb="4">
      <t>ゴウケイ</t>
    </rPh>
    <rPh sb="4" eb="6">
      <t>キンガク</t>
    </rPh>
    <rPh sb="7" eb="13">
      <t>ジョセイタイショウケイヒ</t>
    </rPh>
    <rPh sb="13" eb="14">
      <t>ケイ</t>
    </rPh>
    <rPh sb="15" eb="20">
      <t>ジョセイタイショウガイ</t>
    </rPh>
    <rPh sb="20" eb="22">
      <t>ケイヒ</t>
    </rPh>
    <rPh sb="22" eb="23">
      <t>ケイ</t>
    </rPh>
    <rPh sb="24" eb="28">
      <t>ジドウケイサン</t>
    </rPh>
    <phoneticPr fontId="10"/>
  </si>
  <si>
    <t>（合計）</t>
    <rPh sb="1" eb="3">
      <t>ゴウケイ</t>
    </rPh>
    <phoneticPr fontId="3"/>
  </si>
  <si>
    <t>②システム構築費等</t>
    <rPh sb="5" eb="7">
      <t>コウチク</t>
    </rPh>
    <rPh sb="7" eb="8">
      <t>ヒ</t>
    </rPh>
    <rPh sb="8" eb="9">
      <t>トウ</t>
    </rPh>
    <phoneticPr fontId="3"/>
  </si>
  <si>
    <t>（注意）取得財産等ある場合は、備考欄に記載してください。（第30条関係）</t>
    <rPh sb="1" eb="3">
      <t>チュウイ</t>
    </rPh>
    <rPh sb="4" eb="9">
      <t>シュトクザイサントウ</t>
    </rPh>
    <rPh sb="11" eb="13">
      <t>バアイ</t>
    </rPh>
    <rPh sb="15" eb="18">
      <t>ビコウラン</t>
    </rPh>
    <rPh sb="19" eb="21">
      <t>キサイ</t>
    </rPh>
    <rPh sb="29" eb="30">
      <t>ダイ</t>
    </rPh>
    <rPh sb="32" eb="33">
      <t>ジョウ</t>
    </rPh>
    <rPh sb="33" eb="35">
      <t>カンケイ</t>
    </rPh>
    <phoneticPr fontId="3"/>
  </si>
  <si>
    <t>（注意）本事業の実施に直接必要な経費であることが明確にわかるように記載してください。</t>
    <rPh sb="1" eb="3">
      <t>チュウイ</t>
    </rPh>
    <rPh sb="8" eb="10">
      <t>ジッシ</t>
    </rPh>
    <rPh sb="11" eb="13">
      <t>チョクセツ</t>
    </rPh>
    <rPh sb="13" eb="15">
      <t>ヒツヨウ</t>
    </rPh>
    <rPh sb="16" eb="18">
      <t>ケイヒ</t>
    </rPh>
    <rPh sb="33" eb="35">
      <t>キサイ</t>
    </rPh>
    <phoneticPr fontId="3"/>
  </si>
  <si>
    <t>←　「費目の種類」欄：該当する種別をプルダウンから選択してください。</t>
    <rPh sb="3" eb="5">
      <t>ヒモク</t>
    </rPh>
    <rPh sb="6" eb="8">
      <t>シュルイ</t>
    </rPh>
    <rPh sb="9" eb="10">
      <t>ラン</t>
    </rPh>
    <rPh sb="11" eb="13">
      <t>ガイトウ</t>
    </rPh>
    <rPh sb="15" eb="17">
      <t>シュベツ</t>
    </rPh>
    <rPh sb="25" eb="27">
      <t>センタク</t>
    </rPh>
    <phoneticPr fontId="10"/>
  </si>
  <si>
    <t>←　「助成対象」欄：助成対象経費は”〇”を選択し、助成対象外経費は”×”を選択してください。</t>
    <rPh sb="3" eb="5">
      <t>ジョセイ</t>
    </rPh>
    <rPh sb="5" eb="7">
      <t>タイショウ</t>
    </rPh>
    <rPh sb="8" eb="9">
      <t>ラン</t>
    </rPh>
    <rPh sb="10" eb="14">
      <t>ジョセイタイショウ</t>
    </rPh>
    <rPh sb="14" eb="16">
      <t>ケイヒ</t>
    </rPh>
    <rPh sb="21" eb="23">
      <t>センタク</t>
    </rPh>
    <rPh sb="25" eb="30">
      <t>ジョセイタイショウガイ</t>
    </rPh>
    <rPh sb="30" eb="32">
      <t>ケイヒ</t>
    </rPh>
    <rPh sb="37" eb="39">
      <t>センタク</t>
    </rPh>
    <phoneticPr fontId="10"/>
  </si>
  <si>
    <t>←　システム構築等の見積書の明細に記載された費用を全て記載してください。</t>
    <rPh sb="6" eb="8">
      <t>コウチク</t>
    </rPh>
    <rPh sb="8" eb="9">
      <t>トウ</t>
    </rPh>
    <rPh sb="10" eb="13">
      <t>ミツモリショ</t>
    </rPh>
    <rPh sb="14" eb="16">
      <t>メイサイ</t>
    </rPh>
    <rPh sb="17" eb="19">
      <t>キサイ</t>
    </rPh>
    <rPh sb="22" eb="24">
      <t>ヒヨウ</t>
    </rPh>
    <rPh sb="25" eb="26">
      <t>スベ</t>
    </rPh>
    <rPh sb="27" eb="29">
      <t>キサイ</t>
    </rPh>
    <phoneticPr fontId="10"/>
  </si>
  <si>
    <t>No.</t>
    <phoneticPr fontId="9"/>
  </si>
  <si>
    <t>備考</t>
    <rPh sb="0" eb="2">
      <t>ビコウ</t>
    </rPh>
    <phoneticPr fontId="9"/>
  </si>
  <si>
    <t>単位</t>
    <rPh sb="0" eb="2">
      <t>タンイ</t>
    </rPh>
    <phoneticPr fontId="9"/>
  </si>
  <si>
    <t>数量</t>
    <rPh sb="0" eb="2">
      <t>スウリョウ</t>
    </rPh>
    <phoneticPr fontId="9"/>
  </si>
  <si>
    <t>費用の内容</t>
    <rPh sb="0" eb="2">
      <t>ヒヨウ</t>
    </rPh>
    <rPh sb="3" eb="5">
      <t>ナイヨウ</t>
    </rPh>
    <phoneticPr fontId="9"/>
  </si>
  <si>
    <t>費用の種類</t>
  </si>
  <si>
    <t>助成
対象</t>
    <phoneticPr fontId="3"/>
  </si>
  <si>
    <t>整理</t>
    <rPh sb="0" eb="2">
      <t>セイリ</t>
    </rPh>
    <phoneticPr fontId="9"/>
  </si>
  <si>
    <t>ﾃﾞｰﾀ分析費</t>
    <rPh sb="4" eb="6">
      <t>ブンセキ</t>
    </rPh>
    <rPh sb="6" eb="7">
      <t>ヒ</t>
    </rPh>
    <phoneticPr fontId="10"/>
  </si>
  <si>
    <t>ｸﾗｳﾄﾞｻｰﾋﾞｽの運用・保守・ｻﾎﾟｰﾄ費</t>
    <rPh sb="11" eb="13">
      <t>ウンヨウ</t>
    </rPh>
    <rPh sb="14" eb="16">
      <t>ホシュ</t>
    </rPh>
    <rPh sb="22" eb="23">
      <t>ヒ</t>
    </rPh>
    <phoneticPr fontId="10"/>
  </si>
  <si>
    <t>ｸﾗｳﾄﾞｻｰﾋﾞｽの利用料</t>
    <rPh sb="11" eb="13">
      <t>リヨウ</t>
    </rPh>
    <rPh sb="13" eb="14">
      <t>リョウ</t>
    </rPh>
    <phoneticPr fontId="10"/>
  </si>
  <si>
    <t>ｿﾌﾄｳｪｱの運用・保守・ｻﾎﾟｰﾄ費</t>
    <rPh sb="7" eb="9">
      <t>ウンヨウ</t>
    </rPh>
    <rPh sb="10" eb="12">
      <t>ホシュ</t>
    </rPh>
    <rPh sb="18" eb="19">
      <t>ヒ</t>
    </rPh>
    <phoneticPr fontId="10"/>
  </si>
  <si>
    <t>ｿﾌﾄｳｪｱの利用料</t>
    <rPh sb="7" eb="9">
      <t>リヨウ</t>
    </rPh>
    <rPh sb="9" eb="10">
      <t>リョウ</t>
    </rPh>
    <phoneticPr fontId="10"/>
  </si>
  <si>
    <t>ｼｽﾃﾑの運用・保守費</t>
    <rPh sb="5" eb="7">
      <t>ウンヨウ</t>
    </rPh>
    <rPh sb="8" eb="10">
      <t>ホシュ</t>
    </rPh>
    <rPh sb="10" eb="11">
      <t>ヒ</t>
    </rPh>
    <phoneticPr fontId="10"/>
  </si>
  <si>
    <t>③ソフトウェア費等</t>
    <phoneticPr fontId="3"/>
  </si>
  <si>
    <t>③ソフトウェア費等</t>
    <rPh sb="7" eb="8">
      <t>ヒ</t>
    </rPh>
    <rPh sb="8" eb="9">
      <t>トウ</t>
    </rPh>
    <phoneticPr fontId="3"/>
  </si>
  <si>
    <t>（４）その他</t>
    <rPh sb="5" eb="6">
      <t>タ</t>
    </rPh>
    <phoneticPr fontId="3"/>
  </si>
  <si>
    <t>（３）削減量を増加させるための方法案</t>
    <rPh sb="3" eb="5">
      <t>サクゲン</t>
    </rPh>
    <rPh sb="5" eb="6">
      <t>リョウ</t>
    </rPh>
    <rPh sb="7" eb="9">
      <t>ゾウカ</t>
    </rPh>
    <rPh sb="15" eb="17">
      <t>ホウホウ</t>
    </rPh>
    <rPh sb="17" eb="18">
      <t>アン</t>
    </rPh>
    <phoneticPr fontId="3"/>
  </si>
  <si>
    <t>（１）需要家からの声（代表的なもの）</t>
    <rPh sb="3" eb="6">
      <t>ジュヨウカ</t>
    </rPh>
    <rPh sb="9" eb="10">
      <t>コエ</t>
    </rPh>
    <rPh sb="11" eb="14">
      <t>ダイヒョウテキ</t>
    </rPh>
    <phoneticPr fontId="3"/>
  </si>
  <si>
    <t>４．次年度以降に向けて</t>
    <rPh sb="2" eb="5">
      <t>ジネンド</t>
    </rPh>
    <rPh sb="5" eb="7">
      <t>イコウ</t>
    </rPh>
    <rPh sb="8" eb="9">
      <t>ム</t>
    </rPh>
    <phoneticPr fontId="3"/>
  </si>
  <si>
    <t>←　（例）High４of５（当日調整あり）、High４of５（当日調整なし）、同等日採用法、事前計測、その他（その他の場合は、ガイドラインに準拠していることを示してください）</t>
    <rPh sb="3" eb="4">
      <t>レイ</t>
    </rPh>
    <rPh sb="53" eb="54">
      <t>タ</t>
    </rPh>
    <rPh sb="57" eb="58">
      <t>タ</t>
    </rPh>
    <rPh sb="59" eb="61">
      <t>バアイ</t>
    </rPh>
    <rPh sb="70" eb="72">
      <t>ジュンキョ</t>
    </rPh>
    <rPh sb="79" eb="80">
      <t>シメ</t>
    </rPh>
    <phoneticPr fontId="3"/>
  </si>
  <si>
    <t>ベースライン設定方法</t>
    <rPh sb="6" eb="8">
      <t>セッテイ</t>
    </rPh>
    <rPh sb="8" eb="10">
      <t>ホウホウ</t>
    </rPh>
    <phoneticPr fontId="3"/>
  </si>
  <si>
    <t>←　節電期間中に節電要請したコマ数を入力してください。</t>
    <rPh sb="2" eb="4">
      <t>セツデン</t>
    </rPh>
    <rPh sb="4" eb="7">
      <t>キカンチュウ</t>
    </rPh>
    <rPh sb="8" eb="12">
      <t>セツデンヨウセイ</t>
    </rPh>
    <rPh sb="16" eb="17">
      <t>スウ</t>
    </rPh>
    <rPh sb="18" eb="20">
      <t>ニュウリョク</t>
    </rPh>
    <phoneticPr fontId="3"/>
  </si>
  <si>
    <t>コマ</t>
    <phoneticPr fontId="3"/>
  </si>
  <si>
    <t>節電要請の発令コマ数</t>
    <rPh sb="0" eb="2">
      <t>セツデン</t>
    </rPh>
    <rPh sb="2" eb="4">
      <t>ヨウセイ</t>
    </rPh>
    <rPh sb="5" eb="7">
      <t>ハツレイ</t>
    </rPh>
    <rPh sb="9" eb="10">
      <t>スウ</t>
    </rPh>
    <phoneticPr fontId="3"/>
  </si>
  <si>
    <t>←　節電期間中に節電要請した日数を入力してください。</t>
    <rPh sb="2" eb="4">
      <t>セツデン</t>
    </rPh>
    <rPh sb="4" eb="7">
      <t>キカンチュウ</t>
    </rPh>
    <rPh sb="8" eb="12">
      <t>セツデンヨウセイ</t>
    </rPh>
    <rPh sb="14" eb="16">
      <t>ニッスウ</t>
    </rPh>
    <rPh sb="17" eb="19">
      <t>ニュウリョク</t>
    </rPh>
    <phoneticPr fontId="3"/>
  </si>
  <si>
    <t>節電要請の発令日数</t>
    <rPh sb="0" eb="2">
      <t>セツデン</t>
    </rPh>
    <rPh sb="2" eb="4">
      <t>ヨウセイ</t>
    </rPh>
    <rPh sb="5" eb="7">
      <t>ハツレイ</t>
    </rPh>
    <rPh sb="7" eb="9">
      <t>ニッスウ</t>
    </rPh>
    <phoneticPr fontId="3"/>
  </si>
  <si>
    <t>←　節電要請のタイミングや頻度等を決める判断基準や考え方を記載してください。</t>
    <rPh sb="2" eb="6">
      <t>セツデンヨウセイ</t>
    </rPh>
    <rPh sb="13" eb="15">
      <t>ヒンド</t>
    </rPh>
    <rPh sb="15" eb="16">
      <t>トウ</t>
    </rPh>
    <rPh sb="17" eb="18">
      <t>キ</t>
    </rPh>
    <rPh sb="20" eb="22">
      <t>ハンダン</t>
    </rPh>
    <rPh sb="22" eb="24">
      <t>キジュン</t>
    </rPh>
    <rPh sb="25" eb="26">
      <t>カンガ</t>
    </rPh>
    <rPh sb="27" eb="28">
      <t>カタ</t>
    </rPh>
    <rPh sb="29" eb="31">
      <t>キサイ</t>
    </rPh>
    <phoneticPr fontId="3"/>
  </si>
  <si>
    <t>節電要請のタイミングや頻度等の考え方</t>
    <rPh sb="0" eb="2">
      <t>セツデン</t>
    </rPh>
    <rPh sb="2" eb="4">
      <t>ヨウセイ</t>
    </rPh>
    <rPh sb="11" eb="13">
      <t>ヒンド</t>
    </rPh>
    <rPh sb="13" eb="14">
      <t>トウ</t>
    </rPh>
    <rPh sb="15" eb="16">
      <t>カンガ</t>
    </rPh>
    <rPh sb="17" eb="18">
      <t>カタ</t>
    </rPh>
    <phoneticPr fontId="3"/>
  </si>
  <si>
    <t>←　需要家へ節電要請を行う方法（メール、スマホアプリで通知等デジタル技術を活用したもの）を記載してください。</t>
    <rPh sb="2" eb="5">
      <t>ジュヨウカ</t>
    </rPh>
    <rPh sb="6" eb="10">
      <t>セツデンヨウセイ</t>
    </rPh>
    <rPh sb="11" eb="12">
      <t>オコナ</t>
    </rPh>
    <rPh sb="13" eb="15">
      <t>ホウホウ</t>
    </rPh>
    <rPh sb="27" eb="29">
      <t>ツウチ</t>
    </rPh>
    <rPh sb="29" eb="30">
      <t>トウ</t>
    </rPh>
    <rPh sb="34" eb="36">
      <t>ギジュツ</t>
    </rPh>
    <rPh sb="37" eb="39">
      <t>カツヨウ</t>
    </rPh>
    <rPh sb="45" eb="47">
      <t>キサイ</t>
    </rPh>
    <phoneticPr fontId="3"/>
  </si>
  <si>
    <t>デジタル技術を活用してタイムリーに節電要請を行う方法</t>
    <rPh sb="4" eb="6">
      <t>ギジュツ</t>
    </rPh>
    <rPh sb="7" eb="9">
      <t>カツヨウ</t>
    </rPh>
    <rPh sb="17" eb="19">
      <t>セツデン</t>
    </rPh>
    <rPh sb="19" eb="21">
      <t>ヨウセイ</t>
    </rPh>
    <rPh sb="22" eb="23">
      <t>オコナ</t>
    </rPh>
    <rPh sb="24" eb="26">
      <t>ホウホウ</t>
    </rPh>
    <phoneticPr fontId="3"/>
  </si>
  <si>
    <t>節電要請
に関する情報</t>
    <rPh sb="0" eb="2">
      <t>セツデン</t>
    </rPh>
    <rPh sb="2" eb="4">
      <t>ヨウセイ</t>
    </rPh>
    <rPh sb="6" eb="7">
      <t>カン</t>
    </rPh>
    <rPh sb="9" eb="11">
      <t>ジョウホウ</t>
    </rPh>
    <phoneticPr fontId="9"/>
  </si>
  <si>
    <t>←　（例）削減電力量（kWh）に応じたポイント付与（５円/kWh）　など</t>
    <rPh sb="3" eb="4">
      <t>レイ</t>
    </rPh>
    <rPh sb="5" eb="7">
      <t>サクゲン</t>
    </rPh>
    <rPh sb="7" eb="9">
      <t>デンリョク</t>
    </rPh>
    <rPh sb="9" eb="10">
      <t>リョウ</t>
    </rPh>
    <rPh sb="16" eb="17">
      <t>オウ</t>
    </rPh>
    <rPh sb="23" eb="25">
      <t>フヨ</t>
    </rPh>
    <rPh sb="27" eb="28">
      <t>エン</t>
    </rPh>
    <phoneticPr fontId="3"/>
  </si>
  <si>
    <t>←　（平均節電量）１コマ（30分）当たりの節電量を入力してください。</t>
    <rPh sb="25" eb="27">
      <t>ニュウリョク</t>
    </rPh>
    <phoneticPr fontId="3"/>
  </si>
  <si>
    <t>平均節電量
（kWh/コマ）</t>
    <rPh sb="0" eb="2">
      <t>ヘイキン</t>
    </rPh>
    <rPh sb="2" eb="4">
      <t>セツデン</t>
    </rPh>
    <rPh sb="4" eb="5">
      <t>リョウ</t>
    </rPh>
    <phoneticPr fontId="3"/>
  </si>
  <si>
    <t>節電率
（％）
（③/①）</t>
    <phoneticPr fontId="3"/>
  </si>
  <si>
    <t>③合計
節電量
（kWh）
（①-②）</t>
    <rPh sb="4" eb="6">
      <t>セツデン</t>
    </rPh>
    <phoneticPr fontId="3"/>
  </si>
  <si>
    <t>②実績
電力消費量
（kWh）</t>
    <rPh sb="1" eb="3">
      <t>ジッセキ</t>
    </rPh>
    <rPh sb="4" eb="6">
      <t>デンリョク</t>
    </rPh>
    <rPh sb="6" eb="9">
      <t>ショウヒリョウ</t>
    </rPh>
    <phoneticPr fontId="3"/>
  </si>
  <si>
    <t>①ﾍﾞｰｽﾗｲﾝ（kWh）</t>
    <phoneticPr fontId="3"/>
  </si>
  <si>
    <t>←　節電要請を行ったコマでの節電実績を入力してください。</t>
    <rPh sb="19" eb="21">
      <t>ニュウリョク</t>
    </rPh>
    <phoneticPr fontId="10"/>
  </si>
  <si>
    <t>終了</t>
    <rPh sb="0" eb="2">
      <t>シュウリョウ</t>
    </rPh>
    <phoneticPr fontId="3"/>
  </si>
  <si>
    <t>開始</t>
    <rPh sb="0" eb="2">
      <t>カイシ</t>
    </rPh>
    <phoneticPr fontId="3"/>
  </si>
  <si>
    <t>節電キャンペーンの期間</t>
    <phoneticPr fontId="3"/>
  </si>
  <si>
    <t>節電キャンペーンの名称</t>
    <phoneticPr fontId="3"/>
  </si>
  <si>
    <t>１.節電キャンペーン</t>
    <rPh sb="2" eb="4">
      <t>セツデン</t>
    </rPh>
    <phoneticPr fontId="9"/>
  </si>
  <si>
    <t>←　（節電率）自動計算されます。</t>
    <rPh sb="3" eb="6">
      <t>セツデンリツ</t>
    </rPh>
    <rPh sb="7" eb="11">
      <t>ジドウケイサン</t>
    </rPh>
    <phoneticPr fontId="10"/>
  </si>
  <si>
    <t>←　（節電要請の有無）各コマの節電要請の有無を「●要請あり」「×要請なし」より選択してください。</t>
    <rPh sb="11" eb="12">
      <t>カク</t>
    </rPh>
    <rPh sb="15" eb="19">
      <t>セツデンヨウセイ</t>
    </rPh>
    <rPh sb="20" eb="22">
      <t>ウム</t>
    </rPh>
    <rPh sb="32" eb="34">
      <t>ヨウセイ</t>
    </rPh>
    <rPh sb="39" eb="41">
      <t>センタク</t>
    </rPh>
    <phoneticPr fontId="10"/>
  </si>
  <si>
    <t>節電率（％）((①-②)/①)</t>
    <rPh sb="0" eb="2">
      <t>セツデン</t>
    </rPh>
    <rPh sb="2" eb="3">
      <t>リツ</t>
    </rPh>
    <phoneticPr fontId="3"/>
  </si>
  <si>
    <t>②実績電力消費量(kWh)</t>
    <rPh sb="1" eb="3">
      <t>ジッセキ</t>
    </rPh>
    <rPh sb="3" eb="5">
      <t>デンリョク</t>
    </rPh>
    <rPh sb="5" eb="8">
      <t>ショウヒリョウ</t>
    </rPh>
    <phoneticPr fontId="3"/>
  </si>
  <si>
    <t>①ベースライン(kWh)</t>
    <phoneticPr fontId="3"/>
  </si>
  <si>
    <t>節電要請の有無</t>
    <rPh sb="0" eb="2">
      <t>セツデン</t>
    </rPh>
    <rPh sb="2" eb="4">
      <t>ヨウセイ</t>
    </rPh>
    <rPh sb="5" eb="7">
      <t>ウム</t>
    </rPh>
    <phoneticPr fontId="3"/>
  </si>
  <si>
    <t>←　節電要請を行った日に節電キャンペーンに参加した都内需要家の節電実績を入力してください。</t>
    <rPh sb="7" eb="8">
      <t>オコナ</t>
    </rPh>
    <rPh sb="10" eb="11">
      <t>ヒ</t>
    </rPh>
    <rPh sb="36" eb="38">
      <t>ニュウリョク</t>
    </rPh>
    <phoneticPr fontId="10"/>
  </si>
  <si>
    <t>←　自動計算されます。</t>
    <rPh sb="2" eb="6">
      <t>ジドウケイサン</t>
    </rPh>
    <phoneticPr fontId="10"/>
  </si>
  <si>
    <t>節電要請したコマ数</t>
    <rPh sb="0" eb="2">
      <t>セツデン</t>
    </rPh>
    <rPh sb="2" eb="4">
      <t>ヨウセイ</t>
    </rPh>
    <rPh sb="8" eb="9">
      <t>スウ</t>
    </rPh>
    <phoneticPr fontId="3"/>
  </si>
  <si>
    <t>節電要請した日</t>
    <rPh sb="0" eb="4">
      <t>セツデンヨウセイ</t>
    </rPh>
    <rPh sb="6" eb="7">
      <t>ヒ</t>
    </rPh>
    <phoneticPr fontId="3"/>
  </si>
  <si>
    <t>節電要請を周知した日</t>
    <rPh sb="0" eb="4">
      <t>セツデンヨウセイ</t>
    </rPh>
    <rPh sb="5" eb="7">
      <t>シュウチ</t>
    </rPh>
    <rPh sb="9" eb="10">
      <t>ヒ</t>
    </rPh>
    <phoneticPr fontId="3"/>
  </si>
  <si>
    <t>（５）５日目</t>
    <rPh sb="4" eb="5">
      <t>ニチ</t>
    </rPh>
    <rPh sb="5" eb="6">
      <t>メ</t>
    </rPh>
    <phoneticPr fontId="3"/>
  </si>
  <si>
    <t>×要請なし</t>
    <rPh sb="1" eb="3">
      <t>ヨウセイ</t>
    </rPh>
    <phoneticPr fontId="3"/>
  </si>
  <si>
    <t>●要請あり</t>
    <rPh sb="1" eb="3">
      <t>ヨウセイ</t>
    </rPh>
    <phoneticPr fontId="3"/>
  </si>
  <si>
    <t>（４）４日目</t>
    <rPh sb="4" eb="5">
      <t>ニチ</t>
    </rPh>
    <rPh sb="5" eb="6">
      <t>メ</t>
    </rPh>
    <phoneticPr fontId="3"/>
  </si>
  <si>
    <t>（３）３日目</t>
    <rPh sb="4" eb="5">
      <t>ニチ</t>
    </rPh>
    <rPh sb="5" eb="6">
      <t>メ</t>
    </rPh>
    <phoneticPr fontId="3"/>
  </si>
  <si>
    <t>（２）２日目</t>
    <rPh sb="4" eb="5">
      <t>ニチ</t>
    </rPh>
    <rPh sb="5" eb="6">
      <t>メ</t>
    </rPh>
    <phoneticPr fontId="3"/>
  </si>
  <si>
    <t>（１）１日目</t>
    <rPh sb="4" eb="5">
      <t>ニチ</t>
    </rPh>
    <rPh sb="5" eb="6">
      <t>メ</t>
    </rPh>
    <phoneticPr fontId="3"/>
  </si>
  <si>
    <t>←　節電要請を行った代表的な５日分について、本紙を作成してください。</t>
    <rPh sb="2" eb="4">
      <t>セツデン</t>
    </rPh>
    <rPh sb="4" eb="6">
      <t>ヨウセイ</t>
    </rPh>
    <rPh sb="7" eb="8">
      <t>オコナ</t>
    </rPh>
    <rPh sb="10" eb="12">
      <t>ダイヒョウ</t>
    </rPh>
    <rPh sb="12" eb="13">
      <t>テキ</t>
    </rPh>
    <rPh sb="15" eb="17">
      <t>ニチブン</t>
    </rPh>
    <rPh sb="22" eb="24">
      <t>ホンシ</t>
    </rPh>
    <rPh sb="25" eb="27">
      <t>サクセイ</t>
    </rPh>
    <phoneticPr fontId="10"/>
  </si>
  <si>
    <t>kWh</t>
    <phoneticPr fontId="3"/>
  </si>
  <si>
    <t>総削減実績</t>
    <rPh sb="0" eb="1">
      <t>ソウ</t>
    </rPh>
    <rPh sb="1" eb="3">
      <t>サクゲン</t>
    </rPh>
    <rPh sb="3" eb="5">
      <t>ジッセキ</t>
    </rPh>
    <phoneticPr fontId="3"/>
  </si>
  <si>
    <t>kWh/コマ</t>
    <phoneticPr fontId="3"/>
  </si>
  <si>
    <t>平均削減実績</t>
    <rPh sb="0" eb="2">
      <t>ヘイキン</t>
    </rPh>
    <rPh sb="2" eb="4">
      <t>サクゲン</t>
    </rPh>
    <rPh sb="4" eb="6">
      <t>ジッセキ</t>
    </rPh>
    <phoneticPr fontId="3"/>
  </si>
  <si>
    <t>ベースライン設定</t>
    <rPh sb="6" eb="8">
      <t>セッテイ</t>
    </rPh>
    <phoneticPr fontId="3"/>
  </si>
  <si>
    <t>節電要請コマ数</t>
    <rPh sb="0" eb="2">
      <t>セツデン</t>
    </rPh>
    <rPh sb="2" eb="4">
      <t>ヨウセイ</t>
    </rPh>
    <rPh sb="6" eb="7">
      <t>スウ</t>
    </rPh>
    <phoneticPr fontId="3"/>
  </si>
  <si>
    <t>節電要請日数</t>
    <rPh sb="0" eb="2">
      <t>セツデン</t>
    </rPh>
    <rPh sb="2" eb="4">
      <t>ヨウセイ</t>
    </rPh>
    <rPh sb="4" eb="6">
      <t>ニッスウ</t>
    </rPh>
    <phoneticPr fontId="3"/>
  </si>
  <si>
    <t>節電キャンペーン期間</t>
    <rPh sb="0" eb="2">
      <t>セツデン</t>
    </rPh>
    <rPh sb="8" eb="10">
      <t>キカン</t>
    </rPh>
    <phoneticPr fontId="3"/>
  </si>
  <si>
    <t>本事業を実施した狙い、自社の取組のポイント等を記載してください。</t>
    <rPh sb="0" eb="1">
      <t>ホン</t>
    </rPh>
    <rPh sb="1" eb="3">
      <t>ジギョウ</t>
    </rPh>
    <rPh sb="4" eb="6">
      <t>ジッシ</t>
    </rPh>
    <rPh sb="8" eb="9">
      <t>ネラ</t>
    </rPh>
    <rPh sb="11" eb="13">
      <t>ジシャ</t>
    </rPh>
    <rPh sb="14" eb="16">
      <t>トリクミ</t>
    </rPh>
    <rPh sb="21" eb="22">
      <t>トウ</t>
    </rPh>
    <rPh sb="23" eb="25">
      <t>キサイ</t>
    </rPh>
    <phoneticPr fontId="3"/>
  </si>
  <si>
    <t>節電キャンペーン名</t>
    <rPh sb="0" eb="2">
      <t>セツデン</t>
    </rPh>
    <rPh sb="8" eb="9">
      <t>メイ</t>
    </rPh>
    <phoneticPr fontId="3"/>
  </si>
  <si>
    <t>事業者名</t>
    <rPh sb="0" eb="3">
      <t>ジギョウシャ</t>
    </rPh>
    <rPh sb="3" eb="4">
      <t>メイ</t>
    </rPh>
    <phoneticPr fontId="3"/>
  </si>
  <si>
    <t>（注意）個人情報は記載しないこと。</t>
    <rPh sb="1" eb="3">
      <t>チュウイ</t>
    </rPh>
    <rPh sb="4" eb="6">
      <t>コジン</t>
    </rPh>
    <rPh sb="6" eb="8">
      <t>ジョウホウ</t>
    </rPh>
    <rPh sb="9" eb="11">
      <t>キサイ</t>
    </rPh>
    <phoneticPr fontId="3"/>
  </si>
  <si>
    <t>※郵送による申請をする場合に提出</t>
    <rPh sb="1" eb="3">
      <t>ユウソウ</t>
    </rPh>
    <rPh sb="6" eb="8">
      <t>シンセイ</t>
    </rPh>
    <rPh sb="11" eb="13">
      <t>バアイ</t>
    </rPh>
    <rPh sb="14" eb="16">
      <t>テイシュツ</t>
    </rPh>
    <phoneticPr fontId="10"/>
  </si>
  <si>
    <t>△</t>
    <phoneticPr fontId="10"/>
  </si>
  <si>
    <t>ＣＤ－Ｒ等のメディア</t>
    <rPh sb="4" eb="5">
      <t>トウ</t>
    </rPh>
    <phoneticPr fontId="10"/>
  </si>
  <si>
    <t>必要な場合に提出すること。</t>
    <rPh sb="0" eb="2">
      <t>ヒツヨウ</t>
    </rPh>
    <rPh sb="3" eb="5">
      <t>バアイ</t>
    </rPh>
    <rPh sb="6" eb="8">
      <t>テイシュツ</t>
    </rPh>
    <phoneticPr fontId="10"/>
  </si>
  <si>
    <t>その他必要に応じて公社が指示する書類</t>
    <rPh sb="2" eb="3">
      <t>タ</t>
    </rPh>
    <rPh sb="3" eb="5">
      <t>ヒツヨウ</t>
    </rPh>
    <rPh sb="6" eb="7">
      <t>オウ</t>
    </rPh>
    <rPh sb="9" eb="11">
      <t>コウシャ</t>
    </rPh>
    <rPh sb="12" eb="14">
      <t>シジ</t>
    </rPh>
    <rPh sb="16" eb="18">
      <t>ショルイ</t>
    </rPh>
    <phoneticPr fontId="10"/>
  </si>
  <si>
    <t>〇</t>
    <phoneticPr fontId="10"/>
  </si>
  <si>
    <t>※システム構築費等又はソフトウェア及びクラウド利用料等を申請する場合に提出
本事業の実施に直接必要な経費であるかを確認するため、助成対象事業の実施内容が分かる根拠書類を提出すること。</t>
    <phoneticPr fontId="10"/>
  </si>
  <si>
    <t>システム構築等の最終見積書
（写し）</t>
    <phoneticPr fontId="10"/>
  </si>
  <si>
    <t>5</t>
    <phoneticPr fontId="10"/>
  </si>
  <si>
    <t>システム構築等の契約の仕様書又は、
契約内容が分かる書類
（写し）</t>
    <phoneticPr fontId="10"/>
  </si>
  <si>
    <t>4</t>
    <phoneticPr fontId="10"/>
  </si>
  <si>
    <t>※システム構築費等又はソフトウェア及びクラウド利用料等を申請する場合に提出
・本事業の実施に直接必要な経費であるかを確認するため、助成対象事業者以外の事業者が発行した助成対象事業の実施内容が分かる根拠書類を提出すること。
・交付決定以降に契約していることが確認できること。</t>
    <phoneticPr fontId="10"/>
  </si>
  <si>
    <t>システム構築等の契約書等
（写し）</t>
    <phoneticPr fontId="10"/>
  </si>
  <si>
    <t>3</t>
    <phoneticPr fontId="10"/>
  </si>
  <si>
    <t>公社指定の様式
※公社ホームページよりダウンロード</t>
    <phoneticPr fontId="10"/>
  </si>
  <si>
    <t>2</t>
    <phoneticPr fontId="10"/>
  </si>
  <si>
    <t>備考</t>
    <rPh sb="0" eb="2">
      <t>ビコウ</t>
    </rPh>
    <phoneticPr fontId="10"/>
  </si>
  <si>
    <t>チェック</t>
    <phoneticPr fontId="10"/>
  </si>
  <si>
    <r>
      <t xml:space="preserve">提出要否
</t>
    </r>
    <r>
      <rPr>
        <sz val="10"/>
        <rFont val="ＭＳ Ｐ明朝"/>
        <family val="1"/>
        <charset val="128"/>
      </rPr>
      <t>〇：必須
△：該当申請のみ</t>
    </r>
    <rPh sb="0" eb="2">
      <t>テイシュツ</t>
    </rPh>
    <rPh sb="2" eb="4">
      <t>ヨウヒ</t>
    </rPh>
    <rPh sb="7" eb="9">
      <t>ヒッス</t>
    </rPh>
    <rPh sb="12" eb="14">
      <t>ガイトウ</t>
    </rPh>
    <rPh sb="14" eb="16">
      <t>シンセイ</t>
    </rPh>
    <phoneticPr fontId="10"/>
  </si>
  <si>
    <t>提出書類</t>
    <rPh sb="0" eb="2">
      <t>テイシュツ</t>
    </rPh>
    <rPh sb="2" eb="4">
      <t>ショルイ</t>
    </rPh>
    <phoneticPr fontId="10"/>
  </si>
  <si>
    <t>№</t>
    <phoneticPr fontId="10"/>
  </si>
  <si>
    <t>作成完了した書類のチェック欄にチェック（✔）を入れ、必要書類が全て揃ったことを確認した上で提出してください。</t>
    <phoneticPr fontId="10"/>
  </si>
  <si>
    <t>事業完了届出に必要な提出書類（交付要綱第22条）_チェックリスト</t>
    <rPh sb="0" eb="2">
      <t>ジギョウ</t>
    </rPh>
    <rPh sb="2" eb="4">
      <t>カンリョウ</t>
    </rPh>
    <rPh sb="4" eb="6">
      <t>トドケデ</t>
    </rPh>
    <rPh sb="10" eb="12">
      <t>テイシュツ</t>
    </rPh>
    <phoneticPr fontId="10"/>
  </si>
  <si>
    <t>単価（税抜）
（円）</t>
    <rPh sb="0" eb="2">
      <t>タンカ</t>
    </rPh>
    <rPh sb="3" eb="5">
      <t>ゼイヌキ</t>
    </rPh>
    <rPh sb="8" eb="9">
      <t>エン</t>
    </rPh>
    <phoneticPr fontId="9"/>
  </si>
  <si>
    <t>金額（税抜）
（円）</t>
    <rPh sb="0" eb="2">
      <t>キンガク</t>
    </rPh>
    <rPh sb="8" eb="9">
      <t>エン</t>
    </rPh>
    <phoneticPr fontId="9"/>
  </si>
  <si>
    <t>設備費（助成対象外）</t>
    <rPh sb="0" eb="3">
      <t>セツビヒ</t>
    </rPh>
    <phoneticPr fontId="3"/>
  </si>
  <si>
    <t>諸経費（助成対象外）</t>
    <rPh sb="0" eb="3">
      <t>ショケイヒ</t>
    </rPh>
    <phoneticPr fontId="3"/>
  </si>
  <si>
    <t>節電キャンペーンの概要がわかる図を加筆してください。</t>
    <phoneticPr fontId="3"/>
  </si>
  <si>
    <t>自社独自の
ポイント付与</t>
    <rPh sb="0" eb="2">
      <t>ジシャ</t>
    </rPh>
    <rPh sb="2" eb="4">
      <t>ドクジ</t>
    </rPh>
    <rPh sb="10" eb="12">
      <t>フヨ</t>
    </rPh>
    <phoneticPr fontId="3"/>
  </si>
  <si>
    <t>電話番号</t>
    <rPh sb="0" eb="2">
      <t>デンワ</t>
    </rPh>
    <rPh sb="2" eb="4">
      <t>バンゴウ</t>
    </rPh>
    <phoneticPr fontId="3"/>
  </si>
  <si>
    <t>←　データ分析等の受託事業者が記載</t>
    <rPh sb="5" eb="7">
      <t>ブンセキ</t>
    </rPh>
    <rPh sb="7" eb="8">
      <t>トウ</t>
    </rPh>
    <rPh sb="9" eb="11">
      <t>ジュタク</t>
    </rPh>
    <rPh sb="11" eb="14">
      <t>ジギョウシャ</t>
    </rPh>
    <rPh sb="15" eb="17">
      <t>キサイ</t>
    </rPh>
    <phoneticPr fontId="3"/>
  </si>
  <si>
    <t>氏名</t>
    <rPh sb="0" eb="2">
      <t>シメイ</t>
    </rPh>
    <phoneticPr fontId="3"/>
  </si>
  <si>
    <t>←　虚偽がないことを証するために役職、担当者名等を記載。</t>
    <rPh sb="2" eb="4">
      <t>キョギ</t>
    </rPh>
    <rPh sb="10" eb="11">
      <t>ショウ</t>
    </rPh>
    <rPh sb="16" eb="18">
      <t>ヤクショク</t>
    </rPh>
    <rPh sb="19" eb="22">
      <t>タントウシャ</t>
    </rPh>
    <rPh sb="22" eb="23">
      <t>メイ</t>
    </rPh>
    <rPh sb="23" eb="24">
      <t>トウ</t>
    </rPh>
    <rPh sb="25" eb="27">
      <t>キサイ</t>
    </rPh>
    <phoneticPr fontId="3"/>
  </si>
  <si>
    <t>役職</t>
    <rPh sb="0" eb="2">
      <t>ヤクショク</t>
    </rPh>
    <phoneticPr fontId="3"/>
  </si>
  <si>
    <t>←　その内容について必要に応じてヒアリング等させていただくことがあります。</t>
    <rPh sb="4" eb="6">
      <t>ナイヨウ</t>
    </rPh>
    <rPh sb="10" eb="12">
      <t>ヒツヨウ</t>
    </rPh>
    <rPh sb="13" eb="14">
      <t>オウ</t>
    </rPh>
    <rPh sb="21" eb="22">
      <t>トウ</t>
    </rPh>
    <phoneticPr fontId="3"/>
  </si>
  <si>
    <t>所属</t>
    <rPh sb="0" eb="2">
      <t>ショゾク</t>
    </rPh>
    <phoneticPr fontId="3"/>
  </si>
  <si>
    <t>（２）事務担当者</t>
    <rPh sb="3" eb="5">
      <t>ジム</t>
    </rPh>
    <rPh sb="5" eb="8">
      <t>タントウシャ</t>
    </rPh>
    <phoneticPr fontId="3"/>
  </si>
  <si>
    <t>（１）本書類を発行することができる権限を有する者</t>
    <rPh sb="3" eb="4">
      <t>ホン</t>
    </rPh>
    <rPh sb="4" eb="6">
      <t>ショルイ</t>
    </rPh>
    <rPh sb="7" eb="9">
      <t>ハッコウ</t>
    </rPh>
    <rPh sb="17" eb="19">
      <t>ケンゲン</t>
    </rPh>
    <rPh sb="20" eb="21">
      <t>ユウ</t>
    </rPh>
    <rPh sb="23" eb="24">
      <t>モノ</t>
    </rPh>
    <phoneticPr fontId="3"/>
  </si>
  <si>
    <t>４　上記内容について虚偽がないことを証する者</t>
    <rPh sb="2" eb="4">
      <t>ジョウキ</t>
    </rPh>
    <rPh sb="4" eb="6">
      <t>ナイヨウ</t>
    </rPh>
    <rPh sb="10" eb="12">
      <t>キョギ</t>
    </rPh>
    <rPh sb="18" eb="19">
      <t>ショウ</t>
    </rPh>
    <rPh sb="21" eb="22">
      <t>モノ</t>
    </rPh>
    <phoneticPr fontId="3"/>
  </si>
  <si>
    <t>３　集計方法　　別紙のとおり</t>
    <rPh sb="2" eb="4">
      <t>シュウケイ</t>
    </rPh>
    <rPh sb="4" eb="6">
      <t>ホウホウ</t>
    </rPh>
    <rPh sb="8" eb="10">
      <t>ベッシ</t>
    </rPh>
    <phoneticPr fontId="3"/>
  </si>
  <si>
    <t>(1)</t>
    <phoneticPr fontId="3"/>
  </si>
  <si>
    <t>終了年月日</t>
    <rPh sb="0" eb="2">
      <t>シュウリョウ</t>
    </rPh>
    <rPh sb="2" eb="5">
      <t>ネンガッピ</t>
    </rPh>
    <phoneticPr fontId="3"/>
  </si>
  <si>
    <t>開始年月日</t>
    <rPh sb="0" eb="2">
      <t>カイシ</t>
    </rPh>
    <rPh sb="2" eb="5">
      <t>ネンガッピ</t>
    </rPh>
    <phoneticPr fontId="3"/>
  </si>
  <si>
    <t>１　実施期間</t>
    <rPh sb="2" eb="4">
      <t>ジッシ</t>
    </rPh>
    <rPh sb="4" eb="6">
      <t>キカン</t>
    </rPh>
    <phoneticPr fontId="3"/>
  </si>
  <si>
    <t>実施結果について（報告）</t>
    <phoneticPr fontId="3"/>
  </si>
  <si>
    <t>←　データ分析等の受託事業者（電気事業者から外注された事業者）からの文書であることがわかること。</t>
    <rPh sb="5" eb="7">
      <t>ブンセキ</t>
    </rPh>
    <rPh sb="7" eb="8">
      <t>トウ</t>
    </rPh>
    <rPh sb="9" eb="11">
      <t>ジュタク</t>
    </rPh>
    <rPh sb="11" eb="14">
      <t>ジギョウシャ</t>
    </rPh>
    <rPh sb="15" eb="17">
      <t>デンキ</t>
    </rPh>
    <rPh sb="17" eb="20">
      <t>ジギョウシャ</t>
    </rPh>
    <rPh sb="22" eb="24">
      <t>ガイチュウ</t>
    </rPh>
    <rPh sb="27" eb="30">
      <t>ジギョウシャ</t>
    </rPh>
    <rPh sb="34" eb="36">
      <t>ブンショ</t>
    </rPh>
    <phoneticPr fontId="3"/>
  </si>
  <si>
    <t>（データ分析等の受託事業者）</t>
    <rPh sb="4" eb="6">
      <t>ブンセキ</t>
    </rPh>
    <rPh sb="6" eb="7">
      <t>トウ</t>
    </rPh>
    <rPh sb="8" eb="10">
      <t>ジュタク</t>
    </rPh>
    <rPh sb="10" eb="13">
      <t>ジギョウシャ</t>
    </rPh>
    <phoneticPr fontId="3"/>
  </si>
  <si>
    <t>←　申請事業者である電気事業者宛てであることがわかること。</t>
    <rPh sb="2" eb="4">
      <t>シンセイ</t>
    </rPh>
    <rPh sb="4" eb="7">
      <t>ジギョウシャ</t>
    </rPh>
    <rPh sb="10" eb="12">
      <t>デンキ</t>
    </rPh>
    <rPh sb="12" eb="15">
      <t>ジギョウシャ</t>
    </rPh>
    <rPh sb="15" eb="16">
      <t>ア</t>
    </rPh>
    <phoneticPr fontId="3"/>
  </si>
  <si>
    <t>（電気事業者）</t>
    <rPh sb="1" eb="3">
      <t>デンキ</t>
    </rPh>
    <rPh sb="3" eb="6">
      <t>ジギョウシャ</t>
    </rPh>
    <phoneticPr fontId="3"/>
  </si>
  <si>
    <t>参考様式（第22条関係）　データ分析等委託している場合</t>
    <rPh sb="0" eb="2">
      <t>サンコウ</t>
    </rPh>
    <rPh sb="2" eb="4">
      <t>ヨウシキ</t>
    </rPh>
    <rPh sb="16" eb="18">
      <t>ブンセキ</t>
    </rPh>
    <rPh sb="18" eb="19">
      <t>トウ</t>
    </rPh>
    <rPh sb="19" eb="21">
      <t>イタク</t>
    </rPh>
    <rPh sb="25" eb="27">
      <t>バアイ</t>
    </rPh>
    <phoneticPr fontId="9"/>
  </si>
  <si>
    <t>　</t>
    <phoneticPr fontId="3"/>
  </si>
  <si>
    <t>詳細は別紙のとおり</t>
    <rPh sb="0" eb="2">
      <t>ショウサイ</t>
    </rPh>
    <rPh sb="3" eb="5">
      <t>ベッシ</t>
    </rPh>
    <phoneticPr fontId="3"/>
  </si>
  <si>
    <t>←　申請事業者である電気事業者からの文書であることがわかること。</t>
    <rPh sb="2" eb="4">
      <t>シンセイ</t>
    </rPh>
    <rPh sb="4" eb="7">
      <t>ジギョウシャ</t>
    </rPh>
    <rPh sb="10" eb="12">
      <t>デンキ</t>
    </rPh>
    <rPh sb="12" eb="15">
      <t>ジギョウシャ</t>
    </rPh>
    <rPh sb="18" eb="20">
      <t>ブンショ</t>
    </rPh>
    <phoneticPr fontId="3"/>
  </si>
  <si>
    <t>参考様式（第22条関係）データ分析等を自社で行っている場合</t>
    <rPh sb="0" eb="2">
      <t>サンコウ</t>
    </rPh>
    <rPh sb="2" eb="4">
      <t>ヨウシキ</t>
    </rPh>
    <rPh sb="15" eb="17">
      <t>ブンセキ</t>
    </rPh>
    <rPh sb="17" eb="18">
      <t>トウ</t>
    </rPh>
    <rPh sb="19" eb="21">
      <t>ジシャ</t>
    </rPh>
    <rPh sb="22" eb="23">
      <t>イ</t>
    </rPh>
    <rPh sb="27" eb="29">
      <t>バアイ</t>
    </rPh>
    <phoneticPr fontId="9"/>
  </si>
  <si>
    <t>日付</t>
    <rPh sb="0" eb="2">
      <t>ニチヅ</t>
    </rPh>
    <phoneticPr fontId="3"/>
  </si>
  <si>
    <t>号をもって交付決定した事業について、</t>
    <phoneticPr fontId="3"/>
  </si>
  <si>
    <t>国等補助金充当の有無</t>
    <rPh sb="0" eb="2">
      <t>クニナド</t>
    </rPh>
    <rPh sb="2" eb="7">
      <t>ホジョキンジュウトウ</t>
    </rPh>
    <rPh sb="8" eb="10">
      <t>ウム</t>
    </rPh>
    <phoneticPr fontId="3"/>
  </si>
  <si>
    <t>有</t>
    <rPh sb="0" eb="1">
      <t>ア</t>
    </rPh>
    <phoneticPr fontId="3"/>
  </si>
  <si>
    <t>無</t>
    <rPh sb="0" eb="1">
      <t>ナ</t>
    </rPh>
    <phoneticPr fontId="3"/>
  </si>
  <si>
    <t>添付書類</t>
  </si>
  <si>
    <t>インセンティブ付与の方法</t>
    <rPh sb="7" eb="9">
      <t>フヨ</t>
    </rPh>
    <rPh sb="10" eb="12">
      <t>ホウホウ</t>
    </rPh>
    <phoneticPr fontId="3"/>
  </si>
  <si>
    <t>インセンティブ付与のタイミング</t>
    <rPh sb="7" eb="9">
      <t>フヨ</t>
    </rPh>
    <phoneticPr fontId="3"/>
  </si>
  <si>
    <t>インセンティブ付与の通知方法</t>
    <rPh sb="7" eb="9">
      <t>フヨ</t>
    </rPh>
    <rPh sb="10" eb="14">
      <t>ツウチホウホウ</t>
    </rPh>
    <phoneticPr fontId="3"/>
  </si>
  <si>
    <t>自社独自のインセンティブ付与</t>
    <rPh sb="0" eb="2">
      <t>ジシャ</t>
    </rPh>
    <rPh sb="2" eb="4">
      <t>ドクジ</t>
    </rPh>
    <rPh sb="12" eb="14">
      <t>フヨ</t>
    </rPh>
    <phoneticPr fontId="3"/>
  </si>
  <si>
    <t xml:space="preserve">システム構築等の支払の証憑（領収書等） </t>
    <phoneticPr fontId="10"/>
  </si>
  <si>
    <t>6</t>
    <phoneticPr fontId="3"/>
  </si>
  <si>
    <t>※システム構築費等又はソフトウェア及びクラウド利用料等を申請する場合に提出
・本事業の実施に直接必要な経費であるかを確認するため、助成対象事業の実施内容が分かる根拠書類を提出すること。</t>
    <phoneticPr fontId="10"/>
  </si>
  <si>
    <t>9</t>
    <phoneticPr fontId="3"/>
  </si>
  <si>
    <t>10</t>
    <phoneticPr fontId="10"/>
  </si>
  <si>
    <t>インセンティブを付与したことが分かる書類
（写し）</t>
    <rPh sb="8" eb="10">
      <t>フヨ</t>
    </rPh>
    <rPh sb="15" eb="16">
      <t>ワ</t>
    </rPh>
    <rPh sb="18" eb="20">
      <t>ショルイ</t>
    </rPh>
    <rPh sb="22" eb="23">
      <t>ウツ</t>
    </rPh>
    <phoneticPr fontId="10"/>
  </si>
  <si>
    <t>全国の節電キャンペーン参加数</t>
    <rPh sb="0" eb="2">
      <t>ゼンコク</t>
    </rPh>
    <rPh sb="3" eb="5">
      <t>セツデン</t>
    </rPh>
    <rPh sb="11" eb="13">
      <t>サンカ</t>
    </rPh>
    <rPh sb="13" eb="14">
      <t>スウ</t>
    </rPh>
    <phoneticPr fontId="3"/>
  </si>
  <si>
    <t>節電キャンペーン参加数</t>
    <rPh sb="0" eb="2">
      <t>セツデン</t>
    </rPh>
    <rPh sb="8" eb="10">
      <t>サンカ</t>
    </rPh>
    <rPh sb="10" eb="11">
      <t>スウ</t>
    </rPh>
    <phoneticPr fontId="3"/>
  </si>
  <si>
    <t>３.インセンティブや節電要請に関する事項</t>
    <rPh sb="10" eb="12">
      <t>セツデン</t>
    </rPh>
    <rPh sb="12" eb="14">
      <t>ヨウセイ</t>
    </rPh>
    <rPh sb="15" eb="16">
      <t>カン</t>
    </rPh>
    <rPh sb="18" eb="20">
      <t>ジコウ</t>
    </rPh>
    <phoneticPr fontId="9"/>
  </si>
  <si>
    <t>(2)</t>
    <phoneticPr fontId="3"/>
  </si>
  <si>
    <t>(3)</t>
    <phoneticPr fontId="3"/>
  </si>
  <si>
    <t>←　有にチェックを付けた場合は、他に申請している補助金の交付額確定通知書を提出してください。</t>
    <rPh sb="2" eb="3">
      <t>アリ</t>
    </rPh>
    <rPh sb="9" eb="10">
      <t>ツ</t>
    </rPh>
    <rPh sb="12" eb="14">
      <t>バアイ</t>
    </rPh>
    <rPh sb="16" eb="17">
      <t>ホカ</t>
    </rPh>
    <rPh sb="18" eb="20">
      <t>シンセイ</t>
    </rPh>
    <rPh sb="24" eb="27">
      <t>ホジョキン</t>
    </rPh>
    <rPh sb="28" eb="30">
      <t>コウフ</t>
    </rPh>
    <rPh sb="30" eb="31">
      <t>ガク</t>
    </rPh>
    <rPh sb="31" eb="33">
      <t>カクテイ</t>
    </rPh>
    <rPh sb="33" eb="35">
      <t>ツウチ</t>
    </rPh>
    <rPh sb="35" eb="36">
      <t>ショ</t>
    </rPh>
    <rPh sb="37" eb="39">
      <t>テイシュツ</t>
    </rPh>
    <phoneticPr fontId="3"/>
  </si>
  <si>
    <t>←　需要家に対するインセンティブを付与する方法を記載してください。</t>
    <rPh sb="2" eb="5">
      <t>ジュヨウカ</t>
    </rPh>
    <rPh sb="6" eb="7">
      <t>タイ</t>
    </rPh>
    <rPh sb="17" eb="19">
      <t>フヨ</t>
    </rPh>
    <rPh sb="21" eb="23">
      <t>ホウホウ</t>
    </rPh>
    <rPh sb="24" eb="26">
      <t>キサイ</t>
    </rPh>
    <phoneticPr fontId="3"/>
  </si>
  <si>
    <t>　　（例）電気料金から値引き</t>
    <phoneticPr fontId="3"/>
  </si>
  <si>
    <t>　　（例）ポイントを付与</t>
    <phoneticPr fontId="3"/>
  </si>
  <si>
    <t>　　　　※ポイント付与の方法をとる場合は、ポイントの名称、１ポイント当たりの円換算金額、ポイントの有効期限を記載してください。</t>
    <phoneticPr fontId="3"/>
  </si>
  <si>
    <t>←　（例）キャンペーン終了後１か月以内　など</t>
    <rPh sb="3" eb="4">
      <t>レイ</t>
    </rPh>
    <rPh sb="11" eb="14">
      <t>シュウリョウゴ</t>
    </rPh>
    <rPh sb="16" eb="17">
      <t>ゲツ</t>
    </rPh>
    <rPh sb="17" eb="19">
      <t>イナイ</t>
    </rPh>
    <phoneticPr fontId="3"/>
  </si>
  <si>
    <t>←　（例）インセンティブ付与されたタイミングで、メール通知　など</t>
    <rPh sb="3" eb="4">
      <t>レイ</t>
    </rPh>
    <rPh sb="12" eb="14">
      <t>フヨ</t>
    </rPh>
    <rPh sb="27" eb="29">
      <t>ツウチ</t>
    </rPh>
    <phoneticPr fontId="3"/>
  </si>
  <si>
    <t>に係る</t>
    <rPh sb="1" eb="2">
      <t>カカ</t>
    </rPh>
    <phoneticPr fontId="3"/>
  </si>
  <si>
    <t>〇〇〇（節電キャンペーン名）</t>
    <rPh sb="4" eb="6">
      <t>セツデン</t>
    </rPh>
    <rPh sb="12" eb="13">
      <t>メイ</t>
    </rPh>
    <phoneticPr fontId="3"/>
  </si>
  <si>
    <t>←　節電キャンペーン名を記載。</t>
    <rPh sb="2" eb="4">
      <t>セツデン</t>
    </rPh>
    <rPh sb="10" eb="11">
      <t>メイ</t>
    </rPh>
    <rPh sb="12" eb="14">
      <t>キサイ</t>
    </rPh>
    <phoneticPr fontId="3"/>
  </si>
  <si>
    <t>に係る実施結果について下記のとおり報告します。</t>
    <rPh sb="1" eb="2">
      <t>カカ</t>
    </rPh>
    <rPh sb="3" eb="5">
      <t>ジッシ</t>
    </rPh>
    <rPh sb="5" eb="7">
      <t>ケッカ</t>
    </rPh>
    <rPh sb="11" eb="13">
      <t>カキ</t>
    </rPh>
    <rPh sb="17" eb="19">
      <t>ホウコク</t>
    </rPh>
    <phoneticPr fontId="3"/>
  </si>
  <si>
    <t>7</t>
    <phoneticPr fontId="10"/>
  </si>
  <si>
    <t>8</t>
    <phoneticPr fontId="3"/>
  </si>
  <si>
    <t>助成事業完了届
（第15号様式）</t>
    <phoneticPr fontId="10"/>
  </si>
  <si>
    <t>助成事業経費内訳書
（第15号様式別紙）</t>
    <rPh sb="0" eb="2">
      <t>ジョセイ</t>
    </rPh>
    <rPh sb="2" eb="4">
      <t>ジギョウ</t>
    </rPh>
    <rPh sb="4" eb="6">
      <t>ケイヒ</t>
    </rPh>
    <rPh sb="6" eb="9">
      <t>ウチワケショ</t>
    </rPh>
    <rPh sb="11" eb="12">
      <t>ダイ</t>
    </rPh>
    <rPh sb="14" eb="15">
      <t>ゴウ</t>
    </rPh>
    <rPh sb="15" eb="17">
      <t>ヨウシキ</t>
    </rPh>
    <rPh sb="17" eb="19">
      <t>ベッシ</t>
    </rPh>
    <phoneticPr fontId="10"/>
  </si>
  <si>
    <t>企業の節電マネジメント（デマンドレスポンス）事業</t>
    <rPh sb="0" eb="2">
      <t>キギョウ</t>
    </rPh>
    <rPh sb="3" eb="5">
      <t>セツデン</t>
    </rPh>
    <rPh sb="22" eb="24">
      <t>ジギョウ</t>
    </rPh>
    <phoneticPr fontId="3"/>
  </si>
  <si>
    <t>第15号様式　別紙１</t>
    <rPh sb="7" eb="9">
      <t>ベッシ</t>
    </rPh>
    <phoneticPr fontId="9"/>
  </si>
  <si>
    <t>第15号様式　別紙１内訳明細書（助成対象事業）</t>
    <rPh sb="7" eb="9">
      <t>ベッシ</t>
    </rPh>
    <rPh sb="10" eb="12">
      <t>ウチワケ</t>
    </rPh>
    <rPh sb="16" eb="18">
      <t>ジョセイ</t>
    </rPh>
    <rPh sb="18" eb="20">
      <t>タイショウ</t>
    </rPh>
    <rPh sb="20" eb="22">
      <t>ジギョウ</t>
    </rPh>
    <phoneticPr fontId="9"/>
  </si>
  <si>
    <t>第15号様式　別紙１内訳明細書（システム構築等）</t>
    <rPh sb="7" eb="9">
      <t>ベッシ</t>
    </rPh>
    <rPh sb="10" eb="12">
      <t>ウチワケ</t>
    </rPh>
    <rPh sb="20" eb="22">
      <t>コウチク</t>
    </rPh>
    <rPh sb="22" eb="23">
      <t>トウ</t>
    </rPh>
    <phoneticPr fontId="9"/>
  </si>
  <si>
    <t>第15号様式　別紙１内訳明細書（ソフトウェア等）</t>
    <rPh sb="7" eb="9">
      <t>ベッシ</t>
    </rPh>
    <rPh sb="10" eb="12">
      <t>ウチワケ</t>
    </rPh>
    <rPh sb="22" eb="23">
      <t>トウ</t>
    </rPh>
    <phoneticPr fontId="9"/>
  </si>
  <si>
    <t>第15号様式　別紙２（第22条関係）</t>
    <rPh sb="7" eb="9">
      <t>ベッシ</t>
    </rPh>
    <phoneticPr fontId="9"/>
  </si>
  <si>
    <t>インセンティブに関する情報</t>
    <rPh sb="8" eb="9">
      <t>カン</t>
    </rPh>
    <rPh sb="11" eb="13">
      <t>ジョウホウ</t>
    </rPh>
    <phoneticPr fontId="9"/>
  </si>
  <si>
    <t>第15号様式　別紙３（第22条関係）</t>
    <rPh sb="7" eb="9">
      <t>ベッシ</t>
    </rPh>
    <phoneticPr fontId="9"/>
  </si>
  <si>
    <t>第15号様式　別紙４（第22条関係）</t>
    <rPh sb="7" eb="9">
      <t>ベッシ</t>
    </rPh>
    <phoneticPr fontId="9"/>
  </si>
  <si>
    <t>第15号様式（第22条関係）</t>
    <phoneticPr fontId="9"/>
  </si>
  <si>
    <t>高圧</t>
    <rPh sb="0" eb="2">
      <t>コウアツ</t>
    </rPh>
    <phoneticPr fontId="3"/>
  </si>
  <si>
    <t>特別高圧</t>
    <rPh sb="0" eb="4">
      <t>トクベツコウアツ</t>
    </rPh>
    <phoneticPr fontId="3"/>
  </si>
  <si>
    <t>合計</t>
    <rPh sb="0" eb="2">
      <t>ゴウケイ</t>
    </rPh>
    <phoneticPr fontId="3"/>
  </si>
  <si>
    <t>（助成１　行動変容に資するDRの実施に係る経費の助成）</t>
    <phoneticPr fontId="3"/>
  </si>
  <si>
    <t>助成１　行動変容に資するDRの実施に係る経費の助成</t>
    <rPh sb="0" eb="2">
      <t>ジョセイ</t>
    </rPh>
    <phoneticPr fontId="10"/>
  </si>
  <si>
    <t>都環公地温第</t>
    <rPh sb="0" eb="1">
      <t>ト</t>
    </rPh>
    <rPh sb="1" eb="2">
      <t>ワ</t>
    </rPh>
    <rPh sb="2" eb="3">
      <t>コウ</t>
    </rPh>
    <rPh sb="3" eb="5">
      <t>チオン</t>
    </rPh>
    <rPh sb="5" eb="6">
      <t>ダイ</t>
    </rPh>
    <phoneticPr fontId="3"/>
  </si>
  <si>
    <t>←　高圧又は特別高圧の電力契約をしている全国の事業所数（※交付申請時点）を入力してください。</t>
    <rPh sb="11" eb="13">
      <t>デンリョク</t>
    </rPh>
    <rPh sb="13" eb="15">
      <t>ケイヤク</t>
    </rPh>
    <rPh sb="23" eb="26">
      <t>ジギョウジョ</t>
    </rPh>
    <rPh sb="26" eb="27">
      <t>スウ</t>
    </rPh>
    <rPh sb="29" eb="33">
      <t>コウフシンセイ</t>
    </rPh>
    <rPh sb="33" eb="35">
      <t>ジテン</t>
    </rPh>
    <rPh sb="37" eb="39">
      <t>ニュウリョク</t>
    </rPh>
    <phoneticPr fontId="10"/>
  </si>
  <si>
    <t>←　上記事業所のうち、節電キャンペーンの参加実績数を入力してください。</t>
    <rPh sb="2" eb="4">
      <t>ジョウキ</t>
    </rPh>
    <rPh sb="4" eb="7">
      <t>ジギョウジョ</t>
    </rPh>
    <rPh sb="11" eb="13">
      <t>セツデン</t>
    </rPh>
    <rPh sb="20" eb="22">
      <t>サンカ</t>
    </rPh>
    <rPh sb="22" eb="24">
      <t>ジッセキ</t>
    </rPh>
    <rPh sb="24" eb="25">
      <t>スウ</t>
    </rPh>
    <rPh sb="26" eb="28">
      <t>ニュウリョク</t>
    </rPh>
    <phoneticPr fontId="10"/>
  </si>
  <si>
    <t>←　高圧又は特別高圧の電力契約をしている都内の事業所数（※交付申請時点）を入力してください。</t>
    <rPh sb="11" eb="13">
      <t>デンリョク</t>
    </rPh>
    <rPh sb="13" eb="15">
      <t>ケイヤク</t>
    </rPh>
    <rPh sb="20" eb="22">
      <t>トナイ</t>
    </rPh>
    <rPh sb="23" eb="26">
      <t>ジギョウジョ</t>
    </rPh>
    <rPh sb="26" eb="27">
      <t>スウ</t>
    </rPh>
    <rPh sb="37" eb="39">
      <t>ニュウリョク</t>
    </rPh>
    <phoneticPr fontId="10"/>
  </si>
  <si>
    <t>←　上記都内事業所のうち、申請者からのお知らせ等の受け取りに同意している需要家が電力契約している事業所数を入力してください。</t>
    <rPh sb="2" eb="4">
      <t>ジョウキ</t>
    </rPh>
    <rPh sb="4" eb="6">
      <t>トナイ</t>
    </rPh>
    <rPh sb="6" eb="9">
      <t>ジギョウジョ</t>
    </rPh>
    <rPh sb="13" eb="16">
      <t>シンセイシャ</t>
    </rPh>
    <rPh sb="20" eb="21">
      <t>シ</t>
    </rPh>
    <rPh sb="23" eb="24">
      <t>トウ</t>
    </rPh>
    <rPh sb="25" eb="26">
      <t>ウ</t>
    </rPh>
    <rPh sb="27" eb="28">
      <t>ト</t>
    </rPh>
    <rPh sb="30" eb="32">
      <t>ドウイ</t>
    </rPh>
    <rPh sb="36" eb="39">
      <t>ジュヨウカ</t>
    </rPh>
    <rPh sb="40" eb="42">
      <t>デンリョク</t>
    </rPh>
    <rPh sb="42" eb="44">
      <t>ケイヤク</t>
    </rPh>
    <rPh sb="48" eb="51">
      <t>ジギョウジョ</t>
    </rPh>
    <rPh sb="51" eb="52">
      <t>スウ</t>
    </rPh>
    <rPh sb="53" eb="55">
      <t>ニュウリョク</t>
    </rPh>
    <phoneticPr fontId="10"/>
  </si>
  <si>
    <t>←　上記都内事業所のうち、節電キャンペーンの参加実績数を入力してください。</t>
    <rPh sb="2" eb="4">
      <t>ジョウキ</t>
    </rPh>
    <rPh sb="4" eb="6">
      <t>トナイ</t>
    </rPh>
    <rPh sb="6" eb="9">
      <t>ジギョウジョ</t>
    </rPh>
    <rPh sb="13" eb="15">
      <t>セツデン</t>
    </rPh>
    <rPh sb="22" eb="24">
      <t>サンカ</t>
    </rPh>
    <rPh sb="24" eb="26">
      <t>ジッセキ</t>
    </rPh>
    <rPh sb="26" eb="27">
      <t>スウ</t>
    </rPh>
    <rPh sb="28" eb="30">
      <t>ニュウリョク</t>
    </rPh>
    <phoneticPr fontId="10"/>
  </si>
  <si>
    <t>・「電気料金の値引き」 の場合は、 電気料金から値引きされたことが分かる書類（電気料金・使用料明細書等）
・「口座振込」 の場合は、 助成対象事業者 から需要家の口座へ 資金を移動させたことが分かる書類（振込明細書等）</t>
    <phoneticPr fontId="3"/>
  </si>
  <si>
    <t>令和５年度用</t>
    <rPh sb="0" eb="2">
      <t>レイワ</t>
    </rPh>
    <rPh sb="3" eb="6">
      <t>ネンドヨウ</t>
    </rPh>
    <phoneticPr fontId="3"/>
  </si>
  <si>
    <t>節電推進期間</t>
    <rPh sb="0" eb="2">
      <t>セツデン</t>
    </rPh>
    <rPh sb="2" eb="4">
      <t>スイシン</t>
    </rPh>
    <rPh sb="4" eb="6">
      <t>キカン</t>
    </rPh>
    <phoneticPr fontId="3"/>
  </si>
  <si>
    <t>公表資料</t>
    <rPh sb="0" eb="2">
      <t>コウヒョウ</t>
    </rPh>
    <rPh sb="2" eb="4">
      <t>シリョウ</t>
    </rPh>
    <phoneticPr fontId="3"/>
  </si>
  <si>
    <t>←　届出する都節電推進期間を選択してください。（いずれか一つ）</t>
    <rPh sb="2" eb="4">
      <t>トドケデ</t>
    </rPh>
    <rPh sb="6" eb="7">
      <t>ト</t>
    </rPh>
    <rPh sb="7" eb="9">
      <t>セツデン</t>
    </rPh>
    <rPh sb="9" eb="11">
      <t>スイシン</t>
    </rPh>
    <rPh sb="11" eb="13">
      <t>キカン</t>
    </rPh>
    <rPh sb="14" eb="16">
      <t>センタク</t>
    </rPh>
    <rPh sb="28" eb="29">
      <t>ヒト</t>
    </rPh>
    <phoneticPr fontId="3"/>
  </si>
  <si>
    <t>←　上記都内事業所のうち、合計５日以上節電した事業所数を入力してください。</t>
    <rPh sb="2" eb="4">
      <t>ジョウキ</t>
    </rPh>
    <rPh sb="4" eb="6">
      <t>トナイ</t>
    </rPh>
    <rPh sb="6" eb="9">
      <t>ジギョウジョ</t>
    </rPh>
    <rPh sb="13" eb="15">
      <t>ゴウケイ</t>
    </rPh>
    <rPh sb="16" eb="19">
      <t>ニチイジョウ</t>
    </rPh>
    <rPh sb="19" eb="21">
      <t>セツデン</t>
    </rPh>
    <rPh sb="23" eb="26">
      <t>ジギョウジョ</t>
    </rPh>
    <rPh sb="26" eb="27">
      <t>スウ</t>
    </rPh>
    <rPh sb="28" eb="30">
      <t>ニュウリョク</t>
    </rPh>
    <phoneticPr fontId="10"/>
  </si>
  <si>
    <t>２.節電キャンペーン参加事業所の節電実績（節電要請を行ったコマでの節電実績）</t>
    <rPh sb="2" eb="4">
      <t>セツデン</t>
    </rPh>
    <rPh sb="10" eb="12">
      <t>サンカ</t>
    </rPh>
    <rPh sb="12" eb="15">
      <t>ジギョウジョ</t>
    </rPh>
    <rPh sb="16" eb="18">
      <t>セツデン</t>
    </rPh>
    <rPh sb="18" eb="20">
      <t>ジッセキ</t>
    </rPh>
    <rPh sb="33" eb="35">
      <t>セツデン</t>
    </rPh>
    <phoneticPr fontId="9"/>
  </si>
  <si>
    <t>←　節電要請を行った日に節電キャンペーンに参加した都内事業所の節電実績を入力してください。</t>
    <rPh sb="7" eb="8">
      <t>オコナ</t>
    </rPh>
    <rPh sb="10" eb="11">
      <t>ヒ</t>
    </rPh>
    <rPh sb="27" eb="30">
      <t>ジギョウジョ</t>
    </rPh>
    <rPh sb="36" eb="38">
      <t>ニュウリョク</t>
    </rPh>
    <phoneticPr fontId="10"/>
  </si>
  <si>
    <t>←　集計方法の別紙は、様式の指定ない。事業所数の集計方法がわかるよう記載すること。</t>
    <rPh sb="2" eb="4">
      <t>シュウケイ</t>
    </rPh>
    <rPh sb="4" eb="6">
      <t>ホウホウ</t>
    </rPh>
    <rPh sb="7" eb="9">
      <t>ベッシ</t>
    </rPh>
    <rPh sb="11" eb="13">
      <t>ヨウシキ</t>
    </rPh>
    <rPh sb="14" eb="16">
      <t>シテイ</t>
    </rPh>
    <rPh sb="19" eb="22">
      <t>ジギョウジョ</t>
    </rPh>
    <rPh sb="22" eb="23">
      <t>スウ</t>
    </rPh>
    <rPh sb="24" eb="26">
      <t>シュウケイ</t>
    </rPh>
    <rPh sb="26" eb="28">
      <t>ホウホウ</t>
    </rPh>
    <rPh sb="34" eb="36">
      <t>キサイ</t>
    </rPh>
    <phoneticPr fontId="3"/>
  </si>
  <si>
    <t>←　事業所数算定のデータ一覧（上記イメージを参考にしてください。）</t>
    <rPh sb="2" eb="5">
      <t>ジギョウジョ</t>
    </rPh>
    <rPh sb="5" eb="6">
      <t>スウ</t>
    </rPh>
    <rPh sb="6" eb="8">
      <t>サンテイ</t>
    </rPh>
    <rPh sb="12" eb="14">
      <t>イチラン</t>
    </rPh>
    <rPh sb="15" eb="17">
      <t>ジョウキ</t>
    </rPh>
    <rPh sb="22" eb="24">
      <t>サンコウ</t>
    </rPh>
    <phoneticPr fontId="3"/>
  </si>
  <si>
    <t>５日以上の節電を達成した事業所数の根拠書類</t>
    <rPh sb="12" eb="15">
      <t>ジギョウジョ</t>
    </rPh>
    <phoneticPr fontId="3"/>
  </si>
  <si>
    <t>・データ分析等を委託している場合は、受託者から提出された集計結果（節電を達成した事業所数）。データ分析等を委託していない場合は、節電を達成した事業所数の根拠書類の一覧（ただし、個人情報は判別できない形とすること。）
・需要家に本事業による上乗せポイント付与があることを周知した資料</t>
    <rPh sb="40" eb="43">
      <t>ジギョウジョ</t>
    </rPh>
    <rPh sb="71" eb="74">
      <t>ジギョウジョ</t>
    </rPh>
    <phoneticPr fontId="10"/>
  </si>
  <si>
    <t>実施期間（該当を選択）</t>
    <rPh sb="0" eb="2">
      <t>ジッシ</t>
    </rPh>
    <rPh sb="2" eb="4">
      <t>キカン</t>
    </rPh>
    <phoneticPr fontId="3"/>
  </si>
  <si>
    <t>合計５日以上節電した都内事業所数</t>
    <rPh sb="0" eb="2">
      <t>ゴウケイ</t>
    </rPh>
    <rPh sb="3" eb="4">
      <t>ニチ</t>
    </rPh>
    <rPh sb="4" eb="6">
      <t>イジョウ</t>
    </rPh>
    <rPh sb="6" eb="8">
      <t>セツデン</t>
    </rPh>
    <rPh sb="10" eb="12">
      <t>トナイ</t>
    </rPh>
    <rPh sb="12" eb="15">
      <t>ジギョウジョ</t>
    </rPh>
    <rPh sb="15" eb="16">
      <t>スウ</t>
    </rPh>
    <phoneticPr fontId="3"/>
  </si>
  <si>
    <r>
      <t>全国の事業所数</t>
    </r>
    <r>
      <rPr>
        <vertAlign val="superscript"/>
        <sz val="10"/>
        <rFont val="ＭＳ Ｐ明朝"/>
        <family val="1"/>
        <charset val="128"/>
      </rPr>
      <t>※</t>
    </r>
    <rPh sb="0" eb="2">
      <t>ゼンコク</t>
    </rPh>
    <rPh sb="6" eb="7">
      <t>スウ</t>
    </rPh>
    <phoneticPr fontId="3"/>
  </si>
  <si>
    <r>
      <t>都内の事業所数</t>
    </r>
    <r>
      <rPr>
        <vertAlign val="superscript"/>
        <sz val="10"/>
        <rFont val="ＭＳ Ｐ明朝"/>
        <family val="1"/>
        <charset val="128"/>
      </rPr>
      <t>※</t>
    </r>
    <rPh sb="0" eb="1">
      <t>ト</t>
    </rPh>
    <rPh sb="1" eb="2">
      <t>ナイ</t>
    </rPh>
    <rPh sb="6" eb="7">
      <t>スウ</t>
    </rPh>
    <phoneticPr fontId="3"/>
  </si>
  <si>
    <r>
      <t>ＨТТ情報の提供先事業所数</t>
    </r>
    <r>
      <rPr>
        <vertAlign val="superscript"/>
        <sz val="10"/>
        <rFont val="ＭＳ Ｐ明朝"/>
        <family val="1"/>
        <charset val="128"/>
      </rPr>
      <t>※</t>
    </r>
    <r>
      <rPr>
        <sz val="10"/>
        <rFont val="ＭＳ Ｐ明朝"/>
        <family val="1"/>
        <charset val="128"/>
      </rPr>
      <t xml:space="preserve">
</t>
    </r>
    <r>
      <rPr>
        <sz val="9"/>
        <rFont val="ＭＳ Ｐ明朝"/>
        <family val="1"/>
        <charset val="128"/>
      </rPr>
      <t>（メール等送付可能な需要家の事業所数）</t>
    </r>
    <rPh sb="3" eb="5">
      <t>ジョウホウ</t>
    </rPh>
    <rPh sb="6" eb="8">
      <t>テイキョウ</t>
    </rPh>
    <rPh sb="8" eb="9">
      <t>サキ</t>
    </rPh>
    <rPh sb="9" eb="12">
      <t>ジギョウジョ</t>
    </rPh>
    <rPh sb="12" eb="13">
      <t>スウ</t>
    </rPh>
    <rPh sb="19" eb="20">
      <t>ナド</t>
    </rPh>
    <rPh sb="20" eb="22">
      <t>ソウフ</t>
    </rPh>
    <rPh sb="22" eb="24">
      <t>カノウ</t>
    </rPh>
    <rPh sb="25" eb="28">
      <t>ジュヨウカ</t>
    </rPh>
    <rPh sb="29" eb="33">
      <t>ジギョウジョスウ</t>
    </rPh>
    <phoneticPr fontId="3"/>
  </si>
  <si>
    <t>合計５日以上節電した事業所数</t>
    <rPh sb="10" eb="13">
      <t>ジギョウジョ</t>
    </rPh>
    <phoneticPr fontId="3"/>
  </si>
  <si>
    <t>※　事業所数は交付申請日時点とする。</t>
    <rPh sb="2" eb="5">
      <t>ジギョウジョ</t>
    </rPh>
    <rPh sb="5" eb="6">
      <t>スウ</t>
    </rPh>
    <rPh sb="7" eb="9">
      <t>コウフ</t>
    </rPh>
    <rPh sb="9" eb="11">
      <t>シンセイ</t>
    </rPh>
    <rPh sb="11" eb="12">
      <t>ビ</t>
    </rPh>
    <rPh sb="12" eb="14">
      <t>ジテン</t>
    </rPh>
    <phoneticPr fontId="3"/>
  </si>
  <si>
    <t>節電キャンペーンに参加し合計５日以上節電した都内事業所の合計</t>
    <rPh sb="0" eb="2">
      <t>セツデン</t>
    </rPh>
    <rPh sb="9" eb="11">
      <t>サンカ</t>
    </rPh>
    <rPh sb="12" eb="14">
      <t>ゴウケイ</t>
    </rPh>
    <rPh sb="15" eb="16">
      <t>ニチ</t>
    </rPh>
    <rPh sb="16" eb="18">
      <t>イジョウ</t>
    </rPh>
    <rPh sb="18" eb="20">
      <t>セツデン</t>
    </rPh>
    <rPh sb="22" eb="23">
      <t>ト</t>
    </rPh>
    <rPh sb="23" eb="24">
      <t>ナイ</t>
    </rPh>
    <rPh sb="24" eb="27">
      <t>ジギョウジョ</t>
    </rPh>
    <rPh sb="28" eb="30">
      <t>ゴウケイ</t>
    </rPh>
    <phoneticPr fontId="3"/>
  </si>
  <si>
    <t>節電キャンペーンに参加した都内事業所の合計</t>
    <rPh sb="0" eb="2">
      <t>セツデン</t>
    </rPh>
    <rPh sb="9" eb="11">
      <t>サンカ</t>
    </rPh>
    <rPh sb="13" eb="14">
      <t>ト</t>
    </rPh>
    <rPh sb="14" eb="15">
      <t>ナイ</t>
    </rPh>
    <rPh sb="15" eb="18">
      <t>ジギョウジョ</t>
    </rPh>
    <rPh sb="19" eb="21">
      <t>ゴウケイ</t>
    </rPh>
    <phoneticPr fontId="3"/>
  </si>
  <si>
    <t>（２）参加事業所数を増加させるための方法案</t>
    <rPh sb="3" eb="5">
      <t>サンカ</t>
    </rPh>
    <rPh sb="5" eb="8">
      <t>ジギョウジョ</t>
    </rPh>
    <rPh sb="8" eb="9">
      <t>スウ</t>
    </rPh>
    <rPh sb="10" eb="12">
      <t>ゾウカ</t>
    </rPh>
    <rPh sb="18" eb="20">
      <t>ホウホウ</t>
    </rPh>
    <rPh sb="20" eb="21">
      <t>アン</t>
    </rPh>
    <phoneticPr fontId="3"/>
  </si>
  <si>
    <t>１.節電キャンペーン参加事業所の節電実績（節電要請を行った代表的な５日分）</t>
    <rPh sb="2" eb="4">
      <t>セツデン</t>
    </rPh>
    <rPh sb="10" eb="12">
      <t>サンカ</t>
    </rPh>
    <rPh sb="12" eb="15">
      <t>ジギョウジョ</t>
    </rPh>
    <rPh sb="16" eb="18">
      <t>セツデン</t>
    </rPh>
    <rPh sb="18" eb="20">
      <t>ジッセキ</t>
    </rPh>
    <phoneticPr fontId="9"/>
  </si>
  <si>
    <t>参加事業所数</t>
    <rPh sb="0" eb="2">
      <t>サンカ</t>
    </rPh>
    <rPh sb="2" eb="5">
      <t>ジギョウジョ</t>
    </rPh>
    <rPh sb="5" eb="6">
      <t>スウ</t>
    </rPh>
    <phoneticPr fontId="3"/>
  </si>
  <si>
    <t>節電キャンペーンに参加した都内事業所の電力量の合計（kWh/30分）</t>
    <rPh sb="0" eb="2">
      <t>セツデン</t>
    </rPh>
    <rPh sb="9" eb="11">
      <t>サンカ</t>
    </rPh>
    <rPh sb="13" eb="15">
      <t>トナイ</t>
    </rPh>
    <rPh sb="15" eb="18">
      <t>ジギョウジョ</t>
    </rPh>
    <rPh sb="19" eb="21">
      <t>デンリョク</t>
    </rPh>
    <rPh sb="21" eb="22">
      <t>リョウ</t>
    </rPh>
    <rPh sb="32" eb="33">
      <t>フン</t>
    </rPh>
    <phoneticPr fontId="3"/>
  </si>
  <si>
    <t>２　事業所数</t>
    <rPh sb="2" eb="5">
      <t>ジギョウジョ</t>
    </rPh>
    <rPh sb="5" eb="6">
      <t>スウ</t>
    </rPh>
    <phoneticPr fontId="3"/>
  </si>
  <si>
    <t>節電した都内事業所数</t>
    <rPh sb="6" eb="9">
      <t>ジギョウジョ</t>
    </rPh>
    <phoneticPr fontId="3"/>
  </si>
  <si>
    <t>節電達成できなかった都内
事業所数</t>
    <rPh sb="2" eb="4">
      <t>タッセイ</t>
    </rPh>
    <rPh sb="13" eb="16">
      <t>ジギョウジョ</t>
    </rPh>
    <phoneticPr fontId="3"/>
  </si>
  <si>
    <t>合計（節電キャンペーンに
参加した都内事業所数）</t>
    <rPh sb="0" eb="2">
      <t>ゴウケイ</t>
    </rPh>
    <rPh sb="3" eb="5">
      <t>セツデン</t>
    </rPh>
    <rPh sb="13" eb="15">
      <t>サンカ</t>
    </rPh>
    <rPh sb="17" eb="18">
      <t>ト</t>
    </rPh>
    <rPh sb="18" eb="19">
      <t>ナイ</t>
    </rPh>
    <rPh sb="19" eb="22">
      <t>ジギョウジョ</t>
    </rPh>
    <rPh sb="22" eb="23">
      <t>スウ</t>
    </rPh>
    <phoneticPr fontId="3"/>
  </si>
  <si>
    <t>〇〇〇（節電キャンペーン名）</t>
    <rPh sb="3" eb="5">
      <t>セツデン</t>
    </rPh>
    <rPh sb="11" eb="12">
      <t>メイ</t>
    </rPh>
    <phoneticPr fontId="3"/>
  </si>
  <si>
    <t>企業の節電マネジメント（デマンドレスポンス）事業助成金交付要綱（令和４年11月16日付４都環公地温第2001号）第22条第１項第１号の規定に基づき、事業の完了について届出を行います。</t>
    <rPh sb="0" eb="2">
      <t>キギョウ</t>
    </rPh>
    <rPh sb="63" eb="64">
      <t>ダイ</t>
    </rPh>
    <rPh sb="65" eb="66">
      <t>ゴウ</t>
    </rPh>
    <phoneticPr fontId="3"/>
  </si>
  <si>
    <t xml:space="preserve">   冬季の都節電推進期間</t>
    <rPh sb="3" eb="5">
      <t>トウキ</t>
    </rPh>
    <rPh sb="6" eb="7">
      <t>ト</t>
    </rPh>
    <rPh sb="7" eb="9">
      <t>セツデン</t>
    </rPh>
    <rPh sb="9" eb="11">
      <t>スイシン</t>
    </rPh>
    <rPh sb="11" eb="13">
      <t>キカン</t>
    </rPh>
    <phoneticPr fontId="3"/>
  </si>
  <si>
    <t xml:space="preserve">   夏季の都節電推進期間</t>
    <rPh sb="3" eb="5">
      <t>カキ</t>
    </rPh>
    <rPh sb="6" eb="7">
      <t>ト</t>
    </rPh>
    <rPh sb="7" eb="9">
      <t>セツデン</t>
    </rPh>
    <rPh sb="9" eb="11">
      <t>スイシン</t>
    </rPh>
    <rPh sb="11" eb="13">
      <t>キカン</t>
    </rPh>
    <phoneticPr fontId="3"/>
  </si>
  <si>
    <t>←　本事業に係るご意見、都への要望等があれば、記載してください。無い場合は「特になし」と記載してください。</t>
    <rPh sb="32" eb="33">
      <t>ナ</t>
    </rPh>
    <rPh sb="34" eb="36">
      <t>バアイ</t>
    </rPh>
    <rPh sb="38" eb="39">
      <t>トク</t>
    </rPh>
    <rPh sb="44" eb="46">
      <t>キサイ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</si>
</sst>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_ "/>
    <numFmt numFmtId="178" formatCode="#,##0_ "/>
  </numFmts>
  <fonts count="41" x14ac:knownFonts="1">
    <font>
      <sz val="11"/>
      <color theme="1"/>
      <name val="游ゴシック"/>
      <family val="2"/>
      <scheme val="minor"/>
    </font>
    <font>
      <sz val="11"/>
      <color theme="1"/>
      <name val="游ゴシック"/>
      <family val="2"/>
      <scheme val="minor"/>
    </font>
    <font>
      <sz val="10"/>
      <color theme="1"/>
      <name val="ＭＳ Ｐ明朝"/>
      <family val="1"/>
      <charset val="128"/>
    </font>
    <font>
      <sz val="6"/>
      <name val="游ゴシック"/>
      <family val="3"/>
      <charset val="128"/>
      <scheme val="minor"/>
    </font>
    <font>
      <sz val="10"/>
      <color rgb="FFC00000"/>
      <name val="ＭＳ Ｐ明朝"/>
      <family val="1"/>
      <charset val="128"/>
    </font>
    <font>
      <sz val="10"/>
      <name val="ＭＳ Ｐ明朝"/>
      <family val="1"/>
      <charset val="128"/>
    </font>
    <font>
      <sz val="11"/>
      <color indexed="8"/>
      <name val="ＭＳ Ｐゴシック"/>
      <family val="3"/>
      <charset val="128"/>
    </font>
    <font>
      <sz val="20"/>
      <name val="ＭＳ Ｐ明朝"/>
      <family val="1"/>
      <charset val="128"/>
    </font>
    <font>
      <sz val="18"/>
      <name val="ＭＳ Ｐ明朝"/>
      <family val="1"/>
      <charset val="128"/>
    </font>
    <font>
      <sz val="6"/>
      <name val="ＭＳ Ｐゴシック"/>
      <family val="3"/>
      <charset val="128"/>
    </font>
    <font>
      <sz val="6"/>
      <name val="游ゴシック"/>
      <family val="2"/>
      <charset val="128"/>
      <scheme val="minor"/>
    </font>
    <font>
      <sz val="11"/>
      <color theme="1"/>
      <name val="游ゴシック"/>
      <family val="3"/>
      <charset val="128"/>
      <scheme val="minor"/>
    </font>
    <font>
      <sz val="11"/>
      <color rgb="FFC00000"/>
      <name val="ＭＳ Ｐ明朝"/>
      <family val="1"/>
      <charset val="128"/>
    </font>
    <font>
      <sz val="11"/>
      <name val="ＭＳ Ｐ明朝"/>
      <family val="1"/>
      <charset val="128"/>
    </font>
    <font>
      <sz val="10.5"/>
      <name val="ＭＳ Ｐ明朝"/>
      <family val="1"/>
      <charset val="128"/>
    </font>
    <font>
      <sz val="9"/>
      <name val="ＭＳ Ｐ明朝"/>
      <family val="1"/>
      <charset val="128"/>
    </font>
    <font>
      <b/>
      <sz val="11"/>
      <name val="ＭＳ Ｐ明朝"/>
      <family val="1"/>
      <charset val="128"/>
    </font>
    <font>
      <vertAlign val="superscript"/>
      <sz val="10"/>
      <name val="ＭＳ Ｐ明朝"/>
      <family val="1"/>
      <charset val="128"/>
    </font>
    <font>
      <sz val="10"/>
      <color theme="6"/>
      <name val="ＭＳ Ｐ明朝"/>
      <family val="1"/>
      <charset val="128"/>
    </font>
    <font>
      <sz val="11"/>
      <color rgb="FFFF0000"/>
      <name val="ＭＳ Ｐ明朝"/>
      <family val="1"/>
      <charset val="128"/>
    </font>
    <font>
      <sz val="11"/>
      <color theme="6"/>
      <name val="ＭＳ Ｐ明朝"/>
      <family val="1"/>
      <charset val="128"/>
    </font>
    <font>
      <sz val="10"/>
      <name val="游ゴシック"/>
      <family val="3"/>
      <charset val="128"/>
      <scheme val="minor"/>
    </font>
    <font>
      <sz val="10.5"/>
      <name val="ＭＳ 明朝"/>
      <family val="1"/>
      <charset val="128"/>
    </font>
    <font>
      <sz val="20"/>
      <color theme="1"/>
      <name val="游ゴシック"/>
      <family val="3"/>
      <charset val="128"/>
      <scheme val="minor"/>
    </font>
    <font>
      <sz val="11"/>
      <color rgb="FFC00000"/>
      <name val="游ゴシック"/>
      <family val="3"/>
      <charset val="128"/>
      <scheme val="minor"/>
    </font>
    <font>
      <sz val="11"/>
      <color theme="1"/>
      <name val="游ゴシック"/>
      <family val="2"/>
      <charset val="128"/>
      <scheme val="minor"/>
    </font>
    <font>
      <sz val="11"/>
      <color theme="1"/>
      <name val="ＭＳ Ｐ明朝"/>
      <family val="1"/>
      <charset val="128"/>
    </font>
    <font>
      <sz val="14"/>
      <name val="ＭＳ Ｐ明朝"/>
      <family val="1"/>
      <charset val="128"/>
    </font>
    <font>
      <sz val="9"/>
      <color theme="1"/>
      <name val="ＭＳ Ｐ明朝"/>
      <family val="1"/>
      <charset val="128"/>
    </font>
    <font>
      <sz val="16"/>
      <name val="ＭＳ Ｐ明朝"/>
      <family val="1"/>
      <charset val="128"/>
    </font>
    <font>
      <b/>
      <sz val="10"/>
      <name val="ＭＳ Ｐ明朝"/>
      <family val="1"/>
      <charset val="128"/>
    </font>
    <font>
      <sz val="20"/>
      <color rgb="FFFF0000"/>
      <name val="ＭＳ Ｐ明朝"/>
      <family val="1"/>
      <charset val="128"/>
    </font>
    <font>
      <b/>
      <sz val="10"/>
      <color rgb="FFC00000"/>
      <name val="ＭＳ Ｐ明朝"/>
      <family val="1"/>
      <charset val="128"/>
    </font>
    <font>
      <b/>
      <sz val="14"/>
      <color rgb="FFC00000"/>
      <name val="ＭＳ Ｐ明朝"/>
      <family val="1"/>
      <charset val="128"/>
    </font>
    <font>
      <b/>
      <sz val="10"/>
      <name val="HG丸ｺﾞｼｯｸM-PRO"/>
      <family val="3"/>
      <charset val="128"/>
    </font>
    <font>
      <sz val="9"/>
      <color rgb="FF000000"/>
      <name val="Meiryo UI"/>
      <family val="3"/>
      <charset val="128"/>
    </font>
    <font>
      <b/>
      <sz val="11"/>
      <name val="HG丸ｺﾞｼｯｸM-PRO"/>
      <family val="3"/>
      <charset val="128"/>
    </font>
    <font>
      <sz val="18"/>
      <color theme="1"/>
      <name val="ＭＳ Ｐ明朝"/>
      <family val="1"/>
      <charset val="128"/>
    </font>
    <font>
      <sz val="20"/>
      <color theme="1"/>
      <name val="ＭＳ Ｐ明朝"/>
      <family val="1"/>
      <charset val="128"/>
    </font>
    <font>
      <sz val="10.5"/>
      <color theme="1"/>
      <name val="ＭＳ Ｐ明朝"/>
      <family val="1"/>
      <charset val="128"/>
    </font>
    <font>
      <sz val="9"/>
      <color theme="1"/>
      <name val="游ゴシック"/>
      <family val="3"/>
      <charset val="128"/>
      <scheme val="minor"/>
    </font>
  </fonts>
  <fills count="6">
    <fill>
      <patternFill patternType="none"/>
    </fill>
    <fill>
      <patternFill patternType="gray125"/>
    </fill>
    <fill>
      <patternFill patternType="solid">
        <fgColor indexed="9"/>
        <bgColor indexed="26"/>
      </patternFill>
    </fill>
    <fill>
      <patternFill patternType="solid">
        <fgColor theme="0"/>
        <bgColor indexed="64"/>
      </patternFill>
    </fill>
    <fill>
      <patternFill patternType="solid">
        <fgColor theme="7" tint="0.79998168889431442"/>
        <bgColor indexed="64"/>
      </patternFill>
    </fill>
    <fill>
      <patternFill patternType="solid">
        <fgColor theme="0" tint="-0.14999847407452621"/>
        <bgColor indexed="64"/>
      </patternFill>
    </fill>
  </fills>
  <borders count="52">
    <border>
      <left/>
      <right/>
      <top/>
      <bottom/>
      <diagonal/>
    </border>
    <border>
      <left/>
      <right/>
      <top style="thin">
        <color indexed="8"/>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top/>
      <bottom style="thin">
        <color indexed="8"/>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diagonal style="thin">
        <color indexed="64"/>
      </diagonal>
    </border>
    <border diagonalUp="1">
      <left/>
      <right/>
      <top/>
      <bottom/>
      <diagonal style="thin">
        <color indexed="64"/>
      </diagonal>
    </border>
    <border diagonalUp="1">
      <left style="thin">
        <color indexed="64"/>
      </left>
      <right/>
      <top/>
      <bottom/>
      <diagonal style="thin">
        <color indexed="64"/>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right style="thin">
        <color indexed="64"/>
      </right>
      <top style="medium">
        <color indexed="64"/>
      </top>
      <bottom/>
      <diagonal style="thin">
        <color indexed="64"/>
      </diagonal>
    </border>
    <border diagonalUp="1">
      <left/>
      <right/>
      <top style="medium">
        <color indexed="64"/>
      </top>
      <bottom/>
      <diagonal style="thin">
        <color indexed="64"/>
      </diagonal>
    </border>
    <border diagonalUp="1">
      <left style="thin">
        <color indexed="64"/>
      </left>
      <right/>
      <top style="medium">
        <color indexed="64"/>
      </top>
      <bottom/>
      <diagonal style="thin">
        <color indexed="64"/>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thin">
        <color auto="1"/>
      </right>
      <top style="thin">
        <color auto="1"/>
      </top>
      <bottom/>
      <diagonal/>
    </border>
    <border>
      <left/>
      <right/>
      <top style="thin">
        <color indexed="64"/>
      </top>
      <bottom/>
      <diagonal/>
    </border>
  </borders>
  <cellStyleXfs count="7">
    <xf numFmtId="0" fontId="0" fillId="0" borderId="0"/>
    <xf numFmtId="38" fontId="1" fillId="0" borderId="0" applyFont="0" applyFill="0" applyBorder="0" applyAlignment="0" applyProtection="0">
      <alignment vertical="center"/>
    </xf>
    <xf numFmtId="0" fontId="6" fillId="0" borderId="0">
      <alignment vertical="center"/>
    </xf>
    <xf numFmtId="0" fontId="11" fillId="0" borderId="0">
      <alignment vertical="center"/>
    </xf>
    <xf numFmtId="38" fontId="6" fillId="0" borderId="0" applyFont="0" applyFill="0" applyBorder="0" applyAlignment="0" applyProtection="0">
      <alignment vertical="center"/>
    </xf>
    <xf numFmtId="38" fontId="11" fillId="0" borderId="0" applyFont="0" applyFill="0" applyBorder="0" applyAlignment="0" applyProtection="0">
      <alignment vertical="center"/>
    </xf>
    <xf numFmtId="0" fontId="25" fillId="0" borderId="0">
      <alignment vertical="center"/>
    </xf>
  </cellStyleXfs>
  <cellXfs count="641">
    <xf numFmtId="0" fontId="0" fillId="0" borderId="0" xfId="0"/>
    <xf numFmtId="0" fontId="2" fillId="0" borderId="0" xfId="0" applyFont="1"/>
    <xf numFmtId="0" fontId="4" fillId="0" borderId="0" xfId="0" applyFont="1"/>
    <xf numFmtId="0" fontId="5" fillId="0" borderId="0" xfId="0" applyFont="1"/>
    <xf numFmtId="0" fontId="5" fillId="2" borderId="1" xfId="2" applyFont="1" applyFill="1" applyBorder="1" applyAlignment="1">
      <alignment horizontal="right" vertical="center"/>
    </xf>
    <xf numFmtId="0" fontId="5" fillId="0" borderId="2" xfId="0" applyFont="1" applyBorder="1"/>
    <xf numFmtId="0" fontId="5" fillId="0" borderId="3" xfId="0" applyFont="1" applyBorder="1"/>
    <xf numFmtId="0" fontId="5" fillId="0" borderId="4" xfId="0" applyFont="1" applyBorder="1"/>
    <xf numFmtId="0" fontId="5" fillId="0" borderId="5" xfId="0" applyFont="1" applyBorder="1"/>
    <xf numFmtId="0" fontId="5" fillId="0" borderId="0" xfId="0" applyFont="1" applyAlignment="1">
      <alignment vertical="top" wrapText="1"/>
    </xf>
    <xf numFmtId="0" fontId="5" fillId="0" borderId="6" xfId="0" applyFont="1" applyBorder="1"/>
    <xf numFmtId="0" fontId="5" fillId="0" borderId="7" xfId="0" applyFont="1" applyBorder="1" applyAlignment="1">
      <alignment vertical="top" wrapText="1"/>
    </xf>
    <xf numFmtId="0" fontId="5" fillId="0" borderId="7" xfId="0" applyFont="1" applyBorder="1" applyAlignment="1">
      <alignment vertical="center" wrapText="1"/>
    </xf>
    <xf numFmtId="0" fontId="5" fillId="0" borderId="7" xfId="0" applyFont="1" applyBorder="1" applyAlignment="1">
      <alignment vertical="center"/>
    </xf>
    <xf numFmtId="0" fontId="5" fillId="0" borderId="0" xfId="0" applyFont="1" applyAlignment="1">
      <alignment vertical="center"/>
    </xf>
    <xf numFmtId="0" fontId="4" fillId="0" borderId="0" xfId="0" applyFont="1" applyAlignment="1">
      <alignment vertical="center"/>
    </xf>
    <xf numFmtId="0" fontId="7" fillId="0" borderId="0" xfId="0" applyFont="1" applyAlignment="1">
      <alignment horizontal="center" vertical="center"/>
    </xf>
    <xf numFmtId="58" fontId="5" fillId="0" borderId="0" xfId="0" applyNumberFormat="1" applyFont="1"/>
    <xf numFmtId="0" fontId="5" fillId="0" borderId="10" xfId="2" applyFont="1" applyBorder="1">
      <alignment vertical="center"/>
    </xf>
    <xf numFmtId="0" fontId="5" fillId="0" borderId="0" xfId="2" applyFont="1">
      <alignment vertical="center"/>
    </xf>
    <xf numFmtId="0" fontId="2" fillId="0" borderId="0" xfId="0" applyFont="1" applyAlignment="1">
      <alignment vertical="center"/>
    </xf>
    <xf numFmtId="0" fontId="5" fillId="0" borderId="6" xfId="0" applyFont="1" applyBorder="1" applyAlignment="1">
      <alignment vertical="center"/>
    </xf>
    <xf numFmtId="0" fontId="8" fillId="0" borderId="0" xfId="2" applyFont="1" applyAlignment="1">
      <alignment horizontal="center" vertical="center"/>
    </xf>
    <xf numFmtId="0" fontId="5" fillId="0" borderId="0" xfId="2" applyFont="1" applyAlignment="1">
      <alignment horizontal="center" vertical="center"/>
    </xf>
    <xf numFmtId="0" fontId="12" fillId="0" borderId="0" xfId="3" applyFont="1" applyAlignment="1" applyProtection="1">
      <alignment horizontal="center" vertical="center"/>
      <protection hidden="1"/>
    </xf>
    <xf numFmtId="0" fontId="5" fillId="0" borderId="0" xfId="2" applyFont="1" applyAlignment="1">
      <alignment horizontal="left" vertical="center"/>
    </xf>
    <xf numFmtId="0" fontId="13" fillId="0" borderId="0" xfId="3" applyFont="1" applyAlignment="1" applyProtection="1">
      <alignment horizontal="center" vertical="center"/>
      <protection hidden="1"/>
    </xf>
    <xf numFmtId="38" fontId="14" fillId="0" borderId="0" xfId="4" applyFont="1" applyFill="1" applyBorder="1" applyAlignment="1" applyProtection="1">
      <alignment vertical="center" wrapText="1"/>
      <protection hidden="1"/>
    </xf>
    <xf numFmtId="0" fontId="14" fillId="0" borderId="0" xfId="3" applyFont="1" applyAlignment="1" applyProtection="1">
      <alignment vertical="center" wrapText="1"/>
      <protection hidden="1"/>
    </xf>
    <xf numFmtId="0" fontId="14" fillId="0" borderId="0" xfId="3" applyFont="1" applyProtection="1">
      <alignment vertical="center"/>
      <protection hidden="1"/>
    </xf>
    <xf numFmtId="0" fontId="5" fillId="0" borderId="28" xfId="3" applyFont="1" applyBorder="1" applyProtection="1">
      <alignment vertical="center"/>
      <protection hidden="1"/>
    </xf>
    <xf numFmtId="0" fontId="13" fillId="0" borderId="0" xfId="3" applyFont="1" applyProtection="1">
      <alignment vertical="center"/>
      <protection hidden="1"/>
    </xf>
    <xf numFmtId="0" fontId="5" fillId="0" borderId="29" xfId="3" applyFont="1" applyBorder="1" applyProtection="1">
      <alignment vertical="center"/>
      <protection hidden="1"/>
    </xf>
    <xf numFmtId="0" fontId="16" fillId="0" borderId="0" xfId="3" applyFont="1" applyAlignment="1" applyProtection="1">
      <alignment horizontal="left" vertical="center"/>
      <protection hidden="1"/>
    </xf>
    <xf numFmtId="0" fontId="5" fillId="0" borderId="7" xfId="3" applyFont="1" applyBorder="1" applyProtection="1">
      <alignment vertical="center"/>
      <protection hidden="1"/>
    </xf>
    <xf numFmtId="0" fontId="5" fillId="0" borderId="9" xfId="3" applyFont="1" applyBorder="1" applyProtection="1">
      <alignment vertical="center"/>
      <protection hidden="1"/>
    </xf>
    <xf numFmtId="0" fontId="5" fillId="0" borderId="0" xfId="0" applyFont="1" applyAlignment="1">
      <alignment horizontal="center"/>
    </xf>
    <xf numFmtId="38" fontId="5" fillId="0" borderId="0" xfId="1" applyFont="1" applyFill="1" applyBorder="1" applyAlignment="1">
      <alignment horizontal="center" vertical="center" wrapText="1"/>
    </xf>
    <xf numFmtId="0" fontId="5" fillId="0" borderId="0" xfId="3" applyFont="1" applyAlignment="1">
      <alignment horizontal="right" vertical="center"/>
    </xf>
    <xf numFmtId="0" fontId="18" fillId="0" borderId="0" xfId="2" applyFont="1" applyAlignment="1">
      <alignment horizontal="center" vertical="center"/>
    </xf>
    <xf numFmtId="0" fontId="18" fillId="0" borderId="0" xfId="2" applyFont="1">
      <alignment vertical="center"/>
    </xf>
    <xf numFmtId="0" fontId="18" fillId="0" borderId="0" xfId="2" applyFont="1" applyAlignment="1">
      <alignment horizontal="left" vertical="center"/>
    </xf>
    <xf numFmtId="0" fontId="5" fillId="0" borderId="0" xfId="0" applyFont="1" applyAlignment="1">
      <alignment horizontal="center" vertical="center"/>
    </xf>
    <xf numFmtId="0" fontId="5" fillId="0" borderId="0" xfId="3" applyFont="1">
      <alignment vertical="center"/>
    </xf>
    <xf numFmtId="0" fontId="13" fillId="0" borderId="0" xfId="3" applyFont="1">
      <alignment vertical="center"/>
    </xf>
    <xf numFmtId="0" fontId="4" fillId="0" borderId="0" xfId="3" applyFont="1">
      <alignment vertical="center"/>
    </xf>
    <xf numFmtId="0" fontId="13" fillId="0" borderId="0" xfId="3" applyFont="1" applyAlignment="1">
      <alignment horizontal="center" vertical="center"/>
    </xf>
    <xf numFmtId="0" fontId="5" fillId="0" borderId="0" xfId="3" applyFont="1" applyProtection="1">
      <alignment vertical="center"/>
      <protection hidden="1"/>
    </xf>
    <xf numFmtId="0" fontId="5" fillId="0" borderId="0" xfId="3" applyFont="1" applyAlignment="1">
      <alignment horizontal="center" vertical="center"/>
    </xf>
    <xf numFmtId="0" fontId="5" fillId="0" borderId="0" xfId="3" applyFont="1" applyAlignment="1" applyProtection="1">
      <alignment horizontal="center" vertical="center"/>
      <protection hidden="1"/>
    </xf>
    <xf numFmtId="0" fontId="16" fillId="0" borderId="0" xfId="3" applyFont="1" applyProtection="1">
      <alignment vertical="center"/>
      <protection hidden="1"/>
    </xf>
    <xf numFmtId="0" fontId="14" fillId="0" borderId="0" xfId="3" applyFont="1" applyAlignment="1" applyProtection="1">
      <alignment horizontal="center" vertical="center" wrapText="1"/>
      <protection hidden="1"/>
    </xf>
    <xf numFmtId="0" fontId="4" fillId="0" borderId="0" xfId="3" applyFont="1" applyAlignment="1" applyProtection="1">
      <alignment vertical="center" wrapText="1"/>
      <protection hidden="1"/>
    </xf>
    <xf numFmtId="0" fontId="4" fillId="0" borderId="0" xfId="3" applyFont="1" applyProtection="1">
      <alignment vertical="center"/>
      <protection hidden="1"/>
    </xf>
    <xf numFmtId="0" fontId="14" fillId="0" borderId="0" xfId="3" applyFont="1" applyAlignment="1" applyProtection="1">
      <alignment horizontal="justify" vertical="center"/>
      <protection hidden="1"/>
    </xf>
    <xf numFmtId="0" fontId="4" fillId="0" borderId="0" xfId="3" applyFont="1" applyAlignment="1" applyProtection="1">
      <alignment horizontal="center" vertical="center"/>
      <protection hidden="1"/>
    </xf>
    <xf numFmtId="0" fontId="15" fillId="0" borderId="0" xfId="3" applyFont="1" applyAlignment="1" applyProtection="1">
      <alignment horizontal="left" vertical="center"/>
      <protection hidden="1"/>
    </xf>
    <xf numFmtId="0" fontId="5" fillId="0" borderId="22" xfId="0" applyFont="1" applyBorder="1" applyAlignment="1">
      <alignment vertical="center"/>
    </xf>
    <xf numFmtId="0" fontId="5" fillId="0" borderId="23" xfId="0" applyFont="1" applyBorder="1" applyAlignment="1">
      <alignment vertical="center"/>
    </xf>
    <xf numFmtId="0" fontId="13" fillId="0" borderId="0" xfId="0" applyFont="1" applyAlignment="1">
      <alignment vertical="center"/>
    </xf>
    <xf numFmtId="0" fontId="19" fillId="0" borderId="0" xfId="3" applyFont="1">
      <alignment vertical="center"/>
    </xf>
    <xf numFmtId="0" fontId="5" fillId="0" borderId="0" xfId="3" applyFont="1" applyAlignment="1" applyProtection="1">
      <alignment horizontal="justify" vertical="center"/>
      <protection hidden="1"/>
    </xf>
    <xf numFmtId="0" fontId="20" fillId="0" borderId="0" xfId="3" applyFont="1" applyProtection="1">
      <alignment vertical="center"/>
      <protection hidden="1"/>
    </xf>
    <xf numFmtId="177" fontId="5" fillId="0" borderId="0" xfId="3" applyNumberFormat="1" applyFont="1" applyProtection="1">
      <alignment vertical="center"/>
      <protection hidden="1"/>
    </xf>
    <xf numFmtId="178" fontId="5" fillId="0" borderId="0" xfId="0" applyNumberFormat="1" applyFont="1" applyAlignment="1">
      <alignment vertical="center"/>
    </xf>
    <xf numFmtId="20" fontId="5" fillId="0" borderId="0" xfId="0" applyNumberFormat="1" applyFont="1" applyAlignment="1">
      <alignment horizontal="center" vertical="center"/>
    </xf>
    <xf numFmtId="0" fontId="11" fillId="0" borderId="0" xfId="3">
      <alignment vertical="center"/>
    </xf>
    <xf numFmtId="0" fontId="11" fillId="0" borderId="0" xfId="3" applyAlignment="1">
      <alignment horizontal="center" vertical="center"/>
    </xf>
    <xf numFmtId="0" fontId="11" fillId="0" borderId="22" xfId="3" applyBorder="1">
      <alignment vertical="center"/>
    </xf>
    <xf numFmtId="0" fontId="23" fillId="0" borderId="0" xfId="3" applyFont="1">
      <alignment vertical="center"/>
    </xf>
    <xf numFmtId="0" fontId="24" fillId="0" borderId="0" xfId="3" applyFont="1">
      <alignment vertical="center"/>
    </xf>
    <xf numFmtId="0" fontId="26" fillId="0" borderId="0" xfId="6" applyFont="1">
      <alignment vertical="center"/>
    </xf>
    <xf numFmtId="0" fontId="13" fillId="0" borderId="0" xfId="6" applyFont="1">
      <alignment vertical="center"/>
    </xf>
    <xf numFmtId="0" fontId="13" fillId="0" borderId="0" xfId="6" applyFont="1" applyAlignment="1">
      <alignment horizontal="center" vertical="center"/>
    </xf>
    <xf numFmtId="0" fontId="5" fillId="0" borderId="22" xfId="6" applyFont="1" applyBorder="1" applyAlignment="1">
      <alignment vertical="center" wrapText="1"/>
    </xf>
    <xf numFmtId="0" fontId="27" fillId="0" borderId="42" xfId="6" applyFont="1" applyBorder="1" applyAlignment="1">
      <alignment horizontal="center" vertical="center" wrapText="1"/>
    </xf>
    <xf numFmtId="0" fontId="5" fillId="0" borderId="14" xfId="6" applyFont="1" applyBorder="1">
      <alignment vertical="center"/>
    </xf>
    <xf numFmtId="49" fontId="5" fillId="0" borderId="15" xfId="6" applyNumberFormat="1" applyFont="1" applyBorder="1" applyAlignment="1">
      <alignment horizontal="center" vertical="center"/>
    </xf>
    <xf numFmtId="0" fontId="5" fillId="0" borderId="14" xfId="6" applyFont="1" applyBorder="1" applyAlignment="1">
      <alignment horizontal="left" vertical="center" wrapText="1" shrinkToFit="1"/>
    </xf>
    <xf numFmtId="0" fontId="5" fillId="0" borderId="22" xfId="6" applyFont="1" applyBorder="1" applyAlignment="1">
      <alignment horizontal="left" vertical="center" wrapText="1"/>
    </xf>
    <xf numFmtId="0" fontId="5" fillId="0" borderId="14" xfId="6" applyFont="1" applyBorder="1" applyAlignment="1">
      <alignment horizontal="left" vertical="center" wrapText="1"/>
    </xf>
    <xf numFmtId="0" fontId="13" fillId="5" borderId="22" xfId="6" applyFont="1" applyFill="1" applyBorder="1" applyAlignment="1">
      <alignment horizontal="center" vertical="center"/>
    </xf>
    <xf numFmtId="0" fontId="13" fillId="5" borderId="41" xfId="6" applyFont="1" applyFill="1" applyBorder="1" applyAlignment="1">
      <alignment horizontal="center" vertical="center" textRotation="255" wrapText="1"/>
    </xf>
    <xf numFmtId="0" fontId="13" fillId="5" borderId="42" xfId="6" applyFont="1" applyFill="1" applyBorder="1" applyAlignment="1">
      <alignment horizontal="left" vertical="center" wrapText="1" indent="1"/>
    </xf>
    <xf numFmtId="0" fontId="13" fillId="5" borderId="14" xfId="6" applyFont="1" applyFill="1" applyBorder="1" applyAlignment="1">
      <alignment horizontal="center" vertical="center" wrapText="1"/>
    </xf>
    <xf numFmtId="0" fontId="13" fillId="5" borderId="15" xfId="6" applyFont="1" applyFill="1" applyBorder="1" applyAlignment="1">
      <alignment horizontal="center" vertical="center"/>
    </xf>
    <xf numFmtId="0" fontId="2" fillId="0" borderId="0" xfId="6" applyFont="1">
      <alignment vertical="center"/>
    </xf>
    <xf numFmtId="14" fontId="28" fillId="0" borderId="0" xfId="6" applyNumberFormat="1" applyFont="1">
      <alignment vertical="center"/>
    </xf>
    <xf numFmtId="0" fontId="28" fillId="0" borderId="0" xfId="6" applyFont="1">
      <alignment vertical="center"/>
    </xf>
    <xf numFmtId="0" fontId="29" fillId="0" borderId="0" xfId="6" applyFont="1">
      <alignment vertical="center"/>
    </xf>
    <xf numFmtId="0" fontId="27" fillId="4" borderId="41" xfId="6" applyFont="1" applyFill="1" applyBorder="1" applyAlignment="1" applyProtection="1">
      <alignment horizontal="center" vertical="center"/>
      <protection locked="0"/>
    </xf>
    <xf numFmtId="0" fontId="21" fillId="0" borderId="23" xfId="0" applyFont="1" applyBorder="1" applyAlignment="1">
      <alignment vertical="center"/>
    </xf>
    <xf numFmtId="0" fontId="5" fillId="0" borderId="0" xfId="0" applyFont="1" applyAlignment="1">
      <alignment vertical="center" wrapText="1"/>
    </xf>
    <xf numFmtId="0" fontId="11" fillId="0" borderId="9" xfId="3" applyBorder="1">
      <alignment vertical="center"/>
    </xf>
    <xf numFmtId="0" fontId="22" fillId="0" borderId="7" xfId="3" applyFont="1" applyBorder="1" applyProtection="1">
      <alignment vertical="center"/>
      <protection hidden="1"/>
    </xf>
    <xf numFmtId="0" fontId="11" fillId="0" borderId="7" xfId="3" applyBorder="1">
      <alignment vertical="center"/>
    </xf>
    <xf numFmtId="0" fontId="11" fillId="0" borderId="6" xfId="3" applyBorder="1">
      <alignment vertical="center"/>
    </xf>
    <xf numFmtId="0" fontId="11" fillId="0" borderId="5" xfId="3" applyBorder="1">
      <alignment vertical="center"/>
    </xf>
    <xf numFmtId="0" fontId="11" fillId="0" borderId="44" xfId="3" applyBorder="1">
      <alignment vertical="center"/>
    </xf>
    <xf numFmtId="0" fontId="11" fillId="0" borderId="45" xfId="3" applyBorder="1">
      <alignment vertical="center"/>
    </xf>
    <xf numFmtId="0" fontId="11" fillId="0" borderId="46" xfId="3" applyBorder="1">
      <alignment vertical="center"/>
    </xf>
    <xf numFmtId="0" fontId="5" fillId="2" borderId="0" xfId="2" applyFont="1" applyFill="1" applyAlignment="1">
      <alignment horizontal="right" vertical="center"/>
    </xf>
    <xf numFmtId="0" fontId="30" fillId="0" borderId="0" xfId="0" applyFont="1" applyAlignment="1">
      <alignment vertical="top" wrapText="1"/>
    </xf>
    <xf numFmtId="0" fontId="5" fillId="0" borderId="0" xfId="0" quotePrefix="1" applyFont="1" applyAlignment="1">
      <alignment horizontal="center" vertical="center"/>
    </xf>
    <xf numFmtId="0" fontId="5" fillId="0" borderId="0" xfId="0" applyFont="1" applyAlignment="1">
      <alignment horizontal="left" vertical="top" wrapText="1"/>
    </xf>
    <xf numFmtId="0" fontId="31" fillId="0" borderId="0" xfId="0" applyFont="1" applyAlignment="1">
      <alignment vertical="top"/>
    </xf>
    <xf numFmtId="0" fontId="5" fillId="0" borderId="44" xfId="0" applyFont="1" applyBorder="1" applyAlignment="1">
      <alignment vertical="center"/>
    </xf>
    <xf numFmtId="0" fontId="5" fillId="0" borderId="0" xfId="3" applyFont="1" applyAlignment="1" applyProtection="1">
      <alignment vertical="center" shrinkToFit="1"/>
      <protection hidden="1"/>
    </xf>
    <xf numFmtId="0" fontId="5" fillId="0" borderId="6" xfId="3" applyFont="1" applyBorder="1" applyAlignment="1" applyProtection="1">
      <alignment horizontal="left" vertical="center" shrinkToFit="1"/>
      <protection hidden="1"/>
    </xf>
    <xf numFmtId="0" fontId="5" fillId="0" borderId="43" xfId="6" applyFont="1" applyBorder="1" applyAlignment="1">
      <alignment horizontal="left" vertical="center" wrapText="1"/>
    </xf>
    <xf numFmtId="0" fontId="5" fillId="0" borderId="44" xfId="3" applyFont="1" applyBorder="1" applyAlignment="1" applyProtection="1">
      <alignment horizontal="center" vertical="center" wrapText="1"/>
      <protection hidden="1"/>
    </xf>
    <xf numFmtId="0" fontId="29" fillId="0" borderId="0" xfId="3" applyFont="1">
      <alignment vertical="center"/>
    </xf>
    <xf numFmtId="0" fontId="28" fillId="0" borderId="0" xfId="3" applyFont="1">
      <alignment vertical="center"/>
    </xf>
    <xf numFmtId="14" fontId="28" fillId="0" borderId="0" xfId="3" applyNumberFormat="1" applyFont="1">
      <alignment vertical="center"/>
    </xf>
    <xf numFmtId="0" fontId="26" fillId="0" borderId="0" xfId="3" applyFont="1">
      <alignment vertical="center"/>
    </xf>
    <xf numFmtId="0" fontId="5" fillId="0" borderId="14" xfId="6" applyFont="1" applyBorder="1" applyAlignment="1">
      <alignment vertical="center" wrapText="1"/>
    </xf>
    <xf numFmtId="0" fontId="5" fillId="0" borderId="29" xfId="3" applyFont="1" applyBorder="1" applyAlignment="1" applyProtection="1">
      <alignment horizontal="center" vertical="center" wrapText="1"/>
      <protection hidden="1"/>
    </xf>
    <xf numFmtId="38" fontId="33" fillId="0" borderId="0" xfId="1" quotePrefix="1" applyFont="1" applyAlignment="1">
      <alignment vertical="center" wrapText="1"/>
    </xf>
    <xf numFmtId="38" fontId="33" fillId="0" borderId="0" xfId="1" quotePrefix="1" applyFont="1" applyAlignment="1">
      <alignment vertical="center"/>
    </xf>
    <xf numFmtId="0" fontId="34" fillId="0" borderId="0" xfId="0" applyFont="1"/>
    <xf numFmtId="0" fontId="8" fillId="0" borderId="0" xfId="2" applyFont="1">
      <alignment vertical="center"/>
    </xf>
    <xf numFmtId="0" fontId="5" fillId="0" borderId="0" xfId="3" applyFont="1" applyAlignment="1" applyProtection="1">
      <alignment horizontal="left" vertical="center" shrinkToFit="1"/>
      <protection hidden="1"/>
    </xf>
    <xf numFmtId="0" fontId="5" fillId="0" borderId="6" xfId="3" applyFont="1" applyBorder="1" applyProtection="1">
      <alignment vertical="center"/>
      <protection hidden="1"/>
    </xf>
    <xf numFmtId="0" fontId="5" fillId="0" borderId="6" xfId="3" applyFont="1" applyBorder="1" applyAlignment="1" applyProtection="1">
      <alignment horizontal="center" vertical="center" wrapText="1"/>
      <protection hidden="1"/>
    </xf>
    <xf numFmtId="0" fontId="22" fillId="0" borderId="0" xfId="3" applyFont="1" applyProtection="1">
      <alignment vertical="center"/>
      <protection hidden="1"/>
    </xf>
    <xf numFmtId="0" fontId="36" fillId="0" borderId="0" xfId="3" applyFont="1">
      <alignment vertical="center"/>
    </xf>
    <xf numFmtId="0" fontId="11" fillId="0" borderId="51" xfId="3" applyBorder="1">
      <alignment vertical="center"/>
    </xf>
    <xf numFmtId="0" fontId="36" fillId="0" borderId="51" xfId="3" applyFont="1" applyBorder="1">
      <alignment vertical="center"/>
    </xf>
    <xf numFmtId="0" fontId="11" fillId="0" borderId="50" xfId="3" applyBorder="1">
      <alignment vertical="center"/>
    </xf>
    <xf numFmtId="0" fontId="2" fillId="0" borderId="9" xfId="0" applyFont="1" applyBorder="1"/>
    <xf numFmtId="0" fontId="2" fillId="0" borderId="7" xfId="0" applyFont="1" applyBorder="1"/>
    <xf numFmtId="0" fontId="2" fillId="0" borderId="8" xfId="0" applyFont="1" applyBorder="1"/>
    <xf numFmtId="0" fontId="2" fillId="0" borderId="6" xfId="0" applyFont="1" applyBorder="1"/>
    <xf numFmtId="58" fontId="2" fillId="0" borderId="0" xfId="0" applyNumberFormat="1" applyFont="1"/>
    <xf numFmtId="0" fontId="2" fillId="4" borderId="0" xfId="0" applyFont="1" applyFill="1" applyAlignment="1" applyProtection="1">
      <alignment vertical="center"/>
      <protection locked="0"/>
    </xf>
    <xf numFmtId="0" fontId="2" fillId="0" borderId="5" xfId="0" applyFont="1" applyBorder="1"/>
    <xf numFmtId="0" fontId="38" fillId="0" borderId="0" xfId="0" applyFont="1" applyAlignment="1">
      <alignment horizontal="center" vertical="center"/>
    </xf>
    <xf numFmtId="0" fontId="2" fillId="0" borderId="44" xfId="0" applyFont="1" applyBorder="1"/>
    <xf numFmtId="0" fontId="2" fillId="0" borderId="4" xfId="0" applyFont="1" applyBorder="1"/>
    <xf numFmtId="0" fontId="2" fillId="0" borderId="7" xfId="0" applyFont="1" applyBorder="1" applyAlignment="1">
      <alignment horizontal="left" vertical="top"/>
    </xf>
    <xf numFmtId="0" fontId="2" fillId="0" borderId="0" xfId="0" applyFont="1" applyAlignment="1">
      <alignment horizontal="left" vertical="top"/>
    </xf>
    <xf numFmtId="0" fontId="2" fillId="0" borderId="3" xfId="0" applyFont="1" applyBorder="1" applyAlignment="1">
      <alignment horizontal="left" vertical="top"/>
    </xf>
    <xf numFmtId="0" fontId="2" fillId="0" borderId="9" xfId="0" applyFont="1" applyBorder="1" applyAlignment="1">
      <alignment horizontal="center" vertical="center"/>
    </xf>
    <xf numFmtId="38" fontId="14" fillId="0" borderId="0" xfId="4" applyFont="1" applyFill="1" applyBorder="1" applyAlignment="1" applyProtection="1">
      <alignment vertical="center" wrapText="1"/>
    </xf>
    <xf numFmtId="0" fontId="28" fillId="0" borderId="0" xfId="3" applyFont="1" applyAlignment="1">
      <alignment horizontal="left" vertical="center"/>
    </xf>
    <xf numFmtId="0" fontId="39" fillId="0" borderId="0" xfId="3" applyFont="1">
      <alignment vertical="center"/>
    </xf>
    <xf numFmtId="0" fontId="39" fillId="0" borderId="0" xfId="3" applyFont="1" applyAlignment="1">
      <alignment vertical="center" wrapText="1"/>
    </xf>
    <xf numFmtId="38" fontId="39" fillId="0" borderId="0" xfId="4" applyFont="1" applyFill="1" applyBorder="1" applyAlignment="1" applyProtection="1">
      <alignment vertical="center" wrapText="1"/>
    </xf>
    <xf numFmtId="0" fontId="14" fillId="0" borderId="0" xfId="3" applyFont="1" applyAlignment="1">
      <alignment vertical="center" wrapText="1"/>
    </xf>
    <xf numFmtId="0" fontId="14" fillId="0" borderId="0" xfId="3" applyFont="1">
      <alignment vertical="center"/>
    </xf>
    <xf numFmtId="0" fontId="39" fillId="0" borderId="0" xfId="3" applyFont="1" applyAlignment="1">
      <alignment horizontal="right" vertical="center"/>
    </xf>
    <xf numFmtId="0" fontId="39" fillId="0" borderId="0" xfId="3" applyFont="1" applyAlignment="1">
      <alignment horizontal="center" vertical="center"/>
    </xf>
    <xf numFmtId="0" fontId="39" fillId="0" borderId="14" xfId="3" applyFont="1" applyBorder="1">
      <alignment vertical="center"/>
    </xf>
    <xf numFmtId="0" fontId="39" fillId="0" borderId="23" xfId="3" applyFont="1" applyBorder="1">
      <alignment vertical="center"/>
    </xf>
    <xf numFmtId="0" fontId="39" fillId="0" borderId="22" xfId="3" applyFont="1" applyBorder="1">
      <alignment vertical="center"/>
    </xf>
    <xf numFmtId="0" fontId="26" fillId="0" borderId="0" xfId="3" applyFont="1" applyAlignment="1">
      <alignment horizontal="center" vertical="center"/>
    </xf>
    <xf numFmtId="0" fontId="39" fillId="0" borderId="0" xfId="3" applyFont="1" applyAlignment="1">
      <alignment horizontal="justify" vertical="center"/>
    </xf>
    <xf numFmtId="0" fontId="28" fillId="0" borderId="0" xfId="3" applyFont="1" applyAlignment="1">
      <alignment horizontal="left" vertical="center" indent="1"/>
    </xf>
    <xf numFmtId="0" fontId="2" fillId="0" borderId="0" xfId="3" applyFont="1">
      <alignment vertical="center"/>
    </xf>
    <xf numFmtId="0" fontId="2" fillId="0" borderId="0" xfId="3" applyFont="1" applyAlignment="1">
      <alignment horizontal="center" vertical="center"/>
    </xf>
    <xf numFmtId="0" fontId="14" fillId="0" borderId="0" xfId="3" applyFont="1" applyAlignment="1">
      <alignment horizontal="justify" vertical="center"/>
    </xf>
    <xf numFmtId="0" fontId="14" fillId="0" borderId="0" xfId="3" applyFont="1" applyAlignment="1">
      <alignment horizontal="center" vertical="center"/>
    </xf>
    <xf numFmtId="0" fontId="15" fillId="0" borderId="0" xfId="3" applyFont="1" applyAlignment="1">
      <alignment horizontal="left" vertical="center" indent="1"/>
    </xf>
    <xf numFmtId="0" fontId="15" fillId="0" borderId="0" xfId="3" applyFont="1" applyAlignment="1">
      <alignment horizontal="left" vertical="center"/>
    </xf>
    <xf numFmtId="0" fontId="2" fillId="4" borderId="9" xfId="3" applyFont="1" applyFill="1" applyBorder="1" applyAlignment="1">
      <alignment horizontal="center" vertical="center" shrinkToFit="1"/>
    </xf>
    <xf numFmtId="0" fontId="2" fillId="4" borderId="7" xfId="3" applyFont="1" applyFill="1" applyBorder="1" applyAlignment="1">
      <alignment horizontal="center" vertical="center" shrinkToFit="1"/>
    </xf>
    <xf numFmtId="0" fontId="2" fillId="4" borderId="8" xfId="3" applyFont="1" applyFill="1" applyBorder="1" applyAlignment="1">
      <alignment horizontal="center" vertical="center" shrinkToFit="1"/>
    </xf>
    <xf numFmtId="0" fontId="2" fillId="4" borderId="44" xfId="3" applyFont="1" applyFill="1" applyBorder="1" applyAlignment="1">
      <alignment horizontal="center" vertical="center" shrinkToFit="1"/>
    </xf>
    <xf numFmtId="0" fontId="2" fillId="4" borderId="45" xfId="3" applyFont="1" applyFill="1" applyBorder="1" applyAlignment="1">
      <alignment horizontal="center" vertical="center" shrinkToFit="1"/>
    </xf>
    <xf numFmtId="0" fontId="2" fillId="4" borderId="46" xfId="3" applyFont="1" applyFill="1" applyBorder="1" applyAlignment="1">
      <alignment horizontal="center" vertical="center" shrinkToFit="1"/>
    </xf>
    <xf numFmtId="0" fontId="2" fillId="0" borderId="7" xfId="0" applyFont="1" applyBorder="1" applyAlignment="1">
      <alignment vertical="center"/>
    </xf>
    <xf numFmtId="0" fontId="2" fillId="0" borderId="8" xfId="0" applyFont="1" applyBorder="1" applyAlignment="1">
      <alignment vertical="center"/>
    </xf>
    <xf numFmtId="0" fontId="2" fillId="0" borderId="45" xfId="0" applyFont="1" applyBorder="1" applyAlignment="1">
      <alignment vertical="center"/>
    </xf>
    <xf numFmtId="0" fontId="2" fillId="0" borderId="46" xfId="0" applyFont="1" applyBorder="1" applyAlignment="1">
      <alignment vertical="center"/>
    </xf>
    <xf numFmtId="0" fontId="2" fillId="0" borderId="7" xfId="0" applyFont="1" applyBorder="1" applyAlignment="1">
      <alignment horizontal="left" vertical="center"/>
    </xf>
    <xf numFmtId="0" fontId="2" fillId="0" borderId="3" xfId="0" applyFont="1" applyBorder="1" applyAlignment="1">
      <alignment horizontal="left" vertical="center"/>
    </xf>
    <xf numFmtId="0" fontId="2" fillId="0" borderId="51" xfId="0" applyFont="1" applyBorder="1" applyAlignment="1">
      <alignment horizontal="center" vertical="center"/>
    </xf>
    <xf numFmtId="0" fontId="2" fillId="0" borderId="45" xfId="0" applyFont="1" applyBorder="1" applyAlignment="1">
      <alignment horizontal="center" vertical="center"/>
    </xf>
    <xf numFmtId="0" fontId="2" fillId="4" borderId="51" xfId="0" applyFont="1" applyFill="1" applyBorder="1" applyAlignment="1" applyProtection="1">
      <alignment horizontal="center" vertical="center"/>
      <protection locked="0"/>
    </xf>
    <xf numFmtId="0" fontId="2" fillId="4" borderId="45" xfId="0" applyFont="1" applyFill="1" applyBorder="1" applyAlignment="1" applyProtection="1">
      <alignment horizontal="center" vertical="center"/>
      <protection locked="0"/>
    </xf>
    <xf numFmtId="0" fontId="2" fillId="4" borderId="0" xfId="0" applyFont="1" applyFill="1" applyAlignment="1" applyProtection="1">
      <alignment vertical="center"/>
      <protection locked="0"/>
    </xf>
    <xf numFmtId="0" fontId="37" fillId="0" borderId="0" xfId="0" applyFont="1" applyAlignment="1">
      <alignment horizontal="center" vertical="center"/>
    </xf>
    <xf numFmtId="0" fontId="2" fillId="0" borderId="0" xfId="0" applyFont="1" applyAlignment="1">
      <alignment vertical="center"/>
    </xf>
    <xf numFmtId="0" fontId="2" fillId="4" borderId="0" xfId="0" applyFont="1" applyFill="1" applyAlignment="1" applyProtection="1">
      <alignment vertical="center" wrapText="1"/>
      <protection locked="0"/>
    </xf>
    <xf numFmtId="0" fontId="2" fillId="0" borderId="0" xfId="0" applyFont="1" applyAlignment="1">
      <alignment vertical="center" wrapText="1"/>
    </xf>
    <xf numFmtId="0" fontId="37" fillId="0" borderId="6" xfId="0" applyFont="1" applyBorder="1" applyAlignment="1">
      <alignment horizontal="center" vertical="center"/>
    </xf>
    <xf numFmtId="0" fontId="37" fillId="0" borderId="5" xfId="0" applyFont="1" applyBorder="1" applyAlignment="1">
      <alignment horizontal="center" vertical="center"/>
    </xf>
    <xf numFmtId="0" fontId="2" fillId="4" borderId="0" xfId="0" applyFont="1" applyFill="1" applyAlignment="1" applyProtection="1">
      <alignment horizontal="right" vertical="center"/>
      <protection locked="0"/>
    </xf>
    <xf numFmtId="0" fontId="2" fillId="0" borderId="0" xfId="0" applyFont="1" applyAlignment="1">
      <alignment vertical="top" wrapText="1"/>
    </xf>
    <xf numFmtId="0" fontId="2" fillId="0" borderId="9" xfId="0" applyFont="1" applyBorder="1" applyAlignment="1">
      <alignment horizontal="center"/>
    </xf>
    <xf numFmtId="0" fontId="2" fillId="0" borderId="4" xfId="0" applyFont="1" applyBorder="1" applyAlignment="1">
      <alignment horizontal="center"/>
    </xf>
    <xf numFmtId="0" fontId="2" fillId="4" borderId="9" xfId="0" applyFont="1" applyFill="1" applyBorder="1" applyAlignment="1" applyProtection="1">
      <alignment vertical="center"/>
      <protection locked="0"/>
    </xf>
    <xf numFmtId="0" fontId="2" fillId="4" borderId="7" xfId="0" applyFont="1" applyFill="1" applyBorder="1" applyAlignment="1" applyProtection="1">
      <alignment vertical="center"/>
      <protection locked="0"/>
    </xf>
    <xf numFmtId="0" fontId="2" fillId="4" borderId="8" xfId="0" applyFont="1" applyFill="1" applyBorder="1" applyAlignment="1" applyProtection="1">
      <alignment vertical="center"/>
      <protection locked="0"/>
    </xf>
    <xf numFmtId="0" fontId="2" fillId="4" borderId="4" xfId="0" applyFont="1" applyFill="1" applyBorder="1" applyAlignment="1" applyProtection="1">
      <alignment vertical="center"/>
      <protection locked="0"/>
    </xf>
    <xf numFmtId="0" fontId="2" fillId="4" borderId="3" xfId="0" applyFont="1" applyFill="1" applyBorder="1" applyAlignment="1" applyProtection="1">
      <alignment vertical="center"/>
      <protection locked="0"/>
    </xf>
    <xf numFmtId="0" fontId="2" fillId="4" borderId="2" xfId="0" applyFont="1" applyFill="1" applyBorder="1" applyAlignment="1" applyProtection="1">
      <alignment vertical="center"/>
      <protection locked="0"/>
    </xf>
    <xf numFmtId="0" fontId="2" fillId="0" borderId="9" xfId="0" applyFont="1" applyBorder="1" applyAlignment="1">
      <alignment horizontal="center" vertical="center"/>
    </xf>
    <xf numFmtId="0" fontId="2" fillId="0" borderId="44" xfId="0" applyFont="1" applyBorder="1" applyAlignment="1">
      <alignment horizontal="center" vertical="center"/>
    </xf>
    <xf numFmtId="0" fontId="2" fillId="0" borderId="51" xfId="0" applyFont="1" applyBorder="1" applyAlignment="1">
      <alignment horizontal="left" vertical="center" wrapText="1"/>
    </xf>
    <xf numFmtId="0" fontId="2" fillId="0" borderId="51" xfId="0" applyFont="1" applyBorder="1" applyAlignment="1">
      <alignment horizontal="left" vertical="center"/>
    </xf>
    <xf numFmtId="0" fontId="2" fillId="0" borderId="45" xfId="0" applyFont="1" applyBorder="1" applyAlignment="1">
      <alignment horizontal="left" vertical="center"/>
    </xf>
    <xf numFmtId="0" fontId="2" fillId="4" borderId="9"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0" xfId="0" applyFont="1" applyFill="1" applyBorder="1" applyAlignment="1">
      <alignment horizontal="center" vertical="center"/>
    </xf>
    <xf numFmtId="0" fontId="2" fillId="4" borderId="44" xfId="0" applyFont="1" applyFill="1" applyBorder="1" applyAlignment="1">
      <alignment horizontal="center" vertical="center"/>
    </xf>
    <xf numFmtId="0" fontId="2" fillId="4" borderId="45" xfId="0" applyFont="1" applyFill="1" applyBorder="1" applyAlignment="1">
      <alignment horizontal="center" vertical="center"/>
    </xf>
    <xf numFmtId="0" fontId="2" fillId="4" borderId="46" xfId="0" applyFont="1" applyFill="1" applyBorder="1" applyAlignment="1">
      <alignment horizontal="center" vertical="center"/>
    </xf>
    <xf numFmtId="0" fontId="2" fillId="0" borderId="6" xfId="0" applyFont="1" applyBorder="1" applyAlignment="1">
      <alignment horizontal="center"/>
    </xf>
    <xf numFmtId="0" fontId="2" fillId="0" borderId="9" xfId="0" applyFont="1" applyBorder="1" applyAlignment="1">
      <alignment horizontal="left" vertical="top"/>
    </xf>
    <xf numFmtId="0" fontId="2" fillId="0" borderId="7" xfId="0" applyFont="1" applyBorder="1" applyAlignment="1">
      <alignment horizontal="left" vertical="top"/>
    </xf>
    <xf numFmtId="0" fontId="2" fillId="0" borderId="8" xfId="0" applyFont="1" applyBorder="1" applyAlignment="1">
      <alignment horizontal="left" vertical="top"/>
    </xf>
    <xf numFmtId="0" fontId="2" fillId="0" borderId="6"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xf>
    <xf numFmtId="0" fontId="2" fillId="0" borderId="4" xfId="0" applyFont="1" applyBorder="1" applyAlignment="1">
      <alignment horizontal="left" vertical="top"/>
    </xf>
    <xf numFmtId="0" fontId="2" fillId="0" borderId="3" xfId="0" applyFont="1" applyBorder="1" applyAlignment="1">
      <alignment horizontal="left" vertical="top"/>
    </xf>
    <xf numFmtId="0" fontId="2" fillId="0" borderId="2" xfId="0" applyFont="1" applyBorder="1" applyAlignment="1">
      <alignment horizontal="left" vertical="top"/>
    </xf>
    <xf numFmtId="0" fontId="2" fillId="0" borderId="8" xfId="0" applyFont="1" applyBorder="1" applyAlignment="1">
      <alignment horizontal="left" vertical="center"/>
    </xf>
    <xf numFmtId="0" fontId="2" fillId="0" borderId="0" xfId="0" applyFont="1" applyAlignment="1">
      <alignment horizontal="left" vertical="center"/>
    </xf>
    <xf numFmtId="0" fontId="2" fillId="0" borderId="5" xfId="0" applyFont="1" applyBorder="1" applyAlignment="1">
      <alignment horizontal="left" vertical="center"/>
    </xf>
    <xf numFmtId="0" fontId="2" fillId="0" borderId="46"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51" xfId="0" applyFont="1" applyBorder="1" applyAlignment="1" applyProtection="1">
      <alignment horizontal="center" vertical="top"/>
      <protection locked="0"/>
    </xf>
    <xf numFmtId="0" fontId="2" fillId="0" borderId="50" xfId="0" applyFont="1" applyBorder="1" applyAlignment="1" applyProtection="1">
      <alignment horizontal="center" vertical="top"/>
      <protection locked="0"/>
    </xf>
    <xf numFmtId="0" fontId="2" fillId="0" borderId="0" xfId="0" applyFont="1" applyAlignment="1" applyProtection="1">
      <alignment horizontal="center" vertical="top"/>
      <protection locked="0"/>
    </xf>
    <xf numFmtId="0" fontId="2" fillId="0" borderId="5" xfId="0" applyFont="1" applyBorder="1" applyAlignment="1" applyProtection="1">
      <alignment horizontal="center" vertical="top"/>
      <protection locked="0"/>
    </xf>
    <xf numFmtId="0" fontId="2" fillId="0" borderId="45" xfId="0" applyFont="1" applyBorder="1" applyAlignment="1" applyProtection="1">
      <alignment horizontal="center" vertical="top"/>
      <protection locked="0"/>
    </xf>
    <xf numFmtId="0" fontId="2" fillId="0" borderId="46" xfId="0" applyFont="1" applyBorder="1" applyAlignment="1" applyProtection="1">
      <alignment horizontal="center" vertical="top"/>
      <protection locked="0"/>
    </xf>
    <xf numFmtId="0" fontId="2" fillId="3" borderId="50" xfId="0" applyFont="1" applyFill="1" applyBorder="1" applyAlignment="1">
      <alignment horizontal="center" vertical="center"/>
    </xf>
    <xf numFmtId="0" fontId="2" fillId="3" borderId="46" xfId="0" applyFont="1" applyFill="1" applyBorder="1" applyAlignment="1">
      <alignment horizontal="center" vertical="center"/>
    </xf>
    <xf numFmtId="3" fontId="2" fillId="4" borderId="9" xfId="0" applyNumberFormat="1" applyFont="1" applyFill="1" applyBorder="1" applyAlignment="1" applyProtection="1">
      <alignment horizontal="center" vertical="center"/>
      <protection locked="0"/>
    </xf>
    <xf numFmtId="3" fontId="2" fillId="4" borderId="51" xfId="0" applyNumberFormat="1" applyFont="1" applyFill="1" applyBorder="1" applyAlignment="1" applyProtection="1">
      <alignment horizontal="center" vertical="center"/>
      <protection locked="0"/>
    </xf>
    <xf numFmtId="3" fontId="2" fillId="4" borderId="44" xfId="0" applyNumberFormat="1" applyFont="1" applyFill="1" applyBorder="1" applyAlignment="1" applyProtection="1">
      <alignment horizontal="center" vertical="center"/>
      <protection locked="0"/>
    </xf>
    <xf numFmtId="3" fontId="2" fillId="4" borderId="45" xfId="0" applyNumberFormat="1" applyFont="1" applyFill="1" applyBorder="1" applyAlignment="1" applyProtection="1">
      <alignment horizontal="center" vertical="center"/>
      <protection locked="0"/>
    </xf>
    <xf numFmtId="0" fontId="2" fillId="4" borderId="9" xfId="0" applyFont="1" applyFill="1" applyBorder="1" applyAlignment="1" applyProtection="1">
      <alignment horizontal="center" vertical="center"/>
      <protection locked="0"/>
    </xf>
    <xf numFmtId="0" fontId="2" fillId="4" borderId="44" xfId="0" applyFont="1" applyFill="1" applyBorder="1" applyAlignment="1" applyProtection="1">
      <alignment horizontal="center" vertical="center"/>
      <protection locked="0"/>
    </xf>
    <xf numFmtId="0" fontId="2" fillId="4" borderId="9" xfId="0" applyFont="1" applyFill="1" applyBorder="1" applyAlignment="1" applyProtection="1">
      <alignment horizontal="left" vertical="center"/>
      <protection locked="0"/>
    </xf>
    <xf numFmtId="0" fontId="2" fillId="4" borderId="51" xfId="0" applyFont="1" applyFill="1" applyBorder="1" applyAlignment="1" applyProtection="1">
      <alignment horizontal="left" vertical="center"/>
      <protection locked="0"/>
    </xf>
    <xf numFmtId="0" fontId="2" fillId="4" borderId="50" xfId="0" applyFont="1" applyFill="1" applyBorder="1" applyAlignment="1" applyProtection="1">
      <alignment horizontal="left" vertical="center"/>
      <protection locked="0"/>
    </xf>
    <xf numFmtId="0" fontId="2" fillId="4" borderId="6" xfId="0" applyFont="1" applyFill="1" applyBorder="1" applyAlignment="1" applyProtection="1">
      <alignment horizontal="left" vertical="center"/>
      <protection locked="0"/>
    </xf>
    <xf numFmtId="0" fontId="2" fillId="4" borderId="0" xfId="0" applyFont="1" applyFill="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2" fillId="4" borderId="44" xfId="0" applyFont="1" applyFill="1" applyBorder="1" applyAlignment="1" applyProtection="1">
      <alignment horizontal="left" vertical="center"/>
      <protection locked="0"/>
    </xf>
    <xf numFmtId="0" fontId="2" fillId="4" borderId="45" xfId="0" applyFont="1" applyFill="1" applyBorder="1" applyAlignment="1" applyProtection="1">
      <alignment horizontal="left" vertical="center"/>
      <protection locked="0"/>
    </xf>
    <xf numFmtId="0" fontId="2" fillId="4" borderId="46" xfId="0" applyFont="1" applyFill="1" applyBorder="1" applyAlignment="1" applyProtection="1">
      <alignment horizontal="left" vertical="center"/>
      <protection locked="0"/>
    </xf>
    <xf numFmtId="0" fontId="2" fillId="4" borderId="9" xfId="3" applyFont="1" applyFill="1" applyBorder="1" applyAlignment="1">
      <alignment horizontal="center" vertical="center"/>
    </xf>
    <xf numFmtId="0" fontId="2" fillId="4" borderId="7" xfId="3" applyFont="1" applyFill="1" applyBorder="1" applyAlignment="1">
      <alignment horizontal="center" vertical="center"/>
    </xf>
    <xf numFmtId="0" fontId="2" fillId="4" borderId="8" xfId="3" applyFont="1" applyFill="1" applyBorder="1" applyAlignment="1">
      <alignment horizontal="center" vertical="center"/>
    </xf>
    <xf numFmtId="0" fontId="2" fillId="4" borderId="44" xfId="3" applyFont="1" applyFill="1" applyBorder="1" applyAlignment="1">
      <alignment horizontal="center" vertical="center"/>
    </xf>
    <xf numFmtId="0" fontId="2" fillId="4" borderId="45" xfId="3" applyFont="1" applyFill="1" applyBorder="1" applyAlignment="1">
      <alignment horizontal="center" vertical="center"/>
    </xf>
    <xf numFmtId="0" fontId="2" fillId="4" borderId="46" xfId="3" applyFont="1" applyFill="1" applyBorder="1" applyAlignment="1">
      <alignment horizontal="center" vertical="center"/>
    </xf>
    <xf numFmtId="0" fontId="8" fillId="0" borderId="0" xfId="0" applyFont="1" applyAlignment="1">
      <alignment horizontal="center" vertical="center"/>
    </xf>
    <xf numFmtId="3" fontId="5" fillId="4" borderId="14" xfId="0" applyNumberFormat="1" applyFont="1" applyFill="1" applyBorder="1" applyAlignment="1" applyProtection="1">
      <alignment vertical="center"/>
      <protection locked="0"/>
    </xf>
    <xf numFmtId="3" fontId="5" fillId="4" borderId="23" xfId="0" applyNumberFormat="1" applyFont="1" applyFill="1" applyBorder="1" applyAlignment="1" applyProtection="1">
      <alignment vertical="center"/>
      <protection locked="0"/>
    </xf>
    <xf numFmtId="3" fontId="5" fillId="4" borderId="22" xfId="0" applyNumberFormat="1" applyFont="1" applyFill="1" applyBorder="1" applyAlignment="1" applyProtection="1">
      <alignment vertical="center"/>
      <protection locked="0"/>
    </xf>
    <xf numFmtId="3" fontId="5" fillId="0" borderId="13" xfId="0" applyNumberFormat="1" applyFont="1" applyBorder="1" applyAlignment="1">
      <alignment vertical="center"/>
    </xf>
    <xf numFmtId="0" fontId="5" fillId="0" borderId="12" xfId="0" applyFont="1" applyBorder="1" applyAlignment="1">
      <alignment vertical="center"/>
    </xf>
    <xf numFmtId="0" fontId="5" fillId="0" borderId="11" xfId="0" applyFont="1" applyBorder="1" applyAlignment="1">
      <alignment vertical="center"/>
    </xf>
    <xf numFmtId="0" fontId="5" fillId="0" borderId="4" xfId="3" applyFont="1" applyBorder="1" applyAlignment="1" applyProtection="1">
      <alignment horizontal="left" vertical="center" shrinkToFit="1"/>
      <protection hidden="1"/>
    </xf>
    <xf numFmtId="0" fontId="5" fillId="0" borderId="3" xfId="3" applyFont="1" applyBorder="1" applyAlignment="1" applyProtection="1">
      <alignment horizontal="left" vertical="center" shrinkToFit="1"/>
      <protection hidden="1"/>
    </xf>
    <xf numFmtId="0" fontId="5" fillId="0" borderId="2" xfId="3" applyFont="1" applyBorder="1" applyAlignment="1" applyProtection="1">
      <alignment horizontal="left" vertical="center" shrinkToFit="1"/>
      <protection hidden="1"/>
    </xf>
    <xf numFmtId="0" fontId="5" fillId="0" borderId="9" xfId="3" applyFont="1" applyBorder="1" applyAlignment="1" applyProtection="1">
      <alignment horizontal="left" vertical="center" shrinkToFit="1"/>
      <protection hidden="1"/>
    </xf>
    <xf numFmtId="0" fontId="5" fillId="0" borderId="7" xfId="3" applyFont="1" applyBorder="1" applyAlignment="1" applyProtection="1">
      <alignment horizontal="left" vertical="center" shrinkToFit="1"/>
      <protection hidden="1"/>
    </xf>
    <xf numFmtId="0" fontId="5" fillId="0" borderId="8" xfId="3" applyFont="1" applyBorder="1" applyAlignment="1" applyProtection="1">
      <alignment horizontal="left" vertical="center" shrinkToFit="1"/>
      <protection hidden="1"/>
    </xf>
    <xf numFmtId="0" fontId="5" fillId="0" borderId="14" xfId="3" applyFont="1" applyBorder="1" applyAlignment="1" applyProtection="1">
      <alignment horizontal="left" vertical="center" shrinkToFit="1"/>
      <protection hidden="1"/>
    </xf>
    <xf numFmtId="0" fontId="5" fillId="0" borderId="23" xfId="3" applyFont="1" applyBorder="1" applyAlignment="1" applyProtection="1">
      <alignment horizontal="left" vertical="center" shrinkToFit="1"/>
      <protection hidden="1"/>
    </xf>
    <xf numFmtId="0" fontId="5" fillId="0" borderId="22" xfId="3" applyFont="1" applyBorder="1" applyAlignment="1" applyProtection="1">
      <alignment horizontal="left" vertical="center" shrinkToFit="1"/>
      <protection hidden="1"/>
    </xf>
    <xf numFmtId="0" fontId="5" fillId="0" borderId="21" xfId="0" applyFont="1" applyBorder="1" applyAlignment="1">
      <alignment horizontal="center" vertical="center"/>
    </xf>
    <xf numFmtId="0" fontId="5" fillId="0" borderId="20" xfId="0" applyFont="1" applyBorder="1" applyAlignment="1">
      <alignment horizontal="center" vertical="center"/>
    </xf>
    <xf numFmtId="0" fontId="5" fillId="0" borderId="19" xfId="0" applyFont="1" applyBorder="1" applyAlignment="1">
      <alignment horizontal="center" vertical="center"/>
    </xf>
    <xf numFmtId="0" fontId="5" fillId="0" borderId="18" xfId="0" applyFont="1" applyBorder="1" applyAlignment="1">
      <alignment horizontal="center" vertical="center"/>
    </xf>
    <xf numFmtId="0" fontId="5" fillId="0" borderId="17" xfId="0" applyFont="1" applyBorder="1" applyAlignment="1">
      <alignment horizontal="center" vertical="center"/>
    </xf>
    <xf numFmtId="0" fontId="5" fillId="0" borderId="16" xfId="0" applyFont="1" applyBorder="1" applyAlignment="1">
      <alignment horizontal="center" vertical="center"/>
    </xf>
    <xf numFmtId="0" fontId="5" fillId="0" borderId="14" xfId="2" applyFont="1" applyBorder="1" applyAlignment="1">
      <alignment horizontal="center" vertical="center"/>
    </xf>
    <xf numFmtId="0" fontId="5" fillId="0" borderId="23" xfId="2" applyFont="1" applyBorder="1" applyAlignment="1">
      <alignment horizontal="center" vertical="center"/>
    </xf>
    <xf numFmtId="0" fontId="5" fillId="0" borderId="9" xfId="2" applyFont="1" applyBorder="1" applyAlignment="1">
      <alignment horizontal="center" vertical="center" textRotation="255"/>
    </xf>
    <xf numFmtId="0" fontId="5" fillId="0" borderId="6" xfId="2" applyFont="1" applyBorder="1" applyAlignment="1">
      <alignment horizontal="center" vertical="center" textRotation="255"/>
    </xf>
    <xf numFmtId="0" fontId="5" fillId="0" borderId="29" xfId="0" applyFont="1" applyBorder="1" applyAlignment="1">
      <alignment horizontal="center" vertical="center"/>
    </xf>
    <xf numFmtId="0" fontId="5" fillId="0" borderId="28" xfId="0" applyFont="1" applyBorder="1" applyAlignment="1">
      <alignment horizontal="center" vertical="center"/>
    </xf>
    <xf numFmtId="0" fontId="5" fillId="0" borderId="6" xfId="3" applyFont="1" applyBorder="1" applyAlignment="1" applyProtection="1">
      <alignment horizontal="left" vertical="center" shrinkToFit="1"/>
      <protection hidden="1"/>
    </xf>
    <xf numFmtId="0" fontId="5" fillId="0" borderId="0" xfId="3" applyFont="1" applyAlignment="1" applyProtection="1">
      <alignment horizontal="left" vertical="center" shrinkToFit="1"/>
      <protection hidden="1"/>
    </xf>
    <xf numFmtId="0" fontId="5" fillId="0" borderId="5" xfId="3" applyFont="1" applyBorder="1" applyAlignment="1" applyProtection="1">
      <alignment horizontal="left" vertical="center" shrinkToFit="1"/>
      <protection hidden="1"/>
    </xf>
    <xf numFmtId="0" fontId="5" fillId="0" borderId="15" xfId="2" applyFont="1" applyBorder="1" applyAlignment="1">
      <alignment horizontal="center" vertical="center"/>
    </xf>
    <xf numFmtId="0" fontId="5" fillId="0" borderId="15"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wrapText="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5" fillId="0" borderId="9" xfId="2" applyFont="1" applyBorder="1" applyAlignment="1">
      <alignment horizontal="center" vertical="center"/>
    </xf>
    <xf numFmtId="0" fontId="5" fillId="0" borderId="7" xfId="2" applyFont="1" applyBorder="1" applyAlignment="1">
      <alignment horizontal="center" vertical="center"/>
    </xf>
    <xf numFmtId="0" fontId="5" fillId="0" borderId="8" xfId="2" applyFont="1" applyBorder="1" applyAlignment="1">
      <alignment horizontal="center" vertical="center"/>
    </xf>
    <xf numFmtId="0" fontId="5" fillId="0" borderId="6" xfId="2" applyFont="1" applyBorder="1" applyAlignment="1">
      <alignment horizontal="center" vertical="center"/>
    </xf>
    <xf numFmtId="0" fontId="5" fillId="0" borderId="0" xfId="2" applyFont="1" applyAlignment="1">
      <alignment horizontal="center" vertical="center"/>
    </xf>
    <xf numFmtId="0" fontId="5" fillId="0" borderId="5" xfId="2" applyFont="1" applyBorder="1" applyAlignment="1">
      <alignment horizontal="center" vertical="center"/>
    </xf>
    <xf numFmtId="0" fontId="5" fillId="0" borderId="4" xfId="2" applyFont="1" applyBorder="1" applyAlignment="1">
      <alignment horizontal="center" vertical="center"/>
    </xf>
    <xf numFmtId="0" fontId="5" fillId="0" borderId="3" xfId="2" applyFont="1" applyBorder="1" applyAlignment="1">
      <alignment horizontal="center" vertical="center"/>
    </xf>
    <xf numFmtId="0" fontId="5" fillId="0" borderId="2" xfId="2" applyFont="1" applyBorder="1" applyAlignment="1">
      <alignment horizontal="center" vertical="center"/>
    </xf>
    <xf numFmtId="0" fontId="5" fillId="0" borderId="9"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24" xfId="0" applyFont="1" applyBorder="1" applyAlignment="1">
      <alignment horizontal="center" vertical="center"/>
    </xf>
    <xf numFmtId="0" fontId="5" fillId="0" borderId="23" xfId="0" applyFont="1" applyBorder="1" applyAlignment="1">
      <alignment horizontal="center" vertical="center"/>
    </xf>
    <xf numFmtId="0" fontId="5" fillId="0" borderId="27" xfId="0" applyFont="1" applyBorder="1" applyAlignment="1">
      <alignment horizontal="center" vertical="center"/>
    </xf>
    <xf numFmtId="0" fontId="8" fillId="0" borderId="0" xfId="2" applyFont="1" applyAlignment="1">
      <alignment horizontal="center" vertical="center"/>
    </xf>
    <xf numFmtId="38" fontId="5" fillId="0" borderId="9" xfId="1" applyFont="1" applyBorder="1" applyAlignment="1">
      <alignment horizontal="center" vertical="center" wrapText="1"/>
    </xf>
    <xf numFmtId="38" fontId="5" fillId="0" borderId="7" xfId="1" applyFont="1" applyBorder="1" applyAlignment="1">
      <alignment horizontal="center" vertical="center" wrapText="1"/>
    </xf>
    <xf numFmtId="38" fontId="5" fillId="0" borderId="8" xfId="1" applyFont="1" applyBorder="1" applyAlignment="1">
      <alignment horizontal="center" vertical="center" wrapText="1"/>
    </xf>
    <xf numFmtId="38" fontId="5" fillId="0" borderId="4" xfId="1" applyFont="1" applyBorder="1" applyAlignment="1">
      <alignment horizontal="center" vertical="center" wrapText="1"/>
    </xf>
    <xf numFmtId="38" fontId="5" fillId="0" borderId="3" xfId="1" applyFont="1" applyBorder="1" applyAlignment="1">
      <alignment horizontal="center" vertical="center" wrapText="1"/>
    </xf>
    <xf numFmtId="38" fontId="5" fillId="0" borderId="2" xfId="1" applyFont="1" applyBorder="1" applyAlignment="1">
      <alignment horizontal="center" vertical="center" wrapText="1"/>
    </xf>
    <xf numFmtId="0" fontId="5" fillId="0" borderId="22" xfId="0" applyFont="1" applyBorder="1" applyAlignment="1">
      <alignment horizontal="center" vertical="center"/>
    </xf>
    <xf numFmtId="0" fontId="5" fillId="0" borderId="15" xfId="2" applyFont="1" applyBorder="1" applyAlignment="1">
      <alignment horizontal="center" vertical="center" wrapText="1"/>
    </xf>
    <xf numFmtId="3" fontId="5" fillId="0" borderId="9" xfId="0" applyNumberFormat="1"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xf>
    <xf numFmtId="0" fontId="5" fillId="0" borderId="14" xfId="2" applyFont="1" applyBorder="1" applyAlignment="1">
      <alignment horizontal="center" vertical="center" wrapText="1" shrinkToFit="1"/>
    </xf>
    <xf numFmtId="0" fontId="5" fillId="0" borderId="23" xfId="2" applyFont="1" applyBorder="1" applyAlignment="1">
      <alignment horizontal="center" vertical="center" wrapText="1" shrinkToFit="1"/>
    </xf>
    <xf numFmtId="0" fontId="5" fillId="0" borderId="22" xfId="2" applyFont="1" applyBorder="1" applyAlignment="1">
      <alignment horizontal="center" vertical="center" wrapText="1" shrinkToFit="1"/>
    </xf>
    <xf numFmtId="0" fontId="5" fillId="0" borderId="15" xfId="3" applyFont="1" applyBorder="1" applyAlignment="1" applyProtection="1">
      <alignment horizontal="left" vertical="center" shrinkToFit="1"/>
      <protection hidden="1"/>
    </xf>
    <xf numFmtId="3" fontId="5" fillId="0" borderId="14" xfId="0" applyNumberFormat="1" applyFont="1" applyBorder="1" applyAlignment="1">
      <alignment vertical="center"/>
    </xf>
    <xf numFmtId="3" fontId="5" fillId="0" borderId="23" xfId="0" applyNumberFormat="1" applyFont="1" applyBorder="1" applyAlignment="1">
      <alignment vertical="center"/>
    </xf>
    <xf numFmtId="3" fontId="5" fillId="0" borderId="22" xfId="0" applyNumberFormat="1" applyFont="1" applyBorder="1" applyAlignment="1">
      <alignment vertical="center"/>
    </xf>
    <xf numFmtId="0" fontId="5" fillId="0" borderId="14" xfId="2" applyFont="1" applyBorder="1" applyAlignment="1">
      <alignment horizontal="center" vertical="center" shrinkToFit="1"/>
    </xf>
    <xf numFmtId="0" fontId="5" fillId="0" borderId="23" xfId="2" applyFont="1" applyBorder="1" applyAlignment="1">
      <alignment horizontal="center" vertical="center" shrinkToFit="1"/>
    </xf>
    <xf numFmtId="0" fontId="5" fillId="0" borderId="22" xfId="2" applyFont="1" applyBorder="1" applyAlignment="1">
      <alignment horizontal="center" vertical="center" shrinkToFit="1"/>
    </xf>
    <xf numFmtId="0" fontId="5" fillId="0" borderId="15" xfId="2" applyFont="1" applyBorder="1" applyAlignment="1">
      <alignment horizontal="center" vertical="center" textRotation="255" shrinkToFi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vertical="center"/>
    </xf>
    <xf numFmtId="0" fontId="5" fillId="0" borderId="30" xfId="0" applyFont="1" applyBorder="1" applyAlignment="1">
      <alignment vertical="center"/>
    </xf>
    <xf numFmtId="0" fontId="5" fillId="0" borderId="31" xfId="2" applyFont="1" applyBorder="1" applyAlignment="1">
      <alignment horizontal="center" vertical="center" textRotation="255"/>
    </xf>
    <xf numFmtId="0" fontId="5" fillId="0" borderId="29" xfId="2" applyFont="1" applyBorder="1" applyAlignment="1">
      <alignment horizontal="center" vertical="center" textRotation="255"/>
    </xf>
    <xf numFmtId="0" fontId="5" fillId="0" borderId="28" xfId="2" applyFont="1" applyBorder="1" applyAlignment="1">
      <alignment horizontal="center" vertical="center" textRotation="255"/>
    </xf>
    <xf numFmtId="0" fontId="5" fillId="0" borderId="15" xfId="3" applyFont="1" applyBorder="1" applyAlignment="1" applyProtection="1">
      <alignment horizontal="left" vertical="center" wrapText="1"/>
      <protection hidden="1"/>
    </xf>
    <xf numFmtId="178" fontId="5" fillId="4" borderId="15" xfId="0" applyNumberFormat="1" applyFont="1" applyFill="1" applyBorder="1" applyAlignment="1" applyProtection="1">
      <alignment horizontal="center" vertical="center"/>
      <protection locked="0"/>
    </xf>
    <xf numFmtId="3" fontId="5" fillId="0" borderId="15" xfId="0" applyNumberFormat="1" applyFont="1" applyBorder="1" applyAlignment="1">
      <alignment vertical="center"/>
    </xf>
    <xf numFmtId="0" fontId="5" fillId="0" borderId="15" xfId="0" applyFont="1" applyBorder="1" applyAlignment="1">
      <alignment vertical="center"/>
    </xf>
    <xf numFmtId="3" fontId="5" fillId="0" borderId="47" xfId="0" applyNumberFormat="1" applyFont="1" applyBorder="1" applyAlignment="1">
      <alignment horizontal="center" vertical="center"/>
    </xf>
    <xf numFmtId="3" fontId="5" fillId="0" borderId="48" xfId="0" applyNumberFormat="1" applyFont="1" applyBorder="1" applyAlignment="1">
      <alignment horizontal="center" vertical="center"/>
    </xf>
    <xf numFmtId="3" fontId="5" fillId="0" borderId="6" xfId="0" applyNumberFormat="1" applyFont="1" applyBorder="1" applyAlignment="1">
      <alignment horizontal="center" vertical="center"/>
    </xf>
    <xf numFmtId="3" fontId="5" fillId="0" borderId="0" xfId="0" applyNumberFormat="1" applyFont="1" applyAlignment="1">
      <alignment horizontal="center" vertical="center"/>
    </xf>
    <xf numFmtId="3" fontId="5" fillId="0" borderId="44" xfId="0" applyNumberFormat="1" applyFont="1" applyBorder="1" applyAlignment="1">
      <alignment horizontal="center" vertical="center"/>
    </xf>
    <xf numFmtId="3" fontId="5" fillId="0" borderId="45" xfId="0" applyNumberFormat="1" applyFont="1" applyBorder="1" applyAlignment="1">
      <alignment horizontal="center" vertical="center"/>
    </xf>
    <xf numFmtId="3" fontId="5" fillId="0" borderId="49" xfId="0" applyNumberFormat="1" applyFont="1" applyBorder="1" applyAlignment="1">
      <alignment horizontal="center" vertical="center"/>
    </xf>
    <xf numFmtId="3" fontId="5" fillId="0" borderId="5" xfId="0" applyNumberFormat="1" applyFont="1" applyBorder="1" applyAlignment="1">
      <alignment horizontal="center" vertical="center"/>
    </xf>
    <xf numFmtId="3" fontId="5" fillId="0" borderId="46" xfId="0" applyNumberFormat="1" applyFont="1" applyBorder="1" applyAlignment="1">
      <alignment horizontal="center" vertical="center"/>
    </xf>
    <xf numFmtId="0" fontId="5" fillId="0" borderId="50" xfId="3" applyFont="1" applyBorder="1" applyAlignment="1" applyProtection="1">
      <alignment horizontal="center" vertical="center" shrinkToFit="1"/>
      <protection hidden="1"/>
    </xf>
    <xf numFmtId="0" fontId="5" fillId="0" borderId="46" xfId="3" applyFont="1" applyBorder="1" applyAlignment="1" applyProtection="1">
      <alignment horizontal="center" vertical="center" shrinkToFit="1"/>
      <protection hidden="1"/>
    </xf>
    <xf numFmtId="38" fontId="5" fillId="0" borderId="9" xfId="1" applyFont="1" applyFill="1" applyBorder="1" applyAlignment="1" applyProtection="1">
      <alignment horizontal="center" vertical="center" shrinkToFit="1"/>
      <protection hidden="1"/>
    </xf>
    <xf numFmtId="38" fontId="5" fillId="0" borderId="51" xfId="1" applyFont="1" applyFill="1" applyBorder="1" applyAlignment="1" applyProtection="1">
      <alignment horizontal="center" vertical="center" shrinkToFit="1"/>
      <protection hidden="1"/>
    </xf>
    <xf numFmtId="38" fontId="5" fillId="0" borderId="44" xfId="1" applyFont="1" applyFill="1" applyBorder="1" applyAlignment="1" applyProtection="1">
      <alignment horizontal="center" vertical="center" shrinkToFit="1"/>
      <protection hidden="1"/>
    </xf>
    <xf numFmtId="38" fontId="5" fillId="0" borderId="45" xfId="1" applyFont="1" applyFill="1" applyBorder="1" applyAlignment="1" applyProtection="1">
      <alignment horizontal="center" vertical="center" shrinkToFit="1"/>
      <protection hidden="1"/>
    </xf>
    <xf numFmtId="38" fontId="2" fillId="4" borderId="9" xfId="1" applyFont="1" applyFill="1" applyBorder="1" applyAlignment="1" applyProtection="1">
      <alignment horizontal="center" vertical="center" shrinkToFit="1"/>
      <protection locked="0" hidden="1"/>
    </xf>
    <xf numFmtId="38" fontId="2" fillId="4" borderId="51" xfId="1" applyFont="1" applyFill="1" applyBorder="1" applyAlignment="1" applyProtection="1">
      <alignment horizontal="center" vertical="center" shrinkToFit="1"/>
      <protection locked="0" hidden="1"/>
    </xf>
    <xf numFmtId="38" fontId="2" fillId="4" borderId="44" xfId="1" applyFont="1" applyFill="1" applyBorder="1" applyAlignment="1" applyProtection="1">
      <alignment horizontal="center" vertical="center" shrinkToFit="1"/>
      <protection locked="0" hidden="1"/>
    </xf>
    <xf numFmtId="38" fontId="2" fillId="4" borderId="45" xfId="1" applyFont="1" applyFill="1" applyBorder="1" applyAlignment="1" applyProtection="1">
      <alignment horizontal="center" vertical="center" shrinkToFit="1"/>
      <protection locked="0" hidden="1"/>
    </xf>
    <xf numFmtId="0" fontId="5" fillId="0" borderId="9" xfId="3" applyFont="1" applyBorder="1" applyAlignment="1" applyProtection="1">
      <alignment horizontal="left" vertical="center"/>
      <protection hidden="1"/>
    </xf>
    <xf numFmtId="0" fontId="5" fillId="0" borderId="51" xfId="3" applyFont="1" applyBorder="1" applyAlignment="1" applyProtection="1">
      <alignment horizontal="left" vertical="center"/>
      <protection hidden="1"/>
    </xf>
    <xf numFmtId="0" fontId="5" fillId="0" borderId="50" xfId="3" applyFont="1" applyBorder="1" applyAlignment="1" applyProtection="1">
      <alignment horizontal="left" vertical="center"/>
      <protection hidden="1"/>
    </xf>
    <xf numFmtId="0" fontId="5" fillId="0" borderId="44" xfId="3" applyFont="1" applyBorder="1" applyAlignment="1" applyProtection="1">
      <alignment horizontal="left" vertical="center"/>
      <protection hidden="1"/>
    </xf>
    <xf numFmtId="0" fontId="5" fillId="0" borderId="45" xfId="3" applyFont="1" applyBorder="1" applyAlignment="1" applyProtection="1">
      <alignment horizontal="left" vertical="center"/>
      <protection hidden="1"/>
    </xf>
    <xf numFmtId="0" fontId="5" fillId="0" borderId="46" xfId="3" applyFont="1" applyBorder="1" applyAlignment="1" applyProtection="1">
      <alignment horizontal="left" vertical="center"/>
      <protection hidden="1"/>
    </xf>
    <xf numFmtId="0" fontId="5" fillId="0" borderId="9" xfId="3" applyFont="1" applyBorder="1" applyAlignment="1" applyProtection="1">
      <alignment horizontal="left" vertical="center" wrapText="1"/>
      <protection hidden="1"/>
    </xf>
    <xf numFmtId="0" fontId="5" fillId="0" borderId="51" xfId="3" applyFont="1" applyBorder="1" applyAlignment="1" applyProtection="1">
      <alignment horizontal="left" vertical="center" wrapText="1"/>
      <protection hidden="1"/>
    </xf>
    <xf numFmtId="0" fontId="5" fillId="0" borderId="50" xfId="3" applyFont="1" applyBorder="1" applyAlignment="1" applyProtection="1">
      <alignment horizontal="left" vertical="center" wrapText="1"/>
      <protection hidden="1"/>
    </xf>
    <xf numFmtId="0" fontId="5" fillId="0" borderId="44" xfId="3" applyFont="1" applyBorder="1" applyAlignment="1" applyProtection="1">
      <alignment horizontal="left" vertical="center" wrapText="1"/>
      <protection hidden="1"/>
    </xf>
    <xf numFmtId="0" fontId="5" fillId="0" borderId="45" xfId="3" applyFont="1" applyBorder="1" applyAlignment="1" applyProtection="1">
      <alignment horizontal="left" vertical="center" wrapText="1"/>
      <protection hidden="1"/>
    </xf>
    <xf numFmtId="0" fontId="5" fillId="0" borderId="46" xfId="3" applyFont="1" applyBorder="1" applyAlignment="1" applyProtection="1">
      <alignment horizontal="left" vertical="center" wrapText="1"/>
      <protection hidden="1"/>
    </xf>
    <xf numFmtId="0" fontId="8" fillId="0" borderId="9" xfId="2" applyFont="1" applyBorder="1" applyAlignment="1">
      <alignment horizontal="center" vertical="center"/>
    </xf>
    <xf numFmtId="0" fontId="8" fillId="0" borderId="51" xfId="2" applyFont="1" applyBorder="1" applyAlignment="1">
      <alignment horizontal="center" vertical="center"/>
    </xf>
    <xf numFmtId="0" fontId="8" fillId="0" borderId="50" xfId="2" applyFont="1" applyBorder="1" applyAlignment="1">
      <alignment horizontal="center" vertical="center"/>
    </xf>
    <xf numFmtId="0" fontId="8" fillId="0" borderId="44" xfId="2" applyFont="1" applyBorder="1" applyAlignment="1">
      <alignment horizontal="center" vertical="center"/>
    </xf>
    <xf numFmtId="0" fontId="8" fillId="0" borderId="45" xfId="2" applyFont="1" applyBorder="1" applyAlignment="1">
      <alignment horizontal="center" vertical="center"/>
    </xf>
    <xf numFmtId="0" fontId="8" fillId="0" borderId="46" xfId="2" applyFont="1" applyBorder="1" applyAlignment="1">
      <alignment horizontal="center" vertical="center"/>
    </xf>
    <xf numFmtId="0" fontId="5" fillId="0" borderId="51" xfId="2" applyFont="1" applyBorder="1" applyAlignment="1">
      <alignment horizontal="center" vertical="center"/>
    </xf>
    <xf numFmtId="0" fontId="5" fillId="0" borderId="50"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6" xfId="2" applyFont="1" applyBorder="1" applyAlignment="1">
      <alignment horizontal="center" vertical="center"/>
    </xf>
    <xf numFmtId="0" fontId="5" fillId="0" borderId="31" xfId="3" applyFont="1" applyBorder="1" applyAlignment="1" applyProtection="1">
      <alignment horizontal="center" vertical="center" wrapText="1"/>
      <protection hidden="1"/>
    </xf>
    <xf numFmtId="0" fontId="5" fillId="0" borderId="28" xfId="3" applyFont="1" applyBorder="1" applyAlignment="1" applyProtection="1">
      <alignment horizontal="center" vertical="center" wrapText="1"/>
      <protection hidden="1"/>
    </xf>
    <xf numFmtId="0" fontId="32" fillId="0" borderId="6" xfId="0" applyFont="1" applyBorder="1" applyAlignment="1">
      <alignment horizontal="center"/>
    </xf>
    <xf numFmtId="0" fontId="32" fillId="0" borderId="0" xfId="0" applyFont="1" applyAlignment="1">
      <alignment horizontal="center"/>
    </xf>
    <xf numFmtId="38" fontId="33" fillId="0" borderId="0" xfId="1" quotePrefix="1" applyFont="1" applyBorder="1" applyAlignment="1">
      <alignment horizontal="center" vertical="center" wrapText="1"/>
    </xf>
    <xf numFmtId="0" fontId="5" fillId="0" borderId="0" xfId="3" applyFont="1" applyAlignment="1">
      <alignment horizontal="right" vertical="center"/>
    </xf>
    <xf numFmtId="0" fontId="5" fillId="0" borderId="5" xfId="3" applyFont="1" applyBorder="1" applyAlignment="1">
      <alignment horizontal="right" vertical="center"/>
    </xf>
    <xf numFmtId="0" fontId="5" fillId="4" borderId="9" xfId="2" applyFont="1" applyFill="1" applyBorder="1" applyAlignment="1" applyProtection="1">
      <alignment horizontal="center" vertical="center"/>
      <protection locked="0"/>
    </xf>
    <xf numFmtId="0" fontId="5" fillId="4" borderId="8" xfId="2" applyFont="1" applyFill="1" applyBorder="1" applyAlignment="1" applyProtection="1">
      <alignment horizontal="center" vertical="center"/>
      <protection locked="0"/>
    </xf>
    <xf numFmtId="0" fontId="5" fillId="4" borderId="9" xfId="2" applyFont="1" applyFill="1" applyBorder="1" applyAlignment="1" applyProtection="1">
      <alignment vertical="center" shrinkToFit="1"/>
      <protection locked="0"/>
    </xf>
    <xf numFmtId="0" fontId="5" fillId="4" borderId="7" xfId="2" applyFont="1" applyFill="1" applyBorder="1" applyAlignment="1" applyProtection="1">
      <alignment vertical="center" shrinkToFit="1"/>
      <protection locked="0"/>
    </xf>
    <xf numFmtId="0" fontId="5" fillId="4" borderId="8" xfId="2" applyFont="1" applyFill="1" applyBorder="1" applyAlignment="1" applyProtection="1">
      <alignment vertical="center" shrinkToFit="1"/>
      <protection locked="0"/>
    </xf>
    <xf numFmtId="3" fontId="5" fillId="4" borderId="14" xfId="1" applyNumberFormat="1" applyFont="1" applyFill="1" applyBorder="1" applyAlignment="1" applyProtection="1">
      <alignment vertical="center" shrinkToFit="1"/>
      <protection locked="0"/>
    </xf>
    <xf numFmtId="3" fontId="5" fillId="4" borderId="23" xfId="1" applyNumberFormat="1" applyFont="1" applyFill="1" applyBorder="1" applyAlignment="1" applyProtection="1">
      <alignment vertical="center" shrinkToFit="1"/>
      <protection locked="0"/>
    </xf>
    <xf numFmtId="3" fontId="5" fillId="4" borderId="22" xfId="1" applyNumberFormat="1" applyFont="1" applyFill="1" applyBorder="1" applyAlignment="1" applyProtection="1">
      <alignment vertical="center" shrinkToFit="1"/>
      <protection locked="0"/>
    </xf>
    <xf numFmtId="0" fontId="5" fillId="4" borderId="14" xfId="0" applyFont="1" applyFill="1" applyBorder="1" applyAlignment="1" applyProtection="1">
      <alignment vertical="center" shrinkToFit="1"/>
      <protection locked="0"/>
    </xf>
    <xf numFmtId="0" fontId="5" fillId="4" borderId="23" xfId="0" applyFont="1" applyFill="1" applyBorder="1" applyAlignment="1" applyProtection="1">
      <alignment vertical="center" shrinkToFit="1"/>
      <protection locked="0"/>
    </xf>
    <xf numFmtId="0" fontId="5" fillId="4" borderId="22" xfId="0" applyFont="1" applyFill="1" applyBorder="1" applyAlignment="1" applyProtection="1">
      <alignment vertical="center" shrinkToFit="1"/>
      <protection locked="0"/>
    </xf>
    <xf numFmtId="0" fontId="5" fillId="4" borderId="14" xfId="2" applyFont="1" applyFill="1" applyBorder="1" applyAlignment="1" applyProtection="1">
      <alignment horizontal="center" vertical="center"/>
      <protection locked="0"/>
    </xf>
    <xf numFmtId="0" fontId="5" fillId="4" borderId="22" xfId="2" applyFont="1" applyFill="1" applyBorder="1" applyAlignment="1" applyProtection="1">
      <alignment horizontal="center" vertical="center"/>
      <protection locked="0"/>
    </xf>
    <xf numFmtId="0" fontId="5" fillId="4" borderId="14" xfId="2" applyFont="1" applyFill="1" applyBorder="1" applyAlignment="1" applyProtection="1">
      <alignment vertical="center" shrinkToFit="1"/>
      <protection locked="0"/>
    </xf>
    <xf numFmtId="0" fontId="5" fillId="4" borderId="23" xfId="2" applyFont="1" applyFill="1" applyBorder="1" applyAlignment="1" applyProtection="1">
      <alignment vertical="center" shrinkToFit="1"/>
      <protection locked="0"/>
    </xf>
    <xf numFmtId="0" fontId="5" fillId="4" borderId="22" xfId="2" applyFont="1" applyFill="1" applyBorder="1" applyAlignment="1" applyProtection="1">
      <alignment vertical="center" shrinkToFit="1"/>
      <protection locked="0"/>
    </xf>
    <xf numFmtId="3" fontId="5" fillId="4" borderId="14" xfId="2" applyNumberFormat="1" applyFont="1" applyFill="1" applyBorder="1" applyAlignment="1" applyProtection="1">
      <alignment vertical="center" shrinkToFit="1"/>
      <protection locked="0"/>
    </xf>
    <xf numFmtId="3" fontId="5" fillId="4" borderId="23" xfId="2" applyNumberFormat="1" applyFont="1" applyFill="1" applyBorder="1" applyAlignment="1" applyProtection="1">
      <alignment vertical="center" shrinkToFit="1"/>
      <protection locked="0"/>
    </xf>
    <xf numFmtId="3" fontId="5" fillId="4" borderId="22" xfId="2" applyNumberFormat="1" applyFont="1" applyFill="1" applyBorder="1" applyAlignment="1" applyProtection="1">
      <alignment vertical="center" shrinkToFit="1"/>
      <protection locked="0"/>
    </xf>
    <xf numFmtId="38" fontId="5" fillId="0" borderId="14" xfId="1" applyFont="1" applyFill="1" applyBorder="1" applyAlignment="1">
      <alignment vertical="center" wrapText="1"/>
    </xf>
    <xf numFmtId="38" fontId="5" fillId="0" borderId="23" xfId="1" applyFont="1" applyFill="1" applyBorder="1" applyAlignment="1">
      <alignment vertical="center" wrapText="1"/>
    </xf>
    <xf numFmtId="38" fontId="5" fillId="0" borderId="22" xfId="1" applyFont="1" applyFill="1" applyBorder="1" applyAlignment="1">
      <alignment vertical="center" wrapText="1"/>
    </xf>
    <xf numFmtId="0" fontId="5" fillId="4" borderId="9" xfId="0" applyFont="1" applyFill="1" applyBorder="1" applyAlignment="1" applyProtection="1">
      <alignment vertical="center" shrinkToFit="1"/>
      <protection locked="0"/>
    </xf>
    <xf numFmtId="0" fontId="5" fillId="4" borderId="7" xfId="0" applyFont="1" applyFill="1" applyBorder="1" applyAlignment="1" applyProtection="1">
      <alignment vertical="center" shrinkToFit="1"/>
      <protection locked="0"/>
    </xf>
    <xf numFmtId="0" fontId="5" fillId="4" borderId="8" xfId="0" applyFont="1" applyFill="1" applyBorder="1" applyAlignment="1" applyProtection="1">
      <alignment vertical="center" shrinkToFit="1"/>
      <protection locked="0"/>
    </xf>
    <xf numFmtId="38" fontId="5" fillId="0" borderId="33" xfId="1" applyFont="1" applyFill="1" applyBorder="1" applyAlignment="1">
      <alignment vertical="center" wrapText="1"/>
    </xf>
    <xf numFmtId="38" fontId="5" fillId="0" borderId="12" xfId="1" applyFont="1" applyFill="1" applyBorder="1" applyAlignment="1">
      <alignment vertical="center" wrapText="1"/>
    </xf>
    <xf numFmtId="38" fontId="5" fillId="0" borderId="11" xfId="1" applyFont="1" applyFill="1" applyBorder="1" applyAlignment="1">
      <alignment vertical="center" wrapText="1"/>
    </xf>
    <xf numFmtId="0" fontId="5" fillId="0" borderId="32" xfId="0" applyFont="1" applyBorder="1" applyAlignment="1">
      <alignment vertical="center"/>
    </xf>
    <xf numFmtId="3" fontId="5" fillId="4" borderId="9" xfId="2" applyNumberFormat="1" applyFont="1" applyFill="1" applyBorder="1" applyAlignment="1" applyProtection="1">
      <alignment vertical="center" shrinkToFit="1"/>
      <protection locked="0"/>
    </xf>
    <xf numFmtId="3" fontId="5" fillId="4" borderId="7" xfId="2" applyNumberFormat="1" applyFont="1" applyFill="1" applyBorder="1" applyAlignment="1" applyProtection="1">
      <alignment vertical="center" shrinkToFit="1"/>
      <protection locked="0"/>
    </xf>
    <xf numFmtId="3" fontId="5" fillId="4" borderId="8" xfId="2" applyNumberFormat="1" applyFont="1" applyFill="1" applyBorder="1" applyAlignment="1" applyProtection="1">
      <alignment vertical="center" shrinkToFit="1"/>
      <protection locked="0"/>
    </xf>
    <xf numFmtId="3" fontId="5" fillId="4" borderId="9" xfId="1" applyNumberFormat="1" applyFont="1" applyFill="1" applyBorder="1" applyAlignment="1" applyProtection="1">
      <alignment vertical="center" shrinkToFit="1"/>
      <protection locked="0"/>
    </xf>
    <xf numFmtId="3" fontId="5" fillId="4" borderId="7" xfId="1" applyNumberFormat="1" applyFont="1" applyFill="1" applyBorder="1" applyAlignment="1" applyProtection="1">
      <alignment vertical="center" shrinkToFit="1"/>
      <protection locked="0"/>
    </xf>
    <xf numFmtId="3" fontId="5" fillId="4" borderId="8" xfId="1" applyNumberFormat="1" applyFont="1" applyFill="1" applyBorder="1" applyAlignment="1" applyProtection="1">
      <alignment vertical="center" shrinkToFit="1"/>
      <protection locked="0"/>
    </xf>
    <xf numFmtId="38" fontId="5" fillId="0" borderId="4" xfId="1" applyFont="1" applyFill="1" applyBorder="1" applyAlignment="1">
      <alignment vertical="center" wrapText="1"/>
    </xf>
    <xf numFmtId="38" fontId="5" fillId="0" borderId="3" xfId="1" applyFont="1" applyFill="1" applyBorder="1" applyAlignment="1">
      <alignment vertical="center" wrapText="1"/>
    </xf>
    <xf numFmtId="38" fontId="5" fillId="0" borderId="2" xfId="1" applyFont="1" applyFill="1" applyBorder="1" applyAlignment="1">
      <alignment vertical="center" wrapText="1"/>
    </xf>
    <xf numFmtId="0" fontId="5" fillId="0" borderId="13" xfId="2" applyFont="1" applyBorder="1" applyAlignment="1">
      <alignment horizontal="center" vertical="center"/>
    </xf>
    <xf numFmtId="0" fontId="5" fillId="0" borderId="12" xfId="2" applyFont="1" applyBorder="1" applyAlignment="1">
      <alignment horizontal="center" vertical="center"/>
    </xf>
    <xf numFmtId="0" fontId="5" fillId="0" borderId="34" xfId="2" applyFont="1" applyBorder="1" applyAlignment="1">
      <alignment horizontal="center" vertical="center"/>
    </xf>
    <xf numFmtId="3" fontId="5" fillId="4" borderId="15" xfId="1" applyNumberFormat="1" applyFont="1" applyFill="1" applyBorder="1" applyAlignment="1" applyProtection="1">
      <alignment vertical="center" shrinkToFit="1"/>
      <protection locked="0"/>
    </xf>
    <xf numFmtId="0" fontId="5" fillId="4" borderId="15" xfId="0" applyFont="1" applyFill="1" applyBorder="1" applyAlignment="1" applyProtection="1">
      <alignment vertical="center" shrinkToFit="1"/>
      <protection locked="0"/>
    </xf>
    <xf numFmtId="0" fontId="5" fillId="4" borderId="15" xfId="2" applyFont="1" applyFill="1" applyBorder="1" applyAlignment="1" applyProtection="1">
      <alignment horizontal="center" vertical="center"/>
      <protection locked="0"/>
    </xf>
    <xf numFmtId="0" fontId="5" fillId="4" borderId="15" xfId="2" applyFont="1" applyFill="1" applyBorder="1" applyAlignment="1" applyProtection="1">
      <alignment vertical="center" shrinkToFit="1"/>
      <protection locked="0"/>
    </xf>
    <xf numFmtId="3" fontId="5" fillId="4" borderId="15" xfId="2" applyNumberFormat="1" applyFont="1" applyFill="1" applyBorder="1" applyAlignment="1" applyProtection="1">
      <alignment vertical="center" shrinkToFit="1"/>
      <protection locked="0"/>
    </xf>
    <xf numFmtId="0" fontId="8" fillId="0" borderId="15" xfId="2" applyFont="1" applyBorder="1" applyAlignment="1">
      <alignment horizontal="center" vertical="center"/>
    </xf>
    <xf numFmtId="0" fontId="5" fillId="0" borderId="0" xfId="3" applyFont="1" applyAlignment="1">
      <alignment horizontal="center" vertical="center"/>
    </xf>
    <xf numFmtId="0" fontId="5" fillId="0" borderId="15" xfId="0" applyFont="1" applyBorder="1" applyAlignment="1">
      <alignment horizontal="center" wrapText="1"/>
    </xf>
    <xf numFmtId="0" fontId="5" fillId="0" borderId="15" xfId="3" applyFont="1" applyBorder="1" applyAlignment="1">
      <alignment horizontal="center" vertical="center"/>
    </xf>
    <xf numFmtId="38" fontId="5" fillId="0" borderId="15" xfId="5" applyFont="1" applyBorder="1" applyAlignment="1" applyProtection="1">
      <alignment horizontal="center" vertical="center" wrapText="1"/>
    </xf>
    <xf numFmtId="0" fontId="2" fillId="0" borderId="50" xfId="0" applyFont="1" applyBorder="1" applyAlignment="1">
      <alignment horizontal="center" vertical="center"/>
    </xf>
    <xf numFmtId="0" fontId="2" fillId="0" borderId="46" xfId="0" applyFont="1" applyBorder="1" applyAlignment="1">
      <alignment horizontal="center" vertical="center"/>
    </xf>
    <xf numFmtId="0" fontId="2" fillId="0" borderId="14" xfId="3" applyFont="1" applyBorder="1" applyAlignment="1">
      <alignment horizontal="center" vertical="center"/>
    </xf>
    <xf numFmtId="0" fontId="2" fillId="0" borderId="23" xfId="3" applyFont="1" applyBorder="1" applyAlignment="1">
      <alignment horizontal="center" vertical="center"/>
    </xf>
    <xf numFmtId="0" fontId="2" fillId="0" borderId="22" xfId="3" applyFont="1" applyBorder="1" applyAlignment="1">
      <alignment horizontal="center" vertical="center"/>
    </xf>
    <xf numFmtId="0" fontId="2" fillId="4" borderId="9" xfId="3" applyFont="1" applyFill="1" applyBorder="1" applyAlignment="1" applyProtection="1">
      <alignment horizontal="center" vertical="center" wrapText="1" shrinkToFit="1"/>
      <protection locked="0"/>
    </xf>
    <xf numFmtId="0" fontId="2" fillId="4" borderId="51" xfId="3" applyFont="1" applyFill="1" applyBorder="1" applyAlignment="1" applyProtection="1">
      <alignment horizontal="center" vertical="center" wrapText="1" shrinkToFit="1"/>
      <protection locked="0"/>
    </xf>
    <xf numFmtId="0" fontId="2" fillId="4" borderId="50" xfId="3" applyFont="1" applyFill="1" applyBorder="1" applyAlignment="1" applyProtection="1">
      <alignment horizontal="center" vertical="center" wrapText="1" shrinkToFit="1"/>
      <protection locked="0"/>
    </xf>
    <xf numFmtId="0" fontId="2" fillId="4" borderId="6" xfId="3" applyFont="1" applyFill="1" applyBorder="1" applyAlignment="1" applyProtection="1">
      <alignment horizontal="center" vertical="center" wrapText="1" shrinkToFit="1"/>
      <protection locked="0"/>
    </xf>
    <xf numFmtId="0" fontId="2" fillId="4" borderId="0" xfId="3" applyFont="1" applyFill="1" applyAlignment="1" applyProtection="1">
      <alignment horizontal="center" vertical="center" wrapText="1" shrinkToFit="1"/>
      <protection locked="0"/>
    </xf>
    <xf numFmtId="0" fontId="2" fillId="4" borderId="5" xfId="3" applyFont="1" applyFill="1" applyBorder="1" applyAlignment="1" applyProtection="1">
      <alignment horizontal="center" vertical="center" wrapText="1" shrinkToFit="1"/>
      <protection locked="0"/>
    </xf>
    <xf numFmtId="0" fontId="2" fillId="4" borderId="44" xfId="3" applyFont="1" applyFill="1" applyBorder="1" applyAlignment="1" applyProtection="1">
      <alignment horizontal="center" vertical="center" wrapText="1" shrinkToFit="1"/>
      <protection locked="0"/>
    </xf>
    <xf numFmtId="0" fontId="2" fillId="4" borderId="45" xfId="3" applyFont="1" applyFill="1" applyBorder="1" applyAlignment="1" applyProtection="1">
      <alignment horizontal="center" vertical="center" wrapText="1" shrinkToFit="1"/>
      <protection locked="0"/>
    </xf>
    <xf numFmtId="0" fontId="2" fillId="4" borderId="46" xfId="3" applyFont="1" applyFill="1" applyBorder="1" applyAlignment="1" applyProtection="1">
      <alignment horizontal="center" vertical="center" wrapText="1" shrinkToFit="1"/>
      <protection locked="0"/>
    </xf>
    <xf numFmtId="0" fontId="2" fillId="0" borderId="14" xfId="3" applyFont="1" applyBorder="1" applyAlignment="1">
      <alignment horizontal="center" vertical="center" wrapText="1"/>
    </xf>
    <xf numFmtId="0" fontId="2" fillId="0" borderId="23" xfId="3" applyFont="1" applyBorder="1" applyAlignment="1">
      <alignment horizontal="center" vertical="center" wrapText="1"/>
    </xf>
    <xf numFmtId="0" fontId="2" fillId="0" borderId="22" xfId="3" applyFont="1" applyBorder="1" applyAlignment="1">
      <alignment horizontal="center" vertical="center" wrapText="1"/>
    </xf>
    <xf numFmtId="176" fontId="26" fillId="4" borderId="9" xfId="1" applyNumberFormat="1" applyFont="1" applyFill="1" applyBorder="1" applyAlignment="1" applyProtection="1">
      <alignment vertical="center"/>
      <protection locked="0"/>
    </xf>
    <xf numFmtId="176" fontId="26" fillId="4" borderId="7" xfId="1" applyNumberFormat="1" applyFont="1" applyFill="1" applyBorder="1" applyAlignment="1" applyProtection="1">
      <alignment vertical="center"/>
      <protection locked="0"/>
    </xf>
    <xf numFmtId="176" fontId="26" fillId="4" borderId="8" xfId="1" applyNumberFormat="1" applyFont="1" applyFill="1" applyBorder="1" applyAlignment="1" applyProtection="1">
      <alignment vertical="center"/>
      <protection locked="0"/>
    </xf>
    <xf numFmtId="176" fontId="26" fillId="4" borderId="6" xfId="1" applyNumberFormat="1" applyFont="1" applyFill="1" applyBorder="1" applyAlignment="1" applyProtection="1">
      <alignment vertical="center"/>
      <protection locked="0"/>
    </xf>
    <xf numFmtId="176" fontId="26" fillId="4" borderId="0" xfId="1" applyNumberFormat="1" applyFont="1" applyFill="1" applyBorder="1" applyAlignment="1" applyProtection="1">
      <alignment vertical="center"/>
      <protection locked="0"/>
    </xf>
    <xf numFmtId="176" fontId="26" fillId="4" borderId="5" xfId="1" applyNumberFormat="1" applyFont="1" applyFill="1" applyBorder="1" applyAlignment="1" applyProtection="1">
      <alignment vertical="center"/>
      <protection locked="0"/>
    </xf>
    <xf numFmtId="176" fontId="26" fillId="4" borderId="4" xfId="1" applyNumberFormat="1" applyFont="1" applyFill="1" applyBorder="1" applyAlignment="1" applyProtection="1">
      <alignment vertical="center"/>
      <protection locked="0"/>
    </xf>
    <xf numFmtId="176" fontId="26" fillId="4" borderId="3" xfId="1" applyNumberFormat="1" applyFont="1" applyFill="1" applyBorder="1" applyAlignment="1" applyProtection="1">
      <alignment vertical="center"/>
      <protection locked="0"/>
    </xf>
    <xf numFmtId="176" fontId="26" fillId="4" borderId="2" xfId="1" applyNumberFormat="1" applyFont="1" applyFill="1" applyBorder="1" applyAlignment="1" applyProtection="1">
      <alignment vertical="center"/>
      <protection locked="0"/>
    </xf>
    <xf numFmtId="178" fontId="26" fillId="0" borderId="9" xfId="1" applyNumberFormat="1" applyFont="1" applyFill="1" applyBorder="1" applyAlignment="1" applyProtection="1">
      <alignment vertical="center"/>
    </xf>
    <xf numFmtId="178" fontId="26" fillId="0" borderId="7" xfId="1" applyNumberFormat="1" applyFont="1" applyFill="1" applyBorder="1" applyAlignment="1" applyProtection="1">
      <alignment vertical="center"/>
    </xf>
    <xf numFmtId="178" fontId="26" fillId="0" borderId="6" xfId="1" applyNumberFormat="1" applyFont="1" applyFill="1" applyBorder="1" applyAlignment="1" applyProtection="1">
      <alignment vertical="center"/>
    </xf>
    <xf numFmtId="178" fontId="26" fillId="0" borderId="0" xfId="1" applyNumberFormat="1" applyFont="1" applyFill="1" applyBorder="1" applyAlignment="1" applyProtection="1">
      <alignment vertical="center"/>
    </xf>
    <xf numFmtId="178" fontId="26" fillId="0" borderId="4" xfId="1" applyNumberFormat="1" applyFont="1" applyFill="1" applyBorder="1" applyAlignment="1" applyProtection="1">
      <alignment vertical="center"/>
    </xf>
    <xf numFmtId="178" fontId="26" fillId="0" borderId="3" xfId="1" applyNumberFormat="1" applyFont="1" applyFill="1" applyBorder="1" applyAlignment="1" applyProtection="1">
      <alignment vertical="center"/>
    </xf>
    <xf numFmtId="177" fontId="26" fillId="0" borderId="9" xfId="1" applyNumberFormat="1" applyFont="1" applyFill="1" applyBorder="1" applyAlignment="1" applyProtection="1">
      <alignment vertical="center"/>
    </xf>
    <xf numFmtId="177" fontId="26" fillId="0" borderId="7" xfId="1" applyNumberFormat="1" applyFont="1" applyFill="1" applyBorder="1" applyAlignment="1" applyProtection="1">
      <alignment vertical="center"/>
    </xf>
    <xf numFmtId="177" fontId="26" fillId="0" borderId="6" xfId="1" applyNumberFormat="1" applyFont="1" applyFill="1" applyBorder="1" applyAlignment="1" applyProtection="1">
      <alignment vertical="center"/>
    </xf>
    <xf numFmtId="177" fontId="26" fillId="0" borderId="0" xfId="1" applyNumberFormat="1" applyFont="1" applyFill="1" applyBorder="1" applyAlignment="1" applyProtection="1">
      <alignment vertical="center"/>
    </xf>
    <xf numFmtId="177" fontId="26" fillId="0" borderId="4" xfId="1" applyNumberFormat="1" applyFont="1" applyFill="1" applyBorder="1" applyAlignment="1" applyProtection="1">
      <alignment vertical="center"/>
    </xf>
    <xf numFmtId="177" fontId="26" fillId="0" borderId="3" xfId="1" applyNumberFormat="1" applyFont="1" applyFill="1" applyBorder="1" applyAlignment="1" applyProtection="1">
      <alignment vertical="center"/>
    </xf>
    <xf numFmtId="0" fontId="2" fillId="4" borderId="9" xfId="3" applyFont="1" applyFill="1" applyBorder="1" applyAlignment="1" applyProtection="1">
      <alignment vertical="top" wrapText="1"/>
      <protection locked="0"/>
    </xf>
    <xf numFmtId="0" fontId="2" fillId="4" borderId="7" xfId="3" applyFont="1" applyFill="1" applyBorder="1" applyAlignment="1" applyProtection="1">
      <alignment vertical="top" wrapText="1"/>
      <protection locked="0"/>
    </xf>
    <xf numFmtId="0" fontId="2" fillId="4" borderId="8" xfId="3" applyFont="1" applyFill="1" applyBorder="1" applyAlignment="1" applyProtection="1">
      <alignment vertical="top" wrapText="1"/>
      <protection locked="0"/>
    </xf>
    <xf numFmtId="0" fontId="2" fillId="4" borderId="6" xfId="3" applyFont="1" applyFill="1" applyBorder="1" applyAlignment="1" applyProtection="1">
      <alignment vertical="top" wrapText="1"/>
      <protection locked="0"/>
    </xf>
    <xf numFmtId="0" fontId="2" fillId="4" borderId="0" xfId="3" applyFont="1" applyFill="1" applyAlignment="1" applyProtection="1">
      <alignment vertical="top" wrapText="1"/>
      <protection locked="0"/>
    </xf>
    <xf numFmtId="0" fontId="2" fillId="4" borderId="5" xfId="3" applyFont="1" applyFill="1" applyBorder="1" applyAlignment="1" applyProtection="1">
      <alignment vertical="top" wrapText="1"/>
      <protection locked="0"/>
    </xf>
    <xf numFmtId="0" fontId="2" fillId="4" borderId="4" xfId="3" applyFont="1" applyFill="1" applyBorder="1" applyAlignment="1" applyProtection="1">
      <alignment vertical="top" wrapText="1"/>
      <protection locked="0"/>
    </xf>
    <xf numFmtId="0" fontId="2" fillId="4" borderId="3" xfId="3" applyFont="1" applyFill="1" applyBorder="1" applyAlignment="1" applyProtection="1">
      <alignment vertical="top" wrapText="1"/>
      <protection locked="0"/>
    </xf>
    <xf numFmtId="0" fontId="2" fillId="4" borderId="2" xfId="3" applyFont="1" applyFill="1" applyBorder="1" applyAlignment="1" applyProtection="1">
      <alignment vertical="top" wrapText="1"/>
      <protection locked="0"/>
    </xf>
    <xf numFmtId="0" fontId="2" fillId="3" borderId="15" xfId="3" applyFont="1" applyFill="1" applyBorder="1" applyAlignment="1">
      <alignment vertical="center" wrapText="1"/>
    </xf>
    <xf numFmtId="0" fontId="2" fillId="0" borderId="7" xfId="3" applyFont="1" applyBorder="1" applyAlignment="1">
      <alignment horizontal="left" vertical="center" wrapText="1"/>
    </xf>
    <xf numFmtId="0" fontId="2" fillId="0" borderId="8" xfId="3" applyFont="1" applyBorder="1" applyAlignment="1">
      <alignment horizontal="left" vertical="center" wrapText="1"/>
    </xf>
    <xf numFmtId="0" fontId="2" fillId="0" borderId="3" xfId="3" applyFont="1" applyBorder="1" applyAlignment="1">
      <alignment horizontal="left" vertical="center" wrapText="1"/>
    </xf>
    <xf numFmtId="0" fontId="2" fillId="0" borderId="2" xfId="3" applyFont="1" applyBorder="1" applyAlignment="1">
      <alignment horizontal="left" vertical="center" wrapText="1"/>
    </xf>
    <xf numFmtId="0" fontId="2" fillId="0" borderId="9" xfId="3" applyFont="1" applyBorder="1" applyAlignment="1">
      <alignment horizontal="left" vertical="center" wrapText="1"/>
    </xf>
    <xf numFmtId="0" fontId="2" fillId="0" borderId="51" xfId="3" applyFont="1" applyBorder="1" applyAlignment="1">
      <alignment horizontal="left" vertical="center" wrapText="1"/>
    </xf>
    <xf numFmtId="0" fontId="2" fillId="0" borderId="50" xfId="3" applyFont="1" applyBorder="1" applyAlignment="1">
      <alignment horizontal="left" vertical="center" wrapText="1"/>
    </xf>
    <xf numFmtId="0" fontId="2" fillId="0" borderId="44" xfId="3" applyFont="1" applyBorder="1" applyAlignment="1">
      <alignment horizontal="left" vertical="center" wrapText="1"/>
    </xf>
    <xf numFmtId="0" fontId="2" fillId="0" borderId="45" xfId="3" applyFont="1" applyBorder="1" applyAlignment="1">
      <alignment horizontal="left" vertical="center" wrapText="1"/>
    </xf>
    <xf numFmtId="0" fontId="2" fillId="0" borderId="46" xfId="3" applyFont="1" applyBorder="1" applyAlignment="1">
      <alignment horizontal="left" vertical="center" wrapText="1"/>
    </xf>
    <xf numFmtId="0" fontId="2" fillId="4" borderId="9" xfId="3" applyFont="1" applyFill="1" applyBorder="1" applyAlignment="1" applyProtection="1">
      <alignment horizontal="center" vertical="center" shrinkToFit="1"/>
      <protection locked="0"/>
    </xf>
    <xf numFmtId="0" fontId="2" fillId="4" borderId="51" xfId="3" applyFont="1" applyFill="1" applyBorder="1" applyAlignment="1" applyProtection="1">
      <alignment horizontal="center" vertical="center" shrinkToFit="1"/>
      <protection locked="0"/>
    </xf>
    <xf numFmtId="0" fontId="2" fillId="4" borderId="50" xfId="3" applyFont="1" applyFill="1" applyBorder="1" applyAlignment="1" applyProtection="1">
      <alignment horizontal="center" vertical="center" shrinkToFit="1"/>
      <protection locked="0"/>
    </xf>
    <xf numFmtId="0" fontId="2" fillId="4" borderId="44" xfId="3" applyFont="1" applyFill="1" applyBorder="1" applyAlignment="1" applyProtection="1">
      <alignment horizontal="center" vertical="center" shrinkToFit="1"/>
      <protection locked="0"/>
    </xf>
    <xf numFmtId="0" fontId="2" fillId="4" borderId="45" xfId="3" applyFont="1" applyFill="1" applyBorder="1" applyAlignment="1" applyProtection="1">
      <alignment horizontal="center" vertical="center" shrinkToFit="1"/>
      <protection locked="0"/>
    </xf>
    <xf numFmtId="0" fontId="2" fillId="4" borderId="46" xfId="3" applyFont="1" applyFill="1" applyBorder="1" applyAlignment="1" applyProtection="1">
      <alignment horizontal="center" vertical="center" shrinkToFit="1"/>
      <protection locked="0"/>
    </xf>
    <xf numFmtId="0" fontId="2" fillId="0" borderId="51" xfId="3" applyFont="1" applyBorder="1" applyAlignment="1">
      <alignment horizontal="center" vertical="center" shrinkToFit="1"/>
    </xf>
    <xf numFmtId="0" fontId="2" fillId="0" borderId="50" xfId="3" applyFont="1" applyBorder="1" applyAlignment="1">
      <alignment horizontal="center" vertical="center" shrinkToFit="1"/>
    </xf>
    <xf numFmtId="0" fontId="2" fillId="0" borderId="45" xfId="3" applyFont="1" applyBorder="1" applyAlignment="1">
      <alignment horizontal="center" vertical="center" shrinkToFit="1"/>
    </xf>
    <xf numFmtId="0" fontId="2" fillId="0" borderId="46" xfId="3" applyFont="1" applyBorder="1" applyAlignment="1">
      <alignment horizontal="center" vertical="center" shrinkToFit="1"/>
    </xf>
    <xf numFmtId="0" fontId="2" fillId="0" borderId="6"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vertical="center"/>
    </xf>
    <xf numFmtId="178" fontId="26" fillId="4" borderId="9" xfId="1" applyNumberFormat="1" applyFont="1" applyFill="1" applyBorder="1" applyAlignment="1" applyProtection="1">
      <alignment vertical="center"/>
      <protection locked="0"/>
    </xf>
    <xf numFmtId="178" fontId="26" fillId="4" borderId="7" xfId="1" applyNumberFormat="1" applyFont="1" applyFill="1" applyBorder="1" applyAlignment="1" applyProtection="1">
      <alignment vertical="center"/>
      <protection locked="0"/>
    </xf>
    <xf numFmtId="178" fontId="26" fillId="4" borderId="6" xfId="1" applyNumberFormat="1" applyFont="1" applyFill="1" applyBorder="1" applyAlignment="1" applyProtection="1">
      <alignment vertical="center"/>
      <protection locked="0"/>
    </xf>
    <xf numFmtId="178" fontId="26" fillId="4" borderId="0" xfId="1" applyNumberFormat="1" applyFont="1" applyFill="1" applyBorder="1" applyAlignment="1" applyProtection="1">
      <alignment vertical="center"/>
      <protection locked="0"/>
    </xf>
    <xf numFmtId="178" fontId="26" fillId="4" borderId="4" xfId="1" applyNumberFormat="1" applyFont="1" applyFill="1" applyBorder="1" applyAlignment="1" applyProtection="1">
      <alignment vertical="center"/>
      <protection locked="0"/>
    </xf>
    <xf numFmtId="178" fontId="26" fillId="4" borderId="3" xfId="1" applyNumberFormat="1" applyFont="1" applyFill="1" applyBorder="1" applyAlignment="1" applyProtection="1">
      <alignment vertical="center"/>
      <protection locked="0"/>
    </xf>
    <xf numFmtId="0" fontId="2" fillId="0" borderId="15" xfId="3" applyFont="1" applyBorder="1" applyAlignment="1">
      <alignment horizontal="left" vertical="center" wrapText="1"/>
    </xf>
    <xf numFmtId="0" fontId="26" fillId="0" borderId="15" xfId="3" applyFont="1" applyBorder="1" applyAlignment="1">
      <alignment horizontal="center" vertical="center"/>
    </xf>
    <xf numFmtId="0" fontId="2" fillId="0" borderId="15" xfId="3" applyFont="1" applyBorder="1" applyAlignment="1">
      <alignment horizontal="center" vertical="center" wrapText="1"/>
    </xf>
    <xf numFmtId="0" fontId="2" fillId="4" borderId="50" xfId="0" applyFont="1" applyFill="1" applyBorder="1" applyAlignment="1" applyProtection="1">
      <alignment horizontal="center" vertical="center"/>
      <protection locked="0"/>
    </xf>
    <xf numFmtId="0" fontId="2" fillId="4" borderId="6" xfId="0" applyFont="1" applyFill="1" applyBorder="1" applyAlignment="1" applyProtection="1">
      <alignment horizontal="center" vertical="center"/>
      <protection locked="0"/>
    </xf>
    <xf numFmtId="0" fontId="2" fillId="4" borderId="0" xfId="0" applyFont="1" applyFill="1" applyAlignment="1" applyProtection="1">
      <alignment horizontal="center" vertical="center"/>
      <protection locked="0"/>
    </xf>
    <xf numFmtId="0" fontId="2" fillId="4" borderId="5" xfId="0" applyFont="1" applyFill="1" applyBorder="1" applyAlignment="1" applyProtection="1">
      <alignment horizontal="center" vertical="center"/>
      <protection locked="0"/>
    </xf>
    <xf numFmtId="0" fontId="2" fillId="4" borderId="46" xfId="0" applyFont="1" applyFill="1" applyBorder="1" applyAlignment="1" applyProtection="1">
      <alignment horizontal="center" vertical="center"/>
      <protection locked="0"/>
    </xf>
    <xf numFmtId="0" fontId="2" fillId="0" borderId="9" xfId="3" applyFont="1" applyBorder="1" applyAlignment="1">
      <alignment vertical="center" wrapText="1"/>
    </xf>
    <xf numFmtId="0" fontId="2" fillId="0" borderId="7" xfId="3" applyFont="1" applyBorder="1" applyAlignment="1">
      <alignment vertical="center" wrapText="1"/>
    </xf>
    <xf numFmtId="0" fontId="2" fillId="0" borderId="8" xfId="3" applyFont="1" applyBorder="1" applyAlignment="1">
      <alignment vertical="center" wrapText="1"/>
    </xf>
    <xf numFmtId="0" fontId="2" fillId="0" borderId="6" xfId="3" applyFont="1" applyBorder="1" applyAlignment="1">
      <alignment vertical="center" wrapText="1"/>
    </xf>
    <xf numFmtId="0" fontId="2" fillId="0" borderId="0" xfId="3" applyFont="1" applyAlignment="1">
      <alignment vertical="center" wrapText="1"/>
    </xf>
    <xf numFmtId="0" fontId="2" fillId="0" borderId="5" xfId="3" applyFont="1" applyBorder="1" applyAlignment="1">
      <alignment vertical="center" wrapText="1"/>
    </xf>
    <xf numFmtId="0" fontId="2" fillId="0" borderId="44" xfId="3" applyFont="1" applyBorder="1" applyAlignment="1">
      <alignment vertical="center" wrapText="1"/>
    </xf>
    <xf numFmtId="0" fontId="2" fillId="0" borderId="45" xfId="3" applyFont="1" applyBorder="1" applyAlignment="1">
      <alignment vertical="center" wrapText="1"/>
    </xf>
    <xf numFmtId="0" fontId="2" fillId="0" borderId="46" xfId="3" applyFont="1" applyBorder="1" applyAlignment="1">
      <alignment vertical="center" wrapText="1"/>
    </xf>
    <xf numFmtId="0" fontId="2" fillId="4" borderId="44" xfId="3" applyFont="1" applyFill="1" applyBorder="1" applyAlignment="1" applyProtection="1">
      <alignment vertical="top" wrapText="1"/>
      <protection locked="0"/>
    </xf>
    <xf numFmtId="0" fontId="2" fillId="4" borderId="45" xfId="3" applyFont="1" applyFill="1" applyBorder="1" applyAlignment="1" applyProtection="1">
      <alignment vertical="top" wrapText="1"/>
      <protection locked="0"/>
    </xf>
    <xf numFmtId="0" fontId="2" fillId="4" borderId="46" xfId="3" applyFont="1" applyFill="1" applyBorder="1" applyAlignment="1" applyProtection="1">
      <alignment vertical="top" wrapText="1"/>
      <protection locked="0"/>
    </xf>
    <xf numFmtId="0" fontId="2" fillId="0" borderId="51" xfId="3" applyFont="1" applyBorder="1" applyAlignment="1">
      <alignment vertical="center" wrapText="1"/>
    </xf>
    <xf numFmtId="0" fontId="2" fillId="0" borderId="50" xfId="3" applyFont="1" applyBorder="1" applyAlignment="1">
      <alignment vertical="center" wrapText="1"/>
    </xf>
    <xf numFmtId="0" fontId="2" fillId="0" borderId="4" xfId="3" applyFont="1" applyBorder="1" applyAlignment="1">
      <alignment horizontal="left" vertical="center" wrapText="1"/>
    </xf>
    <xf numFmtId="0" fontId="5" fillId="4" borderId="14" xfId="0" applyFont="1" applyFill="1" applyBorder="1" applyAlignment="1" applyProtection="1">
      <alignment vertical="center"/>
      <protection locked="0"/>
    </xf>
    <xf numFmtId="0" fontId="5" fillId="4" borderId="23" xfId="0" applyFont="1" applyFill="1" applyBorder="1" applyAlignment="1" applyProtection="1">
      <alignment vertical="center"/>
      <protection locked="0"/>
    </xf>
    <xf numFmtId="0" fontId="13" fillId="4" borderId="23" xfId="3" applyFont="1" applyFill="1" applyBorder="1" applyProtection="1">
      <alignment vertical="center"/>
      <protection locked="0" hidden="1"/>
    </xf>
    <xf numFmtId="0" fontId="5" fillId="0" borderId="14" xfId="0" applyFont="1" applyBorder="1" applyAlignment="1">
      <alignment vertical="center"/>
    </xf>
    <xf numFmtId="0" fontId="5" fillId="0" borderId="23" xfId="0" applyFont="1" applyBorder="1" applyAlignment="1">
      <alignment vertical="center"/>
    </xf>
    <xf numFmtId="20" fontId="5" fillId="0" borderId="15" xfId="0" applyNumberFormat="1" applyFont="1" applyBorder="1" applyAlignment="1">
      <alignment horizontal="center" vertical="center"/>
    </xf>
    <xf numFmtId="0" fontId="5" fillId="4" borderId="15" xfId="0" applyFont="1" applyFill="1" applyBorder="1" applyAlignment="1" applyProtection="1">
      <alignment horizontal="center" vertical="center"/>
      <protection locked="0"/>
    </xf>
    <xf numFmtId="178" fontId="5" fillId="4" borderId="15" xfId="0" applyNumberFormat="1" applyFont="1" applyFill="1" applyBorder="1" applyAlignment="1" applyProtection="1">
      <alignment vertical="center"/>
      <protection locked="0"/>
    </xf>
    <xf numFmtId="177" fontId="5" fillId="0" borderId="15" xfId="3" applyNumberFormat="1" applyFont="1" applyBorder="1" applyProtection="1">
      <alignment vertical="center"/>
      <protection hidden="1"/>
    </xf>
    <xf numFmtId="0" fontId="5" fillId="0" borderId="15" xfId="3" applyFont="1" applyBorder="1" applyAlignment="1" applyProtection="1">
      <alignment horizontal="center" vertical="center"/>
      <protection hidden="1"/>
    </xf>
    <xf numFmtId="20" fontId="5" fillId="0" borderId="15" xfId="0" applyNumberFormat="1" applyFont="1" applyBorder="1" applyAlignment="1">
      <alignment horizontal="left" vertical="center"/>
    </xf>
    <xf numFmtId="0" fontId="11" fillId="4" borderId="37" xfId="3" applyFill="1" applyBorder="1" applyAlignment="1" applyProtection="1">
      <alignment vertical="top"/>
      <protection locked="0"/>
    </xf>
    <xf numFmtId="0" fontId="11" fillId="4" borderId="36" xfId="3" applyFill="1" applyBorder="1" applyAlignment="1" applyProtection="1">
      <alignment vertical="top"/>
      <protection locked="0"/>
    </xf>
    <xf numFmtId="0" fontId="11" fillId="4" borderId="35" xfId="3" applyFill="1" applyBorder="1" applyAlignment="1" applyProtection="1">
      <alignment vertical="top"/>
      <protection locked="0"/>
    </xf>
    <xf numFmtId="0" fontId="11" fillId="4" borderId="6" xfId="3" applyFill="1" applyBorder="1" applyAlignment="1" applyProtection="1">
      <alignment vertical="top"/>
      <protection locked="0"/>
    </xf>
    <xf numFmtId="0" fontId="11" fillId="4" borderId="0" xfId="3" applyFill="1" applyAlignment="1" applyProtection="1">
      <alignment vertical="top"/>
      <protection locked="0"/>
    </xf>
    <xf numFmtId="0" fontId="11" fillId="4" borderId="5" xfId="3" applyFill="1" applyBorder="1" applyAlignment="1" applyProtection="1">
      <alignment vertical="top"/>
      <protection locked="0"/>
    </xf>
    <xf numFmtId="0" fontId="11" fillId="4" borderId="44" xfId="3" applyFill="1" applyBorder="1" applyAlignment="1" applyProtection="1">
      <alignment vertical="top"/>
      <protection locked="0"/>
    </xf>
    <xf numFmtId="0" fontId="11" fillId="4" borderId="45" xfId="3" applyFill="1" applyBorder="1" applyAlignment="1" applyProtection="1">
      <alignment vertical="top"/>
      <protection locked="0"/>
    </xf>
    <xf numFmtId="0" fontId="11" fillId="4" borderId="46" xfId="3" applyFill="1" applyBorder="1" applyAlignment="1" applyProtection="1">
      <alignment vertical="top"/>
      <protection locked="0"/>
    </xf>
    <xf numFmtId="0" fontId="11" fillId="0" borderId="9" xfId="3" applyBorder="1" applyAlignment="1">
      <alignment horizontal="center" vertical="center"/>
    </xf>
    <xf numFmtId="0" fontId="11" fillId="0" borderId="7" xfId="3" applyBorder="1" applyAlignment="1">
      <alignment horizontal="center" vertical="center"/>
    </xf>
    <xf numFmtId="0" fontId="11" fillId="0" borderId="44" xfId="3" applyBorder="1" applyAlignment="1">
      <alignment horizontal="center" vertical="center"/>
    </xf>
    <xf numFmtId="0" fontId="11" fillId="0" borderId="45" xfId="3" applyBorder="1" applyAlignment="1">
      <alignment horizontal="center" vertical="center"/>
    </xf>
    <xf numFmtId="0" fontId="11" fillId="0" borderId="7" xfId="3" applyBorder="1">
      <alignment vertical="center"/>
    </xf>
    <xf numFmtId="0" fontId="11" fillId="0" borderId="8" xfId="3" applyBorder="1">
      <alignment vertical="center"/>
    </xf>
    <xf numFmtId="0" fontId="11" fillId="0" borderId="45" xfId="3" applyBorder="1">
      <alignment vertical="center"/>
    </xf>
    <xf numFmtId="0" fontId="11" fillId="0" borderId="46" xfId="3" applyBorder="1">
      <alignment vertical="center"/>
    </xf>
    <xf numFmtId="0" fontId="11" fillId="0" borderId="40" xfId="3" applyBorder="1" applyAlignment="1">
      <alignment vertical="center" wrapText="1"/>
    </xf>
    <xf numFmtId="0" fontId="11" fillId="0" borderId="39" xfId="3" applyBorder="1" applyAlignment="1">
      <alignment vertical="center" wrapText="1"/>
    </xf>
    <xf numFmtId="0" fontId="11" fillId="0" borderId="38" xfId="3" applyBorder="1" applyAlignment="1">
      <alignment vertical="center" wrapText="1"/>
    </xf>
    <xf numFmtId="0" fontId="11" fillId="4" borderId="37" xfId="3" applyFill="1" applyBorder="1" applyAlignment="1" applyProtection="1">
      <alignment vertical="top" wrapText="1"/>
      <protection locked="0"/>
    </xf>
    <xf numFmtId="0" fontId="11" fillId="4" borderId="36" xfId="3" applyFill="1" applyBorder="1" applyAlignment="1" applyProtection="1">
      <alignment vertical="top" wrapText="1"/>
      <protection locked="0"/>
    </xf>
    <xf numFmtId="0" fontId="11" fillId="4" borderId="35" xfId="3" applyFill="1" applyBorder="1" applyAlignment="1" applyProtection="1">
      <alignment vertical="top" wrapText="1"/>
      <protection locked="0"/>
    </xf>
    <xf numFmtId="0" fontId="11" fillId="4" borderId="6" xfId="3" applyFill="1" applyBorder="1" applyAlignment="1" applyProtection="1">
      <alignment vertical="top" wrapText="1"/>
      <protection locked="0"/>
    </xf>
    <xf numFmtId="0" fontId="11" fillId="4" borderId="0" xfId="3" applyFill="1" applyAlignment="1" applyProtection="1">
      <alignment vertical="top" wrapText="1"/>
      <protection locked="0"/>
    </xf>
    <xf numFmtId="0" fontId="11" fillId="4" borderId="5" xfId="3" applyFill="1" applyBorder="1" applyAlignment="1" applyProtection="1">
      <alignment vertical="top" wrapText="1"/>
      <protection locked="0"/>
    </xf>
    <xf numFmtId="0" fontId="11" fillId="4" borderId="44" xfId="3" applyFill="1" applyBorder="1" applyAlignment="1" applyProtection="1">
      <alignment vertical="top" wrapText="1"/>
      <protection locked="0"/>
    </xf>
    <xf numFmtId="0" fontId="11" fillId="4" borderId="45" xfId="3" applyFill="1" applyBorder="1" applyAlignment="1" applyProtection="1">
      <alignment vertical="top" wrapText="1"/>
      <protection locked="0"/>
    </xf>
    <xf numFmtId="0" fontId="11" fillId="4" borderId="46" xfId="3" applyFill="1" applyBorder="1" applyAlignment="1" applyProtection="1">
      <alignment vertical="top" wrapText="1"/>
      <protection locked="0"/>
    </xf>
    <xf numFmtId="0" fontId="11" fillId="0" borderId="15" xfId="3" applyBorder="1" applyAlignment="1">
      <alignment horizontal="center" vertical="center"/>
    </xf>
    <xf numFmtId="0" fontId="11" fillId="0" borderId="15" xfId="3" applyBorder="1" applyAlignment="1">
      <alignment horizontal="center" vertical="center" wrapText="1"/>
    </xf>
    <xf numFmtId="0" fontId="11" fillId="0" borderId="40" xfId="3" applyBorder="1">
      <alignment vertical="center"/>
    </xf>
    <xf numFmtId="0" fontId="11" fillId="0" borderId="39" xfId="3" applyBorder="1">
      <alignment vertical="center"/>
    </xf>
    <xf numFmtId="0" fontId="11" fillId="0" borderId="38" xfId="3" applyBorder="1">
      <alignment vertical="center"/>
    </xf>
    <xf numFmtId="178" fontId="11" fillId="0" borderId="9" xfId="3" applyNumberFormat="1" applyBorder="1" applyAlignment="1">
      <alignment horizontal="center" vertical="center"/>
    </xf>
    <xf numFmtId="178" fontId="11" fillId="0" borderId="7" xfId="3" applyNumberFormat="1" applyBorder="1" applyAlignment="1">
      <alignment horizontal="center" vertical="center"/>
    </xf>
    <xf numFmtId="178" fontId="11" fillId="0" borderId="44" xfId="3" applyNumberFormat="1" applyBorder="1" applyAlignment="1">
      <alignment horizontal="center" vertical="center"/>
    </xf>
    <xf numFmtId="178" fontId="11" fillId="0" borderId="45" xfId="3" applyNumberFormat="1" applyBorder="1" applyAlignment="1">
      <alignment horizontal="center" vertical="center"/>
    </xf>
    <xf numFmtId="0" fontId="11" fillId="0" borderId="51" xfId="3" applyBorder="1" applyAlignment="1">
      <alignment horizontal="center" vertical="center"/>
    </xf>
    <xf numFmtId="0" fontId="11" fillId="0" borderId="50" xfId="3" applyBorder="1" applyAlignment="1">
      <alignment horizontal="center" vertical="center"/>
    </xf>
    <xf numFmtId="0" fontId="11" fillId="0" borderId="46" xfId="3" applyBorder="1" applyAlignment="1">
      <alignment horizontal="center" vertical="center"/>
    </xf>
    <xf numFmtId="0" fontId="21" fillId="0" borderId="15" xfId="0" applyFont="1" applyBorder="1" applyAlignment="1">
      <alignment horizontal="center" vertical="center"/>
    </xf>
    <xf numFmtId="0" fontId="21" fillId="0" borderId="14" xfId="0" applyFont="1" applyBorder="1" applyAlignment="1">
      <alignment vertical="center"/>
    </xf>
    <xf numFmtId="0" fontId="21" fillId="0" borderId="23" xfId="0" applyFont="1" applyBorder="1" applyAlignment="1">
      <alignment vertical="center"/>
    </xf>
    <xf numFmtId="176" fontId="11" fillId="0" borderId="9" xfId="3" applyNumberFormat="1" applyBorder="1" applyAlignment="1">
      <alignment horizontal="center" vertical="center"/>
    </xf>
    <xf numFmtId="176" fontId="11" fillId="0" borderId="7" xfId="3" applyNumberFormat="1" applyBorder="1" applyAlignment="1">
      <alignment horizontal="center" vertical="center"/>
    </xf>
    <xf numFmtId="176" fontId="11" fillId="0" borderId="44" xfId="3" applyNumberFormat="1" applyBorder="1" applyAlignment="1">
      <alignment horizontal="center" vertical="center"/>
    </xf>
    <xf numFmtId="176" fontId="11" fillId="0" borderId="45" xfId="3" applyNumberFormat="1" applyBorder="1" applyAlignment="1">
      <alignment horizontal="center" vertical="center"/>
    </xf>
    <xf numFmtId="0" fontId="11" fillId="0" borderId="9" xfId="3" applyBorder="1" applyAlignment="1">
      <alignment horizontal="center" vertical="center" wrapText="1"/>
    </xf>
    <xf numFmtId="0" fontId="11" fillId="0" borderId="8" xfId="3" applyBorder="1" applyAlignment="1">
      <alignment horizontal="center" vertical="center"/>
    </xf>
    <xf numFmtId="0" fontId="11" fillId="0" borderId="15" xfId="3" applyBorder="1" applyAlignment="1">
      <alignment horizontal="center" vertical="center" shrinkToFit="1"/>
    </xf>
    <xf numFmtId="0" fontId="5" fillId="0" borderId="51" xfId="0" applyFont="1" applyBorder="1" applyAlignment="1">
      <alignment horizontal="left" vertical="center" wrapText="1"/>
    </xf>
    <xf numFmtId="0" fontId="5" fillId="0" borderId="50"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5" fillId="0" borderId="9" xfId="0" quotePrefix="1" applyFont="1" applyBorder="1" applyAlignment="1">
      <alignment horizontal="center" vertical="center"/>
    </xf>
    <xf numFmtId="0" fontId="5" fillId="0" borderId="44" xfId="0" quotePrefix="1"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center" vertical="center"/>
    </xf>
    <xf numFmtId="0" fontId="5" fillId="0" borderId="0" xfId="0" applyFont="1" applyAlignment="1">
      <alignment vertical="center"/>
    </xf>
    <xf numFmtId="0" fontId="27" fillId="0" borderId="0" xfId="2" applyFont="1" applyAlignment="1">
      <alignment horizontal="center" vertical="center"/>
    </xf>
    <xf numFmtId="0" fontId="5" fillId="0" borderId="44" xfId="0" applyFont="1" applyBorder="1" applyAlignment="1">
      <alignment horizontal="center" vertical="center"/>
    </xf>
    <xf numFmtId="0" fontId="8" fillId="0" borderId="0" xfId="0" applyFont="1" applyAlignment="1">
      <alignment vertical="center"/>
    </xf>
    <xf numFmtId="0" fontId="8" fillId="4" borderId="0" xfId="0" applyFont="1" applyFill="1" applyAlignment="1" applyProtection="1">
      <alignment horizontal="center" vertical="center"/>
      <protection locked="0"/>
    </xf>
    <xf numFmtId="0" fontId="5" fillId="4" borderId="0" xfId="0" applyFont="1" applyFill="1" applyAlignment="1" applyProtection="1">
      <alignment horizontal="center" vertical="center" wrapText="1"/>
      <protection locked="0"/>
    </xf>
    <xf numFmtId="0" fontId="5" fillId="0" borderId="0" xfId="0" applyFont="1" applyAlignment="1">
      <alignment vertical="center" wrapText="1"/>
    </xf>
    <xf numFmtId="0" fontId="5" fillId="0" borderId="0" xfId="0" applyFont="1" applyAlignment="1">
      <alignment horizontal="center" vertical="center" wrapText="1"/>
    </xf>
    <xf numFmtId="38" fontId="2" fillId="4" borderId="9" xfId="1" applyFont="1" applyFill="1" applyBorder="1" applyAlignment="1" applyProtection="1">
      <alignment vertical="center"/>
      <protection locked="0"/>
    </xf>
    <xf numFmtId="38" fontId="2" fillId="4" borderId="7" xfId="1" applyFont="1" applyFill="1" applyBorder="1" applyAlignment="1" applyProtection="1">
      <alignment vertical="center"/>
      <protection locked="0"/>
    </xf>
    <xf numFmtId="38" fontId="2" fillId="4" borderId="8" xfId="1" applyFont="1" applyFill="1" applyBorder="1" applyAlignment="1" applyProtection="1">
      <alignment vertical="center"/>
      <protection locked="0"/>
    </xf>
    <xf numFmtId="38" fontId="2" fillId="4" borderId="44" xfId="1" applyFont="1" applyFill="1" applyBorder="1" applyAlignment="1" applyProtection="1">
      <alignment vertical="center"/>
      <protection locked="0"/>
    </xf>
    <xf numFmtId="38" fontId="2" fillId="4" borderId="45" xfId="1" applyFont="1" applyFill="1" applyBorder="1" applyAlignment="1" applyProtection="1">
      <alignment vertical="center"/>
      <protection locked="0"/>
    </xf>
    <xf numFmtId="38" fontId="2" fillId="4" borderId="46" xfId="1" applyFont="1" applyFill="1" applyBorder="1" applyAlignment="1" applyProtection="1">
      <alignment vertical="center"/>
      <protection locked="0"/>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45" xfId="0" applyFont="1" applyBorder="1" applyAlignment="1">
      <alignment vertical="center" wrapText="1"/>
    </xf>
    <xf numFmtId="0" fontId="5" fillId="0" borderId="46" xfId="0" applyFont="1" applyBorder="1" applyAlignment="1">
      <alignment vertical="center" wrapText="1"/>
    </xf>
    <xf numFmtId="0" fontId="5" fillId="0" borderId="7" xfId="0" applyFont="1" applyBorder="1" applyAlignment="1">
      <alignment horizontal="left" vertical="center" wrapText="1"/>
    </xf>
    <xf numFmtId="0" fontId="31" fillId="0" borderId="0" xfId="0" applyFont="1" applyAlignment="1">
      <alignment horizontal="center" vertical="top"/>
    </xf>
    <xf numFmtId="0" fontId="37" fillId="4" borderId="0" xfId="0" applyFont="1" applyFill="1" applyAlignment="1" applyProtection="1">
      <alignment horizontal="center" vertical="center"/>
      <protection locked="0"/>
    </xf>
    <xf numFmtId="0" fontId="2" fillId="4" borderId="0" xfId="0" applyFont="1" applyFill="1" applyAlignment="1" applyProtection="1">
      <alignment horizontal="center" vertical="center" wrapText="1"/>
      <protection locked="0"/>
    </xf>
    <xf numFmtId="0" fontId="40" fillId="0" borderId="15" xfId="3" applyFont="1" applyBorder="1" applyAlignment="1">
      <alignment vertical="top" wrapText="1"/>
    </xf>
  </cellXfs>
  <cellStyles count="7">
    <cellStyle name="桁区切り" xfId="1" builtinId="6"/>
    <cellStyle name="桁区切り 2" xfId="4" xr:uid="{00000000-0005-0000-0000-000001000000}"/>
    <cellStyle name="桁区切り 3" xfId="5" xr:uid="{00000000-0005-0000-0000-000002000000}"/>
    <cellStyle name="標準" xfId="0" builtinId="0"/>
    <cellStyle name="標準 2" xfId="3" xr:uid="{00000000-0005-0000-0000-000004000000}"/>
    <cellStyle name="標準 3" xfId="6" xr:uid="{00000000-0005-0000-0000-000005000000}"/>
    <cellStyle name="標準 6"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lockText="1" noThreeD="1"/>
</file>

<file path=xl/ctrlProps/ctrlProp4.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GBox" noThreeD="1"/>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5</xdr:col>
      <xdr:colOff>3208020</xdr:colOff>
      <xdr:row>0</xdr:row>
      <xdr:rowOff>76200</xdr:rowOff>
    </xdr:from>
    <xdr:to>
      <xdr:col>5</xdr:col>
      <xdr:colOff>4754880</xdr:colOff>
      <xdr:row>1</xdr:row>
      <xdr:rowOff>167640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a:xfrm>
          <a:off x="8282940" y="76200"/>
          <a:ext cx="1546860" cy="335280"/>
        </a:xfrm>
        <a:prstGeom prst="roundRect">
          <a:avLst/>
        </a:prstGeom>
        <a:solidFill>
          <a:schemeClr val="bg1">
            <a:lumMod val="95000"/>
          </a:schemeClr>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b="1">
              <a:solidFill>
                <a:schemeClr val="tx1"/>
              </a:solidFill>
            </a:rPr>
            <a:t>令和５年度　様式</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30</xdr:col>
      <xdr:colOff>259080</xdr:colOff>
      <xdr:row>1</xdr:row>
      <xdr:rowOff>83820</xdr:rowOff>
    </xdr:from>
    <xdr:to>
      <xdr:col>32</xdr:col>
      <xdr:colOff>99060</xdr:colOff>
      <xdr:row>3</xdr:row>
      <xdr:rowOff>76200</xdr:rowOff>
    </xdr:to>
    <xdr:sp macro="" textlink="">
      <xdr:nvSpPr>
        <xdr:cNvPr id="2" name="正方形/長方形 1">
          <a:extLst>
            <a:ext uri="{FF2B5EF4-FFF2-40B4-BE49-F238E27FC236}">
              <a16:creationId xmlns:a16="http://schemas.microsoft.com/office/drawing/2014/main" id="{00000000-0008-0000-0900-000002000000}"/>
            </a:ext>
          </a:extLst>
        </xdr:cNvPr>
        <xdr:cNvSpPr/>
      </xdr:nvSpPr>
      <xdr:spPr>
        <a:xfrm>
          <a:off x="20833080" y="31242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30</xdr:col>
      <xdr:colOff>259080</xdr:colOff>
      <xdr:row>1</xdr:row>
      <xdr:rowOff>83820</xdr:rowOff>
    </xdr:from>
    <xdr:to>
      <xdr:col>32</xdr:col>
      <xdr:colOff>99060</xdr:colOff>
      <xdr:row>3</xdr:row>
      <xdr:rowOff>0</xdr:rowOff>
    </xdr:to>
    <xdr:sp macro="" textlink="">
      <xdr:nvSpPr>
        <xdr:cNvPr id="2" name="正方形/長方形 1">
          <a:extLst>
            <a:ext uri="{FF2B5EF4-FFF2-40B4-BE49-F238E27FC236}">
              <a16:creationId xmlns:a16="http://schemas.microsoft.com/office/drawing/2014/main" id="{00000000-0008-0000-0A00-000002000000}"/>
            </a:ext>
          </a:extLst>
        </xdr:cNvPr>
        <xdr:cNvSpPr/>
      </xdr:nvSpPr>
      <xdr:spPr>
        <a:xfrm>
          <a:off x="20833080" y="312420"/>
          <a:ext cx="1211580" cy="3733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twoCellAnchor>
    <xdr:from>
      <xdr:col>32</xdr:col>
      <xdr:colOff>613048</xdr:colOff>
      <xdr:row>9</xdr:row>
      <xdr:rowOff>103415</xdr:rowOff>
    </xdr:from>
    <xdr:to>
      <xdr:col>39</xdr:col>
      <xdr:colOff>668655</xdr:colOff>
      <xdr:row>34</xdr:row>
      <xdr:rowOff>112396</xdr:rowOff>
    </xdr:to>
    <xdr:sp macro="" textlink="">
      <xdr:nvSpPr>
        <xdr:cNvPr id="3" name="正方形/長方形 2">
          <a:extLst>
            <a:ext uri="{FF2B5EF4-FFF2-40B4-BE49-F238E27FC236}">
              <a16:creationId xmlns:a16="http://schemas.microsoft.com/office/drawing/2014/main" id="{00000000-0008-0000-0A00-000003000000}"/>
            </a:ext>
          </a:extLst>
        </xdr:cNvPr>
        <xdr:cNvSpPr/>
      </xdr:nvSpPr>
      <xdr:spPr>
        <a:xfrm>
          <a:off x="7985398" y="1560740"/>
          <a:ext cx="4856207" cy="4057106"/>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事業所数詳細の別紙（事業所数算定のデータ一覧）のイメージ</a:t>
          </a:r>
        </a:p>
      </xdr:txBody>
    </xdr:sp>
    <xdr:clientData/>
  </xdr:twoCellAnchor>
  <xdr:twoCellAnchor editAs="oneCell">
    <xdr:from>
      <xdr:col>33</xdr:col>
      <xdr:colOff>72929</xdr:colOff>
      <xdr:row>12</xdr:row>
      <xdr:rowOff>36195</xdr:rowOff>
    </xdr:from>
    <xdr:to>
      <xdr:col>39</xdr:col>
      <xdr:colOff>476251</xdr:colOff>
      <xdr:row>33</xdr:row>
      <xdr:rowOff>101996</xdr:rowOff>
    </xdr:to>
    <xdr:pic>
      <xdr:nvPicPr>
        <xdr:cNvPr id="4" name="図 3">
          <a:extLst>
            <a:ext uri="{FF2B5EF4-FFF2-40B4-BE49-F238E27FC236}">
              <a16:creationId xmlns:a16="http://schemas.microsoft.com/office/drawing/2014/main" id="{00000000-0008-0000-0A00-000004000000}"/>
            </a:ext>
          </a:extLst>
        </xdr:cNvPr>
        <xdr:cNvPicPr>
          <a:picLocks noChangeAspect="1"/>
        </xdr:cNvPicPr>
      </xdr:nvPicPr>
      <xdr:blipFill>
        <a:blip xmlns:r="http://schemas.openxmlformats.org/officeDocument/2006/relationships" r:embed="rId1"/>
        <a:stretch>
          <a:fillRect/>
        </a:stretch>
      </xdr:blipFill>
      <xdr:spPr>
        <a:xfrm>
          <a:off x="8131079" y="1979295"/>
          <a:ext cx="4514312" cy="34681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30</xdr:col>
      <xdr:colOff>259080</xdr:colOff>
      <xdr:row>1</xdr:row>
      <xdr:rowOff>83820</xdr:rowOff>
    </xdr:from>
    <xdr:to>
      <xdr:col>32</xdr:col>
      <xdr:colOff>99060</xdr:colOff>
      <xdr:row>3</xdr:row>
      <xdr:rowOff>76200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0833080" y="31242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mc:AlternateContent xmlns:mc="http://schemas.openxmlformats.org/markup-compatibility/2006">
    <mc:Choice xmlns:a14="http://schemas.microsoft.com/office/drawing/2010/main" Requires="a14">
      <xdr:twoCellAnchor editAs="oneCell">
        <xdr:from>
          <xdr:col>11</xdr:col>
          <xdr:colOff>76200</xdr:colOff>
          <xdr:row>27</xdr:row>
          <xdr:rowOff>0</xdr:rowOff>
        </xdr:from>
        <xdr:to>
          <xdr:col>13</xdr:col>
          <xdr:colOff>7620</xdr:colOff>
          <xdr:row>28</xdr:row>
          <xdr:rowOff>129540</xdr:rowOff>
        </xdr:to>
        <xdr:sp macro="" textlink="">
          <xdr:nvSpPr>
            <xdr:cNvPr id="1034" name="Option Button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xdr:colOff>
          <xdr:row>27</xdr:row>
          <xdr:rowOff>22860</xdr:rowOff>
        </xdr:from>
        <xdr:to>
          <xdr:col>21</xdr:col>
          <xdr:colOff>144780</xdr:colOff>
          <xdr:row>28</xdr:row>
          <xdr:rowOff>152400</xdr:rowOff>
        </xdr:to>
        <xdr:sp macro="" textlink="">
          <xdr:nvSpPr>
            <xdr:cNvPr id="1036" name="Option Button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99060</xdr:colOff>
          <xdr:row>37</xdr:row>
          <xdr:rowOff>22860</xdr:rowOff>
        </xdr:from>
        <xdr:to>
          <xdr:col>15</xdr:col>
          <xdr:colOff>22860</xdr:colOff>
          <xdr:row>39</xdr:row>
          <xdr:rowOff>0</xdr:rowOff>
        </xdr:to>
        <xdr:sp macro="" textlink="">
          <xdr:nvSpPr>
            <xdr:cNvPr id="1037" name="Option Button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22860</xdr:rowOff>
        </xdr:from>
        <xdr:to>
          <xdr:col>23</xdr:col>
          <xdr:colOff>121920</xdr:colOff>
          <xdr:row>39</xdr:row>
          <xdr:rowOff>0</xdr:rowOff>
        </xdr:to>
        <xdr:sp macro="" textlink="">
          <xdr:nvSpPr>
            <xdr:cNvPr id="1038" name="Option Button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60960</xdr:colOff>
          <xdr:row>36</xdr:row>
          <xdr:rowOff>114300</xdr:rowOff>
        </xdr:from>
        <xdr:to>
          <xdr:col>26</xdr:col>
          <xdr:colOff>83820</xdr:colOff>
          <xdr:row>39</xdr:row>
          <xdr:rowOff>99060</xdr:rowOff>
        </xdr:to>
        <xdr:sp macro="" textlink="">
          <xdr:nvSpPr>
            <xdr:cNvPr id="1039" name="Group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27432" rIns="0" bIns="0" anchor="t" upright="1"/>
            <a:lstStyle/>
            <a:p>
              <a:pPr algn="l" rtl="0">
                <a:defRPr sz="1000"/>
              </a:pPr>
              <a:r>
                <a:rPr lang="ja-JP" altLang="en-US" sz="900" b="0" i="0" u="none" strike="noStrike" baseline="0">
                  <a:solidFill>
                    <a:srgbClr val="000000"/>
                  </a:solidFill>
                  <a:latin typeface="Meiryo UI"/>
                  <a:ea typeface="Meiryo UI"/>
                </a:rPr>
                <a:t>グループ 15</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30</xdr:col>
      <xdr:colOff>259080</xdr:colOff>
      <xdr:row>1</xdr:row>
      <xdr:rowOff>38100</xdr:rowOff>
    </xdr:from>
    <xdr:to>
      <xdr:col>32</xdr:col>
      <xdr:colOff>99060</xdr:colOff>
      <xdr:row>3</xdr:row>
      <xdr:rowOff>30480</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833080" y="26670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32</xdr:col>
      <xdr:colOff>182880</xdr:colOff>
      <xdr:row>0</xdr:row>
      <xdr:rowOff>137160</xdr:rowOff>
    </xdr:from>
    <xdr:to>
      <xdr:col>34</xdr:col>
      <xdr:colOff>22860</xdr:colOff>
      <xdr:row>2</xdr:row>
      <xdr:rowOff>129540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20756880" y="1371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46</xdr:col>
      <xdr:colOff>236220</xdr:colOff>
      <xdr:row>0</xdr:row>
      <xdr:rowOff>137160</xdr:rowOff>
    </xdr:from>
    <xdr:to>
      <xdr:col>48</xdr:col>
      <xdr:colOff>76200</xdr:colOff>
      <xdr:row>2</xdr:row>
      <xdr:rowOff>129540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31783020" y="13716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46</xdr:col>
      <xdr:colOff>312420</xdr:colOff>
      <xdr:row>1</xdr:row>
      <xdr:rowOff>7620</xdr:rowOff>
    </xdr:from>
    <xdr:to>
      <xdr:col>48</xdr:col>
      <xdr:colOff>152400</xdr:colOff>
      <xdr:row>3</xdr:row>
      <xdr:rowOff>0</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31859220" y="236220"/>
          <a:ext cx="1211580" cy="44958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34</xdr:col>
      <xdr:colOff>30480</xdr:colOff>
      <xdr:row>1</xdr:row>
      <xdr:rowOff>53340</xdr:rowOff>
    </xdr:from>
    <xdr:to>
      <xdr:col>35</xdr:col>
      <xdr:colOff>556260</xdr:colOff>
      <xdr:row>4</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829520" y="281940"/>
          <a:ext cx="1196340" cy="70866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44</xdr:col>
      <xdr:colOff>45720</xdr:colOff>
      <xdr:row>0</xdr:row>
      <xdr:rowOff>45720</xdr:rowOff>
    </xdr:from>
    <xdr:to>
      <xdr:col>50</xdr:col>
      <xdr:colOff>68580</xdr:colOff>
      <xdr:row>1</xdr:row>
      <xdr:rowOff>129540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29550360" y="45720"/>
          <a:ext cx="4046220" cy="31242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35</xdr:col>
      <xdr:colOff>22860</xdr:colOff>
      <xdr:row>0</xdr:row>
      <xdr:rowOff>38100</xdr:rowOff>
    </xdr:from>
    <xdr:to>
      <xdr:col>41</xdr:col>
      <xdr:colOff>0</xdr:colOff>
      <xdr:row>0</xdr:row>
      <xdr:rowOff>350520</xdr:rowOff>
    </xdr:to>
    <xdr:sp macro="" textlink="">
      <xdr:nvSpPr>
        <xdr:cNvPr id="2" name="正方形/長方形 1">
          <a:extLst>
            <a:ext uri="{FF2B5EF4-FFF2-40B4-BE49-F238E27FC236}">
              <a16:creationId xmlns:a16="http://schemas.microsoft.com/office/drawing/2014/main" id="{00000000-0008-0000-0800-000002000000}"/>
            </a:ext>
          </a:extLst>
        </xdr:cNvPr>
        <xdr:cNvSpPr/>
      </xdr:nvSpPr>
      <xdr:spPr>
        <a:xfrm>
          <a:off x="24025860" y="38100"/>
          <a:ext cx="4091940" cy="190500"/>
        </a:xfrm>
        <a:prstGeom prst="rect">
          <a:avLst/>
        </a:prstGeom>
        <a:solidFill>
          <a:schemeClr val="accent4">
            <a:lumMod val="20000"/>
            <a:lumOff val="80000"/>
          </a:schemeClr>
        </a:solidFill>
        <a:ln w="952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00">
              <a:solidFill>
                <a:sysClr val="windowText" lastClr="000000"/>
              </a:solidFill>
              <a:latin typeface="ＭＳ Ｐ明朝" panose="02020600040205080304" pitchFamily="18" charset="-128"/>
              <a:ea typeface="ＭＳ Ｐ明朝" panose="02020600040205080304" pitchFamily="18" charset="-128"/>
            </a:rPr>
            <a:t>様式内入力箇所</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224.202.22\b0&#37096;&#20849;&#26377;\&#24179;&#25104;&#65298;&#65302;&#24180;&#24230;\&#27700;&#32032;&#12456;&#12493;&#12523;&#12462;&#12540;&#21033;&#27963;&#29992;&#23566;&#20837;&#20419;&#36914;&#20107;&#26989;&#25285;&#24403;\02&#29123;&#26009;&#38651;&#27744;&#33258;&#21205;&#36554;\&#9734;15&#30003;&#35531;&#21463;&#20184;&#31807;\&#27700;&#32032;&#30003;&#35531;&#30331;&#37682;&#12522;&#12473;&#12488;.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s00002\&#32207;&#21209;&#37096;\&#26481;&#20140;&#37117;&#22320;&#29699;&#28201;&#26262;&#21270;&#38450;&#27490;&#27963;&#21205;&#25512;&#36914;&#12475;&#12531;&#12479;&#12540;\&#21109;&#12456;&#12493;&#25903;&#25588;&#12481;&#12540;&#12512;\&#65320;&#65298;&#65304;\&#22320;&#29987;&#22320;&#28040;&#22411;&#20877;&#29983;&#21487;&#33021;&#12456;&#12493;&#12523;&#12462;&#12540;&#23566;&#20837;&#25313;&#22823;&#20107;&#26989;\SII_&#20877;&#29983;&#21487;&#33021;&#12456;&#12493;&#12523;&#12462;&#12540;&#20107;&#26989;&#32773;&#25903;&#25588;&#20107;&#26989;&#36027;&#35036;&#21161;&#37329;\SII_H28&#23455;&#26045;&#35336;&#30011;&#26360;&#31561;&#65288;&#30330;&#38651;&#35373;&#20633;&#21450;&#12403;&#33988;&#38651;&#27744;&#21033;&#29992;&#65289;28ts_d_koufu06-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5sv3\&#12463;&#12540;&#12523;&#12493;&#12483;&#12488;&#20849;&#26377;\Users\center-96-pc\Documents\&#12467;&#12472;&#12455;&#12493;&#38306;&#20418;\&#35201;&#32177;\&#31532;16&#21495;&#27096;&#24335;%20&#21161;&#25104;&#20107;&#26989;&#23455;&#26045;&#35336;&#30011;&#26360;(&#21407;&#32025;)H25041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受付入力"/>
      <sheetName val="Sheet1"/>
      <sheetName val="入力画面"/>
      <sheetName val="交付決定一覧表"/>
      <sheetName val="送付先一覧"/>
      <sheetName val="銀行口座内容"/>
      <sheetName val="月別交付金額"/>
      <sheetName val="車両別集計"/>
      <sheetName val="集計"/>
    </sheetNames>
    <sheetDataSet>
      <sheetData sheetId="0"/>
      <sheetData sheetId="1"/>
      <sheetData sheetId="2"/>
      <sheetData sheetId="3"/>
      <sheetData sheetId="4"/>
      <sheetData sheetId="5"/>
      <sheetData sheetId="6"/>
      <sheetData sheetId="7">
        <row r="4">
          <cell r="B4" t="str">
            <v>2013トヨタ プリウスPHV Ｓ</v>
          </cell>
        </row>
        <row r="5">
          <cell r="B5" t="str">
            <v>2013トヨタ プリウスPHV Ｇ</v>
          </cell>
        </row>
        <row r="6">
          <cell r="B6" t="str">
            <v>2013トヨタ プリウスPHV Ｇ　レザーパッケージ</v>
          </cell>
        </row>
        <row r="7">
          <cell r="B7" t="str">
            <v>2013トヨタプリウスPHV Ｇ　レザーパッケージ　ナビ無</v>
          </cell>
        </row>
        <row r="8">
          <cell r="B8" t="str">
            <v>2012トヨタ プリウスPHV Ｓ</v>
          </cell>
        </row>
        <row r="9">
          <cell r="B9" t="str">
            <v>2012トヨタ プリウスPHV Ｇ</v>
          </cell>
        </row>
        <row r="10">
          <cell r="B10" t="str">
            <v>2012トヨタ プリウスPHV Ｇ　レザーパッケージ</v>
          </cell>
        </row>
        <row r="11">
          <cell r="B11" t="str">
            <v>2012トヨタ プリウスPHV Ｇ　レザーパッケージ　ナビ無</v>
          </cell>
        </row>
        <row r="12">
          <cell r="B12" t="str">
            <v>日産 リーフⅩ</v>
          </cell>
        </row>
        <row r="13">
          <cell r="B13" t="str">
            <v>日産 リーフＧ</v>
          </cell>
        </row>
        <row r="14">
          <cell r="B14" t="str">
            <v>日産 リーフ ドライビングヘルパー　Ｘ</v>
          </cell>
        </row>
        <row r="15">
          <cell r="B15" t="str">
            <v>日産 リーフ ドライビングヘルパー　Ｇ</v>
          </cell>
        </row>
        <row r="16">
          <cell r="B16" t="str">
            <v>日産 リーフ アンシャンテ 助手席回転シート　Ｘ　</v>
          </cell>
        </row>
        <row r="17">
          <cell r="B17" t="str">
            <v>日産 リーフ アンシャンテ 助手席回転シート　Ｇ　</v>
          </cell>
        </row>
        <row r="18">
          <cell r="B18" t="str">
            <v>日産 リーフ Ｓ　（サイド／カーテンエアバッグシステム無）</v>
          </cell>
        </row>
        <row r="19">
          <cell r="B19" t="str">
            <v>日産 リーフ Ｓ</v>
          </cell>
        </row>
        <row r="20">
          <cell r="B20" t="str">
            <v>日産 リーフ Ｓ　エアロスタイル（サイド／カーテンエアバッグシステム無）</v>
          </cell>
        </row>
        <row r="21">
          <cell r="B21" t="str">
            <v>日産 リーフ Ｓ　エアロスタイル</v>
          </cell>
        </row>
        <row r="22">
          <cell r="B22" t="str">
            <v>日産 リーフ Ｘ　（サイド／カーテンエアバッグシステム無）</v>
          </cell>
        </row>
        <row r="23">
          <cell r="B23" t="str">
            <v>日産 リーフ Ｘ</v>
          </cell>
        </row>
        <row r="24">
          <cell r="B24" t="str">
            <v>日産 リーフ Ｘ　エアロスタイル（サイド／カーテンエアバッグシステム無）</v>
          </cell>
        </row>
        <row r="25">
          <cell r="B25" t="str">
            <v>日産 リーフ Ｘ　エアロスタイル</v>
          </cell>
        </row>
        <row r="26">
          <cell r="B26" t="str">
            <v>日産 リーフ  Ｇ　（サイド／カーテンエアバッグシステム無）</v>
          </cell>
        </row>
        <row r="27">
          <cell r="B27" t="str">
            <v>日産 リーフ Ｇ</v>
          </cell>
        </row>
        <row r="28">
          <cell r="B28" t="str">
            <v>日産 リーフ Ｇ　エアロスタイル（サイド／カーテンエアバッグシステム無）</v>
          </cell>
        </row>
        <row r="29">
          <cell r="B29" t="str">
            <v>日産 リーフ Ｇ　エアロスタイル</v>
          </cell>
        </row>
        <row r="30">
          <cell r="B30" t="str">
            <v>日産 リーフ ドライビングヘルパー　Ｘ</v>
          </cell>
        </row>
        <row r="31">
          <cell r="B31" t="str">
            <v>日産 リーフ ドライビングヘルパー　Ｇ</v>
          </cell>
        </row>
        <row r="32">
          <cell r="B32" t="str">
            <v>日産 リーフ アンシャンテ 助手席回転シート　Ｘ</v>
          </cell>
        </row>
        <row r="33">
          <cell r="B33" t="str">
            <v>日産 リーフ アンシャンテ 助手席回転シート　Ｇ</v>
          </cell>
        </row>
        <row r="34">
          <cell r="B34" t="str">
            <v>日産 リーフ Ｓ　（サイド／カーテンエアバッグシステム無）</v>
          </cell>
        </row>
        <row r="35">
          <cell r="B35" t="str">
            <v>日産 リーフ Ｓ</v>
          </cell>
        </row>
        <row r="36">
          <cell r="B36" t="str">
            <v>日産 リーフ Ｓ　エアロスタイル（サイド／カーテンエアバッグシステム無）</v>
          </cell>
        </row>
        <row r="37">
          <cell r="B37" t="str">
            <v>日産 リーフ Ｓ　エアロスタイル</v>
          </cell>
        </row>
        <row r="38">
          <cell r="B38" t="str">
            <v>日産 リーフ Ｘ　（サイド／カーテンエアバッグシステム無）</v>
          </cell>
        </row>
        <row r="39">
          <cell r="B39" t="str">
            <v>日産 リーフ Ｘ</v>
          </cell>
        </row>
        <row r="40">
          <cell r="B40" t="str">
            <v>日産 リーフ Ｘ　エアロスタイル（サイド／カーテンエアバッグシステム無）</v>
          </cell>
        </row>
        <row r="41">
          <cell r="B41" t="str">
            <v>日産 リーフ Ｘ　エアロスタイル</v>
          </cell>
        </row>
        <row r="42">
          <cell r="B42" t="str">
            <v>日産 リーフ Ｇ　（サイド／カーテンエアバッグシステム無）</v>
          </cell>
        </row>
        <row r="43">
          <cell r="B43" t="str">
            <v>日産 リーフ Ｇ　</v>
          </cell>
        </row>
        <row r="44">
          <cell r="B44" t="str">
            <v>日産 リーフ Ｇ　エアロスタイル（サイド／カーテンエアバッグシステム無）</v>
          </cell>
        </row>
        <row r="45">
          <cell r="B45" t="str">
            <v>日産 リーフ Ｇ　エアロスタイル</v>
          </cell>
        </row>
        <row r="46">
          <cell r="B46" t="str">
            <v>日産 リーフ ドライビングヘルパー　Ｘ</v>
          </cell>
        </row>
        <row r="47">
          <cell r="B47" t="str">
            <v>日産 リーフ ドライビングヘルパー　Ｇ</v>
          </cell>
        </row>
        <row r="48">
          <cell r="B48" t="str">
            <v>日産 リーフ アンシャンテ 助手席回転シート　Ｘ　</v>
          </cell>
        </row>
        <row r="49">
          <cell r="B49" t="str">
            <v>日産 リーフ アンシャンテ 助手席回転シート　Ｇ　</v>
          </cell>
        </row>
        <row r="50">
          <cell r="B50" t="str">
            <v>日産 リーフ Ｓ　（サイド／カーテンエアバッグシステム無）14モデル</v>
          </cell>
        </row>
        <row r="51">
          <cell r="B51" t="str">
            <v>日産 リーフ Ｓ　14モデル</v>
          </cell>
        </row>
        <row r="52">
          <cell r="B52" t="str">
            <v>日産 リーフ Ｓ　エアロスタイル（サイド／カーテンエアバッグシステム無）14モデル</v>
          </cell>
        </row>
        <row r="53">
          <cell r="B53" t="str">
            <v>日産 リーフ Ｓ　エアロスタイル　14モデル</v>
          </cell>
        </row>
        <row r="54">
          <cell r="B54" t="str">
            <v>日産 リーフ Ｘ　（サイド／カーテンエアバッグシステム無）　14モデル</v>
          </cell>
        </row>
        <row r="55">
          <cell r="B55" t="str">
            <v>日産 リーフ Ｘ　14モデル</v>
          </cell>
        </row>
        <row r="56">
          <cell r="B56" t="str">
            <v>日産 リーフ Ｘ　エアロスタイル（サイド／カーテンエアバッグシステム無）　14モデル</v>
          </cell>
        </row>
        <row r="57">
          <cell r="B57" t="str">
            <v>日産 リーフ Ｘ　エアロスタイル　14モデル</v>
          </cell>
        </row>
        <row r="58">
          <cell r="B58" t="str">
            <v>日産 リーフ Ｘ　80th（サイド／カーテンエアバッグシステム無）　</v>
          </cell>
        </row>
        <row r="59">
          <cell r="B59" t="str">
            <v>日産 リーフ Ｘ　80th　Special Color Limited　</v>
          </cell>
        </row>
        <row r="60">
          <cell r="B60" t="str">
            <v>日産 リーフ X　運転席マイティグリップ(サイド/カーテンエアバックシステム無)</v>
          </cell>
        </row>
        <row r="61">
          <cell r="B61" t="str">
            <v>日産 リーフ Ｇ　（サイド／カーテンエアバッグシステム無） 14モデル</v>
          </cell>
        </row>
        <row r="62">
          <cell r="B62" t="str">
            <v>日産 リーフ Ｇ　14モデル</v>
          </cell>
        </row>
        <row r="63">
          <cell r="B63" t="str">
            <v>日産 リーフ Ｇ　エアロスタイル（サイド／カーテンエアバッグシステム無）14モデル</v>
          </cell>
        </row>
        <row r="64">
          <cell r="B64" t="str">
            <v>日産 リーフ Ｇ　エアロスタイル 14モデル</v>
          </cell>
        </row>
        <row r="65">
          <cell r="B65" t="str">
            <v>日産 リーフ ドライビングヘルパー　Ｘ 14モデル</v>
          </cell>
        </row>
        <row r="66">
          <cell r="B66" t="str">
            <v>日産 リーフ ドライビングヘルパー　Ｇ 14モデル</v>
          </cell>
        </row>
        <row r="67">
          <cell r="B67" t="str">
            <v>日産 リーフ アンシャンテ 助手席回転シート　Ｘ　14モデル</v>
          </cell>
        </row>
        <row r="68">
          <cell r="B68" t="str">
            <v>日産 リーフ アンシャンテ 助手席回転シート　Ｇ　14モデル</v>
          </cell>
        </row>
        <row r="69">
          <cell r="B69" t="str">
            <v>日産 e-NV200バン GX　シートバン</v>
          </cell>
        </row>
        <row r="70">
          <cell r="B70" t="str">
            <v>日産 e-NV200バン GX　2人乗り</v>
          </cell>
        </row>
        <row r="71">
          <cell r="B71" t="str">
            <v>日産 e-NV200バン GX  5人乗り</v>
          </cell>
        </row>
        <row r="72">
          <cell r="B72" t="str">
            <v>日産 e-NV200ワゴン G　5人乗り</v>
          </cell>
        </row>
        <row r="73">
          <cell r="B73" t="str">
            <v>日産 e-NV200ワゴン G　7人乗り</v>
          </cell>
        </row>
        <row r="74">
          <cell r="B74" t="str">
            <v>日産 e-NV200ワゴン X　5人乗り</v>
          </cell>
        </row>
        <row r="75">
          <cell r="B75" t="str">
            <v>三菱アウトランダーPHEV G Ｐremium Ｐackage</v>
          </cell>
        </row>
        <row r="76">
          <cell r="B76" t="str">
            <v>三菱アウトランダーPHEV Ｇ  Navi Package</v>
          </cell>
        </row>
        <row r="77">
          <cell r="B77" t="str">
            <v xml:space="preserve">三菱アウトランダーPHEV Ｇ  Safety Ｐackage </v>
          </cell>
        </row>
        <row r="78">
          <cell r="B78" t="str">
            <v>三菱アウトランダーPHEV Ｇ</v>
          </cell>
        </row>
        <row r="79">
          <cell r="B79" t="str">
            <v>三菱アウトランダーPHEV E</v>
          </cell>
        </row>
        <row r="80">
          <cell r="B80" t="str">
            <v>三菱アウトランダーPHEV Ｇ  Ｐremium Ｐackage  QC無　【メーカーオプション要】</v>
          </cell>
        </row>
        <row r="81">
          <cell r="B81" t="str">
            <v>三菱アウトランダーPHEV Ｇ  Ｐremium Ｐackage  QC付</v>
          </cell>
        </row>
        <row r="82">
          <cell r="B82" t="str">
            <v>三菱アウトランダーPHEV Ｇ  Navi Package  QC無　【メーカーオプション要】</v>
          </cell>
        </row>
        <row r="83">
          <cell r="B83" t="str">
            <v>三菱アウトランダーPHEV Ｇ  Navi Package  QC付</v>
          </cell>
        </row>
        <row r="84">
          <cell r="B84" t="str">
            <v>三菱アウトランダーPHEV Ｇ  Safety Ｐackage  QC無　【メーカーオプション要】</v>
          </cell>
        </row>
        <row r="85">
          <cell r="B85" t="str">
            <v>三菱アウトランダーPHEV Ｇ  Safety Ｐackage  QC付</v>
          </cell>
        </row>
        <row r="86">
          <cell r="B86" t="str">
            <v>三菱アウトランダーPHEV Ｇ  QC無　【メーカーオプション要】</v>
          </cell>
        </row>
        <row r="87">
          <cell r="B87" t="str">
            <v>三菱アウトランダーPHEV Ｇ  QC付</v>
          </cell>
        </row>
        <row r="88">
          <cell r="B88" t="str">
            <v>三菱アウトランダーPHEV SPORTS STYLE EDITION</v>
          </cell>
        </row>
        <row r="89">
          <cell r="B89" t="str">
            <v>本田アコードプラグインハイブリット</v>
          </cell>
        </row>
        <row r="90">
          <cell r="B90" t="str">
            <v>三菱i-MiEV Ｘ</v>
          </cell>
        </row>
        <row r="91">
          <cell r="B91" t="str">
            <v>三菱i-MiEV Ｍ</v>
          </cell>
        </row>
        <row r="92">
          <cell r="B92" t="str">
            <v>三菱i-MiEV Ｍ（急速充電機能付き）</v>
          </cell>
        </row>
        <row r="93">
          <cell r="B93" t="str">
            <v>三菱i-MiEV X (15モデル）</v>
          </cell>
        </row>
        <row r="94">
          <cell r="B94" t="str">
            <v>三菱i-MiEV Ｍ (15モデル）</v>
          </cell>
        </row>
        <row r="95">
          <cell r="B95" t="str">
            <v>三菱ミニキャブ・ミーブCD（16.0kWh）QC付(４人) 68V</v>
          </cell>
        </row>
        <row r="96">
          <cell r="B96" t="str">
            <v>三菱ミニキャブ・ミーブCD（16.0kWh）QC付(２人) 68V</v>
          </cell>
        </row>
        <row r="97">
          <cell r="B97" t="str">
            <v>三菱ミニキャブ・ミーブCD（10.5kWh）QC付(４人) 68V</v>
          </cell>
        </row>
        <row r="98">
          <cell r="B98" t="str">
            <v>三菱ミニキャブ・ミーブCD（10.5kWh）QC付(２人) 68V</v>
          </cell>
        </row>
        <row r="99">
          <cell r="B99" t="str">
            <v>三菱ミニキャブ・ミーブCD（16.0kWh）QC付(４人) 67V</v>
          </cell>
        </row>
        <row r="100">
          <cell r="B100" t="str">
            <v>三菱ミニキャブ・ミーブCD（10.5kWh）QC付(４人) 67V</v>
          </cell>
        </row>
        <row r="101">
          <cell r="B101" t="str">
            <v>三菱ミニキャブ・ミーブ （15モデル）CD（16.0kWh）QC付(４人) 68V</v>
          </cell>
        </row>
        <row r="102">
          <cell r="B102" t="str">
            <v>三菱ミニキャブ・ミーブ （15モデル）CD（16.0kWh）QC付(2人) 68V</v>
          </cell>
        </row>
        <row r="103">
          <cell r="B103" t="str">
            <v>三菱ミニキャブ・ミーブ （15モデル）CD（16.0kWh）QC無(４人) 68V</v>
          </cell>
        </row>
        <row r="104">
          <cell r="B104" t="str">
            <v>三菱ミニキャブ・ミーブ （15モデル）CD（16.0kWh）QC無(2人) 68V</v>
          </cell>
        </row>
        <row r="105">
          <cell r="B105" t="str">
            <v>三菱ミニキャブ・ミーブ （15モデル）CD（10.5kWh）QC付(４人) 68V</v>
          </cell>
        </row>
        <row r="106">
          <cell r="B106" t="str">
            <v>三菱ミニキャブ・ミーブ （15モデル）CD（10.5kWh）QC付(2人) 68V</v>
          </cell>
        </row>
        <row r="107">
          <cell r="B107" t="str">
            <v>三菱ミニキャブ・ミーブ （15モデル）CD（10.5kWh）QC無(４人) 68V</v>
          </cell>
        </row>
        <row r="108">
          <cell r="B108" t="str">
            <v>三菱ミニキャブ・ミーブ （15モデル）CD（10.5kWh）QC無(2人) 68V</v>
          </cell>
        </row>
        <row r="109">
          <cell r="B109" t="str">
            <v>三菱ミニキャブ・ミーブトラックVX-SE（10.5kWh）QC無 68T</v>
          </cell>
        </row>
        <row r="110">
          <cell r="B110" t="str">
            <v>三菱ミニキャブ・ミーブトラックVX-SE（10.5kWh）QC付 68T</v>
          </cell>
        </row>
        <row r="111">
          <cell r="B111" t="str">
            <v>三菱ミニキャブ・ミーブトラック （15モデル）VX-SE（10.5kWh）QC付 68T</v>
          </cell>
        </row>
        <row r="112">
          <cell r="B112" t="str">
            <v>三菱ミニキャブ・ミーブトラック （15モデル）VX-SE（10.5kWh）QC無 68T</v>
          </cell>
        </row>
      </sheetData>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成手順"/>
      <sheetName val="汎用入力規則リスト"/>
      <sheetName val="データ参照シート"/>
      <sheetName val="チェックリスト"/>
      <sheetName val="（別紙3）役員名簿"/>
      <sheetName val="3-1実施計画概要（発電）"/>
      <sheetName val="3-2　設備導入事業経費の配分（当年度）（発電）"/>
      <sheetName val="3-2　設備導入事業経費の配分（他年度１）（発電）"/>
      <sheetName val="3-2　設備導入事業経費の配分（他年度２）（発電）"/>
      <sheetName val="3-2　設備導入事業経費の配分（他年度３）（発電）"/>
      <sheetName val="3-2　設備導入事業経費の配分（総計）（発電）"/>
      <sheetName val="3-4　補助事業に要する経費及びその調達方法"/>
      <sheetName val="3-6　発電単価の算定について"/>
      <sheetName val="3-7　設備及び導入効果（太陽光発電）"/>
      <sheetName val="3-7　設備及び導入効果（風力発電）"/>
      <sheetName val="3-7　設備及び導入効果（バイオマス発電）"/>
      <sheetName val="3-7　設備及び導入効果（水力発電）"/>
      <sheetName val="3-7　設備及び導入効果（地熱発電）"/>
      <sheetName val="3-8　補助対象設備の機器リスト"/>
      <sheetName val="3-18　バイオマス依存率(熱利用)"/>
      <sheetName val="3-24　事業実施に関連する事項（発電）"/>
      <sheetName val="3-25　事業実施体制"/>
      <sheetName val="3-26　事業実施予定スケジュール"/>
      <sheetName val="【参考】日本標準産業中分類"/>
    </sheetNames>
    <sheetDataSet>
      <sheetData sheetId="0"/>
      <sheetData sheetId="1"/>
      <sheetData sheetId="2">
        <row r="2">
          <cell r="B2">
            <v>0</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記載・印刷要領"/>
      <sheetName val="基本情報"/>
      <sheetName val="横変換"/>
      <sheetName val="業種リスト"/>
      <sheetName val="建物分類"/>
      <sheetName val="対策"/>
      <sheetName val="１"/>
      <sheetName val="17-1"/>
      <sheetName val="17-2"/>
      <sheetName val="17-3"/>
      <sheetName val="17-4"/>
      <sheetName val="17-5-1"/>
      <sheetName val="15-5-2"/>
      <sheetName val="15-6"/>
      <sheetName val="15-7"/>
      <sheetName val="15-8"/>
      <sheetName val="15-9"/>
      <sheetName val="15別1-1"/>
      <sheetName val="15別1-2"/>
      <sheetName val="15別1-3"/>
      <sheetName val="15別1-4"/>
      <sheetName val="15別1-5"/>
      <sheetName val="15別1-6"/>
      <sheetName val="15別2"/>
      <sheetName val="15別3-1"/>
      <sheetName val="15別3-2"/>
      <sheetName val="15別3-3"/>
      <sheetName val="15別4-1"/>
      <sheetName val="15別4-2"/>
      <sheetName val="15別5"/>
    </sheetNames>
    <sheetDataSet>
      <sheetData sheetId="0"/>
      <sheetData sheetId="1"/>
      <sheetData sheetId="2"/>
      <sheetData sheetId="3"/>
      <sheetData sheetId="4"/>
      <sheetData sheetId="5">
        <row r="2">
          <cell r="K2" t="str">
            <v>①製造業</v>
          </cell>
        </row>
        <row r="3">
          <cell r="K3" t="str">
            <v>①建設業</v>
          </cell>
        </row>
        <row r="4">
          <cell r="K4" t="str">
            <v>①運輸業</v>
          </cell>
        </row>
        <row r="5">
          <cell r="K5" t="str">
            <v>①その他</v>
          </cell>
        </row>
        <row r="6">
          <cell r="K6" t="str">
            <v>②卸売業</v>
          </cell>
        </row>
        <row r="7">
          <cell r="K7" t="str">
            <v>③サービス業</v>
          </cell>
        </row>
        <row r="8">
          <cell r="K8" t="str">
            <v>④小売業</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8"/>
  <sheetViews>
    <sheetView showGridLines="0" view="pageBreakPreview" zoomScale="70" zoomScaleNormal="100" zoomScaleSheetLayoutView="70" workbookViewId="0">
      <selection activeCell="E8" sqref="E8"/>
    </sheetView>
  </sheetViews>
  <sheetFormatPr defaultColWidth="8.09765625" defaultRowHeight="13.2" x14ac:dyDescent="0.45"/>
  <cols>
    <col min="1" max="1" width="1.8984375" style="72" customWidth="1"/>
    <col min="2" max="2" width="4.59765625" style="72" customWidth="1"/>
    <col min="3" max="3" width="37.59765625" style="72" bestFit="1" customWidth="1"/>
    <col min="4" max="4" width="16.09765625" style="73" bestFit="1" customWidth="1"/>
    <col min="5" max="5" width="6.3984375" style="72" customWidth="1"/>
    <col min="6" max="6" width="63.09765625" style="72" customWidth="1"/>
    <col min="7" max="7" width="1.8984375" style="71" customWidth="1"/>
    <col min="8" max="8" width="11.69921875" style="71" customWidth="1"/>
    <col min="9" max="9" width="10.8984375" style="71" bestFit="1" customWidth="1"/>
    <col min="10" max="16384" width="8.09765625" style="71"/>
  </cols>
  <sheetData>
    <row r="1" spans="1:9" s="114" customFormat="1" ht="19.2" x14ac:dyDescent="0.45">
      <c r="A1" s="44"/>
      <c r="B1" s="111" t="s">
        <v>263</v>
      </c>
      <c r="C1" s="44"/>
      <c r="D1" s="46"/>
      <c r="E1" s="44"/>
      <c r="F1" s="44"/>
      <c r="G1" s="44"/>
      <c r="H1" s="112"/>
      <c r="I1" s="113"/>
    </row>
    <row r="2" spans="1:9" ht="19.2" x14ac:dyDescent="0.45">
      <c r="B2" s="89" t="s">
        <v>181</v>
      </c>
      <c r="G2" s="86"/>
      <c r="H2" s="88"/>
      <c r="I2" s="87"/>
    </row>
    <row r="3" spans="1:9" x14ac:dyDescent="0.45">
      <c r="G3" s="86"/>
    </row>
    <row r="4" spans="1:9" x14ac:dyDescent="0.45">
      <c r="B4" s="72" t="s">
        <v>180</v>
      </c>
      <c r="G4" s="86"/>
    </row>
    <row r="5" spans="1:9" x14ac:dyDescent="0.45">
      <c r="G5" s="86"/>
    </row>
    <row r="6" spans="1:9" ht="54" customHeight="1" x14ac:dyDescent="0.45">
      <c r="B6" s="85" t="s">
        <v>179</v>
      </c>
      <c r="C6" s="84" t="s">
        <v>178</v>
      </c>
      <c r="D6" s="83" t="s">
        <v>177</v>
      </c>
      <c r="E6" s="82" t="s">
        <v>176</v>
      </c>
      <c r="F6" s="81" t="s">
        <v>175</v>
      </c>
    </row>
    <row r="7" spans="1:9" ht="48" customHeight="1" x14ac:dyDescent="0.45">
      <c r="B7" s="77">
        <v>1</v>
      </c>
      <c r="C7" s="80" t="s">
        <v>247</v>
      </c>
      <c r="D7" s="75" t="s">
        <v>164</v>
      </c>
      <c r="E7" s="90"/>
      <c r="F7" s="79" t="s">
        <v>173</v>
      </c>
    </row>
    <row r="8" spans="1:9" ht="48" customHeight="1" x14ac:dyDescent="0.45">
      <c r="B8" s="77" t="s">
        <v>174</v>
      </c>
      <c r="C8" s="78" t="s">
        <v>248</v>
      </c>
      <c r="D8" s="75" t="s">
        <v>164</v>
      </c>
      <c r="E8" s="90"/>
      <c r="F8" s="74" t="s">
        <v>173</v>
      </c>
    </row>
    <row r="9" spans="1:9" ht="48" customHeight="1" x14ac:dyDescent="0.45">
      <c r="B9" s="77" t="s">
        <v>172</v>
      </c>
      <c r="C9" s="78" t="s">
        <v>280</v>
      </c>
      <c r="D9" s="75" t="s">
        <v>164</v>
      </c>
      <c r="E9" s="90"/>
      <c r="F9" s="109" t="s">
        <v>281</v>
      </c>
    </row>
    <row r="10" spans="1:9" ht="60" customHeight="1" x14ac:dyDescent="0.45">
      <c r="B10" s="77" t="s">
        <v>169</v>
      </c>
      <c r="C10" s="115" t="s">
        <v>228</v>
      </c>
      <c r="D10" s="75" t="s">
        <v>164</v>
      </c>
      <c r="E10" s="90"/>
      <c r="F10" s="74" t="s">
        <v>270</v>
      </c>
    </row>
    <row r="11" spans="1:9" ht="56.4" customHeight="1" x14ac:dyDescent="0.45">
      <c r="B11" s="77" t="s">
        <v>167</v>
      </c>
      <c r="C11" s="78" t="s">
        <v>171</v>
      </c>
      <c r="D11" s="75" t="s">
        <v>160</v>
      </c>
      <c r="E11" s="90"/>
      <c r="F11" s="74" t="s">
        <v>170</v>
      </c>
    </row>
    <row r="12" spans="1:9" ht="48" customHeight="1" x14ac:dyDescent="0.45">
      <c r="B12" s="77" t="s">
        <v>224</v>
      </c>
      <c r="C12" s="78" t="s">
        <v>168</v>
      </c>
      <c r="D12" s="75" t="s">
        <v>160</v>
      </c>
      <c r="E12" s="90"/>
      <c r="F12" s="74" t="s">
        <v>165</v>
      </c>
    </row>
    <row r="13" spans="1:9" ht="48" customHeight="1" x14ac:dyDescent="0.45">
      <c r="B13" s="77" t="s">
        <v>245</v>
      </c>
      <c r="C13" s="78" t="s">
        <v>166</v>
      </c>
      <c r="D13" s="75" t="s">
        <v>160</v>
      </c>
      <c r="E13" s="90"/>
      <c r="F13" s="74" t="s">
        <v>165</v>
      </c>
    </row>
    <row r="14" spans="1:9" ht="48" customHeight="1" x14ac:dyDescent="0.45">
      <c r="B14" s="77" t="s">
        <v>246</v>
      </c>
      <c r="C14" s="78" t="s">
        <v>223</v>
      </c>
      <c r="D14" s="75" t="s">
        <v>160</v>
      </c>
      <c r="E14" s="90"/>
      <c r="F14" s="74" t="s">
        <v>225</v>
      </c>
    </row>
    <row r="15" spans="1:9" ht="48" customHeight="1" x14ac:dyDescent="0.45">
      <c r="B15" s="77" t="s">
        <v>226</v>
      </c>
      <c r="C15" s="76" t="s">
        <v>163</v>
      </c>
      <c r="D15" s="75" t="s">
        <v>160</v>
      </c>
      <c r="E15" s="90"/>
      <c r="F15" s="74" t="s">
        <v>162</v>
      </c>
    </row>
    <row r="16" spans="1:9" ht="48" customHeight="1" x14ac:dyDescent="0.45">
      <c r="B16" s="77" t="s">
        <v>227</v>
      </c>
      <c r="C16" s="76" t="s">
        <v>161</v>
      </c>
      <c r="D16" s="75" t="s">
        <v>160</v>
      </c>
      <c r="E16" s="90"/>
      <c r="F16" s="74" t="s">
        <v>159</v>
      </c>
    </row>
    <row r="17" spans="4:4" x14ac:dyDescent="0.45">
      <c r="D17" s="72"/>
    </row>
    <row r="18" spans="4:4" x14ac:dyDescent="0.45">
      <c r="D18" s="72"/>
    </row>
  </sheetData>
  <sheetProtection algorithmName="SHA-512" hashValue="cjvlKfq3Me+jzdqQ5E9GMivrsSU2HUk8dx+NsiVW3aDqJNV1f6Mjc7WBBFlaQGPTNi0Kjr9Vqn580jJsvwKrhQ==" saltValue="m98+m7vgP3k8ZCQIcI92eA==" spinCount="100000" sheet="1" objects="1" selectLockedCells="1"/>
  <phoneticPr fontId="3"/>
  <pageMargins left="0.7" right="0.7" top="0.75" bottom="0.75" header="0.3" footer="0.3"/>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E60"/>
  <sheetViews>
    <sheetView showGridLines="0" view="pageBreakPreview" topLeftCell="A12" zoomScaleNormal="60" zoomScaleSheetLayoutView="100" workbookViewId="0">
      <selection activeCell="L28" sqref="L28:Q29"/>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3"/>
      <c r="B1" s="619" t="s">
        <v>208</v>
      </c>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row>
    <row r="2" spans="1:31" ht="12.9" customHeight="1" x14ac:dyDescent="0.15">
      <c r="A2" s="3"/>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row>
    <row r="3" spans="1:31" ht="12.9" customHeight="1" x14ac:dyDescent="0.15">
      <c r="A3" s="3"/>
      <c r="B3" s="3"/>
      <c r="C3" s="3"/>
      <c r="D3" s="3"/>
      <c r="E3" s="3"/>
      <c r="F3" s="3"/>
      <c r="G3" s="3"/>
      <c r="H3" s="3"/>
      <c r="I3" s="3"/>
      <c r="J3" s="3"/>
      <c r="K3" s="105"/>
      <c r="L3" s="105"/>
      <c r="M3" s="105"/>
      <c r="N3" s="105"/>
      <c r="O3" s="105"/>
      <c r="P3" s="105"/>
      <c r="Q3" s="105"/>
      <c r="R3" s="105"/>
      <c r="S3" s="105"/>
      <c r="T3" s="105"/>
      <c r="U3" s="17"/>
      <c r="V3" s="180"/>
      <c r="W3" s="180"/>
      <c r="X3" s="20" t="s">
        <v>10</v>
      </c>
      <c r="Y3" s="134"/>
      <c r="Z3" s="20" t="s">
        <v>23</v>
      </c>
      <c r="AA3" s="134"/>
      <c r="AB3" s="14" t="s">
        <v>22</v>
      </c>
      <c r="AC3" s="3"/>
      <c r="AD3" s="3"/>
    </row>
    <row r="4" spans="1:31" ht="12.9" customHeight="1" x14ac:dyDescent="0.15">
      <c r="A4" s="3"/>
      <c r="B4" s="3"/>
      <c r="C4" s="14" t="s">
        <v>207</v>
      </c>
      <c r="D4" s="3"/>
      <c r="E4" s="3"/>
      <c r="F4" s="3"/>
      <c r="G4" s="3"/>
      <c r="H4" s="3"/>
      <c r="I4" s="3"/>
      <c r="J4" s="3"/>
      <c r="K4" s="105"/>
      <c r="L4" s="105"/>
      <c r="M4" s="105"/>
      <c r="N4" s="105"/>
      <c r="O4" s="105"/>
      <c r="P4" s="105"/>
      <c r="Q4" s="105"/>
      <c r="R4" s="105"/>
      <c r="S4" s="105"/>
      <c r="T4" s="105"/>
      <c r="U4" s="3"/>
      <c r="V4" s="3"/>
      <c r="W4" s="3"/>
      <c r="X4" s="3"/>
      <c r="Y4" s="3"/>
      <c r="Z4" s="3"/>
      <c r="AA4" s="3"/>
      <c r="AB4" s="3"/>
      <c r="AC4" s="3"/>
      <c r="AD4" s="3"/>
    </row>
    <row r="5" spans="1:31" ht="12.9" customHeight="1" x14ac:dyDescent="0.15">
      <c r="A5" s="3"/>
      <c r="B5" s="3"/>
      <c r="C5" s="180"/>
      <c r="D5" s="180"/>
      <c r="E5" s="180"/>
      <c r="F5" s="180"/>
      <c r="G5" s="180"/>
      <c r="H5" s="180"/>
      <c r="I5" s="180"/>
      <c r="J5" s="180"/>
      <c r="K5" s="180"/>
      <c r="L5" s="180"/>
      <c r="M5" s="3"/>
      <c r="N5" s="3"/>
      <c r="O5" s="3"/>
      <c r="P5" s="3"/>
      <c r="Q5" s="3"/>
      <c r="R5" s="3"/>
      <c r="S5" s="3"/>
      <c r="T5" s="3"/>
      <c r="U5" s="3"/>
      <c r="V5" s="3"/>
      <c r="W5" s="3"/>
      <c r="X5" s="3"/>
      <c r="Y5" s="3"/>
      <c r="Z5" s="3"/>
      <c r="AA5" s="3"/>
      <c r="AB5" s="3"/>
      <c r="AC5" s="3"/>
      <c r="AD5" s="3"/>
      <c r="AE5" s="15" t="s">
        <v>206</v>
      </c>
    </row>
    <row r="6" spans="1:31" ht="12.9" customHeight="1" x14ac:dyDescent="0.15">
      <c r="A6" s="3"/>
      <c r="B6" s="3"/>
      <c r="C6" s="180"/>
      <c r="D6" s="180"/>
      <c r="E6" s="180"/>
      <c r="F6" s="180"/>
      <c r="G6" s="180"/>
      <c r="H6" s="180"/>
      <c r="I6" s="180"/>
      <c r="J6" s="180"/>
      <c r="K6" s="180"/>
      <c r="L6" s="180"/>
      <c r="M6" s="3"/>
      <c r="N6" s="3"/>
      <c r="O6" s="3"/>
      <c r="P6" s="3"/>
      <c r="Q6" s="3"/>
      <c r="R6" s="3"/>
      <c r="S6" s="3"/>
      <c r="T6" s="3"/>
      <c r="U6" s="3"/>
      <c r="V6" s="3"/>
      <c r="W6" s="3"/>
      <c r="X6" s="3"/>
      <c r="Y6" s="3"/>
      <c r="Z6" s="3"/>
      <c r="AA6" s="3"/>
      <c r="AB6" s="3"/>
      <c r="AC6" s="3"/>
      <c r="AD6" s="3"/>
    </row>
    <row r="7" spans="1:31" ht="12.9" customHeight="1" x14ac:dyDescent="0.15">
      <c r="A7" s="3"/>
      <c r="B7" s="3"/>
      <c r="C7" s="3"/>
      <c r="D7" s="3"/>
      <c r="E7" s="3"/>
      <c r="F7" s="3"/>
      <c r="G7" s="3"/>
      <c r="H7" s="3"/>
      <c r="I7" s="3"/>
      <c r="J7" s="3"/>
      <c r="K7" s="3"/>
      <c r="L7" s="3"/>
      <c r="M7" s="3"/>
      <c r="N7" s="3"/>
      <c r="O7" s="3"/>
      <c r="P7" s="3"/>
      <c r="Q7" s="14" t="s">
        <v>205</v>
      </c>
      <c r="R7" s="3"/>
      <c r="S7" s="14"/>
      <c r="T7" s="14"/>
      <c r="U7" s="14"/>
      <c r="V7" s="14"/>
      <c r="W7" s="14"/>
      <c r="X7" s="14"/>
      <c r="Y7" s="14"/>
      <c r="Z7" s="14"/>
      <c r="AA7" s="14"/>
      <c r="AB7" s="14"/>
      <c r="AC7" s="3"/>
      <c r="AD7" s="3"/>
    </row>
    <row r="8" spans="1:31" ht="12.9" customHeight="1" x14ac:dyDescent="0.15">
      <c r="A8" s="3"/>
      <c r="B8" s="3"/>
      <c r="C8" s="3"/>
      <c r="D8" s="3"/>
      <c r="E8" s="3"/>
      <c r="F8" s="3"/>
      <c r="G8" s="3"/>
      <c r="H8" s="3"/>
      <c r="I8" s="3"/>
      <c r="J8" s="3"/>
      <c r="K8" s="3"/>
      <c r="L8" s="3"/>
      <c r="M8" s="3"/>
      <c r="N8" s="3"/>
      <c r="O8" s="3"/>
      <c r="P8" s="3"/>
      <c r="Q8" s="618" t="s">
        <v>18</v>
      </c>
      <c r="R8" s="618"/>
      <c r="S8" s="618"/>
      <c r="T8" s="183"/>
      <c r="U8" s="183"/>
      <c r="V8" s="183"/>
      <c r="W8" s="183"/>
      <c r="X8" s="183"/>
      <c r="Y8" s="183"/>
      <c r="Z8" s="183"/>
      <c r="AA8" s="183"/>
      <c r="AB8" s="183"/>
      <c r="AC8" s="3"/>
      <c r="AD8" s="3"/>
      <c r="AE8" s="15" t="s">
        <v>204</v>
      </c>
    </row>
    <row r="9" spans="1:31" ht="12.9" customHeight="1" x14ac:dyDescent="0.15">
      <c r="A9" s="3"/>
      <c r="B9" s="3"/>
      <c r="C9" s="3"/>
      <c r="D9" s="3"/>
      <c r="E9" s="3"/>
      <c r="F9" s="3"/>
      <c r="G9" s="3"/>
      <c r="H9" s="3"/>
      <c r="I9" s="3"/>
      <c r="J9" s="3"/>
      <c r="K9" s="3"/>
      <c r="L9" s="3"/>
      <c r="M9" s="3"/>
      <c r="N9" s="3"/>
      <c r="O9" s="3"/>
      <c r="P9" s="3"/>
      <c r="Q9" s="618"/>
      <c r="R9" s="618"/>
      <c r="S9" s="618"/>
      <c r="T9" s="183"/>
      <c r="U9" s="183"/>
      <c r="V9" s="183"/>
      <c r="W9" s="183"/>
      <c r="X9" s="183"/>
      <c r="Y9" s="183"/>
      <c r="Z9" s="183"/>
      <c r="AA9" s="183"/>
      <c r="AB9" s="183"/>
      <c r="AC9" s="3"/>
      <c r="AD9" s="3"/>
    </row>
    <row r="10" spans="1:31" ht="12.9" customHeight="1" x14ac:dyDescent="0.15">
      <c r="A10" s="3"/>
      <c r="B10" s="3"/>
      <c r="C10" s="3"/>
      <c r="D10" s="3"/>
      <c r="E10" s="3"/>
      <c r="F10" s="3"/>
      <c r="G10" s="3"/>
      <c r="H10" s="3"/>
      <c r="I10" s="3"/>
      <c r="J10" s="3"/>
      <c r="K10" s="3"/>
      <c r="L10" s="3"/>
      <c r="M10" s="3"/>
      <c r="N10" s="3"/>
      <c r="O10" s="3"/>
      <c r="P10" s="3"/>
      <c r="Q10" s="618" t="s">
        <v>17</v>
      </c>
      <c r="R10" s="618"/>
      <c r="S10" s="618"/>
      <c r="T10" s="183"/>
      <c r="U10" s="183"/>
      <c r="V10" s="183"/>
      <c r="W10" s="183"/>
      <c r="X10" s="183"/>
      <c r="Y10" s="183"/>
      <c r="Z10" s="183"/>
      <c r="AA10" s="183"/>
      <c r="AB10" s="183"/>
      <c r="AC10" s="3"/>
      <c r="AD10" s="3"/>
    </row>
    <row r="11" spans="1:31" ht="12.9" customHeight="1" x14ac:dyDescent="0.15">
      <c r="A11" s="3"/>
      <c r="B11" s="3"/>
      <c r="C11" s="3"/>
      <c r="D11" s="3"/>
      <c r="E11" s="3"/>
      <c r="F11" s="3"/>
      <c r="G11" s="3"/>
      <c r="H11" s="3"/>
      <c r="I11" s="3"/>
      <c r="J11" s="3"/>
      <c r="K11" s="3"/>
      <c r="L11" s="3"/>
      <c r="M11" s="3"/>
      <c r="N11" s="3"/>
      <c r="O11" s="3"/>
      <c r="P11" s="3"/>
      <c r="Q11" s="618"/>
      <c r="R11" s="618"/>
      <c r="S11" s="618"/>
      <c r="T11" s="183"/>
      <c r="U11" s="183"/>
      <c r="V11" s="183"/>
      <c r="W11" s="183"/>
      <c r="X11" s="183"/>
      <c r="Y11" s="183"/>
      <c r="Z11" s="183"/>
      <c r="AA11" s="183"/>
      <c r="AB11" s="183"/>
      <c r="AC11" s="3"/>
      <c r="AD11" s="3"/>
    </row>
    <row r="12" spans="1:31" ht="12.9" customHeight="1" x14ac:dyDescent="0.15">
      <c r="A12" s="3"/>
      <c r="B12" s="3"/>
      <c r="C12" s="3"/>
      <c r="D12" s="3"/>
      <c r="E12" s="3"/>
      <c r="F12" s="3"/>
      <c r="G12" s="3"/>
      <c r="H12" s="3"/>
      <c r="I12" s="3"/>
      <c r="J12" s="3"/>
      <c r="K12" s="3"/>
      <c r="L12" s="3"/>
      <c r="M12" s="3"/>
      <c r="N12" s="3"/>
      <c r="O12" s="3"/>
      <c r="P12" s="3"/>
      <c r="Q12" s="624" t="s">
        <v>16</v>
      </c>
      <c r="R12" s="618"/>
      <c r="S12" s="618"/>
      <c r="T12" s="183"/>
      <c r="U12" s="183"/>
      <c r="V12" s="183"/>
      <c r="W12" s="183"/>
      <c r="X12" s="183"/>
      <c r="Y12" s="183"/>
      <c r="Z12" s="183"/>
      <c r="AA12" s="183"/>
      <c r="AB12" s="183"/>
      <c r="AC12" s="3"/>
      <c r="AD12" s="3"/>
    </row>
    <row r="13" spans="1:31" ht="12.9" customHeight="1" x14ac:dyDescent="0.15">
      <c r="A13" s="3"/>
      <c r="B13" s="3"/>
      <c r="C13" s="3"/>
      <c r="D13" s="3"/>
      <c r="E13" s="3"/>
      <c r="F13" s="3"/>
      <c r="G13" s="3"/>
      <c r="H13" s="3"/>
      <c r="I13" s="3"/>
      <c r="J13" s="3"/>
      <c r="K13" s="3"/>
      <c r="L13" s="3"/>
      <c r="M13" s="3"/>
      <c r="N13" s="3"/>
      <c r="O13" s="3"/>
      <c r="P13" s="3"/>
      <c r="Q13" s="618"/>
      <c r="R13" s="618"/>
      <c r="S13" s="618"/>
      <c r="T13" s="183"/>
      <c r="U13" s="183"/>
      <c r="V13" s="183"/>
      <c r="W13" s="183"/>
      <c r="X13" s="183"/>
      <c r="Y13" s="183"/>
      <c r="Z13" s="183"/>
      <c r="AA13" s="183"/>
      <c r="AB13" s="183"/>
      <c r="AC13" s="3"/>
      <c r="AD13" s="3"/>
    </row>
    <row r="14" spans="1:31" ht="12.9"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ht="12.9"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ht="12.9" customHeight="1" x14ac:dyDescent="0.15">
      <c r="A16" s="3"/>
      <c r="B16" s="3"/>
      <c r="C16" s="622" t="s">
        <v>299</v>
      </c>
      <c r="D16" s="622"/>
      <c r="E16" s="622"/>
      <c r="F16" s="622"/>
      <c r="G16" s="622"/>
      <c r="H16" s="622"/>
      <c r="I16" s="622"/>
      <c r="J16" s="622"/>
      <c r="K16" s="622"/>
      <c r="L16" s="622"/>
      <c r="M16" s="622"/>
      <c r="N16" s="622"/>
      <c r="O16" s="622"/>
      <c r="P16" s="622"/>
      <c r="Q16" s="622"/>
      <c r="R16" s="622"/>
      <c r="S16" s="622"/>
      <c r="T16" s="622"/>
      <c r="U16" s="622"/>
      <c r="V16" s="622"/>
      <c r="W16" s="621" t="s">
        <v>241</v>
      </c>
      <c r="X16" s="621"/>
      <c r="Y16" s="621"/>
      <c r="Z16" s="621"/>
      <c r="AA16" s="621"/>
      <c r="AB16" s="621"/>
      <c r="AC16" s="3"/>
      <c r="AD16" s="3"/>
      <c r="AE16" s="15" t="s">
        <v>243</v>
      </c>
    </row>
    <row r="17" spans="1:31" ht="12.9" customHeight="1" x14ac:dyDescent="0.15">
      <c r="A17" s="3"/>
      <c r="B17" s="3"/>
      <c r="C17" s="622"/>
      <c r="D17" s="622"/>
      <c r="E17" s="622"/>
      <c r="F17" s="622"/>
      <c r="G17" s="622"/>
      <c r="H17" s="622"/>
      <c r="I17" s="622"/>
      <c r="J17" s="622"/>
      <c r="K17" s="622"/>
      <c r="L17" s="622"/>
      <c r="M17" s="622"/>
      <c r="N17" s="622"/>
      <c r="O17" s="622"/>
      <c r="P17" s="622"/>
      <c r="Q17" s="622"/>
      <c r="R17" s="622"/>
      <c r="S17" s="622"/>
      <c r="T17" s="622"/>
      <c r="U17" s="622"/>
      <c r="V17" s="622"/>
      <c r="W17" s="621"/>
      <c r="X17" s="621"/>
      <c r="Y17" s="621"/>
      <c r="Z17" s="621"/>
      <c r="AA17" s="621"/>
      <c r="AB17" s="621"/>
      <c r="AC17" s="3"/>
      <c r="AD17" s="3"/>
    </row>
    <row r="18" spans="1:31" ht="12.9" customHeight="1" x14ac:dyDescent="0.15">
      <c r="A18" s="3"/>
      <c r="B18" s="3"/>
      <c r="C18" s="253" t="s">
        <v>203</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3"/>
      <c r="AD18" s="3"/>
    </row>
    <row r="19" spans="1:31" ht="12.9" customHeight="1" x14ac:dyDescent="0.15">
      <c r="A19" s="3"/>
      <c r="B19" s="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3"/>
      <c r="AD19" s="3"/>
    </row>
    <row r="20" spans="1:31" ht="12.9" customHeight="1" x14ac:dyDescent="0.15">
      <c r="A20" s="253" t="s">
        <v>262</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row>
    <row r="21" spans="1:31" ht="12.9" customHeight="1" x14ac:dyDescent="0.15">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row>
    <row r="22" spans="1:31" ht="12.9" customHeight="1" x14ac:dyDescent="0.15">
      <c r="A22" s="3"/>
      <c r="B22" s="3"/>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3"/>
      <c r="AD22" s="3"/>
    </row>
    <row r="23" spans="1:31" ht="12.9" customHeight="1" x14ac:dyDescent="0.15">
      <c r="A23" s="3"/>
      <c r="B23" s="3"/>
      <c r="C23" s="623" t="s">
        <v>242</v>
      </c>
      <c r="D23" s="623"/>
      <c r="E23" s="623"/>
      <c r="F23" s="623"/>
      <c r="G23" s="623"/>
      <c r="H23" s="623"/>
      <c r="I23" s="623"/>
      <c r="J23" s="623"/>
      <c r="K23" s="623"/>
      <c r="L23" s="623"/>
      <c r="M23" s="623"/>
      <c r="N23" s="623"/>
      <c r="O23" s="625" t="s">
        <v>244</v>
      </c>
      <c r="P23" s="625"/>
      <c r="Q23" s="625"/>
      <c r="R23" s="625"/>
      <c r="S23" s="625"/>
      <c r="T23" s="625"/>
      <c r="U23" s="625"/>
      <c r="V23" s="625"/>
      <c r="W23" s="625"/>
      <c r="X23" s="625"/>
      <c r="Y23" s="625"/>
      <c r="Z23" s="625"/>
      <c r="AA23" s="625"/>
      <c r="AB23" s="625"/>
      <c r="AC23" s="3"/>
      <c r="AD23" s="3"/>
      <c r="AE23" s="15" t="s">
        <v>243</v>
      </c>
    </row>
    <row r="24" spans="1:31" ht="12.9" customHeight="1" x14ac:dyDescent="0.15">
      <c r="A24" s="3"/>
      <c r="B24" s="3"/>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3"/>
      <c r="AD24" s="3"/>
    </row>
    <row r="25" spans="1:31" ht="12.9" customHeight="1" x14ac:dyDescent="0.15">
      <c r="A25" s="3"/>
      <c r="B25" s="3"/>
      <c r="C25" s="3" t="s">
        <v>202</v>
      </c>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3"/>
      <c r="AD25" s="3"/>
    </row>
    <row r="26" spans="1:31" ht="12.9" customHeight="1" x14ac:dyDescent="0.15">
      <c r="A26" s="3"/>
      <c r="B26" s="3"/>
      <c r="C26" s="614"/>
      <c r="D26" s="610" t="s">
        <v>201</v>
      </c>
      <c r="E26" s="610"/>
      <c r="F26" s="610"/>
      <c r="G26" s="610"/>
      <c r="H26" s="610"/>
      <c r="I26" s="610"/>
      <c r="J26" s="610"/>
      <c r="K26" s="611"/>
      <c r="L26" s="236"/>
      <c r="M26" s="178"/>
      <c r="N26" s="178"/>
      <c r="O26" s="178"/>
      <c r="P26" s="178"/>
      <c r="Q26" s="178"/>
      <c r="R26" s="176" t="s">
        <v>10</v>
      </c>
      <c r="S26" s="178"/>
      <c r="T26" s="178"/>
      <c r="U26" s="178"/>
      <c r="V26" s="178"/>
      <c r="W26" s="176" t="s">
        <v>9</v>
      </c>
      <c r="X26" s="178"/>
      <c r="Y26" s="178"/>
      <c r="Z26" s="178"/>
      <c r="AA26" s="178"/>
      <c r="AB26" s="616" t="s">
        <v>22</v>
      </c>
      <c r="AC26" s="3"/>
      <c r="AD26" s="3"/>
    </row>
    <row r="27" spans="1:31" ht="12.9" customHeight="1" x14ac:dyDescent="0.15">
      <c r="A27" s="3"/>
      <c r="B27" s="3"/>
      <c r="C27" s="615"/>
      <c r="D27" s="612"/>
      <c r="E27" s="612"/>
      <c r="F27" s="612"/>
      <c r="G27" s="612"/>
      <c r="H27" s="612"/>
      <c r="I27" s="612"/>
      <c r="J27" s="612"/>
      <c r="K27" s="613"/>
      <c r="L27" s="237"/>
      <c r="M27" s="179"/>
      <c r="N27" s="179"/>
      <c r="O27" s="179"/>
      <c r="P27" s="179"/>
      <c r="Q27" s="179"/>
      <c r="R27" s="177"/>
      <c r="S27" s="179"/>
      <c r="T27" s="179"/>
      <c r="U27" s="179"/>
      <c r="V27" s="179"/>
      <c r="W27" s="177"/>
      <c r="X27" s="179"/>
      <c r="Y27" s="179"/>
      <c r="Z27" s="179"/>
      <c r="AA27" s="179"/>
      <c r="AB27" s="617"/>
      <c r="AC27" s="3"/>
      <c r="AD27" s="3"/>
    </row>
    <row r="28" spans="1:31" ht="12.9" customHeight="1" x14ac:dyDescent="0.15">
      <c r="A28" s="3"/>
      <c r="B28" s="3"/>
      <c r="C28" s="614"/>
      <c r="D28" s="610" t="s">
        <v>200</v>
      </c>
      <c r="E28" s="610"/>
      <c r="F28" s="610"/>
      <c r="G28" s="610"/>
      <c r="H28" s="610"/>
      <c r="I28" s="610"/>
      <c r="J28" s="610"/>
      <c r="K28" s="611"/>
      <c r="L28" s="236"/>
      <c r="M28" s="178"/>
      <c r="N28" s="178"/>
      <c r="O28" s="178"/>
      <c r="P28" s="178"/>
      <c r="Q28" s="178"/>
      <c r="R28" s="176" t="s">
        <v>10</v>
      </c>
      <c r="S28" s="178"/>
      <c r="T28" s="178"/>
      <c r="U28" s="178"/>
      <c r="V28" s="178"/>
      <c r="W28" s="176" t="s">
        <v>9</v>
      </c>
      <c r="X28" s="178"/>
      <c r="Y28" s="178"/>
      <c r="Z28" s="178"/>
      <c r="AA28" s="178"/>
      <c r="AB28" s="616" t="s">
        <v>22</v>
      </c>
      <c r="AC28" s="3"/>
      <c r="AD28" s="3"/>
    </row>
    <row r="29" spans="1:31" ht="12.9" customHeight="1" x14ac:dyDescent="0.15">
      <c r="A29" s="3"/>
      <c r="B29" s="3"/>
      <c r="C29" s="615"/>
      <c r="D29" s="612"/>
      <c r="E29" s="612"/>
      <c r="F29" s="612"/>
      <c r="G29" s="612"/>
      <c r="H29" s="612"/>
      <c r="I29" s="612"/>
      <c r="J29" s="612"/>
      <c r="K29" s="613"/>
      <c r="L29" s="237"/>
      <c r="M29" s="179"/>
      <c r="N29" s="179"/>
      <c r="O29" s="179"/>
      <c r="P29" s="179"/>
      <c r="Q29" s="179"/>
      <c r="R29" s="177"/>
      <c r="S29" s="179"/>
      <c r="T29" s="179"/>
      <c r="U29" s="179"/>
      <c r="V29" s="179"/>
      <c r="W29" s="177"/>
      <c r="X29" s="179"/>
      <c r="Y29" s="179"/>
      <c r="Z29" s="179"/>
      <c r="AA29" s="179"/>
      <c r="AB29" s="617"/>
      <c r="AC29" s="3"/>
      <c r="AD29" s="3"/>
    </row>
    <row r="30" spans="1:31" ht="12.9" customHeight="1" x14ac:dyDescent="0.15">
      <c r="A30" s="3"/>
      <c r="B30" s="3"/>
      <c r="C30" s="103"/>
      <c r="D30" s="92"/>
      <c r="E30" s="92"/>
      <c r="F30" s="92"/>
      <c r="G30" s="92"/>
      <c r="H30" s="92"/>
      <c r="I30" s="92"/>
      <c r="J30" s="92"/>
      <c r="K30" s="92"/>
      <c r="L30" s="14"/>
      <c r="M30" s="14"/>
      <c r="N30" s="14"/>
      <c r="O30" s="14"/>
      <c r="P30" s="14"/>
      <c r="Q30" s="14"/>
      <c r="R30" s="14"/>
      <c r="S30" s="14"/>
      <c r="T30" s="14"/>
      <c r="U30" s="14"/>
      <c r="V30" s="14"/>
      <c r="W30" s="14"/>
      <c r="X30" s="14"/>
      <c r="Y30" s="14"/>
      <c r="Z30" s="14"/>
      <c r="AA30" s="14"/>
      <c r="AB30" s="14"/>
      <c r="AC30" s="3"/>
      <c r="AD30" s="3"/>
    </row>
    <row r="31" spans="1:31" ht="12.9" customHeight="1" x14ac:dyDescent="0.15">
      <c r="A31" s="3"/>
      <c r="B31" s="3"/>
      <c r="C31" s="3" t="s">
        <v>295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1"/>
    </row>
    <row r="32" spans="1:31" ht="12.9" customHeight="1" x14ac:dyDescent="0.15">
      <c r="A32" s="3"/>
      <c r="B32" s="3"/>
      <c r="C32" s="614" t="s">
        <v>199</v>
      </c>
      <c r="D32" s="636" t="s">
        <v>296</v>
      </c>
      <c r="E32" s="636"/>
      <c r="F32" s="636"/>
      <c r="G32" s="636"/>
      <c r="H32" s="636"/>
      <c r="I32" s="636"/>
      <c r="J32" s="636"/>
      <c r="K32" s="636"/>
      <c r="L32" s="626"/>
      <c r="M32" s="627"/>
      <c r="N32" s="627"/>
      <c r="O32" s="627"/>
      <c r="P32" s="627"/>
      <c r="Q32" s="627"/>
      <c r="R32" s="627"/>
      <c r="S32" s="627"/>
      <c r="T32" s="627"/>
      <c r="U32" s="627"/>
      <c r="V32" s="627"/>
      <c r="W32" s="627"/>
      <c r="X32" s="627"/>
      <c r="Y32" s="627"/>
      <c r="Z32" s="627"/>
      <c r="AA32" s="627"/>
      <c r="AB32" s="628"/>
      <c r="AC32" s="3"/>
      <c r="AD32" s="3"/>
      <c r="AE32" s="15"/>
    </row>
    <row r="33" spans="1:31" ht="12.9" customHeight="1" x14ac:dyDescent="0.15">
      <c r="A33" s="3"/>
      <c r="B33" s="3"/>
      <c r="C33" s="620"/>
      <c r="D33" s="612"/>
      <c r="E33" s="612"/>
      <c r="F33" s="612"/>
      <c r="G33" s="612"/>
      <c r="H33" s="612"/>
      <c r="I33" s="612"/>
      <c r="J33" s="612"/>
      <c r="K33" s="612"/>
      <c r="L33" s="629"/>
      <c r="M33" s="630"/>
      <c r="N33" s="630"/>
      <c r="O33" s="630"/>
      <c r="P33" s="630"/>
      <c r="Q33" s="630"/>
      <c r="R33" s="630"/>
      <c r="S33" s="630"/>
      <c r="T33" s="630"/>
      <c r="U33" s="630"/>
      <c r="V33" s="630"/>
      <c r="W33" s="630"/>
      <c r="X33" s="630"/>
      <c r="Y33" s="630"/>
      <c r="Z33" s="630"/>
      <c r="AA33" s="630"/>
      <c r="AB33" s="631"/>
      <c r="AC33" s="3"/>
      <c r="AD33" s="3"/>
    </row>
    <row r="34" spans="1:31" ht="12.9" customHeight="1" x14ac:dyDescent="0.15">
      <c r="A34" s="3"/>
      <c r="B34" s="3"/>
      <c r="C34" s="614" t="s">
        <v>232</v>
      </c>
      <c r="D34" s="636" t="s">
        <v>297</v>
      </c>
      <c r="E34" s="636"/>
      <c r="F34" s="636"/>
      <c r="G34" s="636"/>
      <c r="H34" s="636"/>
      <c r="I34" s="636"/>
      <c r="J34" s="636"/>
      <c r="K34" s="636"/>
      <c r="L34" s="626"/>
      <c r="M34" s="627"/>
      <c r="N34" s="627"/>
      <c r="O34" s="627"/>
      <c r="P34" s="627"/>
      <c r="Q34" s="627"/>
      <c r="R34" s="627"/>
      <c r="S34" s="627"/>
      <c r="T34" s="627"/>
      <c r="U34" s="627"/>
      <c r="V34" s="627"/>
      <c r="W34" s="627"/>
      <c r="X34" s="627"/>
      <c r="Y34" s="627"/>
      <c r="Z34" s="627"/>
      <c r="AA34" s="627"/>
      <c r="AB34" s="628"/>
      <c r="AC34" s="3"/>
      <c r="AD34" s="3"/>
    </row>
    <row r="35" spans="1:31" ht="12.9" customHeight="1" x14ac:dyDescent="0.15">
      <c r="A35" s="3"/>
      <c r="B35" s="3"/>
      <c r="C35" s="620"/>
      <c r="D35" s="612"/>
      <c r="E35" s="612"/>
      <c r="F35" s="612"/>
      <c r="G35" s="612"/>
      <c r="H35" s="612"/>
      <c r="I35" s="612"/>
      <c r="J35" s="612"/>
      <c r="K35" s="612"/>
      <c r="L35" s="629"/>
      <c r="M35" s="630"/>
      <c r="N35" s="630"/>
      <c r="O35" s="630"/>
      <c r="P35" s="630"/>
      <c r="Q35" s="630"/>
      <c r="R35" s="630"/>
      <c r="S35" s="630"/>
      <c r="T35" s="630"/>
      <c r="U35" s="630"/>
      <c r="V35" s="630"/>
      <c r="W35" s="630"/>
      <c r="X35" s="630"/>
      <c r="Y35" s="630"/>
      <c r="Z35" s="630"/>
      <c r="AA35" s="630"/>
      <c r="AB35" s="631"/>
      <c r="AC35" s="3"/>
      <c r="AD35" s="3"/>
    </row>
    <row r="36" spans="1:31" ht="12.9" customHeight="1" x14ac:dyDescent="0.15">
      <c r="A36" s="3"/>
      <c r="B36" s="3"/>
      <c r="C36" s="614" t="s">
        <v>233</v>
      </c>
      <c r="D36" s="632" t="s">
        <v>298</v>
      </c>
      <c r="E36" s="632"/>
      <c r="F36" s="632"/>
      <c r="G36" s="632"/>
      <c r="H36" s="632"/>
      <c r="I36" s="632"/>
      <c r="J36" s="632"/>
      <c r="K36" s="633"/>
      <c r="L36" s="626"/>
      <c r="M36" s="627"/>
      <c r="N36" s="627"/>
      <c r="O36" s="627"/>
      <c r="P36" s="627"/>
      <c r="Q36" s="627"/>
      <c r="R36" s="627"/>
      <c r="S36" s="627"/>
      <c r="T36" s="627"/>
      <c r="U36" s="627"/>
      <c r="V36" s="627"/>
      <c r="W36" s="627"/>
      <c r="X36" s="627"/>
      <c r="Y36" s="627"/>
      <c r="Z36" s="627"/>
      <c r="AA36" s="627"/>
      <c r="AB36" s="628"/>
      <c r="AC36" s="3"/>
      <c r="AD36" s="3"/>
    </row>
    <row r="37" spans="1:31" s="2" customFormat="1" ht="12.9" customHeight="1" x14ac:dyDescent="0.15">
      <c r="A37" s="3"/>
      <c r="B37" s="3"/>
      <c r="C37" s="620"/>
      <c r="D37" s="634"/>
      <c r="E37" s="634"/>
      <c r="F37" s="634"/>
      <c r="G37" s="634"/>
      <c r="H37" s="634"/>
      <c r="I37" s="634"/>
      <c r="J37" s="634"/>
      <c r="K37" s="635"/>
      <c r="L37" s="629"/>
      <c r="M37" s="630"/>
      <c r="N37" s="630"/>
      <c r="O37" s="630"/>
      <c r="P37" s="630"/>
      <c r="Q37" s="630"/>
      <c r="R37" s="630"/>
      <c r="S37" s="630"/>
      <c r="T37" s="630"/>
      <c r="U37" s="630"/>
      <c r="V37" s="630"/>
      <c r="W37" s="630"/>
      <c r="X37" s="630"/>
      <c r="Y37" s="630"/>
      <c r="Z37" s="630"/>
      <c r="AA37" s="630"/>
      <c r="AB37" s="631"/>
      <c r="AC37" s="3"/>
      <c r="AD37" s="3"/>
    </row>
    <row r="38" spans="1:31" s="2" customFormat="1" ht="12.9" customHeight="1" x14ac:dyDescent="0.15">
      <c r="A38" s="3"/>
      <c r="B38" s="3"/>
      <c r="C38" s="3"/>
      <c r="D38" s="3"/>
      <c r="E38" s="9"/>
      <c r="F38" s="9"/>
      <c r="G38" s="9"/>
      <c r="H38" s="9"/>
      <c r="I38" s="9"/>
      <c r="J38" s="9"/>
      <c r="K38" s="9"/>
      <c r="L38" s="9"/>
      <c r="M38" s="9"/>
      <c r="N38" s="9"/>
      <c r="O38" s="9"/>
      <c r="P38" s="9"/>
      <c r="Q38" s="9"/>
      <c r="R38" s="9"/>
      <c r="S38" s="9"/>
      <c r="T38" s="9"/>
      <c r="U38" s="9"/>
      <c r="V38" s="9"/>
      <c r="W38" s="9"/>
      <c r="X38" s="9"/>
      <c r="Y38" s="9"/>
      <c r="Z38" s="9"/>
      <c r="AA38" s="9"/>
      <c r="AB38" s="9"/>
      <c r="AC38" s="3"/>
      <c r="AD38" s="3"/>
    </row>
    <row r="39" spans="1:31" s="2" customFormat="1" ht="12.9" customHeight="1" x14ac:dyDescent="0.15">
      <c r="A39" s="3"/>
      <c r="B39" s="3"/>
      <c r="C39" s="3" t="s">
        <v>198</v>
      </c>
      <c r="D39" s="3"/>
      <c r="E39" s="102"/>
      <c r="F39" s="9"/>
      <c r="G39" s="9"/>
      <c r="H39" s="9"/>
      <c r="I39" s="9"/>
      <c r="J39" s="9"/>
      <c r="K39" s="9"/>
      <c r="L39" s="9"/>
      <c r="M39" s="9"/>
      <c r="N39" s="9"/>
      <c r="O39" s="9"/>
      <c r="P39" s="9"/>
      <c r="Q39" s="9"/>
      <c r="R39" s="9"/>
      <c r="S39" s="9"/>
      <c r="T39" s="9"/>
      <c r="U39" s="9"/>
      <c r="V39" s="9"/>
      <c r="W39" s="9"/>
      <c r="X39" s="9"/>
      <c r="Y39" s="9"/>
      <c r="Z39" s="9"/>
      <c r="AA39" s="9"/>
      <c r="AB39" s="9"/>
      <c r="AC39" s="3"/>
      <c r="AD39" s="3"/>
      <c r="AE39" s="15" t="s">
        <v>278</v>
      </c>
    </row>
    <row r="40" spans="1:31" s="2" customFormat="1" ht="12.9" customHeight="1" x14ac:dyDescent="0.15">
      <c r="A40" s="3"/>
      <c r="B40" s="3"/>
      <c r="C40" s="3"/>
      <c r="D40" s="3"/>
      <c r="E40" s="9"/>
      <c r="F40" s="9"/>
      <c r="G40" s="9"/>
      <c r="H40" s="9"/>
      <c r="I40" s="9"/>
      <c r="J40" s="9"/>
      <c r="K40" s="9"/>
      <c r="L40" s="9"/>
      <c r="M40" s="9"/>
      <c r="N40" s="9"/>
      <c r="O40" s="9"/>
      <c r="P40" s="9"/>
      <c r="Q40" s="9"/>
      <c r="R40" s="9"/>
      <c r="S40" s="9"/>
      <c r="T40" s="9"/>
      <c r="U40" s="9"/>
      <c r="V40" s="9"/>
      <c r="W40" s="9"/>
      <c r="X40" s="9"/>
      <c r="Y40" s="9"/>
      <c r="Z40" s="9"/>
      <c r="AA40" s="9"/>
      <c r="AB40" s="9"/>
      <c r="AC40" s="3"/>
      <c r="AD40" s="3"/>
    </row>
    <row r="41" spans="1:31" s="2" customFormat="1" ht="12.9" customHeight="1" x14ac:dyDescent="0.15">
      <c r="A41" s="3"/>
      <c r="B41" s="3"/>
      <c r="C41" s="3" t="s">
        <v>197</v>
      </c>
      <c r="D41" s="3"/>
      <c r="E41" s="9"/>
      <c r="F41" s="9"/>
      <c r="G41" s="9"/>
      <c r="H41" s="9"/>
      <c r="I41" s="9"/>
      <c r="J41" s="9"/>
      <c r="K41" s="9"/>
      <c r="L41" s="9"/>
      <c r="M41" s="9"/>
      <c r="N41" s="9"/>
      <c r="O41" s="9"/>
      <c r="P41" s="9"/>
      <c r="Q41" s="9"/>
      <c r="R41" s="9"/>
      <c r="S41" s="9"/>
      <c r="T41" s="9"/>
      <c r="U41" s="9"/>
      <c r="V41" s="9"/>
      <c r="W41" s="9"/>
      <c r="X41" s="9"/>
      <c r="Y41" s="9"/>
      <c r="Z41" s="9"/>
      <c r="AA41" s="9"/>
      <c r="AB41" s="9"/>
      <c r="AC41" s="3"/>
      <c r="AD41" s="3"/>
    </row>
    <row r="42" spans="1:31" s="2" customFormat="1" ht="12.9" customHeight="1" x14ac:dyDescent="0.15">
      <c r="A42" s="3"/>
      <c r="B42" s="3"/>
      <c r="C42" s="3" t="s">
        <v>196</v>
      </c>
      <c r="D42" s="3"/>
      <c r="E42" s="9"/>
      <c r="F42" s="9"/>
      <c r="G42" s="9"/>
      <c r="H42" s="9"/>
      <c r="I42" s="9"/>
      <c r="J42" s="9"/>
      <c r="K42" s="9"/>
      <c r="L42" s="9"/>
      <c r="M42" s="9"/>
      <c r="N42" s="9"/>
      <c r="O42" s="9"/>
      <c r="P42" s="9"/>
      <c r="Q42" s="9"/>
      <c r="R42" s="9"/>
      <c r="S42" s="9"/>
      <c r="T42" s="9"/>
      <c r="U42" s="9"/>
      <c r="V42" s="9"/>
      <c r="W42" s="9"/>
      <c r="X42" s="9"/>
      <c r="Y42" s="9"/>
      <c r="Z42" s="9"/>
      <c r="AA42" s="9"/>
      <c r="AB42" s="9"/>
      <c r="AC42" s="3"/>
      <c r="AD42" s="3"/>
      <c r="AE42" s="15" t="s">
        <v>193</v>
      </c>
    </row>
    <row r="43" spans="1:31" ht="12.9" customHeight="1" x14ac:dyDescent="0.15">
      <c r="A43" s="3"/>
      <c r="B43" s="3"/>
      <c r="C43" s="614"/>
      <c r="D43" s="610" t="s">
        <v>192</v>
      </c>
      <c r="E43" s="610"/>
      <c r="F43" s="610"/>
      <c r="G43" s="610"/>
      <c r="H43" s="610"/>
      <c r="I43" s="610"/>
      <c r="J43" s="610"/>
      <c r="K43" s="611"/>
      <c r="L43" s="236"/>
      <c r="M43" s="178"/>
      <c r="N43" s="178"/>
      <c r="O43" s="178"/>
      <c r="P43" s="178"/>
      <c r="Q43" s="178"/>
      <c r="R43" s="178"/>
      <c r="S43" s="178"/>
      <c r="T43" s="178"/>
      <c r="U43" s="178"/>
      <c r="V43" s="178"/>
      <c r="W43" s="178"/>
      <c r="X43" s="178"/>
      <c r="Y43" s="178"/>
      <c r="Z43" s="178"/>
      <c r="AA43" s="178"/>
      <c r="AB43" s="528"/>
      <c r="AC43" s="3"/>
      <c r="AD43" s="3"/>
      <c r="AE43" s="15" t="s">
        <v>191</v>
      </c>
    </row>
    <row r="44" spans="1:31" ht="12.9" customHeight="1" x14ac:dyDescent="0.15">
      <c r="A44" s="3"/>
      <c r="B44" s="3"/>
      <c r="C44" s="615"/>
      <c r="D44" s="612"/>
      <c r="E44" s="612"/>
      <c r="F44" s="612"/>
      <c r="G44" s="612"/>
      <c r="H44" s="612"/>
      <c r="I44" s="612"/>
      <c r="J44" s="612"/>
      <c r="K44" s="613"/>
      <c r="L44" s="237"/>
      <c r="M44" s="179"/>
      <c r="N44" s="179"/>
      <c r="O44" s="179"/>
      <c r="P44" s="179"/>
      <c r="Q44" s="179"/>
      <c r="R44" s="179"/>
      <c r="S44" s="179"/>
      <c r="T44" s="179"/>
      <c r="U44" s="179"/>
      <c r="V44" s="179"/>
      <c r="W44" s="179"/>
      <c r="X44" s="179"/>
      <c r="Y44" s="179"/>
      <c r="Z44" s="179"/>
      <c r="AA44" s="179"/>
      <c r="AB44" s="532"/>
      <c r="AC44" s="3"/>
      <c r="AD44" s="3"/>
      <c r="AE44" s="2" t="s">
        <v>189</v>
      </c>
    </row>
    <row r="45" spans="1:31" ht="12.9" customHeight="1" x14ac:dyDescent="0.15">
      <c r="A45" s="3"/>
      <c r="B45" s="3"/>
      <c r="C45" s="614"/>
      <c r="D45" s="610" t="s">
        <v>190</v>
      </c>
      <c r="E45" s="610"/>
      <c r="F45" s="610"/>
      <c r="G45" s="610"/>
      <c r="H45" s="610"/>
      <c r="I45" s="610"/>
      <c r="J45" s="610"/>
      <c r="K45" s="611"/>
      <c r="L45" s="236"/>
      <c r="M45" s="178"/>
      <c r="N45" s="178"/>
      <c r="O45" s="178"/>
      <c r="P45" s="178"/>
      <c r="Q45" s="178"/>
      <c r="R45" s="178"/>
      <c r="S45" s="178"/>
      <c r="T45" s="178"/>
      <c r="U45" s="178"/>
      <c r="V45" s="178"/>
      <c r="W45" s="178"/>
      <c r="X45" s="178"/>
      <c r="Y45" s="178"/>
      <c r="Z45" s="178"/>
      <c r="AA45" s="178"/>
      <c r="AB45" s="528"/>
      <c r="AC45" s="3"/>
      <c r="AD45" s="3"/>
    </row>
    <row r="46" spans="1:31" ht="12.9" customHeight="1" x14ac:dyDescent="0.15">
      <c r="A46" s="3"/>
      <c r="B46" s="3"/>
      <c r="C46" s="615"/>
      <c r="D46" s="612"/>
      <c r="E46" s="612"/>
      <c r="F46" s="612"/>
      <c r="G46" s="612"/>
      <c r="H46" s="612"/>
      <c r="I46" s="612"/>
      <c r="J46" s="612"/>
      <c r="K46" s="613"/>
      <c r="L46" s="237"/>
      <c r="M46" s="179"/>
      <c r="N46" s="179"/>
      <c r="O46" s="179"/>
      <c r="P46" s="179"/>
      <c r="Q46" s="179"/>
      <c r="R46" s="179"/>
      <c r="S46" s="179"/>
      <c r="T46" s="179"/>
      <c r="U46" s="179"/>
      <c r="V46" s="179"/>
      <c r="W46" s="179"/>
      <c r="X46" s="179"/>
      <c r="Y46" s="179"/>
      <c r="Z46" s="179"/>
      <c r="AA46" s="179"/>
      <c r="AB46" s="532"/>
      <c r="AC46" s="3"/>
      <c r="AD46" s="3"/>
    </row>
    <row r="47" spans="1:31" ht="12.9" customHeight="1" x14ac:dyDescent="0.15">
      <c r="A47" s="3"/>
      <c r="B47" s="3"/>
      <c r="C47" s="614"/>
      <c r="D47" s="610" t="s">
        <v>188</v>
      </c>
      <c r="E47" s="610"/>
      <c r="F47" s="610"/>
      <c r="G47" s="610"/>
      <c r="H47" s="610"/>
      <c r="I47" s="610"/>
      <c r="J47" s="610"/>
      <c r="K47" s="611"/>
      <c r="L47" s="236"/>
      <c r="M47" s="178"/>
      <c r="N47" s="178"/>
      <c r="O47" s="178"/>
      <c r="P47" s="178"/>
      <c r="Q47" s="178"/>
      <c r="R47" s="178"/>
      <c r="S47" s="178"/>
      <c r="T47" s="178"/>
      <c r="U47" s="178"/>
      <c r="V47" s="178"/>
      <c r="W47" s="178"/>
      <c r="X47" s="178"/>
      <c r="Y47" s="178"/>
      <c r="Z47" s="178"/>
      <c r="AA47" s="178"/>
      <c r="AB47" s="528"/>
      <c r="AC47" s="3"/>
      <c r="AD47" s="3"/>
    </row>
    <row r="48" spans="1:31" ht="12.9" customHeight="1" x14ac:dyDescent="0.15">
      <c r="A48" s="3"/>
      <c r="B48" s="3"/>
      <c r="C48" s="615"/>
      <c r="D48" s="612"/>
      <c r="E48" s="612"/>
      <c r="F48" s="612"/>
      <c r="G48" s="612"/>
      <c r="H48" s="612"/>
      <c r="I48" s="612"/>
      <c r="J48" s="612"/>
      <c r="K48" s="613"/>
      <c r="L48" s="237"/>
      <c r="M48" s="179"/>
      <c r="N48" s="179"/>
      <c r="O48" s="179"/>
      <c r="P48" s="179"/>
      <c r="Q48" s="179"/>
      <c r="R48" s="179"/>
      <c r="S48" s="179"/>
      <c r="T48" s="179"/>
      <c r="U48" s="179"/>
      <c r="V48" s="179"/>
      <c r="W48" s="179"/>
      <c r="X48" s="179"/>
      <c r="Y48" s="179"/>
      <c r="Z48" s="179"/>
      <c r="AA48" s="179"/>
      <c r="AB48" s="532"/>
      <c r="AC48" s="3"/>
      <c r="AD48" s="3"/>
    </row>
    <row r="49" spans="1:31" ht="12.9" customHeight="1" x14ac:dyDescent="0.15">
      <c r="A49" s="3"/>
      <c r="B49" s="3"/>
      <c r="C49" s="3" t="s">
        <v>195</v>
      </c>
      <c r="D49" s="3"/>
      <c r="E49" s="9"/>
      <c r="F49" s="9"/>
      <c r="G49" s="9"/>
      <c r="H49" s="9"/>
      <c r="I49" s="9"/>
      <c r="J49" s="9"/>
      <c r="K49" s="9"/>
      <c r="L49" s="9"/>
      <c r="M49" s="9"/>
      <c r="N49" s="9"/>
      <c r="O49" s="9"/>
      <c r="P49" s="9"/>
      <c r="Q49" s="9"/>
      <c r="R49" s="9"/>
      <c r="S49" s="9"/>
      <c r="T49" s="9"/>
      <c r="U49" s="9"/>
      <c r="V49" s="9"/>
      <c r="W49" s="9"/>
      <c r="X49" s="9"/>
      <c r="Y49" s="9"/>
      <c r="Z49" s="9"/>
      <c r="AA49" s="9"/>
      <c r="AB49" s="9"/>
      <c r="AC49" s="3"/>
      <c r="AD49" s="3"/>
    </row>
    <row r="50" spans="1:31" s="2" customFormat="1" ht="12.9" customHeight="1" x14ac:dyDescent="0.15">
      <c r="A50" s="3"/>
      <c r="B50" s="3"/>
      <c r="C50" s="614"/>
      <c r="D50" s="610" t="s">
        <v>194</v>
      </c>
      <c r="E50" s="610"/>
      <c r="F50" s="610"/>
      <c r="G50" s="610"/>
      <c r="H50" s="610"/>
      <c r="I50" s="610"/>
      <c r="J50" s="610"/>
      <c r="K50" s="611"/>
      <c r="L50" s="236"/>
      <c r="M50" s="178"/>
      <c r="N50" s="178"/>
      <c r="O50" s="178"/>
      <c r="P50" s="178"/>
      <c r="Q50" s="178"/>
      <c r="R50" s="178"/>
      <c r="S50" s="178"/>
      <c r="T50" s="178"/>
      <c r="U50" s="178"/>
      <c r="V50" s="178"/>
      <c r="W50" s="178"/>
      <c r="X50" s="178"/>
      <c r="Y50" s="178"/>
      <c r="Z50" s="178"/>
      <c r="AA50" s="178"/>
      <c r="AB50" s="528"/>
      <c r="AC50" s="3"/>
      <c r="AD50" s="3"/>
      <c r="AE50" s="15" t="s">
        <v>193</v>
      </c>
    </row>
    <row r="51" spans="1:31" s="2" customFormat="1" ht="12.9" customHeight="1" x14ac:dyDescent="0.15">
      <c r="A51" s="3"/>
      <c r="B51" s="3"/>
      <c r="C51" s="615"/>
      <c r="D51" s="612"/>
      <c r="E51" s="612"/>
      <c r="F51" s="612"/>
      <c r="G51" s="612"/>
      <c r="H51" s="612"/>
      <c r="I51" s="612"/>
      <c r="J51" s="612"/>
      <c r="K51" s="613"/>
      <c r="L51" s="237"/>
      <c r="M51" s="179"/>
      <c r="N51" s="179"/>
      <c r="O51" s="179"/>
      <c r="P51" s="179"/>
      <c r="Q51" s="179"/>
      <c r="R51" s="179"/>
      <c r="S51" s="179"/>
      <c r="T51" s="179"/>
      <c r="U51" s="179"/>
      <c r="V51" s="179"/>
      <c r="W51" s="179"/>
      <c r="X51" s="179"/>
      <c r="Y51" s="179"/>
      <c r="Z51" s="179"/>
      <c r="AA51" s="179"/>
      <c r="AB51" s="532"/>
      <c r="AC51" s="3"/>
      <c r="AD51" s="3"/>
      <c r="AE51" s="15" t="s">
        <v>191</v>
      </c>
    </row>
    <row r="52" spans="1:31" ht="12.9" customHeight="1" x14ac:dyDescent="0.15">
      <c r="A52" s="3"/>
      <c r="B52" s="3"/>
      <c r="C52" s="614"/>
      <c r="D52" s="610" t="s">
        <v>192</v>
      </c>
      <c r="E52" s="610"/>
      <c r="F52" s="610"/>
      <c r="G52" s="610"/>
      <c r="H52" s="610"/>
      <c r="I52" s="610"/>
      <c r="J52" s="610"/>
      <c r="K52" s="611"/>
      <c r="L52" s="236"/>
      <c r="M52" s="178"/>
      <c r="N52" s="178"/>
      <c r="O52" s="178"/>
      <c r="P52" s="178"/>
      <c r="Q52" s="178"/>
      <c r="R52" s="178"/>
      <c r="S52" s="178"/>
      <c r="T52" s="178"/>
      <c r="U52" s="178"/>
      <c r="V52" s="178"/>
      <c r="W52" s="178"/>
      <c r="X52" s="178"/>
      <c r="Y52" s="178"/>
      <c r="Z52" s="178"/>
      <c r="AA52" s="178"/>
      <c r="AB52" s="528"/>
      <c r="AC52" s="3"/>
      <c r="AD52" s="3"/>
      <c r="AE52" s="2" t="s">
        <v>189</v>
      </c>
    </row>
    <row r="53" spans="1:31" ht="12.9" customHeight="1" x14ac:dyDescent="0.15">
      <c r="A53" s="3"/>
      <c r="B53" s="3"/>
      <c r="C53" s="615"/>
      <c r="D53" s="612"/>
      <c r="E53" s="612"/>
      <c r="F53" s="612"/>
      <c r="G53" s="612"/>
      <c r="H53" s="612"/>
      <c r="I53" s="612"/>
      <c r="J53" s="612"/>
      <c r="K53" s="613"/>
      <c r="L53" s="237"/>
      <c r="M53" s="179"/>
      <c r="N53" s="179"/>
      <c r="O53" s="179"/>
      <c r="P53" s="179"/>
      <c r="Q53" s="179"/>
      <c r="R53" s="179"/>
      <c r="S53" s="179"/>
      <c r="T53" s="179"/>
      <c r="U53" s="179"/>
      <c r="V53" s="179"/>
      <c r="W53" s="179"/>
      <c r="X53" s="179"/>
      <c r="Y53" s="179"/>
      <c r="Z53" s="179"/>
      <c r="AA53" s="179"/>
      <c r="AB53" s="532"/>
      <c r="AC53" s="3"/>
      <c r="AD53" s="3"/>
      <c r="AE53" s="15"/>
    </row>
    <row r="54" spans="1:31" ht="12.9" customHeight="1" x14ac:dyDescent="0.15">
      <c r="A54" s="3"/>
      <c r="B54" s="3"/>
      <c r="C54" s="614"/>
      <c r="D54" s="610" t="s">
        <v>190</v>
      </c>
      <c r="E54" s="610"/>
      <c r="F54" s="610"/>
      <c r="G54" s="610"/>
      <c r="H54" s="610"/>
      <c r="I54" s="610"/>
      <c r="J54" s="610"/>
      <c r="K54" s="611"/>
      <c r="L54" s="236"/>
      <c r="M54" s="178"/>
      <c r="N54" s="178"/>
      <c r="O54" s="178"/>
      <c r="P54" s="178"/>
      <c r="Q54" s="178"/>
      <c r="R54" s="178"/>
      <c r="S54" s="178"/>
      <c r="T54" s="178"/>
      <c r="U54" s="178"/>
      <c r="V54" s="178"/>
      <c r="W54" s="178"/>
      <c r="X54" s="178"/>
      <c r="Y54" s="178"/>
      <c r="Z54" s="178"/>
      <c r="AA54" s="178"/>
      <c r="AB54" s="528"/>
      <c r="AC54" s="3"/>
      <c r="AD54" s="3"/>
    </row>
    <row r="55" spans="1:31" ht="12.9" customHeight="1" x14ac:dyDescent="0.15">
      <c r="A55" s="3"/>
      <c r="B55" s="3"/>
      <c r="C55" s="615"/>
      <c r="D55" s="612"/>
      <c r="E55" s="612"/>
      <c r="F55" s="612"/>
      <c r="G55" s="612"/>
      <c r="H55" s="612"/>
      <c r="I55" s="612"/>
      <c r="J55" s="612"/>
      <c r="K55" s="613"/>
      <c r="L55" s="237"/>
      <c r="M55" s="179"/>
      <c r="N55" s="179"/>
      <c r="O55" s="179"/>
      <c r="P55" s="179"/>
      <c r="Q55" s="179"/>
      <c r="R55" s="179"/>
      <c r="S55" s="179"/>
      <c r="T55" s="179"/>
      <c r="U55" s="179"/>
      <c r="V55" s="179"/>
      <c r="W55" s="179"/>
      <c r="X55" s="179"/>
      <c r="Y55" s="179"/>
      <c r="Z55" s="179"/>
      <c r="AA55" s="179"/>
      <c r="AB55" s="532"/>
      <c r="AC55" s="3"/>
      <c r="AD55" s="3"/>
    </row>
    <row r="56" spans="1:31" ht="12.9" customHeight="1" x14ac:dyDescent="0.15">
      <c r="A56" s="3"/>
      <c r="B56" s="3"/>
      <c r="C56" s="614"/>
      <c r="D56" s="610" t="s">
        <v>188</v>
      </c>
      <c r="E56" s="610"/>
      <c r="F56" s="610"/>
      <c r="G56" s="610"/>
      <c r="H56" s="610"/>
      <c r="I56" s="610"/>
      <c r="J56" s="610"/>
      <c r="K56" s="611"/>
      <c r="L56" s="236"/>
      <c r="M56" s="178"/>
      <c r="N56" s="178"/>
      <c r="O56" s="178"/>
      <c r="P56" s="178"/>
      <c r="Q56" s="178"/>
      <c r="R56" s="178"/>
      <c r="S56" s="178"/>
      <c r="T56" s="178"/>
      <c r="U56" s="178"/>
      <c r="V56" s="178"/>
      <c r="W56" s="178"/>
      <c r="X56" s="178"/>
      <c r="Y56" s="178"/>
      <c r="Z56" s="178"/>
      <c r="AA56" s="178"/>
      <c r="AB56" s="528"/>
      <c r="AC56" s="3"/>
      <c r="AD56" s="3"/>
    </row>
    <row r="57" spans="1:31" ht="12.9" customHeight="1" x14ac:dyDescent="0.15">
      <c r="A57" s="3"/>
      <c r="B57" s="3"/>
      <c r="C57" s="615"/>
      <c r="D57" s="612"/>
      <c r="E57" s="612"/>
      <c r="F57" s="612"/>
      <c r="G57" s="612"/>
      <c r="H57" s="612"/>
      <c r="I57" s="612"/>
      <c r="J57" s="612"/>
      <c r="K57" s="613"/>
      <c r="L57" s="237"/>
      <c r="M57" s="179"/>
      <c r="N57" s="179"/>
      <c r="O57" s="179"/>
      <c r="P57" s="179"/>
      <c r="Q57" s="179"/>
      <c r="R57" s="179"/>
      <c r="S57" s="179"/>
      <c r="T57" s="179"/>
      <c r="U57" s="179"/>
      <c r="V57" s="179"/>
      <c r="W57" s="179"/>
      <c r="X57" s="179"/>
      <c r="Y57" s="179"/>
      <c r="Z57" s="179"/>
      <c r="AA57" s="179"/>
      <c r="AB57" s="532"/>
      <c r="AC57" s="3"/>
      <c r="AD57" s="3"/>
    </row>
    <row r="58" spans="1:31" ht="12.9" customHeight="1" x14ac:dyDescent="0.15">
      <c r="A58" s="3"/>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row>
    <row r="59" spans="1:31" s="2" customFormat="1" ht="12.9" customHeight="1" x14ac:dyDescent="0.15">
      <c r="A59" s="3"/>
      <c r="B59" s="3"/>
      <c r="C59" s="3"/>
      <c r="D59" s="3"/>
      <c r="E59" s="3"/>
      <c r="F59" s="3"/>
      <c r="G59" s="3"/>
      <c r="H59" s="3"/>
      <c r="I59" s="3"/>
      <c r="J59" s="3"/>
      <c r="K59" s="3"/>
      <c r="L59" s="3"/>
      <c r="M59" s="3"/>
      <c r="N59" s="3"/>
      <c r="O59" s="3"/>
      <c r="P59" s="3"/>
      <c r="Q59" s="3"/>
      <c r="R59" s="3"/>
      <c r="S59" s="3"/>
      <c r="T59" s="3"/>
      <c r="U59" s="3"/>
      <c r="V59" s="3"/>
      <c r="W59" s="3"/>
      <c r="X59" s="3"/>
      <c r="Y59" s="3"/>
      <c r="Z59" s="3"/>
      <c r="AA59" s="3"/>
      <c r="AB59" s="3"/>
      <c r="AC59" s="101"/>
      <c r="AD59" s="3"/>
    </row>
    <row r="60" spans="1:31" s="2" customFormat="1" ht="12.9" customHeight="1" x14ac:dyDescent="0.15">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row>
  </sheetData>
  <sheetProtection algorithmName="SHA-512" hashValue="3pYrw0moTyTyK3Bj83ipUSQ+1vg3PHV1GFLStWcz3hnywHFYOKKwmwMDkqU/OpsjbvOEHVn0NjpJI3dgk+xcTg==" saltValue="ChvVrmcXSVO8kzRRkIvVkg==" spinCount="100000" sheet="1" objects="1" formatCells="0" selectLockedCells="1"/>
  <mergeCells count="61">
    <mergeCell ref="L36:AB37"/>
    <mergeCell ref="C36:C37"/>
    <mergeCell ref="D36:K37"/>
    <mergeCell ref="C32:C33"/>
    <mergeCell ref="D32:K33"/>
    <mergeCell ref="L32:AB33"/>
    <mergeCell ref="D34:K35"/>
    <mergeCell ref="L34:AB35"/>
    <mergeCell ref="B1:AD2"/>
    <mergeCell ref="C34:C35"/>
    <mergeCell ref="C18:AB19"/>
    <mergeCell ref="C5:L6"/>
    <mergeCell ref="W16:AB17"/>
    <mergeCell ref="C16:V17"/>
    <mergeCell ref="C23:N23"/>
    <mergeCell ref="Q12:S13"/>
    <mergeCell ref="T12:AB13"/>
    <mergeCell ref="O23:AB23"/>
    <mergeCell ref="A20:AD21"/>
    <mergeCell ref="D26:K27"/>
    <mergeCell ref="C26:C27"/>
    <mergeCell ref="AB26:AB27"/>
    <mergeCell ref="R26:R27"/>
    <mergeCell ref="W26:W27"/>
    <mergeCell ref="L26:Q27"/>
    <mergeCell ref="S26:V27"/>
    <mergeCell ref="V3:W3"/>
    <mergeCell ref="Q8:S9"/>
    <mergeCell ref="T8:AB9"/>
    <mergeCell ref="Q10:S11"/>
    <mergeCell ref="T10:AB11"/>
    <mergeCell ref="X26:AA27"/>
    <mergeCell ref="L28:Q29"/>
    <mergeCell ref="R28:R29"/>
    <mergeCell ref="S28:V29"/>
    <mergeCell ref="W28:W29"/>
    <mergeCell ref="X28:AA29"/>
    <mergeCell ref="C50:C51"/>
    <mergeCell ref="C52:C53"/>
    <mergeCell ref="C54:C55"/>
    <mergeCell ref="C56:C57"/>
    <mergeCell ref="AB28:AB29"/>
    <mergeCell ref="D43:K44"/>
    <mergeCell ref="D45:K46"/>
    <mergeCell ref="D47:K48"/>
    <mergeCell ref="C43:C44"/>
    <mergeCell ref="C45:C46"/>
    <mergeCell ref="C47:C48"/>
    <mergeCell ref="L43:AB44"/>
    <mergeCell ref="L45:AB46"/>
    <mergeCell ref="L47:AB48"/>
    <mergeCell ref="C28:C29"/>
    <mergeCell ref="D28:K29"/>
    <mergeCell ref="L50:AB51"/>
    <mergeCell ref="L52:AB53"/>
    <mergeCell ref="L54:AB55"/>
    <mergeCell ref="L56:AB57"/>
    <mergeCell ref="D50:K51"/>
    <mergeCell ref="D52:K53"/>
    <mergeCell ref="D54:K55"/>
    <mergeCell ref="D56:K57"/>
  </mergeCells>
  <phoneticPr fontId="3"/>
  <printOptions horizontalCentered="1" verticalCentered="1"/>
  <pageMargins left="0.70866141732283472" right="0.70866141732283472" top="0.74803149606299213" bottom="0.74803149606299213" header="0.31496062992125984" footer="0.31496062992125984"/>
  <pageSetup paperSize="9" scale="9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E58"/>
  <sheetViews>
    <sheetView showGridLines="0" view="pageBreakPreview" topLeftCell="A6" zoomScaleNormal="60" zoomScaleSheetLayoutView="100" workbookViewId="0">
      <selection activeCell="L51" sqref="L51:AB52"/>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619" t="s">
        <v>212</v>
      </c>
      <c r="B1" s="619"/>
      <c r="C1" s="619"/>
      <c r="D1" s="619"/>
      <c r="E1" s="619"/>
      <c r="F1" s="619"/>
      <c r="G1" s="619"/>
      <c r="H1" s="619"/>
      <c r="I1" s="619"/>
      <c r="J1" s="619"/>
      <c r="K1" s="619"/>
      <c r="L1" s="619"/>
      <c r="M1" s="619"/>
      <c r="N1" s="619"/>
      <c r="O1" s="619"/>
      <c r="P1" s="619"/>
      <c r="Q1" s="619"/>
      <c r="R1" s="619"/>
      <c r="S1" s="619"/>
      <c r="T1" s="619"/>
      <c r="U1" s="619"/>
      <c r="V1" s="619"/>
      <c r="W1" s="619"/>
      <c r="X1" s="619"/>
      <c r="Y1" s="619"/>
      <c r="Z1" s="619"/>
      <c r="AA1" s="619"/>
      <c r="AB1" s="619"/>
      <c r="AC1" s="619"/>
      <c r="AD1" s="619"/>
    </row>
    <row r="2" spans="1:31" ht="12.9" customHeight="1" x14ac:dyDescent="0.15">
      <c r="A2" s="619"/>
      <c r="B2" s="619"/>
      <c r="C2" s="619"/>
      <c r="D2" s="619"/>
      <c r="E2" s="619"/>
      <c r="F2" s="619"/>
      <c r="G2" s="619"/>
      <c r="H2" s="619"/>
      <c r="I2" s="619"/>
      <c r="J2" s="619"/>
      <c r="K2" s="619"/>
      <c r="L2" s="619"/>
      <c r="M2" s="619"/>
      <c r="N2" s="619"/>
      <c r="O2" s="619"/>
      <c r="P2" s="619"/>
      <c r="Q2" s="619"/>
      <c r="R2" s="619"/>
      <c r="S2" s="619"/>
      <c r="T2" s="619"/>
      <c r="U2" s="619"/>
      <c r="V2" s="619"/>
      <c r="W2" s="619"/>
      <c r="X2" s="619"/>
      <c r="Y2" s="619"/>
      <c r="Z2" s="619"/>
      <c r="AA2" s="619"/>
      <c r="AB2" s="619"/>
      <c r="AC2" s="619"/>
      <c r="AD2" s="619"/>
    </row>
    <row r="3" spans="1:31" ht="12.9" customHeight="1" x14ac:dyDescent="0.15">
      <c r="A3" s="3"/>
      <c r="B3" s="3"/>
      <c r="C3" s="3"/>
      <c r="D3" s="3"/>
      <c r="E3" s="3"/>
      <c r="F3" s="3"/>
      <c r="G3" s="3"/>
      <c r="H3" s="3"/>
      <c r="I3" s="3"/>
      <c r="J3" s="3"/>
      <c r="K3" s="637"/>
      <c r="L3" s="637"/>
      <c r="M3" s="637"/>
      <c r="N3" s="637"/>
      <c r="O3" s="637"/>
      <c r="P3" s="637"/>
      <c r="Q3" s="637"/>
      <c r="R3" s="637"/>
      <c r="S3" s="637"/>
      <c r="T3" s="637"/>
      <c r="U3" s="17"/>
      <c r="V3" s="180"/>
      <c r="W3" s="180"/>
      <c r="X3" s="14" t="s">
        <v>10</v>
      </c>
      <c r="Y3" s="134"/>
      <c r="Z3" s="14" t="s">
        <v>23</v>
      </c>
      <c r="AA3" s="134"/>
      <c r="AB3" s="14" t="s">
        <v>22</v>
      </c>
      <c r="AC3" s="3"/>
      <c r="AD3" s="3"/>
    </row>
    <row r="4" spans="1:31" ht="12.9" customHeight="1" x14ac:dyDescent="0.15">
      <c r="A4" s="3"/>
      <c r="B4" s="3"/>
      <c r="C4" s="14" t="s">
        <v>21</v>
      </c>
      <c r="D4" s="3"/>
      <c r="E4" s="3"/>
      <c r="F4" s="3"/>
      <c r="G4" s="3"/>
      <c r="H4" s="3"/>
      <c r="I4" s="3"/>
      <c r="J4" s="3"/>
      <c r="K4" s="637"/>
      <c r="L4" s="637"/>
      <c r="M4" s="637"/>
      <c r="N4" s="637"/>
      <c r="O4" s="637"/>
      <c r="P4" s="637"/>
      <c r="Q4" s="637"/>
      <c r="R4" s="637"/>
      <c r="S4" s="637"/>
      <c r="T4" s="637"/>
      <c r="U4" s="3"/>
      <c r="V4" s="3"/>
      <c r="W4" s="3"/>
      <c r="X4" s="3"/>
      <c r="Y4" s="3"/>
      <c r="Z4" s="3"/>
      <c r="AA4" s="3"/>
      <c r="AB4" s="3"/>
      <c r="AC4" s="3"/>
      <c r="AD4" s="3"/>
    </row>
    <row r="5" spans="1:31" ht="12.9" customHeight="1" x14ac:dyDescent="0.15">
      <c r="A5" s="3"/>
      <c r="B5" s="3"/>
      <c r="C5" s="14" t="s">
        <v>20</v>
      </c>
      <c r="D5" s="3"/>
      <c r="E5" s="3"/>
      <c r="F5" s="3"/>
      <c r="G5" s="3"/>
      <c r="H5" s="3"/>
      <c r="I5" s="3"/>
      <c r="J5" s="3"/>
      <c r="K5" s="3"/>
      <c r="L5" s="3"/>
      <c r="M5" s="3"/>
      <c r="N5" s="3"/>
      <c r="O5" s="3"/>
      <c r="P5" s="3"/>
      <c r="Q5" s="3"/>
      <c r="R5" s="3"/>
      <c r="S5" s="3"/>
      <c r="T5" s="3"/>
      <c r="U5" s="3"/>
      <c r="V5" s="3"/>
      <c r="W5" s="3"/>
      <c r="X5" s="3"/>
      <c r="Y5" s="3"/>
      <c r="Z5" s="3"/>
      <c r="AA5" s="3"/>
      <c r="AB5" s="3"/>
      <c r="AC5" s="3"/>
      <c r="AD5" s="3"/>
    </row>
    <row r="6" spans="1:31" ht="12.9" customHeight="1" x14ac:dyDescent="0.15">
      <c r="A6" s="3"/>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1" ht="12.9" customHeight="1" x14ac:dyDescent="0.15">
      <c r="A7" s="3"/>
      <c r="B7" s="3"/>
      <c r="C7" s="3"/>
      <c r="D7" s="3"/>
      <c r="E7" s="3"/>
      <c r="F7" s="3"/>
      <c r="G7" s="3"/>
      <c r="H7" s="3"/>
      <c r="I7" s="3"/>
      <c r="J7" s="3"/>
      <c r="K7" s="3"/>
      <c r="L7" s="3"/>
      <c r="M7" s="3"/>
      <c r="N7" s="3"/>
      <c r="O7" s="3"/>
      <c r="P7" s="3"/>
      <c r="Q7" s="14" t="s">
        <v>19</v>
      </c>
      <c r="R7" s="3"/>
      <c r="S7" s="14"/>
      <c r="T7" s="14"/>
      <c r="U7" s="14"/>
      <c r="V7" s="14"/>
      <c r="W7" s="14"/>
      <c r="X7" s="14"/>
      <c r="Y7" s="14"/>
      <c r="Z7" s="14"/>
      <c r="AA7" s="14"/>
      <c r="AB7" s="14"/>
      <c r="AC7" s="3"/>
      <c r="AD7" s="3"/>
      <c r="AE7" s="15" t="s">
        <v>211</v>
      </c>
    </row>
    <row r="8" spans="1:31" ht="12.9" customHeight="1" x14ac:dyDescent="0.15">
      <c r="A8" s="3"/>
      <c r="B8" s="3"/>
      <c r="C8" s="3"/>
      <c r="D8" s="3"/>
      <c r="E8" s="3"/>
      <c r="F8" s="3"/>
      <c r="G8" s="3"/>
      <c r="H8" s="3"/>
      <c r="I8" s="3"/>
      <c r="J8" s="3"/>
      <c r="K8" s="3"/>
      <c r="L8" s="3"/>
      <c r="M8" s="3"/>
      <c r="N8" s="3"/>
      <c r="O8" s="3"/>
      <c r="P8" s="3"/>
      <c r="Q8" s="618" t="s">
        <v>18</v>
      </c>
      <c r="R8" s="618"/>
      <c r="S8" s="618"/>
      <c r="T8" s="183"/>
      <c r="U8" s="183"/>
      <c r="V8" s="183"/>
      <c r="W8" s="183"/>
      <c r="X8" s="183"/>
      <c r="Y8" s="183"/>
      <c r="Z8" s="183"/>
      <c r="AA8" s="183"/>
      <c r="AB8" s="183"/>
      <c r="AC8" s="3"/>
      <c r="AD8" s="3"/>
      <c r="AE8" s="15"/>
    </row>
    <row r="9" spans="1:31" ht="12.9" customHeight="1" x14ac:dyDescent="0.15">
      <c r="A9" s="3"/>
      <c r="B9" s="3"/>
      <c r="C9" s="3"/>
      <c r="D9" s="3"/>
      <c r="E9" s="3"/>
      <c r="F9" s="3"/>
      <c r="G9" s="3"/>
      <c r="H9" s="3"/>
      <c r="I9" s="3"/>
      <c r="J9" s="3"/>
      <c r="K9" s="3"/>
      <c r="L9" s="3"/>
      <c r="M9" s="3"/>
      <c r="N9" s="3"/>
      <c r="O9" s="3"/>
      <c r="P9" s="3"/>
      <c r="Q9" s="618"/>
      <c r="R9" s="618"/>
      <c r="S9" s="618"/>
      <c r="T9" s="183"/>
      <c r="U9" s="183"/>
      <c r="V9" s="183"/>
      <c r="W9" s="183"/>
      <c r="X9" s="183"/>
      <c r="Y9" s="183"/>
      <c r="Z9" s="183"/>
      <c r="AA9" s="183"/>
      <c r="AB9" s="183"/>
      <c r="AC9" s="3"/>
      <c r="AD9" s="3"/>
    </row>
    <row r="10" spans="1:31" ht="12.9" customHeight="1" x14ac:dyDescent="0.15">
      <c r="A10" s="3"/>
      <c r="B10" s="3"/>
      <c r="C10" s="3"/>
      <c r="D10" s="3"/>
      <c r="E10" s="3"/>
      <c r="F10" s="3"/>
      <c r="G10" s="3"/>
      <c r="H10" s="3"/>
      <c r="I10" s="3"/>
      <c r="J10" s="3"/>
      <c r="K10" s="3"/>
      <c r="L10" s="3"/>
      <c r="M10" s="3"/>
      <c r="N10" s="3"/>
      <c r="O10" s="3"/>
      <c r="P10" s="3"/>
      <c r="Q10" s="618" t="s">
        <v>17</v>
      </c>
      <c r="R10" s="618"/>
      <c r="S10" s="618"/>
      <c r="T10" s="183"/>
      <c r="U10" s="183"/>
      <c r="V10" s="183"/>
      <c r="W10" s="183"/>
      <c r="X10" s="183"/>
      <c r="Y10" s="183"/>
      <c r="Z10" s="183"/>
      <c r="AA10" s="183"/>
      <c r="AB10" s="183"/>
      <c r="AC10" s="3"/>
      <c r="AD10" s="3"/>
    </row>
    <row r="11" spans="1:31" ht="12.9" customHeight="1" x14ac:dyDescent="0.15">
      <c r="A11" s="3"/>
      <c r="B11" s="3"/>
      <c r="C11" s="3"/>
      <c r="D11" s="3"/>
      <c r="E11" s="3"/>
      <c r="F11" s="3"/>
      <c r="G11" s="3"/>
      <c r="H11" s="3"/>
      <c r="I11" s="3"/>
      <c r="J11" s="3"/>
      <c r="K11" s="3"/>
      <c r="L11" s="3"/>
      <c r="M11" s="3"/>
      <c r="N11" s="3"/>
      <c r="O11" s="3"/>
      <c r="P11" s="3"/>
      <c r="Q11" s="618"/>
      <c r="R11" s="618"/>
      <c r="S11" s="618"/>
      <c r="T11" s="183"/>
      <c r="U11" s="183"/>
      <c r="V11" s="183"/>
      <c r="W11" s="183"/>
      <c r="X11" s="183"/>
      <c r="Y11" s="183"/>
      <c r="Z11" s="183"/>
      <c r="AA11" s="183"/>
      <c r="AB11" s="183"/>
      <c r="AC11" s="3"/>
      <c r="AD11" s="3"/>
    </row>
    <row r="12" spans="1:31" ht="12.9" customHeight="1" x14ac:dyDescent="0.15">
      <c r="A12" s="3"/>
      <c r="B12" s="3"/>
      <c r="C12" s="3"/>
      <c r="D12" s="3"/>
      <c r="E12" s="3"/>
      <c r="F12" s="3"/>
      <c r="G12" s="3"/>
      <c r="H12" s="3"/>
      <c r="I12" s="3"/>
      <c r="J12" s="3"/>
      <c r="K12" s="3"/>
      <c r="L12" s="3"/>
      <c r="M12" s="3"/>
      <c r="N12" s="3"/>
      <c r="O12" s="3"/>
      <c r="P12" s="3"/>
      <c r="Q12" s="624" t="s">
        <v>16</v>
      </c>
      <c r="R12" s="618"/>
      <c r="S12" s="618"/>
      <c r="T12" s="183"/>
      <c r="U12" s="183"/>
      <c r="V12" s="183"/>
      <c r="W12" s="183"/>
      <c r="X12" s="183"/>
      <c r="Y12" s="183"/>
      <c r="Z12" s="183"/>
      <c r="AA12" s="183"/>
      <c r="AB12" s="183"/>
      <c r="AC12" s="3"/>
      <c r="AD12" s="3"/>
    </row>
    <row r="13" spans="1:31" ht="12.9" customHeight="1" x14ac:dyDescent="0.15">
      <c r="A13" s="3"/>
      <c r="B13" s="3"/>
      <c r="C13" s="3"/>
      <c r="D13" s="3"/>
      <c r="E13" s="3"/>
      <c r="F13" s="3"/>
      <c r="G13" s="3"/>
      <c r="H13" s="3"/>
      <c r="I13" s="3"/>
      <c r="J13" s="3"/>
      <c r="K13" s="3"/>
      <c r="L13" s="3"/>
      <c r="M13" s="3"/>
      <c r="N13" s="3"/>
      <c r="O13" s="3"/>
      <c r="P13" s="3"/>
      <c r="Q13" s="618"/>
      <c r="R13" s="618"/>
      <c r="S13" s="618"/>
      <c r="T13" s="183"/>
      <c r="U13" s="183"/>
      <c r="V13" s="183"/>
      <c r="W13" s="183"/>
      <c r="X13" s="183"/>
      <c r="Y13" s="183"/>
      <c r="Z13" s="183"/>
      <c r="AA13" s="183"/>
      <c r="AB13" s="183"/>
      <c r="AC13" s="3"/>
      <c r="AD13" s="3"/>
    </row>
    <row r="14" spans="1:31" ht="12.9" customHeight="1" x14ac:dyDescent="0.15">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row>
    <row r="15" spans="1:31" ht="12.9" customHeight="1" x14ac:dyDescent="0.15">
      <c r="A15" s="3"/>
      <c r="B15" s="3"/>
      <c r="C15" s="3"/>
      <c r="D15" s="3"/>
      <c r="E15" s="3"/>
      <c r="F15" s="3"/>
      <c r="G15" s="3"/>
      <c r="H15" s="3"/>
      <c r="I15" s="3"/>
      <c r="J15" s="3"/>
      <c r="K15" s="3"/>
      <c r="L15" s="3"/>
      <c r="M15" s="3"/>
      <c r="N15" s="3"/>
      <c r="O15" s="3"/>
      <c r="P15" s="3"/>
      <c r="Q15" s="3"/>
      <c r="R15" s="3"/>
      <c r="S15" s="3"/>
      <c r="T15" s="3"/>
      <c r="U15" s="3"/>
      <c r="V15" s="3"/>
      <c r="W15" s="3"/>
      <c r="X15" s="3"/>
      <c r="Y15" s="3"/>
      <c r="Z15" s="3"/>
      <c r="AA15" s="3"/>
      <c r="AB15" s="3"/>
      <c r="AC15" s="3"/>
      <c r="AD15" s="3"/>
    </row>
    <row r="16" spans="1:31" ht="12.9" customHeight="1" x14ac:dyDescent="0.15">
      <c r="A16" s="3"/>
      <c r="B16" s="3"/>
      <c r="C16" s="638" t="s">
        <v>242</v>
      </c>
      <c r="D16" s="638"/>
      <c r="E16" s="638"/>
      <c r="F16" s="638"/>
      <c r="G16" s="638"/>
      <c r="H16" s="638"/>
      <c r="I16" s="638"/>
      <c r="J16" s="638"/>
      <c r="K16" s="638"/>
      <c r="L16" s="638"/>
      <c r="M16" s="638"/>
      <c r="N16" s="638"/>
      <c r="O16" s="638"/>
      <c r="P16" s="638"/>
      <c r="Q16" s="638"/>
      <c r="R16" s="638"/>
      <c r="S16" s="638"/>
      <c r="T16" s="638"/>
      <c r="U16" s="638"/>
      <c r="V16" s="638"/>
      <c r="W16" s="621" t="s">
        <v>241</v>
      </c>
      <c r="X16" s="621"/>
      <c r="Y16" s="621"/>
      <c r="Z16" s="621"/>
      <c r="AA16" s="621"/>
      <c r="AB16" s="621"/>
      <c r="AC16" s="3"/>
      <c r="AD16" s="3"/>
      <c r="AE16" s="15" t="s">
        <v>243</v>
      </c>
    </row>
    <row r="17" spans="1:31" ht="12.9" customHeight="1" x14ac:dyDescent="0.15">
      <c r="A17" s="3"/>
      <c r="B17" s="3"/>
      <c r="C17" s="638"/>
      <c r="D17" s="638"/>
      <c r="E17" s="638"/>
      <c r="F17" s="638"/>
      <c r="G17" s="638"/>
      <c r="H17" s="638"/>
      <c r="I17" s="638"/>
      <c r="J17" s="638"/>
      <c r="K17" s="638"/>
      <c r="L17" s="638"/>
      <c r="M17" s="638"/>
      <c r="N17" s="638"/>
      <c r="O17" s="638"/>
      <c r="P17" s="638"/>
      <c r="Q17" s="638"/>
      <c r="R17" s="638"/>
      <c r="S17" s="638"/>
      <c r="T17" s="638"/>
      <c r="U17" s="638"/>
      <c r="V17" s="638"/>
      <c r="W17" s="621"/>
      <c r="X17" s="621"/>
      <c r="Y17" s="621"/>
      <c r="Z17" s="621"/>
      <c r="AA17" s="621"/>
      <c r="AB17" s="621"/>
      <c r="AC17" s="3"/>
      <c r="AD17" s="3"/>
    </row>
    <row r="18" spans="1:31" ht="12.9" customHeight="1" x14ac:dyDescent="0.15">
      <c r="A18" s="3"/>
      <c r="B18" s="3"/>
      <c r="C18" s="253" t="s">
        <v>203</v>
      </c>
      <c r="D18" s="253"/>
      <c r="E18" s="253"/>
      <c r="F18" s="253"/>
      <c r="G18" s="253"/>
      <c r="H18" s="253"/>
      <c r="I18" s="253"/>
      <c r="J18" s="253"/>
      <c r="K18" s="253"/>
      <c r="L18" s="253"/>
      <c r="M18" s="253"/>
      <c r="N18" s="253"/>
      <c r="O18" s="253"/>
      <c r="P18" s="253"/>
      <c r="Q18" s="253"/>
      <c r="R18" s="253"/>
      <c r="S18" s="253"/>
      <c r="T18" s="253"/>
      <c r="U18" s="253"/>
      <c r="V18" s="253"/>
      <c r="W18" s="253"/>
      <c r="X18" s="253"/>
      <c r="Y18" s="253"/>
      <c r="Z18" s="253"/>
      <c r="AA18" s="253"/>
      <c r="AB18" s="253"/>
      <c r="AC18" s="3"/>
      <c r="AD18" s="3"/>
    </row>
    <row r="19" spans="1:31" ht="12.9" customHeight="1" x14ac:dyDescent="0.15">
      <c r="A19" s="3"/>
      <c r="B19" s="3"/>
      <c r="C19" s="253"/>
      <c r="D19" s="253"/>
      <c r="E19" s="253"/>
      <c r="F19" s="253"/>
      <c r="G19" s="253"/>
      <c r="H19" s="253"/>
      <c r="I19" s="253"/>
      <c r="J19" s="253"/>
      <c r="K19" s="253"/>
      <c r="L19" s="253"/>
      <c r="M19" s="253"/>
      <c r="N19" s="253"/>
      <c r="O19" s="253"/>
      <c r="P19" s="253"/>
      <c r="Q19" s="253"/>
      <c r="R19" s="253"/>
      <c r="S19" s="253"/>
      <c r="T19" s="253"/>
      <c r="U19" s="253"/>
      <c r="V19" s="253"/>
      <c r="W19" s="253"/>
      <c r="X19" s="253"/>
      <c r="Y19" s="253"/>
      <c r="Z19" s="253"/>
      <c r="AA19" s="253"/>
      <c r="AB19" s="253"/>
      <c r="AC19" s="3"/>
      <c r="AD19" s="3"/>
    </row>
    <row r="20" spans="1:31" ht="12.9" customHeight="1" x14ac:dyDescent="0.15">
      <c r="A20" s="253" t="s">
        <v>262</v>
      </c>
      <c r="B20" s="253"/>
      <c r="C20" s="253"/>
      <c r="D20" s="253"/>
      <c r="E20" s="253"/>
      <c r="F20" s="253"/>
      <c r="G20" s="253"/>
      <c r="H20" s="253"/>
      <c r="I20" s="253"/>
      <c r="J20" s="253"/>
      <c r="K20" s="253"/>
      <c r="L20" s="253"/>
      <c r="M20" s="253"/>
      <c r="N20" s="253"/>
      <c r="O20" s="253"/>
      <c r="P20" s="253"/>
      <c r="Q20" s="253"/>
      <c r="R20" s="253"/>
      <c r="S20" s="253"/>
      <c r="T20" s="253"/>
      <c r="U20" s="253"/>
      <c r="V20" s="253"/>
      <c r="W20" s="253"/>
      <c r="X20" s="253"/>
      <c r="Y20" s="253"/>
      <c r="Z20" s="253"/>
      <c r="AA20" s="253"/>
      <c r="AB20" s="253"/>
      <c r="AC20" s="253"/>
      <c r="AD20" s="253"/>
    </row>
    <row r="21" spans="1:31" ht="12.9" customHeight="1" x14ac:dyDescent="0.15">
      <c r="A21" s="253"/>
      <c r="B21" s="253"/>
      <c r="C21" s="253"/>
      <c r="D21" s="253"/>
      <c r="E21" s="253"/>
      <c r="F21" s="253"/>
      <c r="G21" s="253"/>
      <c r="H21" s="253"/>
      <c r="I21" s="253"/>
      <c r="J21" s="253"/>
      <c r="K21" s="253"/>
      <c r="L21" s="253"/>
      <c r="M21" s="253"/>
      <c r="N21" s="253"/>
      <c r="O21" s="253"/>
      <c r="P21" s="253"/>
      <c r="Q21" s="253"/>
      <c r="R21" s="253"/>
      <c r="S21" s="253"/>
      <c r="T21" s="253"/>
      <c r="U21" s="253"/>
      <c r="V21" s="253"/>
      <c r="W21" s="253"/>
      <c r="X21" s="253"/>
      <c r="Y21" s="253"/>
      <c r="Z21" s="253"/>
      <c r="AA21" s="253"/>
      <c r="AB21" s="253"/>
      <c r="AC21" s="253"/>
      <c r="AD21" s="253"/>
    </row>
    <row r="22" spans="1:31" ht="12.9" customHeight="1" x14ac:dyDescent="0.15">
      <c r="A22" s="3"/>
      <c r="B22" s="3"/>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3"/>
      <c r="AD22" s="3"/>
    </row>
    <row r="23" spans="1:31" ht="12.9" customHeight="1" x14ac:dyDescent="0.15">
      <c r="A23" s="3"/>
      <c r="B23" s="3"/>
      <c r="C23" s="639" t="s">
        <v>242</v>
      </c>
      <c r="D23" s="639"/>
      <c r="E23" s="639"/>
      <c r="F23" s="639"/>
      <c r="G23" s="639"/>
      <c r="H23" s="639"/>
      <c r="I23" s="639"/>
      <c r="J23" s="639"/>
      <c r="K23" s="639"/>
      <c r="L23" s="639"/>
      <c r="M23" s="639"/>
      <c r="N23" s="639"/>
      <c r="O23" s="625" t="s">
        <v>244</v>
      </c>
      <c r="P23" s="625"/>
      <c r="Q23" s="625"/>
      <c r="R23" s="625"/>
      <c r="S23" s="625"/>
      <c r="T23" s="625"/>
      <c r="U23" s="625"/>
      <c r="V23" s="625"/>
      <c r="W23" s="625"/>
      <c r="X23" s="625"/>
      <c r="Y23" s="625"/>
      <c r="Z23" s="625"/>
      <c r="AA23" s="625"/>
      <c r="AB23" s="625"/>
      <c r="AC23" s="3"/>
      <c r="AD23" s="3"/>
      <c r="AE23" s="15" t="s">
        <v>243</v>
      </c>
    </row>
    <row r="24" spans="1:31" ht="12.9" customHeight="1" x14ac:dyDescent="0.15">
      <c r="A24" s="3"/>
      <c r="B24" s="3"/>
      <c r="C24" s="9"/>
      <c r="D24" s="9"/>
      <c r="E24" s="9"/>
      <c r="F24" s="9"/>
      <c r="G24" s="9"/>
      <c r="H24" s="9"/>
      <c r="I24" s="9"/>
      <c r="J24" s="9"/>
      <c r="K24" s="9"/>
      <c r="L24" s="9"/>
      <c r="M24" s="9"/>
      <c r="N24" s="9"/>
      <c r="O24" s="9"/>
      <c r="P24" s="9"/>
      <c r="Q24" s="9"/>
      <c r="R24" s="9"/>
      <c r="S24" s="9"/>
      <c r="T24" s="9"/>
      <c r="U24" s="9"/>
      <c r="V24" s="9"/>
      <c r="W24" s="9"/>
      <c r="X24" s="9"/>
      <c r="Y24" s="9"/>
      <c r="Z24" s="9"/>
      <c r="AA24" s="9"/>
      <c r="AB24" s="9"/>
      <c r="AC24" s="3"/>
      <c r="AD24" s="3"/>
    </row>
    <row r="25" spans="1:31" ht="12.9" customHeight="1" x14ac:dyDescent="0.15">
      <c r="A25" s="3"/>
      <c r="B25" s="3"/>
      <c r="C25" s="3" t="s">
        <v>202</v>
      </c>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104"/>
      <c r="AB25" s="104"/>
      <c r="AC25" s="3"/>
      <c r="AD25" s="3"/>
    </row>
    <row r="26" spans="1:31" ht="12.9" customHeight="1" x14ac:dyDescent="0.15">
      <c r="A26" s="3"/>
      <c r="B26" s="3"/>
      <c r="C26" s="614"/>
      <c r="D26" s="610" t="s">
        <v>201</v>
      </c>
      <c r="E26" s="610"/>
      <c r="F26" s="610"/>
      <c r="G26" s="610"/>
      <c r="H26" s="610"/>
      <c r="I26" s="610"/>
      <c r="J26" s="610"/>
      <c r="K26" s="611"/>
      <c r="L26" s="236"/>
      <c r="M26" s="178"/>
      <c r="N26" s="178"/>
      <c r="O26" s="178"/>
      <c r="P26" s="178"/>
      <c r="Q26" s="178"/>
      <c r="R26" s="176" t="s">
        <v>10</v>
      </c>
      <c r="S26" s="178"/>
      <c r="T26" s="178"/>
      <c r="U26" s="178"/>
      <c r="V26" s="178"/>
      <c r="W26" s="176" t="s">
        <v>9</v>
      </c>
      <c r="X26" s="178"/>
      <c r="Y26" s="178"/>
      <c r="Z26" s="178"/>
      <c r="AA26" s="178"/>
      <c r="AB26" s="616" t="s">
        <v>22</v>
      </c>
      <c r="AC26" s="3"/>
      <c r="AD26" s="3"/>
    </row>
    <row r="27" spans="1:31" ht="12.9" customHeight="1" x14ac:dyDescent="0.15">
      <c r="A27" s="3"/>
      <c r="B27" s="3"/>
      <c r="C27" s="615"/>
      <c r="D27" s="612"/>
      <c r="E27" s="612"/>
      <c r="F27" s="612"/>
      <c r="G27" s="612"/>
      <c r="H27" s="612"/>
      <c r="I27" s="612"/>
      <c r="J27" s="612"/>
      <c r="K27" s="613"/>
      <c r="L27" s="237"/>
      <c r="M27" s="179"/>
      <c r="N27" s="179"/>
      <c r="O27" s="179"/>
      <c r="P27" s="179"/>
      <c r="Q27" s="179"/>
      <c r="R27" s="177"/>
      <c r="S27" s="179"/>
      <c r="T27" s="179"/>
      <c r="U27" s="179"/>
      <c r="V27" s="179"/>
      <c r="W27" s="177"/>
      <c r="X27" s="179"/>
      <c r="Y27" s="179"/>
      <c r="Z27" s="179"/>
      <c r="AA27" s="179"/>
      <c r="AB27" s="617"/>
      <c r="AC27" s="3"/>
      <c r="AD27" s="3"/>
    </row>
    <row r="28" spans="1:31" ht="12.9" customHeight="1" x14ac:dyDescent="0.15">
      <c r="A28" s="3"/>
      <c r="B28" s="3"/>
      <c r="C28" s="614"/>
      <c r="D28" s="610" t="s">
        <v>200</v>
      </c>
      <c r="E28" s="610"/>
      <c r="F28" s="610"/>
      <c r="G28" s="610"/>
      <c r="H28" s="610"/>
      <c r="I28" s="610"/>
      <c r="J28" s="610"/>
      <c r="K28" s="611"/>
      <c r="L28" s="236"/>
      <c r="M28" s="178"/>
      <c r="N28" s="178"/>
      <c r="O28" s="178"/>
      <c r="P28" s="178"/>
      <c r="Q28" s="178"/>
      <c r="R28" s="176" t="s">
        <v>10</v>
      </c>
      <c r="S28" s="178"/>
      <c r="T28" s="178"/>
      <c r="U28" s="178"/>
      <c r="V28" s="178"/>
      <c r="W28" s="176" t="s">
        <v>9</v>
      </c>
      <c r="X28" s="178"/>
      <c r="Y28" s="178"/>
      <c r="Z28" s="178"/>
      <c r="AA28" s="178"/>
      <c r="AB28" s="616" t="s">
        <v>22</v>
      </c>
      <c r="AC28" s="3"/>
      <c r="AD28" s="3"/>
    </row>
    <row r="29" spans="1:31" ht="12.9" customHeight="1" x14ac:dyDescent="0.15">
      <c r="A29" s="3"/>
      <c r="B29" s="3"/>
      <c r="C29" s="615"/>
      <c r="D29" s="612"/>
      <c r="E29" s="612"/>
      <c r="F29" s="612"/>
      <c r="G29" s="612"/>
      <c r="H29" s="612"/>
      <c r="I29" s="612"/>
      <c r="J29" s="612"/>
      <c r="K29" s="613"/>
      <c r="L29" s="237"/>
      <c r="M29" s="179"/>
      <c r="N29" s="179"/>
      <c r="O29" s="179"/>
      <c r="P29" s="179"/>
      <c r="Q29" s="179"/>
      <c r="R29" s="177"/>
      <c r="S29" s="179"/>
      <c r="T29" s="179"/>
      <c r="U29" s="179"/>
      <c r="V29" s="179"/>
      <c r="W29" s="177"/>
      <c r="X29" s="179"/>
      <c r="Y29" s="179"/>
      <c r="Z29" s="179"/>
      <c r="AA29" s="179"/>
      <c r="AB29" s="617"/>
      <c r="AC29" s="3"/>
      <c r="AD29" s="3"/>
    </row>
    <row r="30" spans="1:31" ht="12.9" customHeight="1" x14ac:dyDescent="0.15">
      <c r="A30" s="3"/>
      <c r="B30" s="3"/>
      <c r="C30" s="103"/>
      <c r="D30" s="92"/>
      <c r="E30" s="92"/>
      <c r="F30" s="92"/>
      <c r="G30" s="92"/>
      <c r="H30" s="92"/>
      <c r="I30" s="92"/>
      <c r="J30" s="92"/>
      <c r="K30" s="92"/>
      <c r="L30" s="14"/>
      <c r="M30" s="14"/>
      <c r="N30" s="14"/>
      <c r="O30" s="14"/>
      <c r="P30" s="14"/>
      <c r="Q30" s="14"/>
      <c r="R30" s="14"/>
      <c r="S30" s="14"/>
      <c r="T30" s="14"/>
      <c r="U30" s="14"/>
      <c r="V30" s="14"/>
      <c r="W30" s="14"/>
      <c r="X30" s="14"/>
      <c r="Y30" s="14"/>
      <c r="Z30" s="14"/>
      <c r="AA30" s="14"/>
      <c r="AB30" s="14"/>
      <c r="AC30" s="3"/>
      <c r="AD30" s="3"/>
    </row>
    <row r="31" spans="1:31" ht="12.9" customHeight="1" x14ac:dyDescent="0.15">
      <c r="A31" s="3"/>
      <c r="B31" s="3"/>
      <c r="C31" s="3" t="s">
        <v>295</v>
      </c>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1"/>
    </row>
    <row r="32" spans="1:31" ht="12.9" customHeight="1" x14ac:dyDescent="0.15">
      <c r="A32" s="3"/>
      <c r="B32" s="3"/>
      <c r="C32" s="614" t="s">
        <v>199</v>
      </c>
      <c r="D32" s="636" t="s">
        <v>296</v>
      </c>
      <c r="E32" s="636"/>
      <c r="F32" s="636"/>
      <c r="G32" s="636"/>
      <c r="H32" s="636"/>
      <c r="I32" s="636"/>
      <c r="J32" s="636"/>
      <c r="K32" s="636"/>
      <c r="L32" s="626"/>
      <c r="M32" s="627"/>
      <c r="N32" s="627"/>
      <c r="O32" s="627"/>
      <c r="P32" s="627"/>
      <c r="Q32" s="627"/>
      <c r="R32" s="627"/>
      <c r="S32" s="627"/>
      <c r="T32" s="627"/>
      <c r="U32" s="627"/>
      <c r="V32" s="627"/>
      <c r="W32" s="627"/>
      <c r="X32" s="627"/>
      <c r="Y32" s="627"/>
      <c r="Z32" s="627"/>
      <c r="AA32" s="627"/>
      <c r="AB32" s="628"/>
      <c r="AC32" s="3"/>
      <c r="AD32" s="3"/>
      <c r="AE32" s="15"/>
    </row>
    <row r="33" spans="1:31" ht="12.9" customHeight="1" x14ac:dyDescent="0.15">
      <c r="A33" s="3"/>
      <c r="B33" s="3"/>
      <c r="C33" s="620"/>
      <c r="D33" s="612"/>
      <c r="E33" s="612"/>
      <c r="F33" s="612"/>
      <c r="G33" s="612"/>
      <c r="H33" s="612"/>
      <c r="I33" s="612"/>
      <c r="J33" s="612"/>
      <c r="K33" s="612"/>
      <c r="L33" s="629"/>
      <c r="M33" s="630"/>
      <c r="N33" s="630"/>
      <c r="O33" s="630"/>
      <c r="P33" s="630"/>
      <c r="Q33" s="630"/>
      <c r="R33" s="630"/>
      <c r="S33" s="630"/>
      <c r="T33" s="630"/>
      <c r="U33" s="630"/>
      <c r="V33" s="630"/>
      <c r="W33" s="630"/>
      <c r="X33" s="630"/>
      <c r="Y33" s="630"/>
      <c r="Z33" s="630"/>
      <c r="AA33" s="630"/>
      <c r="AB33" s="631"/>
      <c r="AC33" s="3"/>
      <c r="AD33" s="3"/>
    </row>
    <row r="34" spans="1:31" ht="12.9" customHeight="1" x14ac:dyDescent="0.15">
      <c r="A34" s="3"/>
      <c r="B34" s="3"/>
      <c r="C34" s="614" t="s">
        <v>232</v>
      </c>
      <c r="D34" s="636" t="s">
        <v>297</v>
      </c>
      <c r="E34" s="636"/>
      <c r="F34" s="636"/>
      <c r="G34" s="636"/>
      <c r="H34" s="636"/>
      <c r="I34" s="636"/>
      <c r="J34" s="636"/>
      <c r="K34" s="636"/>
      <c r="L34" s="626"/>
      <c r="M34" s="627"/>
      <c r="N34" s="627"/>
      <c r="O34" s="627"/>
      <c r="P34" s="627"/>
      <c r="Q34" s="627"/>
      <c r="R34" s="627"/>
      <c r="S34" s="627"/>
      <c r="T34" s="627"/>
      <c r="U34" s="627"/>
      <c r="V34" s="627"/>
      <c r="W34" s="627"/>
      <c r="X34" s="627"/>
      <c r="Y34" s="627"/>
      <c r="Z34" s="627"/>
      <c r="AA34" s="627"/>
      <c r="AB34" s="628"/>
      <c r="AC34" s="3"/>
      <c r="AD34" s="3"/>
    </row>
    <row r="35" spans="1:31" ht="12.9" customHeight="1" x14ac:dyDescent="0.15">
      <c r="A35" s="3"/>
      <c r="B35" s="3"/>
      <c r="C35" s="620"/>
      <c r="D35" s="612"/>
      <c r="E35" s="612"/>
      <c r="F35" s="612"/>
      <c r="G35" s="612"/>
      <c r="H35" s="612"/>
      <c r="I35" s="612"/>
      <c r="J35" s="612"/>
      <c r="K35" s="612"/>
      <c r="L35" s="629"/>
      <c r="M35" s="630"/>
      <c r="N35" s="630"/>
      <c r="O35" s="630"/>
      <c r="P35" s="630"/>
      <c r="Q35" s="630"/>
      <c r="R35" s="630"/>
      <c r="S35" s="630"/>
      <c r="T35" s="630"/>
      <c r="U35" s="630"/>
      <c r="V35" s="630"/>
      <c r="W35" s="630"/>
      <c r="X35" s="630"/>
      <c r="Y35" s="630"/>
      <c r="Z35" s="630"/>
      <c r="AA35" s="630"/>
      <c r="AB35" s="631"/>
      <c r="AC35" s="3"/>
      <c r="AD35" s="3"/>
    </row>
    <row r="36" spans="1:31" ht="12.9" customHeight="1" x14ac:dyDescent="0.15">
      <c r="A36" s="3"/>
      <c r="B36" s="3"/>
      <c r="C36" s="614" t="s">
        <v>233</v>
      </c>
      <c r="D36" s="632" t="s">
        <v>298</v>
      </c>
      <c r="E36" s="632"/>
      <c r="F36" s="632"/>
      <c r="G36" s="632"/>
      <c r="H36" s="632"/>
      <c r="I36" s="632"/>
      <c r="J36" s="632"/>
      <c r="K36" s="633"/>
      <c r="L36" s="626"/>
      <c r="M36" s="627"/>
      <c r="N36" s="627"/>
      <c r="O36" s="627"/>
      <c r="P36" s="627"/>
      <c r="Q36" s="627"/>
      <c r="R36" s="627"/>
      <c r="S36" s="627"/>
      <c r="T36" s="627"/>
      <c r="U36" s="627"/>
      <c r="V36" s="627"/>
      <c r="W36" s="627"/>
      <c r="X36" s="627"/>
      <c r="Y36" s="627"/>
      <c r="Z36" s="627"/>
      <c r="AA36" s="627"/>
      <c r="AB36" s="628"/>
      <c r="AC36" s="3"/>
      <c r="AD36" s="3"/>
    </row>
    <row r="37" spans="1:31" s="2" customFormat="1" ht="12.9" customHeight="1" x14ac:dyDescent="0.15">
      <c r="A37" s="3"/>
      <c r="B37" s="3"/>
      <c r="C37" s="620"/>
      <c r="D37" s="634"/>
      <c r="E37" s="634"/>
      <c r="F37" s="634"/>
      <c r="G37" s="634"/>
      <c r="H37" s="634"/>
      <c r="I37" s="634"/>
      <c r="J37" s="634"/>
      <c r="K37" s="635"/>
      <c r="L37" s="629"/>
      <c r="M37" s="630"/>
      <c r="N37" s="630"/>
      <c r="O37" s="630"/>
      <c r="P37" s="630"/>
      <c r="Q37" s="630"/>
      <c r="R37" s="630"/>
      <c r="S37" s="630"/>
      <c r="T37" s="630"/>
      <c r="U37" s="630"/>
      <c r="V37" s="630"/>
      <c r="W37" s="630"/>
      <c r="X37" s="630"/>
      <c r="Y37" s="630"/>
      <c r="Z37" s="630"/>
      <c r="AA37" s="630"/>
      <c r="AB37" s="631"/>
      <c r="AC37" s="3"/>
      <c r="AD37" s="3"/>
    </row>
    <row r="38" spans="1:31" s="2" customFormat="1" ht="12.9" customHeight="1" x14ac:dyDescent="0.15">
      <c r="A38" s="3"/>
      <c r="B38" s="3"/>
      <c r="C38" s="3" t="s">
        <v>210</v>
      </c>
      <c r="D38" s="3"/>
      <c r="E38" s="102"/>
      <c r="F38" s="9"/>
      <c r="G38" s="9"/>
      <c r="H38" s="9"/>
      <c r="I38" s="9"/>
      <c r="J38" s="9"/>
      <c r="K38" s="9"/>
      <c r="L38" s="9"/>
      <c r="M38" s="9"/>
      <c r="N38" s="9"/>
      <c r="O38" s="9"/>
      <c r="P38" s="9"/>
      <c r="Q38" s="9"/>
      <c r="R38" s="9"/>
      <c r="S38" s="9"/>
      <c r="T38" s="9"/>
      <c r="U38" s="9"/>
      <c r="V38" s="9"/>
      <c r="W38" s="9"/>
      <c r="X38" s="9"/>
      <c r="Y38" s="9"/>
      <c r="Z38" s="9"/>
      <c r="AA38" s="9"/>
      <c r="AB38" s="9"/>
      <c r="AC38" s="3"/>
      <c r="AD38" s="3"/>
      <c r="AE38" s="2" t="s">
        <v>279</v>
      </c>
    </row>
    <row r="39" spans="1:31" s="2" customFormat="1" ht="12.9" customHeight="1" x14ac:dyDescent="0.15">
      <c r="A39" s="3"/>
      <c r="B39" s="3"/>
      <c r="C39" s="3"/>
      <c r="D39" s="3"/>
      <c r="E39" s="102"/>
      <c r="F39" s="9"/>
      <c r="G39" s="9"/>
      <c r="H39" s="9"/>
      <c r="I39" s="9"/>
      <c r="J39" s="9"/>
      <c r="K39" s="9"/>
      <c r="L39" s="9"/>
      <c r="M39" s="9"/>
      <c r="N39" s="9"/>
      <c r="O39" s="9"/>
      <c r="P39" s="9"/>
      <c r="Q39" s="9"/>
      <c r="R39" s="9"/>
      <c r="S39" s="9"/>
      <c r="T39" s="9"/>
      <c r="U39" s="9"/>
      <c r="V39" s="9"/>
      <c r="W39" s="9"/>
      <c r="X39" s="9"/>
      <c r="Y39" s="9"/>
      <c r="Z39" s="9"/>
      <c r="AA39" s="9"/>
      <c r="AB39" s="9"/>
      <c r="AC39" s="3"/>
      <c r="AD39" s="3"/>
    </row>
    <row r="40" spans="1:31" s="2" customFormat="1" ht="12.9" customHeight="1" x14ac:dyDescent="0.15">
      <c r="A40" s="3"/>
      <c r="B40" s="3"/>
      <c r="C40" s="3" t="s">
        <v>198</v>
      </c>
      <c r="D40" s="3"/>
      <c r="E40" s="102"/>
      <c r="F40" s="9"/>
      <c r="G40" s="9"/>
      <c r="H40" s="9"/>
      <c r="I40" s="9"/>
      <c r="J40" s="9"/>
      <c r="K40" s="9"/>
      <c r="L40" s="9"/>
      <c r="M40" s="9"/>
      <c r="N40" s="9"/>
      <c r="O40" s="9"/>
      <c r="P40" s="9"/>
      <c r="Q40" s="9"/>
      <c r="R40" s="9"/>
      <c r="S40" s="9"/>
      <c r="T40" s="9"/>
      <c r="U40" s="9"/>
      <c r="V40" s="9"/>
      <c r="W40" s="9"/>
      <c r="X40" s="9"/>
      <c r="Y40" s="9"/>
      <c r="Z40" s="9"/>
      <c r="AA40" s="9"/>
      <c r="AB40" s="9"/>
      <c r="AC40" s="3"/>
      <c r="AD40" s="3"/>
      <c r="AE40" s="15" t="s">
        <v>278</v>
      </c>
    </row>
    <row r="41" spans="1:31" s="2" customFormat="1" ht="12.9" customHeight="1" x14ac:dyDescent="0.15">
      <c r="A41" s="3"/>
      <c r="B41" s="3"/>
      <c r="C41" s="3" t="s">
        <v>209</v>
      </c>
      <c r="D41" s="3"/>
      <c r="E41" s="102"/>
      <c r="F41" s="9"/>
      <c r="G41" s="9"/>
      <c r="H41" s="9"/>
      <c r="I41" s="9"/>
      <c r="J41" s="9"/>
      <c r="K41" s="9"/>
      <c r="L41" s="9"/>
      <c r="M41" s="9"/>
      <c r="N41" s="9"/>
      <c r="O41" s="9"/>
      <c r="P41" s="9"/>
      <c r="Q41" s="9"/>
      <c r="R41" s="9"/>
      <c r="S41" s="9"/>
      <c r="T41" s="9"/>
      <c r="U41" s="9"/>
      <c r="V41" s="9"/>
      <c r="W41" s="9"/>
      <c r="X41" s="9"/>
      <c r="Y41" s="9"/>
      <c r="Z41" s="9"/>
      <c r="AA41" s="9"/>
      <c r="AB41" s="9"/>
      <c r="AC41" s="3"/>
      <c r="AD41" s="3"/>
    </row>
    <row r="42" spans="1:31" s="2" customFormat="1" ht="12.9" customHeight="1" x14ac:dyDescent="0.15">
      <c r="A42" s="3"/>
      <c r="B42" s="3"/>
      <c r="C42" s="3" t="s">
        <v>197</v>
      </c>
      <c r="D42" s="3"/>
      <c r="E42" s="9"/>
      <c r="F42" s="9"/>
      <c r="G42" s="9"/>
      <c r="H42" s="9"/>
      <c r="I42" s="9"/>
      <c r="J42" s="9"/>
      <c r="K42" s="9"/>
      <c r="L42" s="9"/>
      <c r="M42" s="9"/>
      <c r="N42" s="9"/>
      <c r="O42" s="9"/>
      <c r="P42" s="9"/>
      <c r="Q42" s="9"/>
      <c r="R42" s="9"/>
      <c r="S42" s="9"/>
      <c r="T42" s="9"/>
      <c r="U42" s="9"/>
      <c r="V42" s="9"/>
      <c r="W42" s="9"/>
      <c r="X42" s="9"/>
      <c r="Y42" s="9"/>
      <c r="Z42" s="9"/>
      <c r="AA42" s="9"/>
      <c r="AB42" s="9"/>
      <c r="AC42" s="3"/>
      <c r="AD42" s="3"/>
    </row>
    <row r="43" spans="1:31" s="2" customFormat="1" ht="12.9" customHeight="1" x14ac:dyDescent="0.15">
      <c r="A43" s="3"/>
      <c r="B43" s="3"/>
      <c r="C43" s="3" t="s">
        <v>196</v>
      </c>
      <c r="D43" s="3"/>
      <c r="E43" s="9"/>
      <c r="F43" s="9"/>
      <c r="G43" s="9"/>
      <c r="H43" s="9"/>
      <c r="I43" s="9"/>
      <c r="J43" s="9"/>
      <c r="K43" s="9"/>
      <c r="L43" s="9"/>
      <c r="M43" s="9"/>
      <c r="N43" s="9"/>
      <c r="O43" s="9"/>
      <c r="P43" s="9"/>
      <c r="Q43" s="9"/>
      <c r="R43" s="9"/>
      <c r="S43" s="9"/>
      <c r="T43" s="9"/>
      <c r="U43" s="9"/>
      <c r="V43" s="9"/>
      <c r="W43" s="9"/>
      <c r="X43" s="9"/>
      <c r="Y43" s="9"/>
      <c r="Z43" s="9"/>
      <c r="AA43" s="9"/>
      <c r="AB43" s="9"/>
      <c r="AC43" s="3"/>
      <c r="AD43" s="3"/>
      <c r="AE43" s="15" t="s">
        <v>193</v>
      </c>
    </row>
    <row r="44" spans="1:31" ht="12.9" customHeight="1" x14ac:dyDescent="0.15">
      <c r="A44" s="3"/>
      <c r="B44" s="3"/>
      <c r="C44" s="614"/>
      <c r="D44" s="610" t="s">
        <v>192</v>
      </c>
      <c r="E44" s="610"/>
      <c r="F44" s="610"/>
      <c r="G44" s="610"/>
      <c r="H44" s="610"/>
      <c r="I44" s="610"/>
      <c r="J44" s="610"/>
      <c r="K44" s="611"/>
      <c r="L44" s="236"/>
      <c r="M44" s="178"/>
      <c r="N44" s="178"/>
      <c r="O44" s="178"/>
      <c r="P44" s="178"/>
      <c r="Q44" s="178"/>
      <c r="R44" s="178"/>
      <c r="S44" s="178"/>
      <c r="T44" s="178"/>
      <c r="U44" s="178"/>
      <c r="V44" s="178"/>
      <c r="W44" s="178"/>
      <c r="X44" s="178"/>
      <c r="Y44" s="178"/>
      <c r="Z44" s="178"/>
      <c r="AA44" s="178"/>
      <c r="AB44" s="528"/>
      <c r="AC44" s="3"/>
      <c r="AD44" s="3"/>
      <c r="AE44" s="15" t="s">
        <v>191</v>
      </c>
    </row>
    <row r="45" spans="1:31" ht="12.9" customHeight="1" x14ac:dyDescent="0.15">
      <c r="A45" s="3"/>
      <c r="B45" s="3"/>
      <c r="C45" s="615"/>
      <c r="D45" s="612"/>
      <c r="E45" s="612"/>
      <c r="F45" s="612"/>
      <c r="G45" s="612"/>
      <c r="H45" s="612"/>
      <c r="I45" s="612"/>
      <c r="J45" s="612"/>
      <c r="K45" s="613"/>
      <c r="L45" s="237"/>
      <c r="M45" s="179"/>
      <c r="N45" s="179"/>
      <c r="O45" s="179"/>
      <c r="P45" s="179"/>
      <c r="Q45" s="179"/>
      <c r="R45" s="179"/>
      <c r="S45" s="179"/>
      <c r="T45" s="179"/>
      <c r="U45" s="179"/>
      <c r="V45" s="179"/>
      <c r="W45" s="179"/>
      <c r="X45" s="179"/>
      <c r="Y45" s="179"/>
      <c r="Z45" s="179"/>
      <c r="AA45" s="179"/>
      <c r="AB45" s="532"/>
      <c r="AC45" s="3"/>
      <c r="AD45" s="3"/>
    </row>
    <row r="46" spans="1:31" ht="12.9" customHeight="1" x14ac:dyDescent="0.15">
      <c r="A46" s="3"/>
      <c r="B46" s="3"/>
      <c r="C46" s="614"/>
      <c r="D46" s="610" t="s">
        <v>190</v>
      </c>
      <c r="E46" s="610"/>
      <c r="F46" s="610"/>
      <c r="G46" s="610"/>
      <c r="H46" s="610"/>
      <c r="I46" s="610"/>
      <c r="J46" s="610"/>
      <c r="K46" s="611"/>
      <c r="L46" s="236"/>
      <c r="M46" s="178"/>
      <c r="N46" s="178"/>
      <c r="O46" s="178"/>
      <c r="P46" s="178"/>
      <c r="Q46" s="178"/>
      <c r="R46" s="178"/>
      <c r="S46" s="178"/>
      <c r="T46" s="178"/>
      <c r="U46" s="178"/>
      <c r="V46" s="178"/>
      <c r="W46" s="178"/>
      <c r="X46" s="178"/>
      <c r="Y46" s="178"/>
      <c r="Z46" s="178"/>
      <c r="AA46" s="178"/>
      <c r="AB46" s="528"/>
      <c r="AC46" s="3"/>
      <c r="AD46" s="3"/>
    </row>
    <row r="47" spans="1:31" ht="12.9" customHeight="1" x14ac:dyDescent="0.15">
      <c r="A47" s="3"/>
      <c r="B47" s="3"/>
      <c r="C47" s="615"/>
      <c r="D47" s="612"/>
      <c r="E47" s="612"/>
      <c r="F47" s="612"/>
      <c r="G47" s="612"/>
      <c r="H47" s="612"/>
      <c r="I47" s="612"/>
      <c r="J47" s="612"/>
      <c r="K47" s="613"/>
      <c r="L47" s="237"/>
      <c r="M47" s="179"/>
      <c r="N47" s="179"/>
      <c r="O47" s="179"/>
      <c r="P47" s="179"/>
      <c r="Q47" s="179"/>
      <c r="R47" s="179"/>
      <c r="S47" s="179"/>
      <c r="T47" s="179"/>
      <c r="U47" s="179"/>
      <c r="V47" s="179"/>
      <c r="W47" s="179"/>
      <c r="X47" s="179"/>
      <c r="Y47" s="179"/>
      <c r="Z47" s="179"/>
      <c r="AA47" s="179"/>
      <c r="AB47" s="532"/>
      <c r="AC47" s="3"/>
      <c r="AD47" s="3"/>
    </row>
    <row r="48" spans="1:31" s="2" customFormat="1" ht="12.9" customHeight="1" x14ac:dyDescent="0.15">
      <c r="A48" s="3"/>
      <c r="B48" s="3"/>
      <c r="C48" s="614"/>
      <c r="D48" s="610" t="s">
        <v>188</v>
      </c>
      <c r="E48" s="610"/>
      <c r="F48" s="610"/>
      <c r="G48" s="610"/>
      <c r="H48" s="610"/>
      <c r="I48" s="610"/>
      <c r="J48" s="610"/>
      <c r="K48" s="611"/>
      <c r="L48" s="236"/>
      <c r="M48" s="178"/>
      <c r="N48" s="178"/>
      <c r="O48" s="178"/>
      <c r="P48" s="178"/>
      <c r="Q48" s="178"/>
      <c r="R48" s="178"/>
      <c r="S48" s="178"/>
      <c r="T48" s="178"/>
      <c r="U48" s="178"/>
      <c r="V48" s="178"/>
      <c r="W48" s="178"/>
      <c r="X48" s="178"/>
      <c r="Y48" s="178"/>
      <c r="Z48" s="178"/>
      <c r="AA48" s="178"/>
      <c r="AB48" s="528"/>
      <c r="AC48" s="3"/>
      <c r="AD48" s="3"/>
    </row>
    <row r="49" spans="1:31" ht="12.9" customHeight="1" x14ac:dyDescent="0.15">
      <c r="A49" s="3"/>
      <c r="B49" s="3"/>
      <c r="C49" s="615"/>
      <c r="D49" s="612"/>
      <c r="E49" s="612"/>
      <c r="F49" s="612"/>
      <c r="G49" s="612"/>
      <c r="H49" s="612"/>
      <c r="I49" s="612"/>
      <c r="J49" s="612"/>
      <c r="K49" s="613"/>
      <c r="L49" s="237"/>
      <c r="M49" s="179"/>
      <c r="N49" s="179"/>
      <c r="O49" s="179"/>
      <c r="P49" s="179"/>
      <c r="Q49" s="179"/>
      <c r="R49" s="179"/>
      <c r="S49" s="179"/>
      <c r="T49" s="179"/>
      <c r="U49" s="179"/>
      <c r="V49" s="179"/>
      <c r="W49" s="179"/>
      <c r="X49" s="179"/>
      <c r="Y49" s="179"/>
      <c r="Z49" s="179"/>
      <c r="AA49" s="179"/>
      <c r="AB49" s="532"/>
      <c r="AC49" s="3"/>
      <c r="AD49" s="3"/>
      <c r="AE49" s="1"/>
    </row>
    <row r="50" spans="1:31" ht="12.9" customHeight="1" x14ac:dyDescent="0.15">
      <c r="A50" s="3"/>
      <c r="B50" s="3"/>
      <c r="C50" s="3" t="s">
        <v>195</v>
      </c>
      <c r="D50" s="3"/>
      <c r="E50" s="9"/>
      <c r="F50" s="9"/>
      <c r="G50" s="9"/>
      <c r="H50" s="9"/>
      <c r="I50" s="9"/>
      <c r="J50" s="9"/>
      <c r="K50" s="9"/>
      <c r="L50" s="9"/>
      <c r="M50" s="9"/>
      <c r="N50" s="9"/>
      <c r="O50" s="9"/>
      <c r="P50" s="9"/>
      <c r="Q50" s="9"/>
      <c r="R50" s="9"/>
      <c r="S50" s="9"/>
      <c r="T50" s="9"/>
      <c r="U50" s="9"/>
      <c r="V50" s="9"/>
      <c r="W50" s="9"/>
      <c r="X50" s="9"/>
      <c r="Y50" s="9"/>
      <c r="Z50" s="9"/>
      <c r="AA50" s="9"/>
      <c r="AB50" s="9"/>
      <c r="AC50" s="3"/>
      <c r="AD50" s="3"/>
    </row>
    <row r="51" spans="1:31" ht="12.9" customHeight="1" x14ac:dyDescent="0.15">
      <c r="A51" s="3"/>
      <c r="B51" s="3"/>
      <c r="C51" s="614"/>
      <c r="D51" s="610" t="s">
        <v>194</v>
      </c>
      <c r="E51" s="610"/>
      <c r="F51" s="610"/>
      <c r="G51" s="610"/>
      <c r="H51" s="610"/>
      <c r="I51" s="610"/>
      <c r="J51" s="610"/>
      <c r="K51" s="611"/>
      <c r="L51" s="236"/>
      <c r="M51" s="178"/>
      <c r="N51" s="178"/>
      <c r="O51" s="178"/>
      <c r="P51" s="178"/>
      <c r="Q51" s="178"/>
      <c r="R51" s="178"/>
      <c r="S51" s="178"/>
      <c r="T51" s="178"/>
      <c r="U51" s="178"/>
      <c r="V51" s="178"/>
      <c r="W51" s="178"/>
      <c r="X51" s="178"/>
      <c r="Y51" s="178"/>
      <c r="Z51" s="178"/>
      <c r="AA51" s="178"/>
      <c r="AB51" s="528"/>
      <c r="AC51" s="3"/>
      <c r="AD51" s="3"/>
      <c r="AE51" s="15" t="s">
        <v>193</v>
      </c>
    </row>
    <row r="52" spans="1:31" ht="12.9" customHeight="1" x14ac:dyDescent="0.15">
      <c r="A52" s="3"/>
      <c r="B52" s="3"/>
      <c r="C52" s="615"/>
      <c r="D52" s="612"/>
      <c r="E52" s="612"/>
      <c r="F52" s="612"/>
      <c r="G52" s="612"/>
      <c r="H52" s="612"/>
      <c r="I52" s="612"/>
      <c r="J52" s="612"/>
      <c r="K52" s="613"/>
      <c r="L52" s="237"/>
      <c r="M52" s="179"/>
      <c r="N52" s="179"/>
      <c r="O52" s="179"/>
      <c r="P52" s="179"/>
      <c r="Q52" s="179"/>
      <c r="R52" s="179"/>
      <c r="S52" s="179"/>
      <c r="T52" s="179"/>
      <c r="U52" s="179"/>
      <c r="V52" s="179"/>
      <c r="W52" s="179"/>
      <c r="X52" s="179"/>
      <c r="Y52" s="179"/>
      <c r="Z52" s="179"/>
      <c r="AA52" s="179"/>
      <c r="AB52" s="532"/>
      <c r="AC52" s="3"/>
      <c r="AD52" s="3"/>
      <c r="AE52" s="15" t="s">
        <v>191</v>
      </c>
    </row>
    <row r="53" spans="1:31" s="2" customFormat="1" ht="12.9" customHeight="1" x14ac:dyDescent="0.15">
      <c r="A53" s="3"/>
      <c r="B53" s="3"/>
      <c r="C53" s="614"/>
      <c r="D53" s="610" t="s">
        <v>192</v>
      </c>
      <c r="E53" s="610"/>
      <c r="F53" s="610"/>
      <c r="G53" s="610"/>
      <c r="H53" s="610"/>
      <c r="I53" s="610"/>
      <c r="J53" s="610"/>
      <c r="K53" s="611"/>
      <c r="L53" s="236"/>
      <c r="M53" s="178"/>
      <c r="N53" s="178"/>
      <c r="O53" s="178"/>
      <c r="P53" s="178"/>
      <c r="Q53" s="178"/>
      <c r="R53" s="178"/>
      <c r="S53" s="178"/>
      <c r="T53" s="178"/>
      <c r="U53" s="178"/>
      <c r="V53" s="178"/>
      <c r="W53" s="178"/>
      <c r="X53" s="178"/>
      <c r="Y53" s="178"/>
      <c r="Z53" s="178"/>
      <c r="AA53" s="178"/>
      <c r="AB53" s="528"/>
      <c r="AC53" s="101"/>
      <c r="AD53" s="3"/>
    </row>
    <row r="54" spans="1:31" s="2" customFormat="1" ht="12.9" customHeight="1" x14ac:dyDescent="0.15">
      <c r="A54" s="1"/>
      <c r="B54" s="1"/>
      <c r="C54" s="615"/>
      <c r="D54" s="612"/>
      <c r="E54" s="612"/>
      <c r="F54" s="612"/>
      <c r="G54" s="612"/>
      <c r="H54" s="612"/>
      <c r="I54" s="612"/>
      <c r="J54" s="612"/>
      <c r="K54" s="613"/>
      <c r="L54" s="237"/>
      <c r="M54" s="179"/>
      <c r="N54" s="179"/>
      <c r="O54" s="179"/>
      <c r="P54" s="179"/>
      <c r="Q54" s="179"/>
      <c r="R54" s="179"/>
      <c r="S54" s="179"/>
      <c r="T54" s="179"/>
      <c r="U54" s="179"/>
      <c r="V54" s="179"/>
      <c r="W54" s="179"/>
      <c r="X54" s="179"/>
      <c r="Y54" s="179"/>
      <c r="Z54" s="179"/>
      <c r="AA54" s="179"/>
      <c r="AB54" s="532"/>
      <c r="AC54" s="1"/>
      <c r="AD54" s="1"/>
    </row>
    <row r="55" spans="1:31" x14ac:dyDescent="0.15">
      <c r="C55" s="614"/>
      <c r="D55" s="610" t="s">
        <v>190</v>
      </c>
      <c r="E55" s="610"/>
      <c r="F55" s="610"/>
      <c r="G55" s="610"/>
      <c r="H55" s="610"/>
      <c r="I55" s="610"/>
      <c r="J55" s="610"/>
      <c r="K55" s="611"/>
      <c r="L55" s="236"/>
      <c r="M55" s="178"/>
      <c r="N55" s="178"/>
      <c r="O55" s="178"/>
      <c r="P55" s="178"/>
      <c r="Q55" s="178"/>
      <c r="R55" s="178"/>
      <c r="S55" s="178"/>
      <c r="T55" s="178"/>
      <c r="U55" s="178"/>
      <c r="V55" s="178"/>
      <c r="W55" s="178"/>
      <c r="X55" s="178"/>
      <c r="Y55" s="178"/>
      <c r="Z55" s="178"/>
      <c r="AA55" s="178"/>
      <c r="AB55" s="528"/>
    </row>
    <row r="56" spans="1:31" x14ac:dyDescent="0.15">
      <c r="C56" s="615"/>
      <c r="D56" s="612"/>
      <c r="E56" s="612"/>
      <c r="F56" s="612"/>
      <c r="G56" s="612"/>
      <c r="H56" s="612"/>
      <c r="I56" s="612"/>
      <c r="J56" s="612"/>
      <c r="K56" s="613"/>
      <c r="L56" s="237"/>
      <c r="M56" s="179"/>
      <c r="N56" s="179"/>
      <c r="O56" s="179"/>
      <c r="P56" s="179"/>
      <c r="Q56" s="179"/>
      <c r="R56" s="179"/>
      <c r="S56" s="179"/>
      <c r="T56" s="179"/>
      <c r="U56" s="179"/>
      <c r="V56" s="179"/>
      <c r="W56" s="179"/>
      <c r="X56" s="179"/>
      <c r="Y56" s="179"/>
      <c r="Z56" s="179"/>
      <c r="AA56" s="179"/>
      <c r="AB56" s="532"/>
    </row>
    <row r="57" spans="1:31" x14ac:dyDescent="0.15">
      <c r="C57" s="614"/>
      <c r="D57" s="610" t="s">
        <v>188</v>
      </c>
      <c r="E57" s="610"/>
      <c r="F57" s="610"/>
      <c r="G57" s="610"/>
      <c r="H57" s="610"/>
      <c r="I57" s="610"/>
      <c r="J57" s="610"/>
      <c r="K57" s="611"/>
      <c r="L57" s="236"/>
      <c r="M57" s="178"/>
      <c r="N57" s="178"/>
      <c r="O57" s="178"/>
      <c r="P57" s="178"/>
      <c r="Q57" s="178"/>
      <c r="R57" s="178"/>
      <c r="S57" s="178"/>
      <c r="T57" s="178"/>
      <c r="U57" s="178"/>
      <c r="V57" s="178"/>
      <c r="W57" s="178"/>
      <c r="X57" s="178"/>
      <c r="Y57" s="178"/>
      <c r="Z57" s="178"/>
      <c r="AA57" s="178"/>
      <c r="AB57" s="528"/>
    </row>
    <row r="58" spans="1:31" x14ac:dyDescent="0.15">
      <c r="C58" s="615"/>
      <c r="D58" s="612"/>
      <c r="E58" s="612"/>
      <c r="F58" s="612"/>
      <c r="G58" s="612"/>
      <c r="H58" s="612"/>
      <c r="I58" s="612"/>
      <c r="J58" s="612"/>
      <c r="K58" s="613"/>
      <c r="L58" s="237"/>
      <c r="M58" s="179"/>
      <c r="N58" s="179"/>
      <c r="O58" s="179"/>
      <c r="P58" s="179"/>
      <c r="Q58" s="179"/>
      <c r="R58" s="179"/>
      <c r="S58" s="179"/>
      <c r="T58" s="179"/>
      <c r="U58" s="179"/>
      <c r="V58" s="179"/>
      <c r="W58" s="179"/>
      <c r="X58" s="179"/>
      <c r="Y58" s="179"/>
      <c r="Z58" s="179"/>
      <c r="AA58" s="179"/>
      <c r="AB58" s="532"/>
    </row>
  </sheetData>
  <sheetProtection algorithmName="SHA-512" hashValue="PWTGUpGN8OiKoDePV21ol/Jm9q+mIrL+isc/CDcBdWJsmdqMwtuX3kwjrtrvO7cCK/yzlpo4W+gjYLK7E1KT6A==" saltValue="IbwjkZsTrEl8VNpw5MPuTg==" spinCount="100000" sheet="1" objects="1" formatCells="0" selectLockedCells="1"/>
  <mergeCells count="61">
    <mergeCell ref="C18:AB19"/>
    <mergeCell ref="D36:K37"/>
    <mergeCell ref="L36:AB37"/>
    <mergeCell ref="C16:V17"/>
    <mergeCell ref="W16:AB17"/>
    <mergeCell ref="C23:N23"/>
    <mergeCell ref="O23:AB23"/>
    <mergeCell ref="A20:AD21"/>
    <mergeCell ref="C26:C27"/>
    <mergeCell ref="D26:K27"/>
    <mergeCell ref="L26:Q27"/>
    <mergeCell ref="R26:R27"/>
    <mergeCell ref="S26:V27"/>
    <mergeCell ref="W26:W27"/>
    <mergeCell ref="X26:AA27"/>
    <mergeCell ref="AB26:AB27"/>
    <mergeCell ref="A1:AD2"/>
    <mergeCell ref="C34:C35"/>
    <mergeCell ref="D34:K35"/>
    <mergeCell ref="L34:AB35"/>
    <mergeCell ref="C36:C37"/>
    <mergeCell ref="Q8:S9"/>
    <mergeCell ref="T8:AB9"/>
    <mergeCell ref="Q10:S11"/>
    <mergeCell ref="T10:AB11"/>
    <mergeCell ref="C32:C33"/>
    <mergeCell ref="D32:K33"/>
    <mergeCell ref="L32:AB33"/>
    <mergeCell ref="V3:W3"/>
    <mergeCell ref="K3:T4"/>
    <mergeCell ref="Q12:S13"/>
    <mergeCell ref="T12:AB13"/>
    <mergeCell ref="W28:W29"/>
    <mergeCell ref="X28:AA29"/>
    <mergeCell ref="AB28:AB29"/>
    <mergeCell ref="C44:C45"/>
    <mergeCell ref="D44:K45"/>
    <mergeCell ref="L44:AB45"/>
    <mergeCell ref="C28:C29"/>
    <mergeCell ref="D28:K29"/>
    <mergeCell ref="L28:Q29"/>
    <mergeCell ref="R28:R29"/>
    <mergeCell ref="S28:V29"/>
    <mergeCell ref="C46:C47"/>
    <mergeCell ref="D46:K47"/>
    <mergeCell ref="L46:AB47"/>
    <mergeCell ref="C48:C49"/>
    <mergeCell ref="D48:K49"/>
    <mergeCell ref="L48:AB49"/>
    <mergeCell ref="C51:C52"/>
    <mergeCell ref="D51:K52"/>
    <mergeCell ref="L51:AB52"/>
    <mergeCell ref="C57:C58"/>
    <mergeCell ref="D57:K58"/>
    <mergeCell ref="L57:AB58"/>
    <mergeCell ref="C53:C54"/>
    <mergeCell ref="D53:K54"/>
    <mergeCell ref="L53:AB54"/>
    <mergeCell ref="C55:C56"/>
    <mergeCell ref="D55:K56"/>
    <mergeCell ref="L55:AB56"/>
  </mergeCells>
  <phoneticPr fontId="3"/>
  <printOptions horizontalCentered="1" verticalCentered="1"/>
  <pageMargins left="0.70866141732283472" right="0.70866141732283472" top="0.74803149606299213" bottom="0.74803149606299213" header="0.31496062992125984" footer="0.31496062992125984"/>
  <pageSetup paperSize="9" scale="9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54"/>
  <sheetViews>
    <sheetView showGridLines="0" view="pageBreakPreview" topLeftCell="A15" zoomScaleNormal="60" zoomScaleSheetLayoutView="100" workbookViewId="0">
      <selection activeCell="L36" sqref="L36:AA37"/>
    </sheetView>
  </sheetViews>
  <sheetFormatPr defaultColWidth="9" defaultRowHeight="12" x14ac:dyDescent="0.15"/>
  <cols>
    <col min="1" max="30" width="2.59765625" style="1" customWidth="1"/>
    <col min="31" max="31" width="9" style="2"/>
    <col min="32" max="16384" width="9" style="1"/>
  </cols>
  <sheetData>
    <row r="1" spans="1:30" ht="12.9" customHeight="1" x14ac:dyDescent="0.15">
      <c r="A1" s="3"/>
      <c r="B1" s="18" t="s">
        <v>258</v>
      </c>
      <c r="C1" s="3"/>
      <c r="D1" s="3"/>
      <c r="E1" s="3"/>
      <c r="F1" s="3"/>
      <c r="G1" s="3"/>
      <c r="H1" s="3"/>
      <c r="I1" s="3"/>
      <c r="J1" s="3"/>
      <c r="K1" s="3"/>
      <c r="L1" s="3"/>
      <c r="M1" s="3"/>
      <c r="N1" s="3"/>
      <c r="O1" s="3"/>
      <c r="P1" s="3"/>
      <c r="Q1" s="3"/>
      <c r="R1" s="3"/>
      <c r="S1" s="3"/>
      <c r="T1" s="3"/>
      <c r="U1" s="3"/>
      <c r="V1" s="3"/>
      <c r="W1" s="3"/>
      <c r="X1" s="3"/>
      <c r="Y1" s="119" t="s">
        <v>271</v>
      </c>
      <c r="Z1" s="3"/>
      <c r="AA1" s="3"/>
      <c r="AB1" s="3"/>
      <c r="AC1" s="3"/>
      <c r="AD1" s="3"/>
    </row>
    <row r="2" spans="1:30" ht="12.9" customHeight="1" x14ac:dyDescent="0.15">
      <c r="A2" s="3"/>
      <c r="B2" s="129"/>
      <c r="C2" s="130"/>
      <c r="D2" s="130"/>
      <c r="E2" s="130"/>
      <c r="F2" s="130"/>
      <c r="G2" s="130"/>
      <c r="H2" s="130"/>
      <c r="I2" s="130"/>
      <c r="J2" s="130"/>
      <c r="K2" s="130"/>
      <c r="L2" s="130"/>
      <c r="M2" s="130"/>
      <c r="N2" s="130"/>
      <c r="O2" s="130"/>
      <c r="P2" s="130"/>
      <c r="Q2" s="130"/>
      <c r="R2" s="130"/>
      <c r="S2" s="130"/>
      <c r="T2" s="130"/>
      <c r="U2" s="130"/>
      <c r="V2" s="130"/>
      <c r="W2" s="130"/>
      <c r="X2" s="130"/>
      <c r="Y2" s="130"/>
      <c r="Z2" s="130"/>
      <c r="AA2" s="130"/>
      <c r="AB2" s="130"/>
      <c r="AC2" s="131"/>
      <c r="AD2" s="3"/>
    </row>
    <row r="3" spans="1:30" ht="12.9" customHeight="1" x14ac:dyDescent="0.15">
      <c r="A3" s="3"/>
      <c r="B3" s="132"/>
      <c r="U3" s="133"/>
      <c r="V3" s="180"/>
      <c r="W3" s="180"/>
      <c r="X3" s="20" t="s">
        <v>10</v>
      </c>
      <c r="Y3" s="134"/>
      <c r="Z3" s="20" t="s">
        <v>23</v>
      </c>
      <c r="AA3" s="134"/>
      <c r="AB3" s="20" t="s">
        <v>22</v>
      </c>
      <c r="AC3" s="135"/>
      <c r="AD3" s="3"/>
    </row>
    <row r="4" spans="1:30" ht="12.9" customHeight="1" x14ac:dyDescent="0.15">
      <c r="A4" s="3"/>
      <c r="B4" s="132"/>
      <c r="C4" s="20" t="s">
        <v>21</v>
      </c>
      <c r="AC4" s="135"/>
      <c r="AD4" s="3"/>
    </row>
    <row r="5" spans="1:30" ht="12.9" customHeight="1" x14ac:dyDescent="0.15">
      <c r="A5" s="3"/>
      <c r="B5" s="132"/>
      <c r="C5" s="20" t="s">
        <v>20</v>
      </c>
      <c r="AC5" s="135"/>
      <c r="AD5" s="3"/>
    </row>
    <row r="6" spans="1:30" ht="12.9" customHeight="1" x14ac:dyDescent="0.15">
      <c r="A6" s="3"/>
      <c r="B6" s="132"/>
      <c r="AC6" s="135"/>
      <c r="AD6" s="3"/>
    </row>
    <row r="7" spans="1:30" ht="12.9" customHeight="1" x14ac:dyDescent="0.15">
      <c r="A7" s="3"/>
      <c r="B7" s="132"/>
      <c r="Q7" s="20" t="s">
        <v>19</v>
      </c>
      <c r="S7" s="20"/>
      <c r="T7" s="20"/>
      <c r="U7" s="20"/>
      <c r="V7" s="20"/>
      <c r="W7" s="20"/>
      <c r="X7" s="20"/>
      <c r="Y7" s="20"/>
      <c r="Z7" s="20"/>
      <c r="AA7" s="20"/>
      <c r="AB7" s="20"/>
      <c r="AC7" s="135"/>
      <c r="AD7" s="3"/>
    </row>
    <row r="8" spans="1:30" ht="12.9" customHeight="1" x14ac:dyDescent="0.15">
      <c r="A8" s="3"/>
      <c r="B8" s="132"/>
      <c r="Q8" s="182" t="s">
        <v>18</v>
      </c>
      <c r="R8" s="182"/>
      <c r="S8" s="182"/>
      <c r="T8" s="183"/>
      <c r="U8" s="183"/>
      <c r="V8" s="183"/>
      <c r="W8" s="183"/>
      <c r="X8" s="183"/>
      <c r="Y8" s="183"/>
      <c r="Z8" s="183"/>
      <c r="AA8" s="183"/>
      <c r="AB8" s="183"/>
      <c r="AC8" s="135"/>
      <c r="AD8" s="3"/>
    </row>
    <row r="9" spans="1:30" ht="12.9" customHeight="1" x14ac:dyDescent="0.15">
      <c r="A9" s="3"/>
      <c r="B9" s="132"/>
      <c r="Q9" s="182"/>
      <c r="R9" s="182"/>
      <c r="S9" s="182"/>
      <c r="T9" s="183"/>
      <c r="U9" s="183"/>
      <c r="V9" s="183"/>
      <c r="W9" s="183"/>
      <c r="X9" s="183"/>
      <c r="Y9" s="183"/>
      <c r="Z9" s="183"/>
      <c r="AA9" s="183"/>
      <c r="AB9" s="183"/>
      <c r="AC9" s="135"/>
      <c r="AD9" s="3"/>
    </row>
    <row r="10" spans="1:30" ht="12.9" customHeight="1" x14ac:dyDescent="0.15">
      <c r="A10" s="3"/>
      <c r="B10" s="132"/>
      <c r="Q10" s="182" t="s">
        <v>17</v>
      </c>
      <c r="R10" s="182"/>
      <c r="S10" s="182"/>
      <c r="T10" s="183"/>
      <c r="U10" s="183"/>
      <c r="V10" s="183"/>
      <c r="W10" s="183"/>
      <c r="X10" s="183"/>
      <c r="Y10" s="183"/>
      <c r="Z10" s="183"/>
      <c r="AA10" s="183"/>
      <c r="AB10" s="183"/>
      <c r="AC10" s="135"/>
      <c r="AD10" s="3"/>
    </row>
    <row r="11" spans="1:30" ht="12.9" customHeight="1" x14ac:dyDescent="0.15">
      <c r="A11" s="3"/>
      <c r="B11" s="132"/>
      <c r="Q11" s="182"/>
      <c r="R11" s="182"/>
      <c r="S11" s="182"/>
      <c r="T11" s="183"/>
      <c r="U11" s="183"/>
      <c r="V11" s="183"/>
      <c r="W11" s="183"/>
      <c r="X11" s="183"/>
      <c r="Y11" s="183"/>
      <c r="Z11" s="183"/>
      <c r="AA11" s="183"/>
      <c r="AB11" s="183"/>
      <c r="AC11" s="135"/>
      <c r="AD11" s="3"/>
    </row>
    <row r="12" spans="1:30" ht="12.9" customHeight="1" x14ac:dyDescent="0.15">
      <c r="A12" s="3"/>
      <c r="B12" s="132"/>
      <c r="Q12" s="184" t="s">
        <v>16</v>
      </c>
      <c r="R12" s="182"/>
      <c r="S12" s="182"/>
      <c r="T12" s="183"/>
      <c r="U12" s="183"/>
      <c r="V12" s="183"/>
      <c r="W12" s="183"/>
      <c r="X12" s="183"/>
      <c r="Y12" s="183"/>
      <c r="Z12" s="183"/>
      <c r="AA12" s="183"/>
      <c r="AB12" s="183"/>
      <c r="AC12" s="135"/>
      <c r="AD12" s="3"/>
    </row>
    <row r="13" spans="1:30" ht="12.9" customHeight="1" x14ac:dyDescent="0.15">
      <c r="A13" s="3"/>
      <c r="B13" s="132"/>
      <c r="Q13" s="182"/>
      <c r="R13" s="182"/>
      <c r="S13" s="182"/>
      <c r="T13" s="183"/>
      <c r="U13" s="183"/>
      <c r="V13" s="183"/>
      <c r="W13" s="183"/>
      <c r="X13" s="183"/>
      <c r="Y13" s="183"/>
      <c r="Z13" s="183"/>
      <c r="AA13" s="183"/>
      <c r="AB13" s="183"/>
      <c r="AC13" s="135"/>
      <c r="AD13" s="3"/>
    </row>
    <row r="14" spans="1:30" ht="12.9" customHeight="1" x14ac:dyDescent="0.15">
      <c r="A14" s="3"/>
      <c r="B14" s="132"/>
      <c r="AC14" s="135"/>
      <c r="AD14" s="3"/>
    </row>
    <row r="15" spans="1:30" ht="12.9" customHeight="1" x14ac:dyDescent="0.15">
      <c r="A15" s="3"/>
      <c r="B15" s="132"/>
      <c r="AC15" s="135"/>
      <c r="AD15" s="3"/>
    </row>
    <row r="16" spans="1:30" ht="12.9" customHeight="1" x14ac:dyDescent="0.15">
      <c r="A16" s="3"/>
      <c r="B16" s="132"/>
      <c r="C16" s="181" t="s">
        <v>249</v>
      </c>
      <c r="D16" s="181"/>
      <c r="E16" s="181"/>
      <c r="F16" s="181"/>
      <c r="G16" s="181"/>
      <c r="H16" s="181"/>
      <c r="I16" s="181"/>
      <c r="J16" s="181"/>
      <c r="K16" s="181"/>
      <c r="L16" s="181"/>
      <c r="M16" s="181"/>
      <c r="N16" s="181"/>
      <c r="O16" s="181"/>
      <c r="P16" s="181"/>
      <c r="Q16" s="181"/>
      <c r="R16" s="181"/>
      <c r="S16" s="181"/>
      <c r="T16" s="181"/>
      <c r="U16" s="181"/>
      <c r="V16" s="181"/>
      <c r="W16" s="181"/>
      <c r="X16" s="181"/>
      <c r="Y16" s="181"/>
      <c r="Z16" s="181"/>
      <c r="AA16" s="181"/>
      <c r="AB16" s="181"/>
      <c r="AC16" s="135"/>
      <c r="AD16" s="3"/>
    </row>
    <row r="17" spans="1:31" ht="12.9" customHeight="1" x14ac:dyDescent="0.15">
      <c r="A17" s="3"/>
      <c r="B17" s="132"/>
      <c r="C17" s="181"/>
      <c r="D17" s="181"/>
      <c r="E17" s="181"/>
      <c r="F17" s="181"/>
      <c r="G17" s="181"/>
      <c r="H17" s="181"/>
      <c r="I17" s="181"/>
      <c r="J17" s="181"/>
      <c r="K17" s="181"/>
      <c r="L17" s="181"/>
      <c r="M17" s="181"/>
      <c r="N17" s="181"/>
      <c r="O17" s="181"/>
      <c r="P17" s="181"/>
      <c r="Q17" s="181"/>
      <c r="R17" s="181"/>
      <c r="S17" s="181"/>
      <c r="T17" s="181"/>
      <c r="U17" s="181"/>
      <c r="V17" s="181"/>
      <c r="W17" s="181"/>
      <c r="X17" s="181"/>
      <c r="Y17" s="181"/>
      <c r="Z17" s="181"/>
      <c r="AA17" s="181"/>
      <c r="AB17" s="181"/>
      <c r="AC17" s="135"/>
      <c r="AD17" s="3"/>
    </row>
    <row r="18" spans="1:31" ht="12.9" customHeight="1" x14ac:dyDescent="0.15">
      <c r="A18" s="3"/>
      <c r="B18" s="132"/>
      <c r="C18" s="181" t="s">
        <v>15</v>
      </c>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35"/>
      <c r="AD18" s="3"/>
    </row>
    <row r="19" spans="1:31" ht="12.9" customHeight="1" x14ac:dyDescent="0.15">
      <c r="A19" s="3"/>
      <c r="B19" s="132"/>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35"/>
      <c r="AD19" s="3"/>
    </row>
    <row r="20" spans="1:31" ht="12.9" customHeight="1" x14ac:dyDescent="0.15">
      <c r="A20" s="3"/>
      <c r="B20" s="185" t="s">
        <v>262</v>
      </c>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6"/>
      <c r="AD20" s="3"/>
    </row>
    <row r="21" spans="1:31" ht="12.9" customHeight="1" x14ac:dyDescent="0.15">
      <c r="A21" s="3"/>
      <c r="B21" s="185"/>
      <c r="C21" s="181"/>
      <c r="D21" s="181"/>
      <c r="E21" s="181"/>
      <c r="F21" s="181"/>
      <c r="G21" s="181"/>
      <c r="H21" s="181"/>
      <c r="I21" s="181"/>
      <c r="J21" s="181"/>
      <c r="K21" s="181"/>
      <c r="L21" s="181"/>
      <c r="M21" s="181"/>
      <c r="N21" s="181"/>
      <c r="O21" s="181"/>
      <c r="P21" s="181"/>
      <c r="Q21" s="181"/>
      <c r="R21" s="181"/>
      <c r="S21" s="181"/>
      <c r="T21" s="181"/>
      <c r="U21" s="181"/>
      <c r="V21" s="181"/>
      <c r="W21" s="181"/>
      <c r="X21" s="181"/>
      <c r="Y21" s="181"/>
      <c r="Z21" s="181"/>
      <c r="AA21" s="181"/>
      <c r="AB21" s="181"/>
      <c r="AC21" s="186"/>
      <c r="AD21" s="3"/>
    </row>
    <row r="22" spans="1:31" ht="12.9" customHeight="1" x14ac:dyDescent="0.15">
      <c r="A22" s="3"/>
      <c r="B22" s="132"/>
      <c r="C22" s="136"/>
      <c r="D22" s="136"/>
      <c r="E22" s="136"/>
      <c r="F22" s="136"/>
      <c r="G22" s="136"/>
      <c r="H22" s="136"/>
      <c r="I22" s="136"/>
      <c r="J22" s="136"/>
      <c r="K22" s="136"/>
      <c r="L22" s="136"/>
      <c r="M22" s="136"/>
      <c r="N22" s="136"/>
      <c r="O22" s="136"/>
      <c r="P22" s="136"/>
      <c r="Q22" s="136"/>
      <c r="R22" s="136"/>
      <c r="S22" s="136"/>
      <c r="T22" s="136"/>
      <c r="U22" s="136"/>
      <c r="V22" s="136"/>
      <c r="W22" s="136"/>
      <c r="X22" s="136"/>
      <c r="Y22" s="136"/>
      <c r="Z22" s="136"/>
      <c r="AA22" s="136"/>
      <c r="AB22" s="136"/>
      <c r="AC22" s="135"/>
      <c r="AD22" s="3"/>
    </row>
    <row r="23" spans="1:31" ht="12.9" customHeight="1" x14ac:dyDescent="0.15">
      <c r="A23" s="3"/>
      <c r="B23" s="132"/>
      <c r="C23" s="187"/>
      <c r="D23" s="187"/>
      <c r="E23" s="20" t="s">
        <v>10</v>
      </c>
      <c r="F23" s="134"/>
      <c r="G23" s="20" t="s">
        <v>23</v>
      </c>
      <c r="H23" s="134"/>
      <c r="I23" s="20" t="s">
        <v>213</v>
      </c>
      <c r="J23" s="20"/>
      <c r="K23" s="134"/>
      <c r="L23" s="20" t="s">
        <v>264</v>
      </c>
      <c r="M23" s="20"/>
      <c r="N23" s="20"/>
      <c r="O23" s="20"/>
      <c r="P23" s="180"/>
      <c r="Q23" s="180"/>
      <c r="R23" s="20" t="s">
        <v>214</v>
      </c>
      <c r="S23" s="20"/>
      <c r="T23" s="20"/>
      <c r="U23" s="20"/>
      <c r="V23" s="20"/>
      <c r="W23" s="20"/>
      <c r="X23" s="20"/>
      <c r="Y23" s="20"/>
      <c r="Z23" s="20"/>
      <c r="AA23" s="20"/>
      <c r="AB23" s="20"/>
      <c r="AC23" s="135"/>
      <c r="AD23" s="3"/>
      <c r="AE23" s="15" t="s">
        <v>13</v>
      </c>
    </row>
    <row r="24" spans="1:31" ht="12.9" customHeight="1" x14ac:dyDescent="0.15">
      <c r="A24" s="3"/>
      <c r="B24" s="132"/>
      <c r="C24" s="188" t="s">
        <v>300</v>
      </c>
      <c r="D24" s="188"/>
      <c r="E24" s="188"/>
      <c r="F24" s="188"/>
      <c r="G24" s="188"/>
      <c r="H24" s="188"/>
      <c r="I24" s="188"/>
      <c r="J24" s="188"/>
      <c r="K24" s="188"/>
      <c r="L24" s="188"/>
      <c r="M24" s="188"/>
      <c r="N24" s="188"/>
      <c r="O24" s="188"/>
      <c r="P24" s="188"/>
      <c r="Q24" s="188"/>
      <c r="R24" s="188"/>
      <c r="S24" s="188"/>
      <c r="T24" s="188"/>
      <c r="U24" s="188"/>
      <c r="V24" s="188"/>
      <c r="W24" s="188"/>
      <c r="X24" s="188"/>
      <c r="Y24" s="188"/>
      <c r="Z24" s="188"/>
      <c r="AA24" s="188"/>
      <c r="AB24" s="188"/>
      <c r="AC24" s="135"/>
      <c r="AD24" s="3"/>
    </row>
    <row r="25" spans="1:31" ht="12.9" customHeight="1" x14ac:dyDescent="0.15">
      <c r="A25" s="3"/>
      <c r="B25" s="132"/>
      <c r="C25" s="188"/>
      <c r="D25" s="188"/>
      <c r="E25" s="188"/>
      <c r="F25" s="188"/>
      <c r="G25" s="188"/>
      <c r="H25" s="188"/>
      <c r="I25" s="188"/>
      <c r="J25" s="188"/>
      <c r="K25" s="188"/>
      <c r="L25" s="188"/>
      <c r="M25" s="188"/>
      <c r="N25" s="188"/>
      <c r="O25" s="188"/>
      <c r="P25" s="188"/>
      <c r="Q25" s="188"/>
      <c r="R25" s="188"/>
      <c r="S25" s="188"/>
      <c r="T25" s="188"/>
      <c r="U25" s="188"/>
      <c r="V25" s="188"/>
      <c r="W25" s="188"/>
      <c r="X25" s="188"/>
      <c r="Y25" s="188"/>
      <c r="Z25" s="188"/>
      <c r="AA25" s="188"/>
      <c r="AB25" s="188"/>
      <c r="AC25" s="135"/>
      <c r="AD25" s="3"/>
    </row>
    <row r="26" spans="1:31" ht="12.9" customHeight="1" x14ac:dyDescent="0.15">
      <c r="A26" s="3"/>
      <c r="B26" s="132"/>
      <c r="C26" s="188"/>
      <c r="D26" s="188"/>
      <c r="E26" s="188"/>
      <c r="F26" s="188"/>
      <c r="G26" s="188"/>
      <c r="H26" s="188"/>
      <c r="I26" s="188"/>
      <c r="J26" s="188"/>
      <c r="K26" s="188"/>
      <c r="L26" s="188"/>
      <c r="M26" s="188"/>
      <c r="N26" s="188"/>
      <c r="O26" s="188"/>
      <c r="P26" s="188"/>
      <c r="Q26" s="188"/>
      <c r="R26" s="188"/>
      <c r="S26" s="188"/>
      <c r="T26" s="188"/>
      <c r="U26" s="188"/>
      <c r="V26" s="188"/>
      <c r="W26" s="188"/>
      <c r="X26" s="188"/>
      <c r="Y26" s="188"/>
      <c r="Z26" s="188"/>
      <c r="AA26" s="188"/>
      <c r="AB26" s="188"/>
      <c r="AC26" s="135"/>
      <c r="AD26" s="3"/>
    </row>
    <row r="27" spans="1:31" ht="12.9" customHeight="1" x14ac:dyDescent="0.15">
      <c r="A27" s="3"/>
      <c r="B27" s="132"/>
      <c r="AC27" s="135"/>
      <c r="AD27" s="3"/>
    </row>
    <row r="28" spans="1:31" s="3" customFormat="1" ht="12.9" customHeight="1" x14ac:dyDescent="0.15">
      <c r="B28" s="132"/>
      <c r="C28" s="197"/>
      <c r="D28" s="199" t="s">
        <v>282</v>
      </c>
      <c r="E28" s="200"/>
      <c r="F28" s="200"/>
      <c r="G28" s="200"/>
      <c r="H28" s="200"/>
      <c r="I28" s="200"/>
      <c r="J28" s="200"/>
      <c r="K28" s="200"/>
      <c r="L28" s="202" t="s">
        <v>302</v>
      </c>
      <c r="M28" s="203"/>
      <c r="N28" s="203"/>
      <c r="O28" s="203"/>
      <c r="P28" s="203"/>
      <c r="Q28" s="203"/>
      <c r="R28" s="203"/>
      <c r="S28" s="203"/>
      <c r="T28" s="204"/>
      <c r="U28" s="202" t="s">
        <v>301</v>
      </c>
      <c r="V28" s="203"/>
      <c r="W28" s="203"/>
      <c r="X28" s="203"/>
      <c r="Y28" s="203"/>
      <c r="Z28" s="203"/>
      <c r="AA28" s="203"/>
      <c r="AB28" s="204"/>
      <c r="AC28" s="135"/>
      <c r="AE28" s="15" t="s">
        <v>274</v>
      </c>
    </row>
    <row r="29" spans="1:31" s="3" customFormat="1" ht="12.9" customHeight="1" x14ac:dyDescent="0.15">
      <c r="B29" s="132"/>
      <c r="C29" s="198"/>
      <c r="D29" s="201"/>
      <c r="E29" s="201"/>
      <c r="F29" s="201"/>
      <c r="G29" s="201"/>
      <c r="H29" s="201"/>
      <c r="I29" s="201"/>
      <c r="J29" s="201"/>
      <c r="K29" s="201"/>
      <c r="L29" s="205"/>
      <c r="M29" s="206"/>
      <c r="N29" s="206"/>
      <c r="O29" s="206"/>
      <c r="P29" s="206"/>
      <c r="Q29" s="206"/>
      <c r="R29" s="206"/>
      <c r="S29" s="206"/>
      <c r="T29" s="207"/>
      <c r="U29" s="205"/>
      <c r="V29" s="206"/>
      <c r="W29" s="206"/>
      <c r="X29" s="206"/>
      <c r="Y29" s="206"/>
      <c r="Z29" s="206"/>
      <c r="AA29" s="206"/>
      <c r="AB29" s="207"/>
      <c r="AC29" s="135"/>
    </row>
    <row r="30" spans="1:31" ht="12.9" customHeight="1" x14ac:dyDescent="0.15">
      <c r="A30" s="3"/>
      <c r="B30" s="132"/>
      <c r="C30" s="189"/>
      <c r="D30" s="174" t="s">
        <v>14</v>
      </c>
      <c r="E30" s="174"/>
      <c r="F30" s="174"/>
      <c r="G30" s="174"/>
      <c r="H30" s="174"/>
      <c r="I30" s="174"/>
      <c r="J30" s="174"/>
      <c r="K30" s="174"/>
      <c r="L30" s="191"/>
      <c r="M30" s="192"/>
      <c r="N30" s="192"/>
      <c r="O30" s="192"/>
      <c r="P30" s="192"/>
      <c r="Q30" s="192"/>
      <c r="R30" s="192"/>
      <c r="S30" s="192"/>
      <c r="T30" s="192"/>
      <c r="U30" s="192"/>
      <c r="V30" s="192"/>
      <c r="W30" s="192"/>
      <c r="X30" s="192"/>
      <c r="Y30" s="192"/>
      <c r="Z30" s="192"/>
      <c r="AA30" s="192"/>
      <c r="AB30" s="193"/>
      <c r="AC30" s="135"/>
      <c r="AD30" s="3"/>
      <c r="AE30" s="15" t="s">
        <v>13</v>
      </c>
    </row>
    <row r="31" spans="1:31" ht="12.9" customHeight="1" x14ac:dyDescent="0.15">
      <c r="A31" s="3"/>
      <c r="B31" s="132"/>
      <c r="C31" s="190"/>
      <c r="D31" s="175"/>
      <c r="E31" s="175"/>
      <c r="F31" s="175"/>
      <c r="G31" s="175"/>
      <c r="H31" s="175"/>
      <c r="I31" s="175"/>
      <c r="J31" s="175"/>
      <c r="K31" s="175"/>
      <c r="L31" s="194"/>
      <c r="M31" s="195"/>
      <c r="N31" s="195"/>
      <c r="O31" s="195"/>
      <c r="P31" s="195"/>
      <c r="Q31" s="195"/>
      <c r="R31" s="195"/>
      <c r="S31" s="195"/>
      <c r="T31" s="195"/>
      <c r="U31" s="195"/>
      <c r="V31" s="195"/>
      <c r="W31" s="195"/>
      <c r="X31" s="195"/>
      <c r="Y31" s="195"/>
      <c r="Z31" s="195"/>
      <c r="AA31" s="195"/>
      <c r="AB31" s="196"/>
      <c r="AC31" s="135"/>
      <c r="AD31" s="3"/>
    </row>
    <row r="32" spans="1:31" ht="12.9" customHeight="1" x14ac:dyDescent="0.15">
      <c r="A32" s="3"/>
      <c r="B32" s="132"/>
      <c r="C32" s="189"/>
      <c r="D32" s="174" t="s">
        <v>12</v>
      </c>
      <c r="E32" s="174"/>
      <c r="F32" s="174"/>
      <c r="G32" s="174"/>
      <c r="H32" s="174"/>
      <c r="I32" s="174"/>
      <c r="J32" s="174"/>
      <c r="K32" s="174"/>
      <c r="L32" s="191"/>
      <c r="M32" s="192"/>
      <c r="N32" s="192"/>
      <c r="O32" s="192"/>
      <c r="P32" s="192"/>
      <c r="Q32" s="192"/>
      <c r="R32" s="192"/>
      <c r="S32" s="192"/>
      <c r="T32" s="192"/>
      <c r="U32" s="192"/>
      <c r="V32" s="192"/>
      <c r="W32" s="192"/>
      <c r="X32" s="192"/>
      <c r="Y32" s="192"/>
      <c r="Z32" s="192"/>
      <c r="AA32" s="192"/>
      <c r="AB32" s="193"/>
      <c r="AC32" s="135"/>
      <c r="AD32" s="3"/>
    </row>
    <row r="33" spans="1:31" ht="12.9" customHeight="1" x14ac:dyDescent="0.15">
      <c r="A33" s="3"/>
      <c r="B33" s="132"/>
      <c r="C33" s="190"/>
      <c r="D33" s="175"/>
      <c r="E33" s="175"/>
      <c r="F33" s="175"/>
      <c r="G33" s="175"/>
      <c r="H33" s="175"/>
      <c r="I33" s="175"/>
      <c r="J33" s="175"/>
      <c r="K33" s="175"/>
      <c r="L33" s="194"/>
      <c r="M33" s="195"/>
      <c r="N33" s="195"/>
      <c r="O33" s="195"/>
      <c r="P33" s="195"/>
      <c r="Q33" s="195"/>
      <c r="R33" s="195"/>
      <c r="S33" s="195"/>
      <c r="T33" s="195"/>
      <c r="U33" s="195"/>
      <c r="V33" s="195"/>
      <c r="W33" s="195"/>
      <c r="X33" s="195"/>
      <c r="Y33" s="195"/>
      <c r="Z33" s="195"/>
      <c r="AA33" s="195"/>
      <c r="AB33" s="196"/>
      <c r="AC33" s="135"/>
      <c r="AD33" s="3"/>
    </row>
    <row r="34" spans="1:31" ht="12.9" customHeight="1" x14ac:dyDescent="0.15">
      <c r="A34" s="3"/>
      <c r="B34" s="132"/>
      <c r="C34" s="189"/>
      <c r="D34" s="174" t="s">
        <v>11</v>
      </c>
      <c r="E34" s="174"/>
      <c r="F34" s="174"/>
      <c r="G34" s="174"/>
      <c r="H34" s="174"/>
      <c r="I34" s="174"/>
      <c r="J34" s="174"/>
      <c r="K34" s="174"/>
      <c r="L34" s="236"/>
      <c r="M34" s="178"/>
      <c r="N34" s="178"/>
      <c r="O34" s="178"/>
      <c r="P34" s="178"/>
      <c r="Q34" s="178"/>
      <c r="R34" s="176" t="s">
        <v>10</v>
      </c>
      <c r="S34" s="178"/>
      <c r="T34" s="178"/>
      <c r="U34" s="178"/>
      <c r="V34" s="178"/>
      <c r="W34" s="176" t="s">
        <v>9</v>
      </c>
      <c r="X34" s="178"/>
      <c r="Y34" s="178"/>
      <c r="Z34" s="178"/>
      <c r="AA34" s="178"/>
      <c r="AB34" s="230" t="s">
        <v>22</v>
      </c>
      <c r="AC34" s="135"/>
      <c r="AD34" s="3"/>
      <c r="AE34" s="2" t="s">
        <v>7</v>
      </c>
    </row>
    <row r="35" spans="1:31" ht="12.9" customHeight="1" x14ac:dyDescent="0.15">
      <c r="A35" s="3"/>
      <c r="B35" s="132"/>
      <c r="C35" s="190"/>
      <c r="D35" s="175"/>
      <c r="E35" s="175"/>
      <c r="F35" s="175"/>
      <c r="G35" s="175"/>
      <c r="H35" s="175"/>
      <c r="I35" s="175"/>
      <c r="J35" s="175"/>
      <c r="K35" s="175"/>
      <c r="L35" s="237"/>
      <c r="M35" s="179"/>
      <c r="N35" s="179"/>
      <c r="O35" s="179"/>
      <c r="P35" s="179"/>
      <c r="Q35" s="179"/>
      <c r="R35" s="177"/>
      <c r="S35" s="179"/>
      <c r="T35" s="179"/>
      <c r="U35" s="179"/>
      <c r="V35" s="179"/>
      <c r="W35" s="177"/>
      <c r="X35" s="179"/>
      <c r="Y35" s="179"/>
      <c r="Z35" s="179"/>
      <c r="AA35" s="179"/>
      <c r="AB35" s="231"/>
      <c r="AC35" s="135"/>
      <c r="AD35" s="3"/>
    </row>
    <row r="36" spans="1:31" ht="12.9" customHeight="1" x14ac:dyDescent="0.15">
      <c r="A36" s="3"/>
      <c r="B36" s="132"/>
      <c r="C36" s="189"/>
      <c r="D36" s="170" t="s">
        <v>6</v>
      </c>
      <c r="E36" s="170"/>
      <c r="F36" s="170"/>
      <c r="G36" s="170"/>
      <c r="H36" s="170"/>
      <c r="I36" s="170"/>
      <c r="J36" s="170"/>
      <c r="K36" s="171"/>
      <c r="L36" s="232"/>
      <c r="M36" s="233"/>
      <c r="N36" s="233"/>
      <c r="O36" s="233"/>
      <c r="P36" s="233"/>
      <c r="Q36" s="233"/>
      <c r="R36" s="233"/>
      <c r="S36" s="233"/>
      <c r="T36" s="233"/>
      <c r="U36" s="233"/>
      <c r="V36" s="233"/>
      <c r="W36" s="233"/>
      <c r="X36" s="233"/>
      <c r="Y36" s="233"/>
      <c r="Z36" s="233"/>
      <c r="AA36" s="233"/>
      <c r="AB36" s="230" t="s">
        <v>5</v>
      </c>
      <c r="AC36" s="135"/>
      <c r="AD36" s="3"/>
    </row>
    <row r="37" spans="1:31" ht="12.9" customHeight="1" x14ac:dyDescent="0.15">
      <c r="A37" s="3"/>
      <c r="B37" s="132"/>
      <c r="C37" s="190"/>
      <c r="D37" s="222"/>
      <c r="E37" s="222"/>
      <c r="F37" s="222"/>
      <c r="G37" s="222"/>
      <c r="H37" s="222"/>
      <c r="I37" s="222"/>
      <c r="J37" s="222"/>
      <c r="K37" s="223"/>
      <c r="L37" s="234"/>
      <c r="M37" s="235"/>
      <c r="N37" s="235"/>
      <c r="O37" s="235"/>
      <c r="P37" s="235"/>
      <c r="Q37" s="235"/>
      <c r="R37" s="235"/>
      <c r="S37" s="235"/>
      <c r="T37" s="235"/>
      <c r="U37" s="235"/>
      <c r="V37" s="235"/>
      <c r="W37" s="235"/>
      <c r="X37" s="235"/>
      <c r="Y37" s="235"/>
      <c r="Z37" s="235"/>
      <c r="AA37" s="235"/>
      <c r="AB37" s="231"/>
      <c r="AC37" s="135"/>
      <c r="AD37" s="3"/>
    </row>
    <row r="38" spans="1:31" ht="12.9" customHeight="1" x14ac:dyDescent="0.15">
      <c r="A38" s="3"/>
      <c r="B38" s="132"/>
      <c r="C38" s="129"/>
      <c r="D38" s="170" t="s">
        <v>215</v>
      </c>
      <c r="E38" s="170"/>
      <c r="F38" s="170"/>
      <c r="G38" s="170"/>
      <c r="H38" s="170"/>
      <c r="I38" s="170"/>
      <c r="J38" s="170"/>
      <c r="K38" s="171"/>
      <c r="L38" s="247" t="s">
        <v>216</v>
      </c>
      <c r="M38" s="248"/>
      <c r="N38" s="248"/>
      <c r="O38" s="248"/>
      <c r="P38" s="248"/>
      <c r="Q38" s="248"/>
      <c r="R38" s="248"/>
      <c r="S38" s="248"/>
      <c r="T38" s="249"/>
      <c r="U38" s="164" t="s">
        <v>217</v>
      </c>
      <c r="V38" s="165"/>
      <c r="W38" s="165"/>
      <c r="X38" s="165"/>
      <c r="Y38" s="165"/>
      <c r="Z38" s="165"/>
      <c r="AA38" s="165"/>
      <c r="AB38" s="166"/>
      <c r="AD38" s="10"/>
      <c r="AE38" s="15" t="s">
        <v>234</v>
      </c>
    </row>
    <row r="39" spans="1:31" ht="12.9" customHeight="1" x14ac:dyDescent="0.15">
      <c r="A39" s="3"/>
      <c r="B39" s="132"/>
      <c r="C39" s="137"/>
      <c r="D39" s="172"/>
      <c r="E39" s="172"/>
      <c r="F39" s="172"/>
      <c r="G39" s="172"/>
      <c r="H39" s="172"/>
      <c r="I39" s="172"/>
      <c r="J39" s="172"/>
      <c r="K39" s="173"/>
      <c r="L39" s="250"/>
      <c r="M39" s="251"/>
      <c r="N39" s="251"/>
      <c r="O39" s="251"/>
      <c r="P39" s="251"/>
      <c r="Q39" s="251"/>
      <c r="R39" s="251"/>
      <c r="S39" s="251"/>
      <c r="T39" s="252"/>
      <c r="U39" s="167"/>
      <c r="V39" s="168"/>
      <c r="W39" s="168"/>
      <c r="X39" s="168"/>
      <c r="Y39" s="168"/>
      <c r="Z39" s="168"/>
      <c r="AA39" s="168"/>
      <c r="AB39" s="169"/>
      <c r="AC39" s="135"/>
      <c r="AD39" s="3"/>
    </row>
    <row r="40" spans="1:31" ht="12.9" customHeight="1" x14ac:dyDescent="0.15">
      <c r="A40" s="3"/>
      <c r="B40" s="132"/>
      <c r="C40" s="132"/>
      <c r="D40" s="174" t="s">
        <v>218</v>
      </c>
      <c r="E40" s="174"/>
      <c r="F40" s="174"/>
      <c r="G40" s="174"/>
      <c r="H40" s="174"/>
      <c r="I40" s="174"/>
      <c r="J40" s="174"/>
      <c r="K40" s="218"/>
      <c r="L40" s="238"/>
      <c r="M40" s="239"/>
      <c r="N40" s="239"/>
      <c r="O40" s="239"/>
      <c r="P40" s="239"/>
      <c r="Q40" s="239"/>
      <c r="R40" s="239"/>
      <c r="S40" s="239"/>
      <c r="T40" s="239"/>
      <c r="U40" s="239"/>
      <c r="V40" s="239"/>
      <c r="W40" s="239"/>
      <c r="X40" s="239"/>
      <c r="Y40" s="239"/>
      <c r="Z40" s="239"/>
      <c r="AA40" s="239"/>
      <c r="AB40" s="240"/>
      <c r="AC40" s="135"/>
      <c r="AD40" s="3"/>
    </row>
    <row r="41" spans="1:31" ht="12.9" customHeight="1" x14ac:dyDescent="0.15">
      <c r="A41" s="3"/>
      <c r="B41" s="132"/>
      <c r="C41" s="132"/>
      <c r="D41" s="219"/>
      <c r="E41" s="219"/>
      <c r="F41" s="219"/>
      <c r="G41" s="219"/>
      <c r="H41" s="219"/>
      <c r="I41" s="219"/>
      <c r="J41" s="219"/>
      <c r="K41" s="220"/>
      <c r="L41" s="241"/>
      <c r="M41" s="242"/>
      <c r="N41" s="242"/>
      <c r="O41" s="242"/>
      <c r="P41" s="242"/>
      <c r="Q41" s="242"/>
      <c r="R41" s="242"/>
      <c r="S41" s="242"/>
      <c r="T41" s="242"/>
      <c r="U41" s="242"/>
      <c r="V41" s="242"/>
      <c r="W41" s="242"/>
      <c r="X41" s="242"/>
      <c r="Y41" s="242"/>
      <c r="Z41" s="242"/>
      <c r="AA41" s="242"/>
      <c r="AB41" s="243"/>
      <c r="AC41" s="135"/>
      <c r="AD41" s="3"/>
    </row>
    <row r="42" spans="1:31" ht="12.9" customHeight="1" x14ac:dyDescent="0.15">
      <c r="A42" s="3"/>
      <c r="B42" s="132"/>
      <c r="C42" s="132"/>
      <c r="D42" s="219"/>
      <c r="E42" s="219"/>
      <c r="F42" s="219"/>
      <c r="G42" s="219"/>
      <c r="H42" s="219"/>
      <c r="I42" s="219"/>
      <c r="J42" s="219"/>
      <c r="K42" s="220"/>
      <c r="L42" s="241"/>
      <c r="M42" s="242"/>
      <c r="N42" s="242"/>
      <c r="O42" s="242"/>
      <c r="P42" s="242"/>
      <c r="Q42" s="242"/>
      <c r="R42" s="242"/>
      <c r="S42" s="242"/>
      <c r="T42" s="242"/>
      <c r="U42" s="242"/>
      <c r="V42" s="242"/>
      <c r="W42" s="242"/>
      <c r="X42" s="242"/>
      <c r="Y42" s="242"/>
      <c r="Z42" s="242"/>
      <c r="AA42" s="242"/>
      <c r="AB42" s="243"/>
      <c r="AC42" s="135"/>
      <c r="AD42" s="3"/>
    </row>
    <row r="43" spans="1:31" ht="12.9" customHeight="1" x14ac:dyDescent="0.15">
      <c r="A43" s="3"/>
      <c r="B43" s="132"/>
      <c r="C43" s="132"/>
      <c r="D43" s="219"/>
      <c r="E43" s="219"/>
      <c r="F43" s="219"/>
      <c r="G43" s="219"/>
      <c r="H43" s="219"/>
      <c r="I43" s="219"/>
      <c r="J43" s="219"/>
      <c r="K43" s="220"/>
      <c r="L43" s="241"/>
      <c r="M43" s="242"/>
      <c r="N43" s="242"/>
      <c r="O43" s="242"/>
      <c r="P43" s="242"/>
      <c r="Q43" s="242"/>
      <c r="R43" s="242"/>
      <c r="S43" s="242"/>
      <c r="T43" s="242"/>
      <c r="U43" s="242"/>
      <c r="V43" s="242"/>
      <c r="W43" s="242"/>
      <c r="X43" s="242"/>
      <c r="Y43" s="242"/>
      <c r="Z43" s="242"/>
      <c r="AA43" s="242"/>
      <c r="AB43" s="243"/>
      <c r="AC43" s="135"/>
      <c r="AD43" s="3"/>
    </row>
    <row r="44" spans="1:31" ht="12.9" customHeight="1" x14ac:dyDescent="0.15">
      <c r="A44" s="3"/>
      <c r="B44" s="132"/>
      <c r="C44" s="132"/>
      <c r="D44" s="219"/>
      <c r="E44" s="219"/>
      <c r="F44" s="219"/>
      <c r="G44" s="219"/>
      <c r="H44" s="219"/>
      <c r="I44" s="219"/>
      <c r="J44" s="219"/>
      <c r="K44" s="220"/>
      <c r="L44" s="241"/>
      <c r="M44" s="242"/>
      <c r="N44" s="242"/>
      <c r="O44" s="242"/>
      <c r="P44" s="242"/>
      <c r="Q44" s="242"/>
      <c r="R44" s="242"/>
      <c r="S44" s="242"/>
      <c r="T44" s="242"/>
      <c r="U44" s="242"/>
      <c r="V44" s="242"/>
      <c r="W44" s="242"/>
      <c r="X44" s="242"/>
      <c r="Y44" s="242"/>
      <c r="Z44" s="242"/>
      <c r="AA44" s="242"/>
      <c r="AB44" s="243"/>
      <c r="AC44" s="135"/>
      <c r="AD44" s="3"/>
    </row>
    <row r="45" spans="1:31" ht="12.9" customHeight="1" x14ac:dyDescent="0.15">
      <c r="A45" s="3"/>
      <c r="B45" s="132"/>
      <c r="C45" s="138"/>
      <c r="D45" s="201"/>
      <c r="E45" s="201"/>
      <c r="F45" s="201"/>
      <c r="G45" s="201"/>
      <c r="H45" s="201"/>
      <c r="I45" s="201"/>
      <c r="J45" s="201"/>
      <c r="K45" s="221"/>
      <c r="L45" s="244"/>
      <c r="M45" s="245"/>
      <c r="N45" s="245"/>
      <c r="O45" s="245"/>
      <c r="P45" s="245"/>
      <c r="Q45" s="245"/>
      <c r="R45" s="245"/>
      <c r="S45" s="245"/>
      <c r="T45" s="245"/>
      <c r="U45" s="245"/>
      <c r="V45" s="245"/>
      <c r="W45" s="245"/>
      <c r="X45" s="245"/>
      <c r="Y45" s="245"/>
      <c r="Z45" s="245"/>
      <c r="AA45" s="245"/>
      <c r="AB45" s="246"/>
      <c r="AC45" s="135"/>
      <c r="AD45" s="3"/>
    </row>
    <row r="46" spans="1:31" ht="12.9" customHeight="1" x14ac:dyDescent="0.15">
      <c r="A46" s="3"/>
      <c r="B46" s="132"/>
      <c r="C46" s="189"/>
      <c r="D46" s="139" t="s">
        <v>4</v>
      </c>
      <c r="E46" s="139"/>
      <c r="F46" s="224"/>
      <c r="G46" s="224"/>
      <c r="H46" s="224"/>
      <c r="I46" s="224"/>
      <c r="J46" s="224"/>
      <c r="K46" s="224"/>
      <c r="L46" s="224"/>
      <c r="M46" s="224"/>
      <c r="N46" s="224"/>
      <c r="O46" s="224"/>
      <c r="P46" s="224"/>
      <c r="Q46" s="224"/>
      <c r="R46" s="224"/>
      <c r="S46" s="224"/>
      <c r="T46" s="224"/>
      <c r="U46" s="224"/>
      <c r="V46" s="225"/>
      <c r="W46" s="209" t="s">
        <v>3</v>
      </c>
      <c r="X46" s="210"/>
      <c r="Y46" s="210"/>
      <c r="Z46" s="210"/>
      <c r="AA46" s="210"/>
      <c r="AB46" s="211"/>
      <c r="AC46" s="135"/>
      <c r="AD46" s="3"/>
    </row>
    <row r="47" spans="1:31" ht="12.9" customHeight="1" x14ac:dyDescent="0.15">
      <c r="A47" s="3"/>
      <c r="B47" s="132"/>
      <c r="C47" s="208"/>
      <c r="D47" s="140"/>
      <c r="E47" s="140"/>
      <c r="F47" s="226"/>
      <c r="G47" s="226"/>
      <c r="H47" s="226"/>
      <c r="I47" s="226"/>
      <c r="J47" s="226"/>
      <c r="K47" s="226"/>
      <c r="L47" s="226"/>
      <c r="M47" s="226"/>
      <c r="N47" s="226"/>
      <c r="O47" s="226"/>
      <c r="P47" s="226"/>
      <c r="Q47" s="226"/>
      <c r="R47" s="226"/>
      <c r="S47" s="226"/>
      <c r="T47" s="226"/>
      <c r="U47" s="226"/>
      <c r="V47" s="227"/>
      <c r="W47" s="212"/>
      <c r="X47" s="213"/>
      <c r="Y47" s="213"/>
      <c r="Z47" s="213"/>
      <c r="AA47" s="213"/>
      <c r="AB47" s="214"/>
      <c r="AC47" s="135"/>
      <c r="AD47" s="3"/>
    </row>
    <row r="48" spans="1:31" ht="12.9" customHeight="1" x14ac:dyDescent="0.15">
      <c r="A48" s="3"/>
      <c r="B48" s="132"/>
      <c r="C48" s="208"/>
      <c r="D48" s="140"/>
      <c r="E48" s="140"/>
      <c r="F48" s="226"/>
      <c r="G48" s="226"/>
      <c r="H48" s="226"/>
      <c r="I48" s="226"/>
      <c r="J48" s="226"/>
      <c r="K48" s="226"/>
      <c r="L48" s="226"/>
      <c r="M48" s="226"/>
      <c r="N48" s="226"/>
      <c r="O48" s="226"/>
      <c r="P48" s="226"/>
      <c r="Q48" s="226"/>
      <c r="R48" s="226"/>
      <c r="S48" s="226"/>
      <c r="T48" s="226"/>
      <c r="U48" s="226"/>
      <c r="V48" s="227"/>
      <c r="W48" s="212"/>
      <c r="X48" s="213"/>
      <c r="Y48" s="213"/>
      <c r="Z48" s="213"/>
      <c r="AA48" s="213"/>
      <c r="AB48" s="214"/>
      <c r="AC48" s="135"/>
      <c r="AD48" s="3"/>
    </row>
    <row r="49" spans="1:30" ht="12.9" customHeight="1" x14ac:dyDescent="0.15">
      <c r="A49" s="3"/>
      <c r="B49" s="132"/>
      <c r="C49" s="208"/>
      <c r="D49" s="140"/>
      <c r="E49" s="140"/>
      <c r="F49" s="226"/>
      <c r="G49" s="226"/>
      <c r="H49" s="226"/>
      <c r="I49" s="226"/>
      <c r="J49" s="226"/>
      <c r="K49" s="226"/>
      <c r="L49" s="226"/>
      <c r="M49" s="226"/>
      <c r="N49" s="226"/>
      <c r="O49" s="226"/>
      <c r="P49" s="226"/>
      <c r="Q49" s="226"/>
      <c r="R49" s="226"/>
      <c r="S49" s="226"/>
      <c r="T49" s="226"/>
      <c r="U49" s="226"/>
      <c r="V49" s="227"/>
      <c r="W49" s="212"/>
      <c r="X49" s="213"/>
      <c r="Y49" s="213"/>
      <c r="Z49" s="213"/>
      <c r="AA49" s="213"/>
      <c r="AB49" s="214"/>
      <c r="AC49" s="135"/>
      <c r="AD49" s="3"/>
    </row>
    <row r="50" spans="1:30" ht="12.9" customHeight="1" x14ac:dyDescent="0.15">
      <c r="A50" s="3"/>
      <c r="B50" s="132"/>
      <c r="C50" s="208"/>
      <c r="D50" s="140"/>
      <c r="E50" s="140"/>
      <c r="F50" s="226"/>
      <c r="G50" s="226"/>
      <c r="H50" s="226"/>
      <c r="I50" s="226"/>
      <c r="J50" s="226"/>
      <c r="K50" s="226"/>
      <c r="L50" s="226"/>
      <c r="M50" s="226"/>
      <c r="N50" s="226"/>
      <c r="O50" s="226"/>
      <c r="P50" s="226"/>
      <c r="Q50" s="226"/>
      <c r="R50" s="226"/>
      <c r="S50" s="226"/>
      <c r="T50" s="226"/>
      <c r="U50" s="226"/>
      <c r="V50" s="227"/>
      <c r="W50" s="212"/>
      <c r="X50" s="213"/>
      <c r="Y50" s="213"/>
      <c r="Z50" s="213"/>
      <c r="AA50" s="213"/>
      <c r="AB50" s="214"/>
      <c r="AC50" s="135"/>
      <c r="AD50" s="3"/>
    </row>
    <row r="51" spans="1:30" ht="12.9" customHeight="1" x14ac:dyDescent="0.15">
      <c r="A51" s="3"/>
      <c r="B51" s="132"/>
      <c r="C51" s="190"/>
      <c r="D51" s="141"/>
      <c r="E51" s="141"/>
      <c r="F51" s="228"/>
      <c r="G51" s="228"/>
      <c r="H51" s="228"/>
      <c r="I51" s="228"/>
      <c r="J51" s="228"/>
      <c r="K51" s="228"/>
      <c r="L51" s="228"/>
      <c r="M51" s="228"/>
      <c r="N51" s="228"/>
      <c r="O51" s="228"/>
      <c r="P51" s="228"/>
      <c r="Q51" s="228"/>
      <c r="R51" s="228"/>
      <c r="S51" s="228"/>
      <c r="T51" s="228"/>
      <c r="U51" s="228"/>
      <c r="V51" s="229"/>
      <c r="W51" s="215"/>
      <c r="X51" s="216"/>
      <c r="Y51" s="216"/>
      <c r="Z51" s="216"/>
      <c r="AA51" s="216"/>
      <c r="AB51" s="217"/>
      <c r="AC51" s="135"/>
      <c r="AD51" s="3"/>
    </row>
    <row r="52" spans="1:30" ht="12.9" customHeight="1" x14ac:dyDescent="0.15">
      <c r="A52" s="3"/>
      <c r="B52" s="10"/>
      <c r="C52" s="14" t="s">
        <v>2</v>
      </c>
      <c r="D52" s="14"/>
      <c r="E52" s="13" t="s">
        <v>1</v>
      </c>
      <c r="F52" s="12"/>
      <c r="G52" s="12"/>
      <c r="H52" s="12"/>
      <c r="I52" s="12"/>
      <c r="J52" s="11"/>
      <c r="K52" s="11"/>
      <c r="L52" s="11"/>
      <c r="M52" s="11"/>
      <c r="N52" s="11"/>
      <c r="O52" s="11"/>
      <c r="P52" s="11"/>
      <c r="Q52" s="11"/>
      <c r="R52" s="11"/>
      <c r="S52" s="11"/>
      <c r="T52" s="11"/>
      <c r="U52" s="11"/>
      <c r="V52" s="11"/>
      <c r="W52" s="11"/>
      <c r="X52" s="11"/>
      <c r="Y52" s="11"/>
      <c r="Z52" s="11"/>
      <c r="AA52" s="11"/>
      <c r="AB52" s="11"/>
      <c r="AC52" s="8"/>
      <c r="AD52" s="3"/>
    </row>
    <row r="53" spans="1:30" ht="12.9" customHeight="1" x14ac:dyDescent="0.15">
      <c r="A53" s="3"/>
      <c r="B53" s="7"/>
      <c r="C53" s="6"/>
      <c r="D53" s="6"/>
      <c r="E53" s="6"/>
      <c r="F53" s="6"/>
      <c r="G53" s="6"/>
      <c r="H53" s="6"/>
      <c r="I53" s="6"/>
      <c r="J53" s="6"/>
      <c r="K53" s="6"/>
      <c r="L53" s="6"/>
      <c r="M53" s="6"/>
      <c r="N53" s="6"/>
      <c r="O53" s="6"/>
      <c r="P53" s="6"/>
      <c r="Q53" s="6"/>
      <c r="R53" s="6"/>
      <c r="S53" s="6"/>
      <c r="T53" s="6"/>
      <c r="U53" s="6"/>
      <c r="V53" s="6"/>
      <c r="W53" s="6"/>
      <c r="X53" s="6"/>
      <c r="Y53" s="6"/>
      <c r="Z53" s="6"/>
      <c r="AA53" s="6"/>
      <c r="AB53" s="6"/>
      <c r="AC53" s="5"/>
      <c r="AD53" s="3"/>
    </row>
    <row r="54" spans="1:30" ht="12.9" customHeight="1"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4" t="s">
        <v>0</v>
      </c>
      <c r="AD54" s="3"/>
    </row>
  </sheetData>
  <sheetProtection algorithmName="SHA-512" hashValue="ZykwTR1QgD6GqDx0xm4tY4sq95PopoG3rRehCdXt6xAzqfwSV3rlmA8e0LUPHQhkZtWFR0RM0QV5+NGA+xtAwQ==" saltValue="bosjZwsaMWWnzhcqcBa8cA==" spinCount="100000" sheet="1" objects="1" formatCells="0" selectLockedCells="1"/>
  <mergeCells count="43">
    <mergeCell ref="C46:C51"/>
    <mergeCell ref="W46:AB51"/>
    <mergeCell ref="C32:C33"/>
    <mergeCell ref="D32:K33"/>
    <mergeCell ref="L32:AB33"/>
    <mergeCell ref="D40:K45"/>
    <mergeCell ref="C34:C35"/>
    <mergeCell ref="C36:C37"/>
    <mergeCell ref="D36:K37"/>
    <mergeCell ref="F46:V51"/>
    <mergeCell ref="AB34:AB35"/>
    <mergeCell ref="L36:AA37"/>
    <mergeCell ref="AB36:AB37"/>
    <mergeCell ref="L34:Q35"/>
    <mergeCell ref="L40:AB45"/>
    <mergeCell ref="L38:T39"/>
    <mergeCell ref="B20:AC21"/>
    <mergeCell ref="C23:D23"/>
    <mergeCell ref="P23:Q23"/>
    <mergeCell ref="C24:AB26"/>
    <mergeCell ref="C30:C31"/>
    <mergeCell ref="D30:K31"/>
    <mergeCell ref="L30:AB31"/>
    <mergeCell ref="C28:C29"/>
    <mergeCell ref="D28:K29"/>
    <mergeCell ref="U28:AB29"/>
    <mergeCell ref="L28:T29"/>
    <mergeCell ref="V3:W3"/>
    <mergeCell ref="C16:AB17"/>
    <mergeCell ref="C18:AB19"/>
    <mergeCell ref="Q8:S9"/>
    <mergeCell ref="T8:AB9"/>
    <mergeCell ref="Q10:S11"/>
    <mergeCell ref="T10:AB11"/>
    <mergeCell ref="Q12:S13"/>
    <mergeCell ref="T12:AB13"/>
    <mergeCell ref="U38:AB39"/>
    <mergeCell ref="D38:K39"/>
    <mergeCell ref="D34:K35"/>
    <mergeCell ref="R34:R35"/>
    <mergeCell ref="S34:V35"/>
    <mergeCell ref="W34:W35"/>
    <mergeCell ref="X34:AA35"/>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Option Button 10">
              <controlPr defaultSize="0" autoFill="0" autoLine="0" autoPict="0">
                <anchor moveWithCells="1">
                  <from>
                    <xdr:col>11</xdr:col>
                    <xdr:colOff>76200</xdr:colOff>
                    <xdr:row>27</xdr:row>
                    <xdr:rowOff>0</xdr:rowOff>
                  </from>
                  <to>
                    <xdr:col>13</xdr:col>
                    <xdr:colOff>7620</xdr:colOff>
                    <xdr:row>28</xdr:row>
                    <xdr:rowOff>129540</xdr:rowOff>
                  </to>
                </anchor>
              </controlPr>
            </control>
          </mc:Choice>
        </mc:AlternateContent>
        <mc:AlternateContent xmlns:mc="http://schemas.openxmlformats.org/markup-compatibility/2006">
          <mc:Choice Requires="x14">
            <control shapeId="1036" r:id="rId5" name="Option Button 12">
              <controlPr defaultSize="0" autoFill="0" autoLine="0" autoPict="0">
                <anchor moveWithCells="1">
                  <from>
                    <xdr:col>20</xdr:col>
                    <xdr:colOff>7620</xdr:colOff>
                    <xdr:row>27</xdr:row>
                    <xdr:rowOff>22860</xdr:rowOff>
                  </from>
                  <to>
                    <xdr:col>21</xdr:col>
                    <xdr:colOff>144780</xdr:colOff>
                    <xdr:row>28</xdr:row>
                    <xdr:rowOff>152400</xdr:rowOff>
                  </to>
                </anchor>
              </controlPr>
            </control>
          </mc:Choice>
        </mc:AlternateContent>
        <mc:AlternateContent xmlns:mc="http://schemas.openxmlformats.org/markup-compatibility/2006">
          <mc:Choice Requires="x14">
            <control shapeId="1037" r:id="rId6" name="Option Button 13">
              <controlPr defaultSize="0" autoFill="0" autoLine="0" autoPict="0">
                <anchor moveWithCells="1">
                  <from>
                    <xdr:col>13</xdr:col>
                    <xdr:colOff>99060</xdr:colOff>
                    <xdr:row>37</xdr:row>
                    <xdr:rowOff>22860</xdr:rowOff>
                  </from>
                  <to>
                    <xdr:col>15</xdr:col>
                    <xdr:colOff>22860</xdr:colOff>
                    <xdr:row>39</xdr:row>
                    <xdr:rowOff>0</xdr:rowOff>
                  </to>
                </anchor>
              </controlPr>
            </control>
          </mc:Choice>
        </mc:AlternateContent>
        <mc:AlternateContent xmlns:mc="http://schemas.openxmlformats.org/markup-compatibility/2006">
          <mc:Choice Requires="x14">
            <control shapeId="1038" r:id="rId7" name="Option Button 14">
              <controlPr defaultSize="0" autoFill="0" autoLine="0" autoPict="0">
                <anchor moveWithCells="1">
                  <from>
                    <xdr:col>21</xdr:col>
                    <xdr:colOff>190500</xdr:colOff>
                    <xdr:row>37</xdr:row>
                    <xdr:rowOff>22860</xdr:rowOff>
                  </from>
                  <to>
                    <xdr:col>23</xdr:col>
                    <xdr:colOff>121920</xdr:colOff>
                    <xdr:row>39</xdr:row>
                    <xdr:rowOff>0</xdr:rowOff>
                  </to>
                </anchor>
              </controlPr>
            </control>
          </mc:Choice>
        </mc:AlternateContent>
        <mc:AlternateContent xmlns:mc="http://schemas.openxmlformats.org/markup-compatibility/2006">
          <mc:Choice Requires="x14">
            <control shapeId="1039" r:id="rId8" name="Group Box 15">
              <controlPr defaultSize="0" autoFill="0" autoPict="0">
                <anchor moveWithCells="1">
                  <from>
                    <xdr:col>11</xdr:col>
                    <xdr:colOff>60960</xdr:colOff>
                    <xdr:row>36</xdr:row>
                    <xdr:rowOff>114300</xdr:rowOff>
                  </from>
                  <to>
                    <xdr:col>26</xdr:col>
                    <xdr:colOff>83820</xdr:colOff>
                    <xdr:row>39</xdr:row>
                    <xdr:rowOff>99060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E49"/>
  <sheetViews>
    <sheetView showGridLines="0" view="pageBreakPreview" topLeftCell="A34" zoomScaleNormal="60" zoomScaleSheetLayoutView="100" workbookViewId="0">
      <selection activeCell="L39" sqref="L39:V39"/>
    </sheetView>
  </sheetViews>
  <sheetFormatPr defaultColWidth="9" defaultRowHeight="12" x14ac:dyDescent="0.15"/>
  <cols>
    <col min="1" max="30" width="2.59765625" style="1" customWidth="1"/>
    <col min="31" max="31" width="9" style="2"/>
    <col min="32" max="16384" width="9" style="1"/>
  </cols>
  <sheetData>
    <row r="1" spans="1:31" ht="12.9" customHeight="1" x14ac:dyDescent="0.15">
      <c r="A1" s="19" t="s">
        <v>250</v>
      </c>
      <c r="B1" s="3"/>
      <c r="C1" s="3"/>
      <c r="D1" s="3"/>
      <c r="E1" s="3"/>
      <c r="F1" s="3"/>
      <c r="G1" s="3"/>
      <c r="H1" s="3"/>
      <c r="I1" s="3"/>
      <c r="J1" s="3"/>
      <c r="K1" s="3"/>
      <c r="L1" s="3"/>
      <c r="M1" s="3"/>
      <c r="N1" s="3"/>
      <c r="O1" s="3"/>
      <c r="P1" s="3"/>
      <c r="Q1" s="3"/>
      <c r="R1" s="3"/>
      <c r="S1" s="3"/>
      <c r="T1" s="3"/>
      <c r="U1" s="3"/>
      <c r="V1" s="3"/>
      <c r="W1" s="3"/>
      <c r="X1" s="3"/>
      <c r="Y1" s="3"/>
      <c r="Z1" s="3"/>
      <c r="AA1" s="3"/>
      <c r="AB1" s="3"/>
      <c r="AC1" s="3"/>
      <c r="AD1" s="3"/>
    </row>
    <row r="2" spans="1:31" ht="12.9" customHeight="1" x14ac:dyDescent="0.15">
      <c r="A2" s="19"/>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1" ht="12.9" customHeight="1" x14ac:dyDescent="0.15">
      <c r="A3" s="311" t="s">
        <v>63</v>
      </c>
      <c r="B3" s="311"/>
      <c r="C3" s="311"/>
      <c r="D3" s="311"/>
      <c r="E3" s="311"/>
      <c r="F3" s="311"/>
      <c r="G3" s="311"/>
      <c r="H3" s="311"/>
      <c r="I3" s="311"/>
      <c r="J3" s="311"/>
      <c r="K3" s="311"/>
      <c r="L3" s="311"/>
      <c r="M3" s="311"/>
      <c r="N3" s="311"/>
      <c r="O3" s="311"/>
      <c r="P3" s="311"/>
      <c r="Q3" s="311"/>
      <c r="R3" s="311"/>
      <c r="S3" s="311"/>
      <c r="T3" s="311"/>
      <c r="U3" s="311"/>
      <c r="V3" s="311"/>
      <c r="W3" s="311"/>
      <c r="X3" s="311"/>
      <c r="Y3" s="311"/>
      <c r="Z3" s="311"/>
      <c r="AA3" s="311"/>
      <c r="AB3" s="311"/>
      <c r="AC3" s="311"/>
      <c r="AD3" s="311"/>
    </row>
    <row r="4" spans="1:31" ht="12.9" customHeight="1" x14ac:dyDescent="0.15">
      <c r="A4" s="311"/>
      <c r="B4" s="311"/>
      <c r="C4" s="311"/>
      <c r="D4" s="311"/>
      <c r="E4" s="311"/>
      <c r="F4" s="311"/>
      <c r="G4" s="311"/>
      <c r="H4" s="311"/>
      <c r="I4" s="311"/>
      <c r="J4" s="311"/>
      <c r="K4" s="311"/>
      <c r="L4" s="311"/>
      <c r="M4" s="311"/>
      <c r="N4" s="311"/>
      <c r="O4" s="311"/>
      <c r="P4" s="311"/>
      <c r="Q4" s="311"/>
      <c r="R4" s="311"/>
      <c r="S4" s="311"/>
      <c r="T4" s="311"/>
      <c r="U4" s="311"/>
      <c r="V4" s="311"/>
      <c r="W4" s="311"/>
      <c r="X4" s="311"/>
      <c r="Y4" s="311"/>
      <c r="Z4" s="311"/>
      <c r="AA4" s="311"/>
      <c r="AB4" s="311"/>
      <c r="AC4" s="311"/>
      <c r="AD4" s="311"/>
    </row>
    <row r="5" spans="1:31" ht="12.9" customHeight="1" x14ac:dyDescent="0.15">
      <c r="A5" s="253" t="s">
        <v>262</v>
      </c>
      <c r="B5" s="253"/>
      <c r="C5" s="253"/>
      <c r="D5" s="253"/>
      <c r="E5" s="253"/>
      <c r="F5" s="253"/>
      <c r="G5" s="253"/>
      <c r="H5" s="253"/>
      <c r="I5" s="253"/>
      <c r="J5" s="253"/>
      <c r="K5" s="253"/>
      <c r="L5" s="253"/>
      <c r="M5" s="253"/>
      <c r="N5" s="253"/>
      <c r="O5" s="253"/>
      <c r="P5" s="253"/>
      <c r="Q5" s="253"/>
      <c r="R5" s="253"/>
      <c r="S5" s="253"/>
      <c r="T5" s="253"/>
      <c r="U5" s="253"/>
      <c r="V5" s="253"/>
      <c r="W5" s="253"/>
      <c r="X5" s="253"/>
      <c r="Y5" s="253"/>
      <c r="Z5" s="253"/>
      <c r="AA5" s="253"/>
      <c r="AB5" s="253"/>
      <c r="AC5" s="253"/>
      <c r="AD5" s="253"/>
    </row>
    <row r="6" spans="1:31" ht="12.9" customHeight="1" x14ac:dyDescent="0.15">
      <c r="A6" s="253"/>
      <c r="B6" s="253"/>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row>
    <row r="7" spans="1:31" ht="12.9" customHeight="1" x14ac:dyDescent="0.15">
      <c r="A7" s="22"/>
      <c r="B7" s="22"/>
      <c r="C7" s="22"/>
      <c r="D7" s="22"/>
      <c r="E7" s="22"/>
      <c r="F7" s="22"/>
      <c r="G7" s="22"/>
      <c r="H7" s="22"/>
      <c r="I7" s="22"/>
      <c r="J7" s="22"/>
      <c r="K7" s="22"/>
      <c r="L7" s="22"/>
      <c r="M7" s="22"/>
      <c r="N7" s="22"/>
      <c r="O7" s="22"/>
      <c r="P7" s="22"/>
      <c r="Q7" s="22"/>
      <c r="R7" s="22"/>
      <c r="S7" s="22"/>
      <c r="T7" s="22"/>
      <c r="U7" s="22"/>
      <c r="V7" s="22"/>
      <c r="W7" s="22"/>
      <c r="X7" s="22"/>
      <c r="Y7" s="22"/>
      <c r="Z7" s="22"/>
      <c r="AA7" s="22"/>
      <c r="AB7" s="22"/>
      <c r="AC7" s="22"/>
      <c r="AD7" s="22"/>
    </row>
    <row r="8" spans="1:31" ht="12.9" customHeight="1" x14ac:dyDescent="0.15">
      <c r="A8" s="19" t="s">
        <v>62</v>
      </c>
      <c r="B8" s="14"/>
      <c r="C8" s="14"/>
      <c r="D8" s="14"/>
      <c r="E8" s="14"/>
      <c r="F8" s="14"/>
      <c r="G8" s="14"/>
      <c r="H8" s="14"/>
      <c r="I8" s="14"/>
      <c r="J8" s="14"/>
      <c r="K8" s="14"/>
      <c r="L8" s="14"/>
      <c r="M8" s="14"/>
      <c r="N8" s="14"/>
      <c r="O8" s="14"/>
      <c r="P8" s="14"/>
      <c r="Q8" s="14"/>
      <c r="R8" s="14"/>
      <c r="S8" s="14"/>
      <c r="T8" s="14"/>
      <c r="U8" s="14"/>
      <c r="V8" s="14"/>
      <c r="W8" s="14"/>
      <c r="X8" s="14"/>
      <c r="Y8" s="14"/>
      <c r="Z8" s="14"/>
      <c r="AA8" s="14"/>
      <c r="AB8" s="14"/>
      <c r="AC8" s="14"/>
      <c r="AD8" s="14"/>
    </row>
    <row r="9" spans="1:31" ht="12.9" customHeight="1" x14ac:dyDescent="0.15">
      <c r="A9" s="293" t="s">
        <v>53</v>
      </c>
      <c r="B9" s="294"/>
      <c r="C9" s="294"/>
      <c r="D9" s="294"/>
      <c r="E9" s="294"/>
      <c r="F9" s="294"/>
      <c r="G9" s="294"/>
      <c r="H9" s="294"/>
      <c r="I9" s="294"/>
      <c r="J9" s="294"/>
      <c r="K9" s="295"/>
      <c r="L9" s="312" t="s">
        <v>61</v>
      </c>
      <c r="M9" s="313"/>
      <c r="N9" s="313"/>
      <c r="O9" s="313"/>
      <c r="P9" s="313"/>
      <c r="Q9" s="313"/>
      <c r="R9" s="313"/>
      <c r="S9" s="313"/>
      <c r="T9" s="313"/>
      <c r="U9" s="313"/>
      <c r="V9" s="314"/>
      <c r="W9" s="287" t="s">
        <v>28</v>
      </c>
      <c r="X9" s="288"/>
      <c r="Y9" s="288"/>
      <c r="Z9" s="289"/>
      <c r="AA9" s="287" t="s">
        <v>27</v>
      </c>
      <c r="AB9" s="288"/>
      <c r="AC9" s="288"/>
      <c r="AD9" s="289"/>
    </row>
    <row r="10" spans="1:31" ht="12.9" customHeight="1" x14ac:dyDescent="0.15">
      <c r="A10" s="296"/>
      <c r="B10" s="297"/>
      <c r="C10" s="297"/>
      <c r="D10" s="297"/>
      <c r="E10" s="297"/>
      <c r="F10" s="297"/>
      <c r="G10" s="297"/>
      <c r="H10" s="297"/>
      <c r="I10" s="297"/>
      <c r="J10" s="297"/>
      <c r="K10" s="298"/>
      <c r="L10" s="315"/>
      <c r="M10" s="316"/>
      <c r="N10" s="316"/>
      <c r="O10" s="316"/>
      <c r="P10" s="316"/>
      <c r="Q10" s="316"/>
      <c r="R10" s="316"/>
      <c r="S10" s="316"/>
      <c r="T10" s="316"/>
      <c r="U10" s="316"/>
      <c r="V10" s="317"/>
      <c r="W10" s="290"/>
      <c r="X10" s="291"/>
      <c r="Y10" s="291"/>
      <c r="Z10" s="292"/>
      <c r="AA10" s="290"/>
      <c r="AB10" s="291"/>
      <c r="AC10" s="291"/>
      <c r="AD10" s="292"/>
    </row>
    <row r="11" spans="1:31" ht="12.9" customHeight="1" thickBot="1" x14ac:dyDescent="0.2">
      <c r="A11" s="299"/>
      <c r="B11" s="300"/>
      <c r="C11" s="300"/>
      <c r="D11" s="300"/>
      <c r="E11" s="300"/>
      <c r="F11" s="300"/>
      <c r="G11" s="300"/>
      <c r="H11" s="300"/>
      <c r="I11" s="300"/>
      <c r="J11" s="300"/>
      <c r="K11" s="301"/>
      <c r="L11" s="302" t="s">
        <v>60</v>
      </c>
      <c r="M11" s="288"/>
      <c r="N11" s="289"/>
      <c r="O11" s="302" t="s">
        <v>59</v>
      </c>
      <c r="P11" s="288"/>
      <c r="Q11" s="288"/>
      <c r="R11" s="289"/>
      <c r="S11" s="302" t="s">
        <v>58</v>
      </c>
      <c r="T11" s="288"/>
      <c r="U11" s="288"/>
      <c r="V11" s="289"/>
      <c r="W11" s="290"/>
      <c r="X11" s="291"/>
      <c r="Y11" s="291"/>
      <c r="Z11" s="292"/>
      <c r="AA11" s="290"/>
      <c r="AB11" s="291"/>
      <c r="AC11" s="291"/>
      <c r="AD11" s="292"/>
    </row>
    <row r="12" spans="1:31" s="20" customFormat="1" ht="18" customHeight="1" thickBot="1" x14ac:dyDescent="0.5">
      <c r="A12" s="341" t="s">
        <v>57</v>
      </c>
      <c r="B12" s="339" t="s">
        <v>56</v>
      </c>
      <c r="C12" s="321"/>
      <c r="D12" s="321"/>
      <c r="E12" s="321"/>
      <c r="F12" s="321"/>
      <c r="G12" s="321"/>
      <c r="H12" s="321"/>
      <c r="I12" s="321"/>
      <c r="J12" s="321"/>
      <c r="K12" s="321"/>
      <c r="L12" s="321"/>
      <c r="M12" s="321"/>
      <c r="N12" s="321"/>
      <c r="O12" s="321"/>
      <c r="P12" s="321"/>
      <c r="Q12" s="321"/>
      <c r="R12" s="321"/>
      <c r="S12" s="321"/>
      <c r="T12" s="321"/>
      <c r="U12" s="321"/>
      <c r="V12" s="340"/>
      <c r="W12" s="257">
        <f>S13</f>
        <v>0</v>
      </c>
      <c r="X12" s="258"/>
      <c r="Y12" s="258"/>
      <c r="Z12" s="259"/>
      <c r="AA12" s="257">
        <f>W12</f>
        <v>0</v>
      </c>
      <c r="AB12" s="258"/>
      <c r="AC12" s="258"/>
      <c r="AD12" s="259"/>
      <c r="AE12" s="15" t="s">
        <v>55</v>
      </c>
    </row>
    <row r="13" spans="1:31" s="20" customFormat="1" ht="12.9" customHeight="1" x14ac:dyDescent="0.45">
      <c r="A13" s="342"/>
      <c r="B13" s="21"/>
      <c r="C13" s="344" t="s">
        <v>283</v>
      </c>
      <c r="D13" s="344"/>
      <c r="E13" s="344"/>
      <c r="F13" s="344"/>
      <c r="G13" s="344"/>
      <c r="H13" s="344"/>
      <c r="I13" s="344"/>
      <c r="J13" s="344"/>
      <c r="K13" s="344"/>
      <c r="L13" s="345"/>
      <c r="M13" s="345"/>
      <c r="N13" s="345"/>
      <c r="O13" s="346">
        <v>100000</v>
      </c>
      <c r="P13" s="347"/>
      <c r="Q13" s="347"/>
      <c r="R13" s="347"/>
      <c r="S13" s="346">
        <f>L13*O13</f>
        <v>0</v>
      </c>
      <c r="T13" s="347"/>
      <c r="U13" s="347"/>
      <c r="V13" s="347"/>
      <c r="W13" s="348"/>
      <c r="X13" s="349"/>
      <c r="Y13" s="349"/>
      <c r="Z13" s="349"/>
      <c r="AA13" s="348"/>
      <c r="AB13" s="349"/>
      <c r="AC13" s="349"/>
      <c r="AD13" s="354"/>
      <c r="AE13" s="15"/>
    </row>
    <row r="14" spans="1:31" s="20" customFormat="1" ht="12.9" customHeight="1" x14ac:dyDescent="0.45">
      <c r="A14" s="342"/>
      <c r="B14" s="21"/>
      <c r="C14" s="344"/>
      <c r="D14" s="344"/>
      <c r="E14" s="344"/>
      <c r="F14" s="344"/>
      <c r="G14" s="344"/>
      <c r="H14" s="344"/>
      <c r="I14" s="344"/>
      <c r="J14" s="344"/>
      <c r="K14" s="344"/>
      <c r="L14" s="345"/>
      <c r="M14" s="345"/>
      <c r="N14" s="345"/>
      <c r="O14" s="347"/>
      <c r="P14" s="347"/>
      <c r="Q14" s="347"/>
      <c r="R14" s="347"/>
      <c r="S14" s="347"/>
      <c r="T14" s="347"/>
      <c r="U14" s="347"/>
      <c r="V14" s="347"/>
      <c r="W14" s="350"/>
      <c r="X14" s="351"/>
      <c r="Y14" s="351"/>
      <c r="Z14" s="351"/>
      <c r="AA14" s="350"/>
      <c r="AB14" s="351"/>
      <c r="AC14" s="351"/>
      <c r="AD14" s="355"/>
      <c r="AE14" s="15"/>
    </row>
    <row r="15" spans="1:31" s="20" customFormat="1" ht="12" customHeight="1" x14ac:dyDescent="0.45">
      <c r="A15" s="343"/>
      <c r="B15" s="106"/>
      <c r="C15" s="344"/>
      <c r="D15" s="344"/>
      <c r="E15" s="344"/>
      <c r="F15" s="344"/>
      <c r="G15" s="344"/>
      <c r="H15" s="344"/>
      <c r="I15" s="344"/>
      <c r="J15" s="344"/>
      <c r="K15" s="344"/>
      <c r="L15" s="345"/>
      <c r="M15" s="345"/>
      <c r="N15" s="345"/>
      <c r="O15" s="347"/>
      <c r="P15" s="347"/>
      <c r="Q15" s="347"/>
      <c r="R15" s="347"/>
      <c r="S15" s="347"/>
      <c r="T15" s="347"/>
      <c r="U15" s="347"/>
      <c r="V15" s="347"/>
      <c r="W15" s="352"/>
      <c r="X15" s="353"/>
      <c r="Y15" s="353"/>
      <c r="Z15" s="353"/>
      <c r="AA15" s="352"/>
      <c r="AB15" s="353"/>
      <c r="AC15" s="353"/>
      <c r="AD15" s="356"/>
      <c r="AE15" s="15"/>
    </row>
    <row r="16" spans="1:31" ht="12.9" customHeight="1" x14ac:dyDescent="0.15">
      <c r="A16" s="19"/>
      <c r="B16" s="14"/>
      <c r="C16" s="14"/>
      <c r="D16" s="14"/>
      <c r="E16" s="14"/>
      <c r="F16" s="14"/>
      <c r="G16" s="14"/>
      <c r="H16" s="14"/>
      <c r="I16" s="14"/>
      <c r="J16" s="14"/>
      <c r="K16" s="14"/>
      <c r="L16" s="14"/>
      <c r="M16" s="14"/>
      <c r="N16" s="14"/>
      <c r="O16" s="14"/>
      <c r="P16" s="14"/>
      <c r="Q16" s="14"/>
      <c r="R16" s="14"/>
      <c r="S16" s="14"/>
      <c r="T16" s="14"/>
      <c r="U16" s="14"/>
      <c r="V16" s="14"/>
      <c r="W16" s="14"/>
      <c r="X16" s="14"/>
      <c r="Y16" s="14"/>
      <c r="Z16" s="14"/>
      <c r="AA16" s="14"/>
      <c r="AB16" s="14"/>
      <c r="AC16" s="14"/>
      <c r="AD16" s="14"/>
    </row>
    <row r="17" spans="1:31" ht="12.9" customHeight="1" x14ac:dyDescent="0.15">
      <c r="A17" s="19" t="s">
        <v>54</v>
      </c>
      <c r="B17" s="14"/>
      <c r="C17" s="14"/>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row>
    <row r="18" spans="1:31" ht="12.9" customHeight="1" x14ac:dyDescent="0.15">
      <c r="A18" s="293" t="s">
        <v>53</v>
      </c>
      <c r="B18" s="294"/>
      <c r="C18" s="294"/>
      <c r="D18" s="294"/>
      <c r="E18" s="294"/>
      <c r="F18" s="294"/>
      <c r="G18" s="294"/>
      <c r="H18" s="294"/>
      <c r="I18" s="294"/>
      <c r="J18" s="294"/>
      <c r="K18" s="295"/>
      <c r="L18" s="302" t="s">
        <v>52</v>
      </c>
      <c r="M18" s="288"/>
      <c r="N18" s="288"/>
      <c r="O18" s="288"/>
      <c r="P18" s="288"/>
      <c r="Q18" s="288"/>
      <c r="R18" s="288"/>
      <c r="S18" s="288"/>
      <c r="T18" s="288"/>
      <c r="U18" s="288"/>
      <c r="V18" s="289"/>
      <c r="W18" s="287" t="s">
        <v>28</v>
      </c>
      <c r="X18" s="288"/>
      <c r="Y18" s="288"/>
      <c r="Z18" s="289"/>
      <c r="AA18" s="287" t="s">
        <v>27</v>
      </c>
      <c r="AB18" s="288"/>
      <c r="AC18" s="288"/>
      <c r="AD18" s="289"/>
    </row>
    <row r="19" spans="1:31" ht="12.9" customHeight="1" x14ac:dyDescent="0.15">
      <c r="A19" s="296"/>
      <c r="B19" s="297"/>
      <c r="C19" s="297"/>
      <c r="D19" s="297"/>
      <c r="E19" s="297"/>
      <c r="F19" s="297"/>
      <c r="G19" s="297"/>
      <c r="H19" s="297"/>
      <c r="I19" s="297"/>
      <c r="J19" s="297"/>
      <c r="K19" s="298"/>
      <c r="L19" s="303"/>
      <c r="M19" s="304"/>
      <c r="N19" s="304"/>
      <c r="O19" s="304"/>
      <c r="P19" s="304"/>
      <c r="Q19" s="304"/>
      <c r="R19" s="304"/>
      <c r="S19" s="304"/>
      <c r="T19" s="304"/>
      <c r="U19" s="304"/>
      <c r="V19" s="305"/>
      <c r="W19" s="290"/>
      <c r="X19" s="291"/>
      <c r="Y19" s="291"/>
      <c r="Z19" s="292"/>
      <c r="AA19" s="290"/>
      <c r="AB19" s="291"/>
      <c r="AC19" s="291"/>
      <c r="AD19" s="292"/>
    </row>
    <row r="20" spans="1:31" ht="12.9" customHeight="1" thickBot="1" x14ac:dyDescent="0.2">
      <c r="A20" s="299"/>
      <c r="B20" s="300"/>
      <c r="C20" s="300"/>
      <c r="D20" s="300"/>
      <c r="E20" s="300"/>
      <c r="F20" s="300"/>
      <c r="G20" s="300"/>
      <c r="H20" s="300"/>
      <c r="I20" s="300"/>
      <c r="J20" s="300"/>
      <c r="K20" s="301"/>
      <c r="L20" s="286" t="s">
        <v>51</v>
      </c>
      <c r="M20" s="309"/>
      <c r="N20" s="309"/>
      <c r="O20" s="309"/>
      <c r="P20" s="309"/>
      <c r="Q20" s="309"/>
      <c r="R20" s="309"/>
      <c r="S20" s="309"/>
      <c r="T20" s="309"/>
      <c r="U20" s="309"/>
      <c r="V20" s="318"/>
      <c r="W20" s="290"/>
      <c r="X20" s="291"/>
      <c r="Y20" s="291"/>
      <c r="Z20" s="292"/>
      <c r="AA20" s="290"/>
      <c r="AB20" s="291"/>
      <c r="AC20" s="291"/>
      <c r="AD20" s="292"/>
    </row>
    <row r="21" spans="1:31" s="20" customFormat="1" ht="18" customHeight="1" thickBot="1" x14ac:dyDescent="0.5">
      <c r="A21" s="277" t="s">
        <v>50</v>
      </c>
      <c r="B21" s="339" t="s">
        <v>49</v>
      </c>
      <c r="C21" s="321"/>
      <c r="D21" s="321"/>
      <c r="E21" s="321"/>
      <c r="F21" s="321"/>
      <c r="G21" s="321"/>
      <c r="H21" s="321"/>
      <c r="I21" s="321"/>
      <c r="J21" s="321"/>
      <c r="K21" s="321"/>
      <c r="L21" s="321"/>
      <c r="M21" s="321"/>
      <c r="N21" s="321"/>
      <c r="O21" s="321"/>
      <c r="P21" s="321"/>
      <c r="Q21" s="321"/>
      <c r="R21" s="321"/>
      <c r="S21" s="321"/>
      <c r="T21" s="321"/>
      <c r="U21" s="321"/>
      <c r="V21" s="340"/>
      <c r="W21" s="257">
        <f>SUM(L22:V25)</f>
        <v>0</v>
      </c>
      <c r="X21" s="258"/>
      <c r="Y21" s="258"/>
      <c r="Z21" s="259"/>
      <c r="AA21" s="257">
        <f>MIN(W21,25000000)</f>
        <v>0</v>
      </c>
      <c r="AB21" s="258"/>
      <c r="AC21" s="258"/>
      <c r="AD21" s="259"/>
      <c r="AE21" s="15" t="s">
        <v>24</v>
      </c>
    </row>
    <row r="22" spans="1:31" s="20" customFormat="1" ht="18" customHeight="1" x14ac:dyDescent="0.45">
      <c r="A22" s="278"/>
      <c r="B22" s="279"/>
      <c r="C22" s="263" t="s">
        <v>48</v>
      </c>
      <c r="D22" s="264"/>
      <c r="E22" s="264"/>
      <c r="F22" s="264"/>
      <c r="G22" s="264"/>
      <c r="H22" s="264"/>
      <c r="I22" s="264"/>
      <c r="J22" s="264"/>
      <c r="K22" s="265"/>
      <c r="L22" s="254"/>
      <c r="M22" s="255"/>
      <c r="N22" s="255"/>
      <c r="O22" s="255"/>
      <c r="P22" s="255"/>
      <c r="Q22" s="255"/>
      <c r="R22" s="255"/>
      <c r="S22" s="255"/>
      <c r="T22" s="255"/>
      <c r="U22" s="255"/>
      <c r="V22" s="256"/>
      <c r="W22" s="269"/>
      <c r="X22" s="270"/>
      <c r="Y22" s="270"/>
      <c r="Z22" s="270"/>
      <c r="AA22" s="270"/>
      <c r="AB22" s="270"/>
      <c r="AC22" s="270"/>
      <c r="AD22" s="271"/>
      <c r="AE22" s="15"/>
    </row>
    <row r="23" spans="1:31" s="20" customFormat="1" ht="18" customHeight="1" x14ac:dyDescent="0.45">
      <c r="A23" s="278"/>
      <c r="B23" s="279"/>
      <c r="C23" s="263" t="s">
        <v>47</v>
      </c>
      <c r="D23" s="264"/>
      <c r="E23" s="264"/>
      <c r="F23" s="264"/>
      <c r="G23" s="264"/>
      <c r="H23" s="264"/>
      <c r="I23" s="264"/>
      <c r="J23" s="264"/>
      <c r="K23" s="265"/>
      <c r="L23" s="254"/>
      <c r="M23" s="255"/>
      <c r="N23" s="255"/>
      <c r="O23" s="255"/>
      <c r="P23" s="255"/>
      <c r="Q23" s="255"/>
      <c r="R23" s="255"/>
      <c r="S23" s="255"/>
      <c r="T23" s="255"/>
      <c r="U23" s="255"/>
      <c r="V23" s="256"/>
      <c r="W23" s="269"/>
      <c r="X23" s="270"/>
      <c r="Y23" s="270"/>
      <c r="Z23" s="270"/>
      <c r="AA23" s="270"/>
      <c r="AB23" s="270"/>
      <c r="AC23" s="270"/>
      <c r="AD23" s="271"/>
      <c r="AE23" s="15"/>
    </row>
    <row r="24" spans="1:31" s="20" customFormat="1" ht="18" customHeight="1" x14ac:dyDescent="0.45">
      <c r="A24" s="278"/>
      <c r="B24" s="279"/>
      <c r="C24" s="266" t="s">
        <v>46</v>
      </c>
      <c r="D24" s="267"/>
      <c r="E24" s="267"/>
      <c r="F24" s="267"/>
      <c r="G24" s="267"/>
      <c r="H24" s="267"/>
      <c r="I24" s="267"/>
      <c r="J24" s="267"/>
      <c r="K24" s="268"/>
      <c r="L24" s="254"/>
      <c r="M24" s="255"/>
      <c r="N24" s="255"/>
      <c r="O24" s="255"/>
      <c r="P24" s="255"/>
      <c r="Q24" s="255"/>
      <c r="R24" s="255"/>
      <c r="S24" s="255"/>
      <c r="T24" s="255"/>
      <c r="U24" s="255"/>
      <c r="V24" s="256"/>
      <c r="W24" s="269"/>
      <c r="X24" s="270"/>
      <c r="Y24" s="270"/>
      <c r="Z24" s="270"/>
      <c r="AA24" s="270"/>
      <c r="AB24" s="270"/>
      <c r="AC24" s="270"/>
      <c r="AD24" s="271"/>
      <c r="AE24" s="15"/>
    </row>
    <row r="25" spans="1:31" s="20" customFormat="1" ht="18" customHeight="1" thickBot="1" x14ac:dyDescent="0.5">
      <c r="A25" s="278"/>
      <c r="B25" s="280"/>
      <c r="C25" s="260" t="s">
        <v>38</v>
      </c>
      <c r="D25" s="261"/>
      <c r="E25" s="261"/>
      <c r="F25" s="261"/>
      <c r="G25" s="261"/>
      <c r="H25" s="261"/>
      <c r="I25" s="261"/>
      <c r="J25" s="261"/>
      <c r="K25" s="262"/>
      <c r="L25" s="254"/>
      <c r="M25" s="255"/>
      <c r="N25" s="255"/>
      <c r="O25" s="255"/>
      <c r="P25" s="255"/>
      <c r="Q25" s="255"/>
      <c r="R25" s="255"/>
      <c r="S25" s="255"/>
      <c r="T25" s="255"/>
      <c r="U25" s="255"/>
      <c r="V25" s="256"/>
      <c r="W25" s="269"/>
      <c r="X25" s="270"/>
      <c r="Y25" s="270"/>
      <c r="Z25" s="270"/>
      <c r="AA25" s="270"/>
      <c r="AB25" s="270"/>
      <c r="AC25" s="270"/>
      <c r="AD25" s="271"/>
      <c r="AE25" s="15"/>
    </row>
    <row r="26" spans="1:31" s="20" customFormat="1" ht="18" customHeight="1" thickBot="1" x14ac:dyDescent="0.5">
      <c r="A26" s="278"/>
      <c r="B26" s="339" t="s">
        <v>45</v>
      </c>
      <c r="C26" s="321"/>
      <c r="D26" s="321"/>
      <c r="E26" s="321"/>
      <c r="F26" s="321"/>
      <c r="G26" s="321"/>
      <c r="H26" s="321"/>
      <c r="I26" s="321"/>
      <c r="J26" s="321"/>
      <c r="K26" s="321"/>
      <c r="L26" s="321"/>
      <c r="M26" s="321"/>
      <c r="N26" s="321"/>
      <c r="O26" s="321"/>
      <c r="P26" s="321"/>
      <c r="Q26" s="321"/>
      <c r="R26" s="321"/>
      <c r="S26" s="321"/>
      <c r="T26" s="321"/>
      <c r="U26" s="321"/>
      <c r="V26" s="340"/>
      <c r="W26" s="257">
        <f>SUM(L27:V33)</f>
        <v>0</v>
      </c>
      <c r="X26" s="258"/>
      <c r="Y26" s="258"/>
      <c r="Z26" s="259"/>
      <c r="AA26" s="257">
        <f>MIN((W26*0.5),36000000)</f>
        <v>0</v>
      </c>
      <c r="AB26" s="258"/>
      <c r="AC26" s="258"/>
      <c r="AD26" s="259"/>
      <c r="AE26" s="15" t="s">
        <v>24</v>
      </c>
    </row>
    <row r="27" spans="1:31" s="20" customFormat="1" ht="18" customHeight="1" x14ac:dyDescent="0.45">
      <c r="A27" s="278"/>
      <c r="B27" s="279"/>
      <c r="C27" s="263" t="s">
        <v>44</v>
      </c>
      <c r="D27" s="264"/>
      <c r="E27" s="264"/>
      <c r="F27" s="264"/>
      <c r="G27" s="264"/>
      <c r="H27" s="264"/>
      <c r="I27" s="264"/>
      <c r="J27" s="264"/>
      <c r="K27" s="265"/>
      <c r="L27" s="254"/>
      <c r="M27" s="255"/>
      <c r="N27" s="255"/>
      <c r="O27" s="255"/>
      <c r="P27" s="255"/>
      <c r="Q27" s="255"/>
      <c r="R27" s="255"/>
      <c r="S27" s="255"/>
      <c r="T27" s="255"/>
      <c r="U27" s="255"/>
      <c r="V27" s="256"/>
      <c r="W27" s="269"/>
      <c r="X27" s="270"/>
      <c r="Y27" s="270"/>
      <c r="Z27" s="270"/>
      <c r="AA27" s="270"/>
      <c r="AB27" s="270"/>
      <c r="AC27" s="270"/>
      <c r="AD27" s="271"/>
      <c r="AE27" s="15"/>
    </row>
    <row r="28" spans="1:31" s="20" customFormat="1" ht="18" customHeight="1" x14ac:dyDescent="0.45">
      <c r="A28" s="278"/>
      <c r="B28" s="279"/>
      <c r="C28" s="263" t="s">
        <v>43</v>
      </c>
      <c r="D28" s="264"/>
      <c r="E28" s="264"/>
      <c r="F28" s="264"/>
      <c r="G28" s="264"/>
      <c r="H28" s="264"/>
      <c r="I28" s="264"/>
      <c r="J28" s="264"/>
      <c r="K28" s="265"/>
      <c r="L28" s="254"/>
      <c r="M28" s="255"/>
      <c r="N28" s="255"/>
      <c r="O28" s="255"/>
      <c r="P28" s="255"/>
      <c r="Q28" s="255"/>
      <c r="R28" s="255"/>
      <c r="S28" s="255"/>
      <c r="T28" s="255"/>
      <c r="U28" s="255"/>
      <c r="V28" s="256"/>
      <c r="W28" s="269"/>
      <c r="X28" s="270"/>
      <c r="Y28" s="270"/>
      <c r="Z28" s="270"/>
      <c r="AA28" s="270"/>
      <c r="AB28" s="270"/>
      <c r="AC28" s="270"/>
      <c r="AD28" s="271"/>
      <c r="AE28" s="15"/>
    </row>
    <row r="29" spans="1:31" s="20" customFormat="1" ht="18" customHeight="1" x14ac:dyDescent="0.45">
      <c r="A29" s="278"/>
      <c r="B29" s="279"/>
      <c r="C29" s="263" t="s">
        <v>42</v>
      </c>
      <c r="D29" s="264"/>
      <c r="E29" s="264"/>
      <c r="F29" s="264"/>
      <c r="G29" s="264"/>
      <c r="H29" s="264"/>
      <c r="I29" s="264"/>
      <c r="J29" s="264"/>
      <c r="K29" s="265"/>
      <c r="L29" s="254"/>
      <c r="M29" s="255"/>
      <c r="N29" s="255"/>
      <c r="O29" s="255"/>
      <c r="P29" s="255"/>
      <c r="Q29" s="255"/>
      <c r="R29" s="255"/>
      <c r="S29" s="255"/>
      <c r="T29" s="255"/>
      <c r="U29" s="255"/>
      <c r="V29" s="256"/>
      <c r="W29" s="269"/>
      <c r="X29" s="270"/>
      <c r="Y29" s="270"/>
      <c r="Z29" s="270"/>
      <c r="AA29" s="270"/>
      <c r="AB29" s="270"/>
      <c r="AC29" s="270"/>
      <c r="AD29" s="271"/>
      <c r="AE29" s="15"/>
    </row>
    <row r="30" spans="1:31" s="20" customFormat="1" ht="18" customHeight="1" x14ac:dyDescent="0.45">
      <c r="A30" s="278"/>
      <c r="B30" s="279"/>
      <c r="C30" s="266" t="s">
        <v>41</v>
      </c>
      <c r="D30" s="267"/>
      <c r="E30" s="267"/>
      <c r="F30" s="267"/>
      <c r="G30" s="267"/>
      <c r="H30" s="267"/>
      <c r="I30" s="267"/>
      <c r="J30" s="267"/>
      <c r="K30" s="268"/>
      <c r="L30" s="254"/>
      <c r="M30" s="255"/>
      <c r="N30" s="255"/>
      <c r="O30" s="255"/>
      <c r="P30" s="255"/>
      <c r="Q30" s="255"/>
      <c r="R30" s="255"/>
      <c r="S30" s="255"/>
      <c r="T30" s="255"/>
      <c r="U30" s="255"/>
      <c r="V30" s="256"/>
      <c r="W30" s="269"/>
      <c r="X30" s="270"/>
      <c r="Y30" s="270"/>
      <c r="Z30" s="270"/>
      <c r="AA30" s="270"/>
      <c r="AB30" s="270"/>
      <c r="AC30" s="270"/>
      <c r="AD30" s="271"/>
      <c r="AE30" s="15"/>
    </row>
    <row r="31" spans="1:31" s="20" customFormat="1" ht="18" customHeight="1" x14ac:dyDescent="0.45">
      <c r="A31" s="278"/>
      <c r="B31" s="279"/>
      <c r="C31" s="260" t="s">
        <v>40</v>
      </c>
      <c r="D31" s="261"/>
      <c r="E31" s="261"/>
      <c r="F31" s="261"/>
      <c r="G31" s="261"/>
      <c r="H31" s="261"/>
      <c r="I31" s="261"/>
      <c r="J31" s="261"/>
      <c r="K31" s="262"/>
      <c r="L31" s="254"/>
      <c r="M31" s="255"/>
      <c r="N31" s="255"/>
      <c r="O31" s="255"/>
      <c r="P31" s="255"/>
      <c r="Q31" s="255"/>
      <c r="R31" s="255"/>
      <c r="S31" s="255"/>
      <c r="T31" s="255"/>
      <c r="U31" s="255"/>
      <c r="V31" s="256"/>
      <c r="W31" s="269"/>
      <c r="X31" s="270"/>
      <c r="Y31" s="270"/>
      <c r="Z31" s="270"/>
      <c r="AA31" s="270"/>
      <c r="AB31" s="270"/>
      <c r="AC31" s="270"/>
      <c r="AD31" s="271"/>
      <c r="AE31" s="15"/>
    </row>
    <row r="32" spans="1:31" s="20" customFormat="1" ht="18" customHeight="1" x14ac:dyDescent="0.45">
      <c r="A32" s="278"/>
      <c r="B32" s="279"/>
      <c r="C32" s="260" t="s">
        <v>39</v>
      </c>
      <c r="D32" s="261"/>
      <c r="E32" s="261"/>
      <c r="F32" s="261"/>
      <c r="G32" s="261"/>
      <c r="H32" s="261"/>
      <c r="I32" s="261"/>
      <c r="J32" s="261"/>
      <c r="K32" s="262"/>
      <c r="L32" s="254"/>
      <c r="M32" s="255"/>
      <c r="N32" s="255"/>
      <c r="O32" s="255"/>
      <c r="P32" s="255"/>
      <c r="Q32" s="255"/>
      <c r="R32" s="255"/>
      <c r="S32" s="255"/>
      <c r="T32" s="255"/>
      <c r="U32" s="255"/>
      <c r="V32" s="256"/>
      <c r="W32" s="269"/>
      <c r="X32" s="270"/>
      <c r="Y32" s="270"/>
      <c r="Z32" s="270"/>
      <c r="AA32" s="270"/>
      <c r="AB32" s="270"/>
      <c r="AC32" s="270"/>
      <c r="AD32" s="271"/>
      <c r="AE32" s="15"/>
    </row>
    <row r="33" spans="1:31" s="20" customFormat="1" ht="18" customHeight="1" thickBot="1" x14ac:dyDescent="0.5">
      <c r="A33" s="278"/>
      <c r="B33" s="280"/>
      <c r="C33" s="281" t="s">
        <v>38</v>
      </c>
      <c r="D33" s="282"/>
      <c r="E33" s="282"/>
      <c r="F33" s="282"/>
      <c r="G33" s="282"/>
      <c r="H33" s="282"/>
      <c r="I33" s="282"/>
      <c r="J33" s="282"/>
      <c r="K33" s="283"/>
      <c r="L33" s="254"/>
      <c r="M33" s="255"/>
      <c r="N33" s="255"/>
      <c r="O33" s="255"/>
      <c r="P33" s="255"/>
      <c r="Q33" s="255"/>
      <c r="R33" s="255"/>
      <c r="S33" s="255"/>
      <c r="T33" s="255"/>
      <c r="U33" s="255"/>
      <c r="V33" s="256"/>
      <c r="W33" s="272"/>
      <c r="X33" s="273"/>
      <c r="Y33" s="273"/>
      <c r="Z33" s="273"/>
      <c r="AA33" s="273"/>
      <c r="AB33" s="273"/>
      <c r="AC33" s="273"/>
      <c r="AD33" s="274"/>
      <c r="AE33" s="15"/>
    </row>
    <row r="34" spans="1:31" s="20" customFormat="1" ht="18" customHeight="1" thickBot="1" x14ac:dyDescent="0.5">
      <c r="A34" s="275" t="s">
        <v>37</v>
      </c>
      <c r="B34" s="276"/>
      <c r="C34" s="276"/>
      <c r="D34" s="276"/>
      <c r="E34" s="276"/>
      <c r="F34" s="276"/>
      <c r="G34" s="276"/>
      <c r="H34" s="276"/>
      <c r="I34" s="276"/>
      <c r="J34" s="276"/>
      <c r="K34" s="276"/>
      <c r="L34" s="309"/>
      <c r="M34" s="309"/>
      <c r="N34" s="309"/>
      <c r="O34" s="309"/>
      <c r="P34" s="309"/>
      <c r="Q34" s="309"/>
      <c r="R34" s="309"/>
      <c r="S34" s="309"/>
      <c r="T34" s="309"/>
      <c r="U34" s="309"/>
      <c r="V34" s="310"/>
      <c r="W34" s="257">
        <f>W21+W26</f>
        <v>0</v>
      </c>
      <c r="X34" s="258"/>
      <c r="Y34" s="258"/>
      <c r="Z34" s="259"/>
      <c r="AA34" s="257">
        <f>AA21+AA26</f>
        <v>0</v>
      </c>
      <c r="AB34" s="258"/>
      <c r="AC34" s="258"/>
      <c r="AD34" s="259"/>
      <c r="AE34" s="15" t="s">
        <v>24</v>
      </c>
    </row>
    <row r="35" spans="1:31" s="20" customFormat="1" ht="18" customHeight="1" x14ac:dyDescent="0.45">
      <c r="A35" s="336" t="s">
        <v>36</v>
      </c>
      <c r="B35" s="337" t="s">
        <v>35</v>
      </c>
      <c r="C35" s="337"/>
      <c r="D35" s="337"/>
      <c r="E35" s="337"/>
      <c r="F35" s="337"/>
      <c r="G35" s="337"/>
      <c r="H35" s="337"/>
      <c r="I35" s="337"/>
      <c r="J35" s="337"/>
      <c r="K35" s="338"/>
      <c r="L35" s="330">
        <f>L36+L37</f>
        <v>0</v>
      </c>
      <c r="M35" s="331"/>
      <c r="N35" s="331"/>
      <c r="O35" s="331"/>
      <c r="P35" s="331"/>
      <c r="Q35" s="331"/>
      <c r="R35" s="331"/>
      <c r="S35" s="331"/>
      <c r="T35" s="331"/>
      <c r="U35" s="331"/>
      <c r="V35" s="332"/>
      <c r="W35" s="306"/>
      <c r="X35" s="307"/>
      <c r="Y35" s="307"/>
      <c r="Z35" s="307"/>
      <c r="AA35" s="307"/>
      <c r="AB35" s="307"/>
      <c r="AC35" s="307"/>
      <c r="AD35" s="308"/>
      <c r="AE35" s="15"/>
    </row>
    <row r="36" spans="1:31" s="20" customFormat="1" ht="18" customHeight="1" x14ac:dyDescent="0.45">
      <c r="A36" s="336"/>
      <c r="B36" s="292"/>
      <c r="C36" s="329" t="s">
        <v>34</v>
      </c>
      <c r="D36" s="329"/>
      <c r="E36" s="329"/>
      <c r="F36" s="329"/>
      <c r="G36" s="329"/>
      <c r="H36" s="329"/>
      <c r="I36" s="329"/>
      <c r="J36" s="329"/>
      <c r="K36" s="329"/>
      <c r="L36" s="254"/>
      <c r="M36" s="255"/>
      <c r="N36" s="255"/>
      <c r="O36" s="255"/>
      <c r="P36" s="255"/>
      <c r="Q36" s="255"/>
      <c r="R36" s="255"/>
      <c r="S36" s="255"/>
      <c r="T36" s="255"/>
      <c r="U36" s="255"/>
      <c r="V36" s="256"/>
      <c r="W36" s="269"/>
      <c r="X36" s="270"/>
      <c r="Y36" s="270"/>
      <c r="Z36" s="270"/>
      <c r="AA36" s="270"/>
      <c r="AB36" s="270"/>
      <c r="AC36" s="270"/>
      <c r="AD36" s="271"/>
      <c r="AE36" s="15"/>
    </row>
    <row r="37" spans="1:31" s="20" customFormat="1" ht="18" customHeight="1" x14ac:dyDescent="0.45">
      <c r="A37" s="336"/>
      <c r="B37" s="305"/>
      <c r="C37" s="329" t="s">
        <v>33</v>
      </c>
      <c r="D37" s="329"/>
      <c r="E37" s="329"/>
      <c r="F37" s="329"/>
      <c r="G37" s="329"/>
      <c r="H37" s="329"/>
      <c r="I37" s="329"/>
      <c r="J37" s="329"/>
      <c r="K37" s="329"/>
      <c r="L37" s="254"/>
      <c r="M37" s="255"/>
      <c r="N37" s="255"/>
      <c r="O37" s="255"/>
      <c r="P37" s="255"/>
      <c r="Q37" s="255"/>
      <c r="R37" s="255"/>
      <c r="S37" s="255"/>
      <c r="T37" s="255"/>
      <c r="U37" s="255"/>
      <c r="V37" s="256"/>
      <c r="W37" s="269"/>
      <c r="X37" s="270"/>
      <c r="Y37" s="270"/>
      <c r="Z37" s="270"/>
      <c r="AA37" s="270"/>
      <c r="AB37" s="270"/>
      <c r="AC37" s="270"/>
      <c r="AD37" s="271"/>
      <c r="AE37" s="15"/>
    </row>
    <row r="38" spans="1:31" s="20" customFormat="1" ht="18" customHeight="1" x14ac:dyDescent="0.45">
      <c r="A38" s="326" t="s">
        <v>32</v>
      </c>
      <c r="B38" s="327"/>
      <c r="C38" s="327"/>
      <c r="D38" s="327"/>
      <c r="E38" s="327"/>
      <c r="F38" s="327"/>
      <c r="G38" s="327"/>
      <c r="H38" s="327"/>
      <c r="I38" s="327"/>
      <c r="J38" s="327"/>
      <c r="K38" s="328"/>
      <c r="L38" s="330">
        <f>W34+L35</f>
        <v>0</v>
      </c>
      <c r="M38" s="331"/>
      <c r="N38" s="331"/>
      <c r="O38" s="331"/>
      <c r="P38" s="331"/>
      <c r="Q38" s="331"/>
      <c r="R38" s="331"/>
      <c r="S38" s="331"/>
      <c r="T38" s="331"/>
      <c r="U38" s="331"/>
      <c r="V38" s="332"/>
      <c r="W38" s="269"/>
      <c r="X38" s="270"/>
      <c r="Y38" s="270"/>
      <c r="Z38" s="270"/>
      <c r="AA38" s="270"/>
      <c r="AB38" s="270"/>
      <c r="AC38" s="270"/>
      <c r="AD38" s="271"/>
      <c r="AE38" s="15"/>
    </row>
    <row r="39" spans="1:31" s="20" customFormat="1" ht="18" customHeight="1" x14ac:dyDescent="0.45">
      <c r="A39" s="333" t="s">
        <v>31</v>
      </c>
      <c r="B39" s="334"/>
      <c r="C39" s="334"/>
      <c r="D39" s="334"/>
      <c r="E39" s="334"/>
      <c r="F39" s="334"/>
      <c r="G39" s="334"/>
      <c r="H39" s="334"/>
      <c r="I39" s="334"/>
      <c r="J39" s="334"/>
      <c r="K39" s="335"/>
      <c r="L39" s="254"/>
      <c r="M39" s="255"/>
      <c r="N39" s="255"/>
      <c r="O39" s="255"/>
      <c r="P39" s="255"/>
      <c r="Q39" s="255"/>
      <c r="R39" s="255"/>
      <c r="S39" s="255"/>
      <c r="T39" s="255"/>
      <c r="U39" s="255"/>
      <c r="V39" s="256"/>
      <c r="W39" s="269"/>
      <c r="X39" s="270"/>
      <c r="Y39" s="270"/>
      <c r="Z39" s="270"/>
      <c r="AA39" s="270"/>
      <c r="AB39" s="270"/>
      <c r="AC39" s="270"/>
      <c r="AD39" s="271"/>
      <c r="AE39" s="15"/>
    </row>
    <row r="40" spans="1:31" ht="12.9" customHeight="1" x14ac:dyDescent="0.15">
      <c r="A40" s="319" t="s">
        <v>30</v>
      </c>
      <c r="B40" s="284"/>
      <c r="C40" s="284"/>
      <c r="D40" s="284"/>
      <c r="E40" s="284"/>
      <c r="F40" s="284"/>
      <c r="G40" s="284"/>
      <c r="H40" s="284"/>
      <c r="I40" s="284"/>
      <c r="J40" s="284"/>
      <c r="K40" s="284"/>
      <c r="L40" s="320">
        <f>L38+L39</f>
        <v>0</v>
      </c>
      <c r="M40" s="321"/>
      <c r="N40" s="321"/>
      <c r="O40" s="321"/>
      <c r="P40" s="321"/>
      <c r="Q40" s="321"/>
      <c r="R40" s="321"/>
      <c r="S40" s="321"/>
      <c r="T40" s="321"/>
      <c r="U40" s="321"/>
      <c r="V40" s="322"/>
      <c r="W40" s="269"/>
      <c r="X40" s="270"/>
      <c r="Y40" s="270"/>
      <c r="Z40" s="270"/>
      <c r="AA40" s="270"/>
      <c r="AB40" s="270"/>
      <c r="AC40" s="270"/>
      <c r="AD40" s="271"/>
    </row>
    <row r="41" spans="1:31" ht="12.9" customHeight="1" x14ac:dyDescent="0.15">
      <c r="A41" s="284"/>
      <c r="B41" s="284"/>
      <c r="C41" s="284"/>
      <c r="D41" s="284"/>
      <c r="E41" s="284"/>
      <c r="F41" s="284"/>
      <c r="G41" s="284"/>
      <c r="H41" s="284"/>
      <c r="I41" s="284"/>
      <c r="J41" s="284"/>
      <c r="K41" s="284"/>
      <c r="L41" s="323"/>
      <c r="M41" s="324"/>
      <c r="N41" s="324"/>
      <c r="O41" s="324"/>
      <c r="P41" s="324"/>
      <c r="Q41" s="324"/>
      <c r="R41" s="324"/>
      <c r="S41" s="324"/>
      <c r="T41" s="324"/>
      <c r="U41" s="324"/>
      <c r="V41" s="325"/>
      <c r="W41" s="272"/>
      <c r="X41" s="273"/>
      <c r="Y41" s="273"/>
      <c r="Z41" s="273"/>
      <c r="AA41" s="273"/>
      <c r="AB41" s="273"/>
      <c r="AC41" s="273"/>
      <c r="AD41" s="274"/>
    </row>
    <row r="42" spans="1:31" ht="12.9" customHeight="1" x14ac:dyDescent="0.15">
      <c r="A42" s="19"/>
      <c r="B42" s="14"/>
      <c r="C42" s="14"/>
      <c r="D42" s="14"/>
      <c r="E42" s="14"/>
      <c r="F42" s="14"/>
      <c r="G42" s="14"/>
      <c r="H42" s="14"/>
      <c r="I42" s="14"/>
      <c r="J42" s="14"/>
      <c r="K42" s="14"/>
      <c r="L42" s="14"/>
      <c r="M42" s="14"/>
      <c r="N42" s="14"/>
      <c r="O42" s="14"/>
      <c r="P42" s="14"/>
      <c r="Q42" s="14"/>
      <c r="R42" s="14"/>
      <c r="S42" s="14"/>
      <c r="T42" s="14"/>
      <c r="U42" s="14"/>
      <c r="V42" s="14"/>
      <c r="W42" s="14"/>
      <c r="X42" s="14"/>
      <c r="Y42" s="14"/>
      <c r="Z42" s="14"/>
      <c r="AA42" s="14"/>
      <c r="AB42" s="14"/>
      <c r="AC42" s="14"/>
      <c r="AD42" s="14"/>
    </row>
    <row r="43" spans="1:31" ht="12.9" customHeight="1" x14ac:dyDescent="0.15">
      <c r="A43" s="19" t="s">
        <v>29</v>
      </c>
      <c r="B43" s="14"/>
      <c r="C43" s="14"/>
      <c r="D43" s="14"/>
      <c r="E43" s="14"/>
      <c r="F43" s="14"/>
      <c r="G43" s="14"/>
      <c r="H43" s="14"/>
      <c r="I43" s="14"/>
      <c r="J43" s="14"/>
      <c r="K43" s="14"/>
      <c r="L43" s="14"/>
      <c r="M43" s="14"/>
      <c r="N43" s="14"/>
      <c r="O43" s="14"/>
      <c r="P43" s="14"/>
      <c r="Q43" s="14"/>
      <c r="R43" s="14"/>
      <c r="S43" s="14"/>
      <c r="T43" s="14"/>
      <c r="U43" s="14"/>
      <c r="V43" s="14"/>
      <c r="W43" s="14"/>
      <c r="X43" s="14"/>
      <c r="Y43" s="14"/>
      <c r="Z43" s="14"/>
      <c r="AA43" s="14"/>
      <c r="AB43" s="14"/>
      <c r="AC43" s="14"/>
      <c r="AD43" s="14"/>
    </row>
    <row r="44" spans="1:31" ht="12.9" customHeight="1" x14ac:dyDescent="0.15">
      <c r="A44" s="293"/>
      <c r="B44" s="294"/>
      <c r="C44" s="294"/>
      <c r="D44" s="294"/>
      <c r="E44" s="294"/>
      <c r="F44" s="294"/>
      <c r="G44" s="294"/>
      <c r="H44" s="294"/>
      <c r="I44" s="294"/>
      <c r="J44" s="294"/>
      <c r="K44" s="295"/>
      <c r="L44" s="302"/>
      <c r="M44" s="288"/>
      <c r="N44" s="288"/>
      <c r="O44" s="288"/>
      <c r="P44" s="288"/>
      <c r="Q44" s="288"/>
      <c r="R44" s="288"/>
      <c r="S44" s="288"/>
      <c r="T44" s="288"/>
      <c r="U44" s="288"/>
      <c r="V44" s="289"/>
      <c r="W44" s="287" t="s">
        <v>28</v>
      </c>
      <c r="X44" s="288"/>
      <c r="Y44" s="288"/>
      <c r="Z44" s="289"/>
      <c r="AA44" s="287" t="s">
        <v>27</v>
      </c>
      <c r="AB44" s="288"/>
      <c r="AC44" s="288"/>
      <c r="AD44" s="289"/>
    </row>
    <row r="45" spans="1:31" ht="12.9" customHeight="1" x14ac:dyDescent="0.15">
      <c r="A45" s="296"/>
      <c r="B45" s="297"/>
      <c r="C45" s="297"/>
      <c r="D45" s="297"/>
      <c r="E45" s="297"/>
      <c r="F45" s="297"/>
      <c r="G45" s="297"/>
      <c r="H45" s="297"/>
      <c r="I45" s="297"/>
      <c r="J45" s="297"/>
      <c r="K45" s="298"/>
      <c r="L45" s="290"/>
      <c r="M45" s="291"/>
      <c r="N45" s="291"/>
      <c r="O45" s="291"/>
      <c r="P45" s="291"/>
      <c r="Q45" s="291"/>
      <c r="R45" s="291"/>
      <c r="S45" s="291"/>
      <c r="T45" s="291"/>
      <c r="U45" s="291"/>
      <c r="V45" s="292"/>
      <c r="W45" s="290"/>
      <c r="X45" s="291"/>
      <c r="Y45" s="291"/>
      <c r="Z45" s="292"/>
      <c r="AA45" s="290"/>
      <c r="AB45" s="291"/>
      <c r="AC45" s="291"/>
      <c r="AD45" s="292"/>
    </row>
    <row r="46" spans="1:31" ht="12.9" customHeight="1" thickBot="1" x14ac:dyDescent="0.2">
      <c r="A46" s="299"/>
      <c r="B46" s="300"/>
      <c r="C46" s="300"/>
      <c r="D46" s="300"/>
      <c r="E46" s="300"/>
      <c r="F46" s="300"/>
      <c r="G46" s="300"/>
      <c r="H46" s="300"/>
      <c r="I46" s="300"/>
      <c r="J46" s="300"/>
      <c r="K46" s="301"/>
      <c r="L46" s="303"/>
      <c r="M46" s="304"/>
      <c r="N46" s="304"/>
      <c r="O46" s="304"/>
      <c r="P46" s="304"/>
      <c r="Q46" s="304"/>
      <c r="R46" s="304"/>
      <c r="S46" s="304"/>
      <c r="T46" s="304"/>
      <c r="U46" s="304"/>
      <c r="V46" s="305"/>
      <c r="W46" s="290"/>
      <c r="X46" s="291"/>
      <c r="Y46" s="291"/>
      <c r="Z46" s="292"/>
      <c r="AA46" s="290"/>
      <c r="AB46" s="291"/>
      <c r="AC46" s="291"/>
      <c r="AD46" s="292"/>
    </row>
    <row r="47" spans="1:31" ht="18" customHeight="1" thickBot="1" x14ac:dyDescent="0.2">
      <c r="A47" s="284" t="s">
        <v>26</v>
      </c>
      <c r="B47" s="284"/>
      <c r="C47" s="284"/>
      <c r="D47" s="284"/>
      <c r="E47" s="284"/>
      <c r="F47" s="284"/>
      <c r="G47" s="284"/>
      <c r="H47" s="284"/>
      <c r="I47" s="284"/>
      <c r="J47" s="284"/>
      <c r="K47" s="284"/>
      <c r="L47" s="285" t="s">
        <v>25</v>
      </c>
      <c r="M47" s="285"/>
      <c r="N47" s="285"/>
      <c r="O47" s="285"/>
      <c r="P47" s="285"/>
      <c r="Q47" s="285"/>
      <c r="R47" s="285"/>
      <c r="S47" s="285"/>
      <c r="T47" s="285"/>
      <c r="U47" s="285"/>
      <c r="V47" s="286"/>
      <c r="W47" s="257">
        <f>W12+W34</f>
        <v>0</v>
      </c>
      <c r="X47" s="258"/>
      <c r="Y47" s="258"/>
      <c r="Z47" s="259"/>
      <c r="AA47" s="257">
        <f>ROUNDDOWN(AA12+AA34,-3)</f>
        <v>0</v>
      </c>
      <c r="AB47" s="258"/>
      <c r="AC47" s="258"/>
      <c r="AD47" s="259"/>
      <c r="AE47" s="15" t="s">
        <v>24</v>
      </c>
    </row>
    <row r="48" spans="1:31" ht="12.9" customHeight="1" x14ac:dyDescent="0.15">
      <c r="A48" s="19"/>
    </row>
    <row r="49" ht="12.9" customHeight="1" x14ac:dyDescent="0.15"/>
  </sheetData>
  <sheetProtection algorithmName="SHA-512" hashValue="J3DP67UjWLbvD8HnJP7rI8DQDI4cWDBKay0R/wY5PejYPo3v55GMpfHWRtm6K3p5HSzjo3HIZfZCgocBIs+zGg==" saltValue="AR0qt146BwaP0GtWaXKE7A==" spinCount="100000" sheet="1" objects="1" formatCells="0" selectLockedCells="1"/>
  <mergeCells count="84">
    <mergeCell ref="A12:A15"/>
    <mergeCell ref="B12:V12"/>
    <mergeCell ref="W12:Z12"/>
    <mergeCell ref="AA12:AD12"/>
    <mergeCell ref="C13:K15"/>
    <mergeCell ref="L13:N15"/>
    <mergeCell ref="O13:R15"/>
    <mergeCell ref="S13:V15"/>
    <mergeCell ref="W13:Z15"/>
    <mergeCell ref="AA13:AD15"/>
    <mergeCell ref="W18:Z20"/>
    <mergeCell ref="AA26:AD26"/>
    <mergeCell ref="B21:V21"/>
    <mergeCell ref="B26:V26"/>
    <mergeCell ref="L31:V31"/>
    <mergeCell ref="AA18:AD20"/>
    <mergeCell ref="L27:V27"/>
    <mergeCell ref="L28:V28"/>
    <mergeCell ref="L29:V29"/>
    <mergeCell ref="AA21:AD21"/>
    <mergeCell ref="W22:AD25"/>
    <mergeCell ref="L22:V22"/>
    <mergeCell ref="L23:V23"/>
    <mergeCell ref="L24:V24"/>
    <mergeCell ref="L25:V25"/>
    <mergeCell ref="C28:K28"/>
    <mergeCell ref="L40:V41"/>
    <mergeCell ref="A38:K38"/>
    <mergeCell ref="L37:V37"/>
    <mergeCell ref="C37:K37"/>
    <mergeCell ref="L38:V38"/>
    <mergeCell ref="L39:V39"/>
    <mergeCell ref="A39:K39"/>
    <mergeCell ref="A35:A37"/>
    <mergeCell ref="C36:K36"/>
    <mergeCell ref="L35:V35"/>
    <mergeCell ref="B35:K35"/>
    <mergeCell ref="B36:B37"/>
    <mergeCell ref="W34:Z34"/>
    <mergeCell ref="W35:AD41"/>
    <mergeCell ref="L34:V34"/>
    <mergeCell ref="AA34:AD34"/>
    <mergeCell ref="A3:AD4"/>
    <mergeCell ref="A9:K11"/>
    <mergeCell ref="L9:V10"/>
    <mergeCell ref="W9:Z11"/>
    <mergeCell ref="AA9:AD11"/>
    <mergeCell ref="L11:N11"/>
    <mergeCell ref="O11:R11"/>
    <mergeCell ref="S11:V11"/>
    <mergeCell ref="L20:V20"/>
    <mergeCell ref="A18:K20"/>
    <mergeCell ref="L18:V19"/>
    <mergeCell ref="A40:K41"/>
    <mergeCell ref="A47:K47"/>
    <mergeCell ref="L47:V47"/>
    <mergeCell ref="W47:Z47"/>
    <mergeCell ref="AA47:AD47"/>
    <mergeCell ref="W44:Z46"/>
    <mergeCell ref="AA44:AD46"/>
    <mergeCell ref="A44:K46"/>
    <mergeCell ref="L44:V46"/>
    <mergeCell ref="C23:K23"/>
    <mergeCell ref="C25:K25"/>
    <mergeCell ref="C24:K24"/>
    <mergeCell ref="B27:B33"/>
    <mergeCell ref="C27:K27"/>
    <mergeCell ref="C33:K33"/>
    <mergeCell ref="A5:AD6"/>
    <mergeCell ref="L32:V32"/>
    <mergeCell ref="L36:V36"/>
    <mergeCell ref="W21:Z21"/>
    <mergeCell ref="C31:K31"/>
    <mergeCell ref="L33:V33"/>
    <mergeCell ref="C29:K29"/>
    <mergeCell ref="W26:Z26"/>
    <mergeCell ref="L30:V30"/>
    <mergeCell ref="C30:K30"/>
    <mergeCell ref="C32:K32"/>
    <mergeCell ref="W27:AD33"/>
    <mergeCell ref="A34:K34"/>
    <mergeCell ref="A21:A33"/>
    <mergeCell ref="B22:B25"/>
    <mergeCell ref="C22:K22"/>
  </mergeCells>
  <phoneticPr fontId="3"/>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K46"/>
  <sheetViews>
    <sheetView showGridLines="0" view="pageBreakPreview" topLeftCell="A14" zoomScaleNormal="60" zoomScaleSheetLayoutView="100" workbookViewId="0">
      <selection activeCell="T13" sqref="T13:X14"/>
    </sheetView>
  </sheetViews>
  <sheetFormatPr defaultColWidth="9" defaultRowHeight="12" x14ac:dyDescent="0.15"/>
  <cols>
    <col min="1" max="32" width="2.59765625" style="3" customWidth="1"/>
    <col min="33" max="16384" width="9" style="3"/>
  </cols>
  <sheetData>
    <row r="1" spans="1:37" ht="12.9" customHeight="1" x14ac:dyDescent="0.15">
      <c r="A1" s="19" t="s">
        <v>251</v>
      </c>
      <c r="B1" s="14"/>
      <c r="C1" s="14"/>
      <c r="D1" s="14"/>
      <c r="E1" s="14"/>
      <c r="F1" s="14"/>
      <c r="G1" s="14"/>
      <c r="H1" s="14"/>
      <c r="I1" s="14"/>
      <c r="J1" s="14"/>
      <c r="K1" s="14"/>
      <c r="L1" s="14"/>
      <c r="M1" s="14"/>
      <c r="N1" s="14"/>
      <c r="O1" s="14"/>
      <c r="P1" s="14"/>
      <c r="Q1" s="14"/>
      <c r="R1" s="14"/>
      <c r="S1" s="14"/>
      <c r="T1" s="14"/>
      <c r="U1" s="14"/>
      <c r="V1" s="14"/>
      <c r="W1" s="14"/>
      <c r="X1" s="14"/>
      <c r="Y1" s="14"/>
      <c r="Z1" s="14"/>
      <c r="AA1" s="14"/>
      <c r="AB1" s="14"/>
      <c r="AC1" s="14"/>
      <c r="AD1" s="14"/>
      <c r="AE1" s="14"/>
      <c r="AF1" s="14"/>
    </row>
    <row r="2" spans="1:37" ht="12.9" customHeight="1" x14ac:dyDescent="0.15">
      <c r="A2" s="14"/>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14"/>
    </row>
    <row r="3" spans="1:37" ht="12.9" customHeight="1" x14ac:dyDescent="0.15">
      <c r="A3" s="302" t="s">
        <v>66</v>
      </c>
      <c r="B3" s="288"/>
      <c r="C3" s="288"/>
      <c r="D3" s="288"/>
      <c r="E3" s="288"/>
      <c r="F3" s="288"/>
      <c r="G3" s="288"/>
      <c r="H3" s="289"/>
      <c r="I3" s="379" t="s">
        <v>65</v>
      </c>
      <c r="J3" s="380"/>
      <c r="K3" s="380"/>
      <c r="L3" s="380"/>
      <c r="M3" s="380"/>
      <c r="N3" s="380"/>
      <c r="O3" s="380"/>
      <c r="P3" s="380"/>
      <c r="Q3" s="380"/>
      <c r="R3" s="380"/>
      <c r="S3" s="380"/>
      <c r="T3" s="380"/>
      <c r="U3" s="380"/>
      <c r="V3" s="380"/>
      <c r="W3" s="380"/>
      <c r="X3" s="380"/>
      <c r="Y3" s="380"/>
      <c r="Z3" s="380"/>
      <c r="AA3" s="380"/>
      <c r="AB3" s="380"/>
      <c r="AC3" s="380"/>
      <c r="AD3" s="380"/>
      <c r="AE3" s="381"/>
      <c r="AF3" s="120"/>
    </row>
    <row r="4" spans="1:37" ht="12.9" customHeight="1" x14ac:dyDescent="0.15">
      <c r="A4" s="303"/>
      <c r="B4" s="304"/>
      <c r="C4" s="304"/>
      <c r="D4" s="304"/>
      <c r="E4" s="304"/>
      <c r="F4" s="304"/>
      <c r="G4" s="304"/>
      <c r="H4" s="305"/>
      <c r="I4" s="382"/>
      <c r="J4" s="383"/>
      <c r="K4" s="383"/>
      <c r="L4" s="383"/>
      <c r="M4" s="383"/>
      <c r="N4" s="383"/>
      <c r="O4" s="383"/>
      <c r="P4" s="383"/>
      <c r="Q4" s="383"/>
      <c r="R4" s="383"/>
      <c r="S4" s="383"/>
      <c r="T4" s="383"/>
      <c r="U4" s="383"/>
      <c r="V4" s="383"/>
      <c r="W4" s="383"/>
      <c r="X4" s="383"/>
      <c r="Y4" s="383"/>
      <c r="Z4" s="383"/>
      <c r="AA4" s="383"/>
      <c r="AB4" s="383"/>
      <c r="AC4" s="383"/>
      <c r="AD4" s="383"/>
      <c r="AE4" s="384"/>
      <c r="AF4" s="120"/>
    </row>
    <row r="5" spans="1:37" ht="12.9"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row>
    <row r="6" spans="1:37" ht="12.9" customHeight="1" x14ac:dyDescent="0.15">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row>
    <row r="7" spans="1:37" ht="19.95" customHeight="1" x14ac:dyDescent="0.15">
      <c r="A7" s="25"/>
      <c r="B7" s="22"/>
      <c r="C7" s="22"/>
      <c r="D7" s="22"/>
      <c r="E7" s="22"/>
      <c r="F7" s="22"/>
      <c r="G7" s="22"/>
      <c r="H7" s="22"/>
      <c r="I7" s="22"/>
      <c r="J7" s="22"/>
      <c r="K7" s="22"/>
      <c r="L7" s="22"/>
      <c r="M7" s="22"/>
      <c r="N7" s="293" t="s">
        <v>259</v>
      </c>
      <c r="O7" s="385"/>
      <c r="P7" s="385"/>
      <c r="Q7" s="385"/>
      <c r="R7" s="385"/>
      <c r="S7" s="386"/>
      <c r="T7" s="293" t="s">
        <v>260</v>
      </c>
      <c r="U7" s="385"/>
      <c r="V7" s="385"/>
      <c r="W7" s="385"/>
      <c r="X7" s="385"/>
      <c r="Y7" s="386"/>
      <c r="Z7" s="293" t="s">
        <v>261</v>
      </c>
      <c r="AA7" s="385"/>
      <c r="AB7" s="385"/>
      <c r="AC7" s="385"/>
      <c r="AD7" s="385"/>
      <c r="AE7" s="386"/>
      <c r="AF7" s="22"/>
    </row>
    <row r="8" spans="1:37" ht="19.95" customHeight="1" x14ac:dyDescent="0.15">
      <c r="A8" s="25"/>
      <c r="B8" s="22"/>
      <c r="C8" s="22"/>
      <c r="D8" s="22"/>
      <c r="E8" s="22"/>
      <c r="F8" s="22"/>
      <c r="G8" s="22"/>
      <c r="H8" s="22"/>
      <c r="I8" s="22"/>
      <c r="J8" s="22"/>
      <c r="K8" s="22"/>
      <c r="L8" s="22"/>
      <c r="M8" s="22"/>
      <c r="N8" s="387"/>
      <c r="O8" s="388"/>
      <c r="P8" s="388"/>
      <c r="Q8" s="388"/>
      <c r="R8" s="388"/>
      <c r="S8" s="389"/>
      <c r="T8" s="387"/>
      <c r="U8" s="388"/>
      <c r="V8" s="388"/>
      <c r="W8" s="388"/>
      <c r="X8" s="388"/>
      <c r="Y8" s="389"/>
      <c r="Z8" s="387"/>
      <c r="AA8" s="388"/>
      <c r="AB8" s="388"/>
      <c r="AC8" s="388"/>
      <c r="AD8" s="388"/>
      <c r="AE8" s="389"/>
      <c r="AF8" s="22"/>
    </row>
    <row r="9" spans="1:37" s="26" customFormat="1" ht="30" customHeight="1" x14ac:dyDescent="0.45">
      <c r="A9" s="367" t="s">
        <v>284</v>
      </c>
      <c r="B9" s="368"/>
      <c r="C9" s="368"/>
      <c r="D9" s="368"/>
      <c r="E9" s="368"/>
      <c r="F9" s="368"/>
      <c r="G9" s="368"/>
      <c r="H9" s="368"/>
      <c r="I9" s="368"/>
      <c r="J9" s="368"/>
      <c r="K9" s="368"/>
      <c r="L9" s="368"/>
      <c r="M9" s="369"/>
      <c r="N9" s="363"/>
      <c r="O9" s="364"/>
      <c r="P9" s="364"/>
      <c r="Q9" s="364"/>
      <c r="R9" s="364"/>
      <c r="S9" s="357" t="s">
        <v>64</v>
      </c>
      <c r="T9" s="363"/>
      <c r="U9" s="364"/>
      <c r="V9" s="364"/>
      <c r="W9" s="364"/>
      <c r="X9" s="364"/>
      <c r="Y9" s="357" t="s">
        <v>64</v>
      </c>
      <c r="Z9" s="359">
        <f>N9+T9</f>
        <v>0</v>
      </c>
      <c r="AA9" s="360"/>
      <c r="AB9" s="360"/>
      <c r="AC9" s="360"/>
      <c r="AD9" s="360"/>
      <c r="AE9" s="357" t="s">
        <v>64</v>
      </c>
      <c r="AF9" s="108"/>
      <c r="AG9" s="15" t="s">
        <v>265</v>
      </c>
      <c r="AJ9" s="31"/>
      <c r="AK9" s="33"/>
    </row>
    <row r="10" spans="1:37" s="26" customFormat="1" ht="30" customHeight="1" x14ac:dyDescent="0.45">
      <c r="A10" s="370"/>
      <c r="B10" s="371"/>
      <c r="C10" s="371"/>
      <c r="D10" s="371"/>
      <c r="E10" s="371"/>
      <c r="F10" s="371"/>
      <c r="G10" s="371"/>
      <c r="H10" s="371"/>
      <c r="I10" s="371"/>
      <c r="J10" s="371"/>
      <c r="K10" s="371"/>
      <c r="L10" s="371"/>
      <c r="M10" s="372"/>
      <c r="N10" s="365"/>
      <c r="O10" s="366"/>
      <c r="P10" s="366"/>
      <c r="Q10" s="366"/>
      <c r="R10" s="366"/>
      <c r="S10" s="358"/>
      <c r="T10" s="365"/>
      <c r="U10" s="366"/>
      <c r="V10" s="366"/>
      <c r="W10" s="366"/>
      <c r="X10" s="366"/>
      <c r="Y10" s="358"/>
      <c r="Z10" s="361"/>
      <c r="AA10" s="362"/>
      <c r="AB10" s="362"/>
      <c r="AC10" s="362"/>
      <c r="AD10" s="362"/>
      <c r="AE10" s="358"/>
      <c r="AF10" s="121"/>
      <c r="AG10" s="15"/>
      <c r="AJ10" s="31"/>
      <c r="AK10" s="33"/>
    </row>
    <row r="11" spans="1:37" s="31" customFormat="1" ht="30" customHeight="1" x14ac:dyDescent="0.45">
      <c r="A11" s="367" t="s">
        <v>229</v>
      </c>
      <c r="B11" s="368"/>
      <c r="C11" s="368"/>
      <c r="D11" s="368"/>
      <c r="E11" s="368"/>
      <c r="F11" s="368"/>
      <c r="G11" s="368"/>
      <c r="H11" s="368"/>
      <c r="I11" s="368"/>
      <c r="J11" s="368"/>
      <c r="K11" s="368"/>
      <c r="L11" s="368"/>
      <c r="M11" s="369"/>
      <c r="N11" s="363"/>
      <c r="O11" s="364"/>
      <c r="P11" s="364"/>
      <c r="Q11" s="364"/>
      <c r="R11" s="364"/>
      <c r="S11" s="357" t="s">
        <v>64</v>
      </c>
      <c r="T11" s="363"/>
      <c r="U11" s="364"/>
      <c r="V11" s="364"/>
      <c r="W11" s="364"/>
      <c r="X11" s="364"/>
      <c r="Y11" s="357" t="s">
        <v>64</v>
      </c>
      <c r="Z11" s="359">
        <f t="shared" ref="Z11:Z15" si="0">N11+T11</f>
        <v>0</v>
      </c>
      <c r="AA11" s="360"/>
      <c r="AB11" s="360"/>
      <c r="AC11" s="360"/>
      <c r="AD11" s="360"/>
      <c r="AE11" s="357" t="s">
        <v>64</v>
      </c>
      <c r="AF11" s="107"/>
      <c r="AG11" s="15" t="s">
        <v>266</v>
      </c>
      <c r="AH11" s="26"/>
    </row>
    <row r="12" spans="1:37" s="31" customFormat="1" ht="30" customHeight="1" x14ac:dyDescent="0.45">
      <c r="A12" s="370"/>
      <c r="B12" s="371"/>
      <c r="C12" s="371"/>
      <c r="D12" s="371"/>
      <c r="E12" s="371"/>
      <c r="F12" s="371"/>
      <c r="G12" s="371"/>
      <c r="H12" s="371"/>
      <c r="I12" s="371"/>
      <c r="J12" s="371"/>
      <c r="K12" s="371"/>
      <c r="L12" s="371"/>
      <c r="M12" s="372"/>
      <c r="N12" s="365"/>
      <c r="O12" s="366"/>
      <c r="P12" s="366"/>
      <c r="Q12" s="366"/>
      <c r="R12" s="366"/>
      <c r="S12" s="358"/>
      <c r="T12" s="365"/>
      <c r="U12" s="366"/>
      <c r="V12" s="366"/>
      <c r="W12" s="366"/>
      <c r="X12" s="366"/>
      <c r="Y12" s="358"/>
      <c r="Z12" s="361"/>
      <c r="AA12" s="362"/>
      <c r="AB12" s="362"/>
      <c r="AC12" s="362"/>
      <c r="AD12" s="362"/>
      <c r="AE12" s="358"/>
      <c r="AF12" s="107"/>
      <c r="AG12" s="15"/>
      <c r="AH12" s="26"/>
    </row>
    <row r="13" spans="1:37" s="31" customFormat="1" ht="30" customHeight="1" x14ac:dyDescent="0.45">
      <c r="A13" s="35"/>
      <c r="B13" s="367" t="s">
        <v>285</v>
      </c>
      <c r="C13" s="368"/>
      <c r="D13" s="368"/>
      <c r="E13" s="368"/>
      <c r="F13" s="368"/>
      <c r="G13" s="368"/>
      <c r="H13" s="368"/>
      <c r="I13" s="368"/>
      <c r="J13" s="368"/>
      <c r="K13" s="368"/>
      <c r="L13" s="368"/>
      <c r="M13" s="369"/>
      <c r="N13" s="363"/>
      <c r="O13" s="364"/>
      <c r="P13" s="364"/>
      <c r="Q13" s="364"/>
      <c r="R13" s="364"/>
      <c r="S13" s="357" t="s">
        <v>64</v>
      </c>
      <c r="T13" s="363"/>
      <c r="U13" s="364"/>
      <c r="V13" s="364"/>
      <c r="W13" s="364"/>
      <c r="X13" s="364"/>
      <c r="Y13" s="357" t="s">
        <v>64</v>
      </c>
      <c r="Z13" s="359">
        <f t="shared" si="0"/>
        <v>0</v>
      </c>
      <c r="AA13" s="360"/>
      <c r="AB13" s="360"/>
      <c r="AC13" s="360"/>
      <c r="AD13" s="360"/>
      <c r="AE13" s="357" t="s">
        <v>64</v>
      </c>
      <c r="AF13" s="107"/>
      <c r="AG13" s="15" t="s">
        <v>267</v>
      </c>
      <c r="AH13" s="26"/>
    </row>
    <row r="14" spans="1:37" s="31" customFormat="1" ht="30" customHeight="1" x14ac:dyDescent="0.45">
      <c r="A14" s="122"/>
      <c r="B14" s="370"/>
      <c r="C14" s="371"/>
      <c r="D14" s="371"/>
      <c r="E14" s="371"/>
      <c r="F14" s="371"/>
      <c r="G14" s="371"/>
      <c r="H14" s="371"/>
      <c r="I14" s="371"/>
      <c r="J14" s="371"/>
      <c r="K14" s="371"/>
      <c r="L14" s="371"/>
      <c r="M14" s="372"/>
      <c r="N14" s="365"/>
      <c r="O14" s="366"/>
      <c r="P14" s="366"/>
      <c r="Q14" s="366"/>
      <c r="R14" s="366"/>
      <c r="S14" s="358"/>
      <c r="T14" s="365"/>
      <c r="U14" s="366"/>
      <c r="V14" s="366"/>
      <c r="W14" s="366"/>
      <c r="X14" s="366"/>
      <c r="Y14" s="358"/>
      <c r="Z14" s="361"/>
      <c r="AA14" s="362"/>
      <c r="AB14" s="362"/>
      <c r="AC14" s="362"/>
      <c r="AD14" s="362"/>
      <c r="AE14" s="358"/>
      <c r="AF14" s="107"/>
      <c r="AG14" s="15"/>
      <c r="AH14" s="26"/>
    </row>
    <row r="15" spans="1:37" s="26" customFormat="1" ht="30" customHeight="1" x14ac:dyDescent="0.45">
      <c r="A15" s="32"/>
      <c r="B15" s="34"/>
      <c r="C15" s="373" t="s">
        <v>286</v>
      </c>
      <c r="D15" s="374"/>
      <c r="E15" s="374"/>
      <c r="F15" s="374"/>
      <c r="G15" s="374"/>
      <c r="H15" s="374"/>
      <c r="I15" s="374"/>
      <c r="J15" s="374"/>
      <c r="K15" s="374"/>
      <c r="L15" s="374"/>
      <c r="M15" s="375"/>
      <c r="N15" s="363"/>
      <c r="O15" s="364"/>
      <c r="P15" s="364"/>
      <c r="Q15" s="364"/>
      <c r="R15" s="364"/>
      <c r="S15" s="357" t="s">
        <v>64</v>
      </c>
      <c r="T15" s="363"/>
      <c r="U15" s="364"/>
      <c r="V15" s="364"/>
      <c r="W15" s="364"/>
      <c r="X15" s="364"/>
      <c r="Y15" s="357" t="s">
        <v>64</v>
      </c>
      <c r="Z15" s="359">
        <f t="shared" si="0"/>
        <v>0</v>
      </c>
      <c r="AA15" s="360"/>
      <c r="AB15" s="360"/>
      <c r="AC15" s="360"/>
      <c r="AD15" s="360"/>
      <c r="AE15" s="357" t="s">
        <v>64</v>
      </c>
      <c r="AF15" s="107"/>
      <c r="AG15" s="15" t="s">
        <v>268</v>
      </c>
      <c r="AI15" s="31"/>
      <c r="AJ15" s="33"/>
    </row>
    <row r="16" spans="1:37" s="26" customFormat="1" ht="30" customHeight="1" x14ac:dyDescent="0.45">
      <c r="A16" s="32"/>
      <c r="B16" s="47"/>
      <c r="C16" s="376"/>
      <c r="D16" s="377"/>
      <c r="E16" s="377"/>
      <c r="F16" s="377"/>
      <c r="G16" s="377"/>
      <c r="H16" s="377"/>
      <c r="I16" s="377"/>
      <c r="J16" s="377"/>
      <c r="K16" s="377"/>
      <c r="L16" s="377"/>
      <c r="M16" s="378"/>
      <c r="N16" s="365"/>
      <c r="O16" s="366"/>
      <c r="P16" s="366"/>
      <c r="Q16" s="366"/>
      <c r="R16" s="366"/>
      <c r="S16" s="358"/>
      <c r="T16" s="365"/>
      <c r="U16" s="366"/>
      <c r="V16" s="366"/>
      <c r="W16" s="366"/>
      <c r="X16" s="366"/>
      <c r="Y16" s="358"/>
      <c r="Z16" s="361"/>
      <c r="AA16" s="362"/>
      <c r="AB16" s="362"/>
      <c r="AC16" s="362"/>
      <c r="AD16" s="362"/>
      <c r="AE16" s="358"/>
      <c r="AF16" s="107"/>
      <c r="AG16" s="15"/>
      <c r="AI16" s="31"/>
      <c r="AJ16" s="33"/>
    </row>
    <row r="17" spans="1:36" s="26" customFormat="1" ht="30" customHeight="1" x14ac:dyDescent="0.45">
      <c r="A17" s="32"/>
      <c r="B17" s="32"/>
      <c r="C17" s="116"/>
      <c r="D17" s="373" t="s">
        <v>230</v>
      </c>
      <c r="E17" s="374"/>
      <c r="F17" s="374"/>
      <c r="G17" s="374"/>
      <c r="H17" s="374"/>
      <c r="I17" s="374"/>
      <c r="J17" s="374"/>
      <c r="K17" s="374"/>
      <c r="L17" s="374"/>
      <c r="M17" s="375"/>
      <c r="N17" s="363"/>
      <c r="O17" s="364"/>
      <c r="P17" s="364"/>
      <c r="Q17" s="364"/>
      <c r="R17" s="364"/>
      <c r="S17" s="357" t="s">
        <v>64</v>
      </c>
      <c r="T17" s="363"/>
      <c r="U17" s="364"/>
      <c r="V17" s="364"/>
      <c r="W17" s="364"/>
      <c r="X17" s="364"/>
      <c r="Y17" s="357" t="s">
        <v>64</v>
      </c>
      <c r="Z17" s="359">
        <f>N17+T17</f>
        <v>0</v>
      </c>
      <c r="AA17" s="360"/>
      <c r="AB17" s="360"/>
      <c r="AC17" s="360"/>
      <c r="AD17" s="360"/>
      <c r="AE17" s="357" t="s">
        <v>64</v>
      </c>
      <c r="AF17" s="107"/>
      <c r="AG17" s="15" t="s">
        <v>269</v>
      </c>
      <c r="AI17" s="31"/>
      <c r="AJ17" s="33"/>
    </row>
    <row r="18" spans="1:36" s="26" customFormat="1" ht="30" customHeight="1" x14ac:dyDescent="0.45">
      <c r="A18" s="32"/>
      <c r="B18" s="32"/>
      <c r="C18" s="123"/>
      <c r="D18" s="376"/>
      <c r="E18" s="377"/>
      <c r="F18" s="377"/>
      <c r="G18" s="377"/>
      <c r="H18" s="377"/>
      <c r="I18" s="377"/>
      <c r="J18" s="377"/>
      <c r="K18" s="377"/>
      <c r="L18" s="377"/>
      <c r="M18" s="378"/>
      <c r="N18" s="365"/>
      <c r="O18" s="366"/>
      <c r="P18" s="366"/>
      <c r="Q18" s="366"/>
      <c r="R18" s="366"/>
      <c r="S18" s="358"/>
      <c r="T18" s="365"/>
      <c r="U18" s="366"/>
      <c r="V18" s="366"/>
      <c r="W18" s="366"/>
      <c r="X18" s="366"/>
      <c r="Y18" s="358"/>
      <c r="Z18" s="361"/>
      <c r="AA18" s="362"/>
      <c r="AB18" s="362"/>
      <c r="AC18" s="362"/>
      <c r="AD18" s="362"/>
      <c r="AE18" s="358"/>
      <c r="AF18" s="107"/>
      <c r="AG18" s="15"/>
      <c r="AI18" s="31"/>
      <c r="AJ18" s="33"/>
    </row>
    <row r="19" spans="1:36" s="26" customFormat="1" ht="30" customHeight="1" x14ac:dyDescent="0.45">
      <c r="A19" s="32"/>
      <c r="B19" s="32"/>
      <c r="C19" s="123"/>
      <c r="D19" s="390"/>
      <c r="E19" s="374" t="s">
        <v>287</v>
      </c>
      <c r="F19" s="374"/>
      <c r="G19" s="374"/>
      <c r="H19" s="374"/>
      <c r="I19" s="374"/>
      <c r="J19" s="374"/>
      <c r="K19" s="374"/>
      <c r="L19" s="374"/>
      <c r="M19" s="375"/>
      <c r="N19" s="363"/>
      <c r="O19" s="364"/>
      <c r="P19" s="364"/>
      <c r="Q19" s="364"/>
      <c r="R19" s="364"/>
      <c r="S19" s="357" t="s">
        <v>64</v>
      </c>
      <c r="T19" s="363"/>
      <c r="U19" s="364"/>
      <c r="V19" s="364"/>
      <c r="W19" s="364"/>
      <c r="X19" s="364"/>
      <c r="Y19" s="357" t="s">
        <v>64</v>
      </c>
      <c r="Z19" s="359">
        <f>N19+T19</f>
        <v>0</v>
      </c>
      <c r="AA19" s="360"/>
      <c r="AB19" s="360"/>
      <c r="AC19" s="360"/>
      <c r="AD19" s="360"/>
      <c r="AE19" s="357" t="s">
        <v>64</v>
      </c>
      <c r="AF19" s="107"/>
      <c r="AG19" s="15" t="s">
        <v>275</v>
      </c>
      <c r="AI19" s="31"/>
      <c r="AJ19" s="33"/>
    </row>
    <row r="20" spans="1:36" s="26" customFormat="1" ht="30" customHeight="1" x14ac:dyDescent="0.45">
      <c r="A20" s="30"/>
      <c r="B20" s="30"/>
      <c r="C20" s="110"/>
      <c r="D20" s="391"/>
      <c r="E20" s="377"/>
      <c r="F20" s="377"/>
      <c r="G20" s="377"/>
      <c r="H20" s="377"/>
      <c r="I20" s="377"/>
      <c r="J20" s="377"/>
      <c r="K20" s="377"/>
      <c r="L20" s="377"/>
      <c r="M20" s="378"/>
      <c r="N20" s="365"/>
      <c r="O20" s="366"/>
      <c r="P20" s="366"/>
      <c r="Q20" s="366"/>
      <c r="R20" s="366"/>
      <c r="S20" s="358"/>
      <c r="T20" s="365"/>
      <c r="U20" s="366"/>
      <c r="V20" s="366"/>
      <c r="W20" s="366"/>
      <c r="X20" s="366"/>
      <c r="Y20" s="358"/>
      <c r="Z20" s="361"/>
      <c r="AA20" s="362"/>
      <c r="AB20" s="362"/>
      <c r="AC20" s="362"/>
      <c r="AD20" s="362"/>
      <c r="AE20" s="358"/>
      <c r="AF20" s="107"/>
      <c r="AG20" s="15"/>
      <c r="AI20" s="31"/>
      <c r="AJ20" s="33"/>
    </row>
    <row r="21" spans="1:36" s="26" customFormat="1" ht="12.75" customHeight="1" x14ac:dyDescent="0.45">
      <c r="A21" s="56" t="s">
        <v>288</v>
      </c>
      <c r="B21" s="56"/>
      <c r="C21" s="29"/>
      <c r="D21" s="29"/>
      <c r="E21" s="29"/>
      <c r="F21" s="29"/>
      <c r="G21" s="29"/>
      <c r="H21" s="29"/>
      <c r="I21" s="29"/>
      <c r="J21" s="29"/>
      <c r="K21" s="29"/>
      <c r="L21" s="29"/>
      <c r="M21" s="28"/>
      <c r="N21" s="27"/>
      <c r="O21" s="27"/>
      <c r="P21" s="27"/>
      <c r="Q21" s="27"/>
      <c r="R21" s="27"/>
      <c r="S21" s="27"/>
      <c r="T21" s="27"/>
      <c r="U21" s="27"/>
      <c r="V21" s="27"/>
      <c r="W21" s="27"/>
      <c r="X21" s="27"/>
      <c r="Y21" s="27"/>
      <c r="Z21" s="27"/>
      <c r="AA21" s="27"/>
      <c r="AB21" s="27"/>
      <c r="AC21" s="27"/>
      <c r="AD21" s="27"/>
      <c r="AE21" s="27"/>
      <c r="AF21" s="27"/>
      <c r="AG21" s="24"/>
    </row>
    <row r="22" spans="1:36" ht="12.9" customHeight="1" x14ac:dyDescent="0.15">
      <c r="A22" s="22"/>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c r="AB22" s="22"/>
      <c r="AC22" s="22"/>
      <c r="AD22" s="22"/>
      <c r="AE22" s="22"/>
      <c r="AF22" s="22"/>
      <c r="AG22" s="15"/>
    </row>
    <row r="23" spans="1:36" ht="12.9" customHeight="1" x14ac:dyDescent="0.15">
      <c r="A23" s="22"/>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4"/>
    </row>
    <row r="24" spans="1:36" ht="12.9" customHeight="1" x14ac:dyDescent="0.15">
      <c r="A24" s="22"/>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c r="AB24" s="22"/>
      <c r="AC24" s="22"/>
      <c r="AD24" s="22"/>
      <c r="AE24" s="22"/>
      <c r="AF24" s="22"/>
      <c r="AG24" s="2"/>
    </row>
    <row r="25" spans="1:36" ht="12.9" customHeight="1" x14ac:dyDescent="0.15">
      <c r="A25" s="22"/>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c r="AB25" s="22"/>
      <c r="AC25" s="22"/>
      <c r="AD25" s="22"/>
      <c r="AE25" s="22"/>
      <c r="AF25" s="22"/>
      <c r="AG25" s="15"/>
    </row>
    <row r="26" spans="1:36" ht="12.9" customHeight="1" x14ac:dyDescent="0.15">
      <c r="A26" s="22"/>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c r="AB26" s="22"/>
      <c r="AC26" s="22"/>
      <c r="AD26" s="22"/>
      <c r="AE26" s="22"/>
      <c r="AF26" s="22"/>
      <c r="AG26" s="2"/>
    </row>
    <row r="27" spans="1:36" ht="12.9" customHeight="1" x14ac:dyDescent="0.15">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
    </row>
    <row r="28" spans="1:36" ht="12.9" customHeight="1" x14ac:dyDescent="0.15">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c r="AB28" s="22"/>
      <c r="AC28" s="22"/>
      <c r="AD28" s="22"/>
      <c r="AE28" s="22"/>
      <c r="AF28" s="22"/>
      <c r="AG28" s="15"/>
    </row>
    <row r="29" spans="1:36" s="14" customFormat="1" ht="12.9" customHeight="1" x14ac:dyDescent="0.45">
      <c r="A29" s="23"/>
      <c r="B29" s="23"/>
      <c r="C29" s="23"/>
      <c r="D29" s="23"/>
      <c r="E29" s="23"/>
      <c r="F29" s="23"/>
      <c r="G29" s="23"/>
      <c r="H29" s="23"/>
      <c r="I29" s="23"/>
      <c r="J29" s="23"/>
      <c r="K29" s="23"/>
      <c r="L29" s="23"/>
      <c r="M29" s="23"/>
      <c r="N29" s="23"/>
      <c r="O29" s="23"/>
      <c r="P29" s="23"/>
      <c r="Q29" s="23"/>
      <c r="R29" s="23"/>
      <c r="S29" s="23"/>
      <c r="T29" s="23"/>
      <c r="U29" s="23"/>
      <c r="V29" s="23"/>
      <c r="W29" s="23"/>
      <c r="X29" s="23"/>
      <c r="Y29" s="23"/>
      <c r="Z29" s="23"/>
      <c r="AA29" s="23"/>
      <c r="AB29" s="23"/>
      <c r="AC29" s="23"/>
      <c r="AD29" s="23"/>
      <c r="AE29" s="23"/>
      <c r="AF29" s="23"/>
    </row>
    <row r="30" spans="1:36" s="14" customFormat="1" ht="12.9" customHeight="1" x14ac:dyDescent="0.45">
      <c r="A30" s="23"/>
      <c r="B30" s="23"/>
      <c r="C30" s="23"/>
      <c r="D30" s="23"/>
      <c r="E30" s="23"/>
      <c r="F30" s="23"/>
      <c r="G30" s="23"/>
      <c r="H30" s="23"/>
      <c r="I30" s="23"/>
      <c r="J30" s="23"/>
      <c r="K30" s="23"/>
      <c r="L30" s="23"/>
      <c r="M30" s="23"/>
      <c r="N30" s="23"/>
      <c r="O30" s="23"/>
      <c r="P30" s="23"/>
      <c r="Q30" s="23"/>
      <c r="R30" s="23"/>
      <c r="S30" s="23"/>
      <c r="T30" s="23"/>
      <c r="U30" s="23"/>
      <c r="V30" s="23"/>
      <c r="W30" s="23"/>
      <c r="X30" s="23"/>
      <c r="Y30" s="23"/>
      <c r="Z30" s="23"/>
      <c r="AA30" s="23"/>
      <c r="AB30" s="23"/>
      <c r="AC30" s="23"/>
      <c r="AD30" s="23"/>
      <c r="AE30" s="23"/>
      <c r="AF30" s="23"/>
    </row>
    <row r="31" spans="1:36" ht="12.9" customHeight="1" x14ac:dyDescent="0.15">
      <c r="A31" s="23"/>
      <c r="B31" s="23"/>
      <c r="C31" s="23"/>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row>
    <row r="32" spans="1:36" ht="12.9" customHeight="1" x14ac:dyDescent="0.15">
      <c r="A32" s="23"/>
      <c r="B32" s="23"/>
      <c r="C32" s="23"/>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row>
    <row r="33" spans="1:32" ht="12.9" customHeight="1" x14ac:dyDescent="0.15">
      <c r="A33" s="23"/>
      <c r="B33" s="23"/>
      <c r="C33" s="23"/>
      <c r="D33" s="23"/>
      <c r="E33" s="23"/>
      <c r="F33" s="23"/>
      <c r="G33" s="23"/>
      <c r="H33" s="23"/>
      <c r="I33" s="23"/>
      <c r="J33" s="23"/>
      <c r="K33" s="23"/>
      <c r="L33" s="23"/>
      <c r="M33" s="23"/>
      <c r="N33" s="23"/>
      <c r="O33" s="23"/>
      <c r="P33" s="23"/>
      <c r="Q33" s="23"/>
      <c r="R33" s="23"/>
      <c r="S33" s="23"/>
      <c r="T33" s="23"/>
      <c r="U33" s="23"/>
      <c r="V33" s="23"/>
      <c r="W33" s="23"/>
      <c r="X33" s="23"/>
      <c r="Y33" s="23"/>
      <c r="Z33" s="23"/>
      <c r="AA33" s="23"/>
      <c r="AB33" s="23"/>
      <c r="AC33" s="23"/>
      <c r="AD33" s="23"/>
      <c r="AE33" s="23"/>
      <c r="AF33" s="23"/>
    </row>
    <row r="34" spans="1:32" ht="12.9" customHeight="1" x14ac:dyDescent="0.15">
      <c r="A34" s="23"/>
      <c r="B34" s="23"/>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row>
    <row r="35" spans="1:32" ht="12.9" customHeight="1" x14ac:dyDescent="0.15">
      <c r="A35" s="23"/>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row>
    <row r="36" spans="1:32" ht="12.9" customHeight="1" x14ac:dyDescent="0.15">
      <c r="A36" s="23"/>
      <c r="B36" s="23"/>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row>
    <row r="37" spans="1:32" ht="12.9" customHeight="1" x14ac:dyDescent="0.15">
      <c r="A37" s="23"/>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row>
    <row r="38" spans="1:32" ht="12.9" customHeight="1" x14ac:dyDescent="0.15">
      <c r="A38" s="23"/>
      <c r="B38" s="23"/>
      <c r="C38" s="23"/>
      <c r="D38" s="23"/>
      <c r="E38" s="23"/>
      <c r="F38" s="23"/>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row>
    <row r="39" spans="1:32" ht="12.9" customHeight="1" x14ac:dyDescent="0.15">
      <c r="A39" s="23"/>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row>
    <row r="40" spans="1:32" ht="12.9" customHeight="1" x14ac:dyDescent="0.15">
      <c r="A40" s="23"/>
      <c r="B40" s="23"/>
      <c r="C40" s="23"/>
      <c r="D40" s="23"/>
      <c r="E40" s="23"/>
      <c r="F40" s="23"/>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row>
    <row r="41" spans="1:32" ht="12.9" customHeight="1" x14ac:dyDescent="0.15">
      <c r="A41" s="23"/>
      <c r="B41" s="23"/>
      <c r="C41" s="23"/>
      <c r="D41" s="23"/>
      <c r="E41" s="23"/>
      <c r="F41" s="23"/>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row>
    <row r="42" spans="1:32" ht="12.9" customHeight="1" x14ac:dyDescent="0.15">
      <c r="A42" s="23"/>
      <c r="B42" s="23"/>
      <c r="C42" s="23"/>
      <c r="D42" s="23"/>
      <c r="E42" s="23"/>
      <c r="F42" s="23"/>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row>
    <row r="43" spans="1:32" ht="12.9" customHeight="1" x14ac:dyDescent="0.15">
      <c r="A43" s="23"/>
      <c r="B43" s="23"/>
      <c r="C43" s="23"/>
      <c r="D43" s="23"/>
      <c r="E43" s="23"/>
      <c r="F43" s="23"/>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row>
    <row r="44" spans="1:32" ht="12.9" customHeight="1" x14ac:dyDescent="0.15">
      <c r="A44" s="23"/>
      <c r="B44" s="23"/>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row>
    <row r="45" spans="1:32" ht="12.9" customHeight="1" x14ac:dyDescent="0.15">
      <c r="A45" s="23"/>
      <c r="B45" s="23"/>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row>
    <row r="46" spans="1:32" ht="12.9" customHeight="1" x14ac:dyDescent="0.15">
      <c r="A46" s="23"/>
      <c r="B46" s="2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row>
  </sheetData>
  <sheetProtection algorithmName="SHA-512" hashValue="NrpjdSCgMYOv2ZnrlrHvbzLutfjAcXF/pl4VSatyA340tLfCxaW6YBQwa14KTUCk6zv5S4u+q+TQ50fkd20Yqw==" saltValue="T977eSB/+prZzCYnBN9bmQ==" spinCount="100000" sheet="1" objects="1" formatCells="0" selectLockedCells="1"/>
  <mergeCells count="48">
    <mergeCell ref="D19:D20"/>
    <mergeCell ref="E19:M20"/>
    <mergeCell ref="N19:R20"/>
    <mergeCell ref="S17:S18"/>
    <mergeCell ref="T17:X18"/>
    <mergeCell ref="T19:X20"/>
    <mergeCell ref="T15:X16"/>
    <mergeCell ref="Z15:AD16"/>
    <mergeCell ref="S15:S16"/>
    <mergeCell ref="Y15:Y16"/>
    <mergeCell ref="AE15:AE16"/>
    <mergeCell ref="I3:AE4"/>
    <mergeCell ref="N7:S8"/>
    <mergeCell ref="T7:Y8"/>
    <mergeCell ref="Z7:AE8"/>
    <mergeCell ref="A9:M10"/>
    <mergeCell ref="S9:S10"/>
    <mergeCell ref="T9:X10"/>
    <mergeCell ref="Y9:Y10"/>
    <mergeCell ref="Z9:AD10"/>
    <mergeCell ref="AE9:AE10"/>
    <mergeCell ref="A3:H4"/>
    <mergeCell ref="A11:M12"/>
    <mergeCell ref="B13:M14"/>
    <mergeCell ref="C15:M16"/>
    <mergeCell ref="D17:M18"/>
    <mergeCell ref="N9:R10"/>
    <mergeCell ref="N11:R12"/>
    <mergeCell ref="N13:R14"/>
    <mergeCell ref="N15:R16"/>
    <mergeCell ref="N17:R18"/>
    <mergeCell ref="S11:S12"/>
    <mergeCell ref="T11:X12"/>
    <mergeCell ref="Y11:Y12"/>
    <mergeCell ref="Z11:AD12"/>
    <mergeCell ref="AE11:AE12"/>
    <mergeCell ref="S13:S14"/>
    <mergeCell ref="T13:X14"/>
    <mergeCell ref="Y13:Y14"/>
    <mergeCell ref="Z13:AD14"/>
    <mergeCell ref="AE13:AE14"/>
    <mergeCell ref="AE17:AE18"/>
    <mergeCell ref="S19:S20"/>
    <mergeCell ref="Y19:Y20"/>
    <mergeCell ref="Z19:AD20"/>
    <mergeCell ref="Y17:Y18"/>
    <mergeCell ref="Z17:AD18"/>
    <mergeCell ref="AE19:AE20"/>
  </mergeCells>
  <phoneticPr fontId="3"/>
  <printOptions horizontalCentered="1"/>
  <pageMargins left="0.70866141732283472" right="0.70866141732283472" top="0.74803149606299213" bottom="0.74803149606299213" header="0.31496062992125984" footer="0.31496062992125984"/>
  <pageSetup paperSize="9" scale="96"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Y53"/>
  <sheetViews>
    <sheetView showGridLines="0" view="pageBreakPreview" topLeftCell="A15" zoomScaleNormal="60" zoomScaleSheetLayoutView="100" workbookViewId="0">
      <selection activeCell="K31" sqref="K31:Y31"/>
    </sheetView>
  </sheetViews>
  <sheetFormatPr defaultColWidth="9" defaultRowHeight="12" x14ac:dyDescent="0.15"/>
  <cols>
    <col min="1" max="46" width="2.59765625" style="3" customWidth="1"/>
    <col min="47" max="47" width="9" style="2"/>
    <col min="48" max="16384" width="9" style="3"/>
  </cols>
  <sheetData>
    <row r="1" spans="1:47" ht="12.9" customHeight="1" x14ac:dyDescent="0.15">
      <c r="A1" s="19" t="s">
        <v>252</v>
      </c>
    </row>
    <row r="2" spans="1:47" ht="12.9" customHeight="1" x14ac:dyDescent="0.15">
      <c r="A2" s="19"/>
    </row>
    <row r="3" spans="1:47" ht="12.9" customHeight="1" x14ac:dyDescent="0.15">
      <c r="B3" s="14"/>
      <c r="C3" s="302" t="s">
        <v>66</v>
      </c>
      <c r="D3" s="288"/>
      <c r="E3" s="288"/>
      <c r="F3" s="288"/>
      <c r="G3" s="288"/>
      <c r="H3" s="288"/>
      <c r="I3" s="288"/>
      <c r="J3" s="289"/>
      <c r="K3" s="443" t="s">
        <v>77</v>
      </c>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row>
    <row r="4" spans="1:47" ht="12.9" customHeight="1" x14ac:dyDescent="0.15">
      <c r="A4" s="14"/>
      <c r="B4" s="14"/>
      <c r="C4" s="303"/>
      <c r="D4" s="304"/>
      <c r="E4" s="304"/>
      <c r="F4" s="304"/>
      <c r="G4" s="304"/>
      <c r="H4" s="304"/>
      <c r="I4" s="304"/>
      <c r="J4" s="305"/>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row>
    <row r="5" spans="1:47" ht="12.9"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47" ht="12.9" customHeight="1" x14ac:dyDescent="0.15">
      <c r="A6" s="444" t="s">
        <v>90</v>
      </c>
      <c r="B6" s="444"/>
      <c r="C6" s="445" t="s">
        <v>89</v>
      </c>
      <c r="D6" s="445"/>
      <c r="E6" s="285" t="s">
        <v>88</v>
      </c>
      <c r="F6" s="285"/>
      <c r="G6" s="285"/>
      <c r="H6" s="285"/>
      <c r="I6" s="285"/>
      <c r="J6" s="285"/>
      <c r="K6" s="446" t="s">
        <v>87</v>
      </c>
      <c r="L6" s="446"/>
      <c r="M6" s="446"/>
      <c r="N6" s="446"/>
      <c r="O6" s="446"/>
      <c r="P6" s="446"/>
      <c r="Q6" s="446"/>
      <c r="R6" s="446"/>
      <c r="S6" s="446"/>
      <c r="T6" s="446"/>
      <c r="U6" s="446"/>
      <c r="V6" s="446"/>
      <c r="W6" s="446"/>
      <c r="X6" s="446"/>
      <c r="Y6" s="446"/>
      <c r="Z6" s="446" t="s">
        <v>86</v>
      </c>
      <c r="AA6" s="446"/>
      <c r="AB6" s="446" t="s">
        <v>85</v>
      </c>
      <c r="AC6" s="446"/>
      <c r="AD6" s="447" t="s">
        <v>182</v>
      </c>
      <c r="AE6" s="447"/>
      <c r="AF6" s="447"/>
      <c r="AG6" s="447"/>
      <c r="AH6" s="447" t="s">
        <v>183</v>
      </c>
      <c r="AI6" s="447"/>
      <c r="AJ6" s="447"/>
      <c r="AK6" s="447"/>
      <c r="AL6" s="446" t="s">
        <v>84</v>
      </c>
      <c r="AM6" s="446"/>
      <c r="AN6" s="446"/>
      <c r="AO6" s="446"/>
      <c r="AP6" s="446"/>
      <c r="AQ6" s="446"/>
      <c r="AR6" s="446"/>
      <c r="AS6" s="446"/>
      <c r="AT6" s="446"/>
    </row>
    <row r="7" spans="1:47" ht="12.9" customHeight="1" x14ac:dyDescent="0.15">
      <c r="A7" s="444" t="s">
        <v>83</v>
      </c>
      <c r="B7" s="444"/>
      <c r="C7" s="445"/>
      <c r="D7" s="445"/>
      <c r="E7" s="285"/>
      <c r="F7" s="285"/>
      <c r="G7" s="285"/>
      <c r="H7" s="285"/>
      <c r="I7" s="285"/>
      <c r="J7" s="285"/>
      <c r="K7" s="446"/>
      <c r="L7" s="446"/>
      <c r="M7" s="446"/>
      <c r="N7" s="446"/>
      <c r="O7" s="446"/>
      <c r="P7" s="446"/>
      <c r="Q7" s="446"/>
      <c r="R7" s="446"/>
      <c r="S7" s="446"/>
      <c r="T7" s="446"/>
      <c r="U7" s="446"/>
      <c r="V7" s="446"/>
      <c r="W7" s="446"/>
      <c r="X7" s="446"/>
      <c r="Y7" s="446"/>
      <c r="Z7" s="446"/>
      <c r="AA7" s="446"/>
      <c r="AB7" s="446"/>
      <c r="AC7" s="446"/>
      <c r="AD7" s="447"/>
      <c r="AE7" s="447"/>
      <c r="AF7" s="447"/>
      <c r="AG7" s="447"/>
      <c r="AH7" s="447"/>
      <c r="AI7" s="447"/>
      <c r="AJ7" s="447"/>
      <c r="AK7" s="447"/>
      <c r="AL7" s="446"/>
      <c r="AM7" s="446"/>
      <c r="AN7" s="446"/>
      <c r="AO7" s="446"/>
      <c r="AP7" s="446"/>
      <c r="AQ7" s="446"/>
      <c r="AR7" s="446"/>
      <c r="AS7" s="446"/>
      <c r="AT7" s="446"/>
    </row>
    <row r="8" spans="1:47" ht="12.9" customHeight="1" x14ac:dyDescent="0.15">
      <c r="A8" s="395">
        <v>1</v>
      </c>
      <c r="B8" s="395"/>
      <c r="C8" s="440"/>
      <c r="D8" s="440"/>
      <c r="E8" s="441"/>
      <c r="F8" s="441"/>
      <c r="G8" s="441"/>
      <c r="H8" s="441"/>
      <c r="I8" s="441"/>
      <c r="J8" s="441"/>
      <c r="K8" s="441"/>
      <c r="L8" s="441"/>
      <c r="M8" s="441"/>
      <c r="N8" s="441"/>
      <c r="O8" s="441"/>
      <c r="P8" s="441"/>
      <c r="Q8" s="441"/>
      <c r="R8" s="441"/>
      <c r="S8" s="441"/>
      <c r="T8" s="441"/>
      <c r="U8" s="441"/>
      <c r="V8" s="441"/>
      <c r="W8" s="441"/>
      <c r="X8" s="441"/>
      <c r="Y8" s="441"/>
      <c r="Z8" s="440"/>
      <c r="AA8" s="440"/>
      <c r="AB8" s="440"/>
      <c r="AC8" s="440"/>
      <c r="AD8" s="442"/>
      <c r="AE8" s="442"/>
      <c r="AF8" s="442"/>
      <c r="AG8" s="442"/>
      <c r="AH8" s="438"/>
      <c r="AI8" s="438"/>
      <c r="AJ8" s="438"/>
      <c r="AK8" s="438"/>
      <c r="AL8" s="439"/>
      <c r="AM8" s="439"/>
      <c r="AN8" s="439"/>
      <c r="AO8" s="439"/>
      <c r="AP8" s="439"/>
      <c r="AQ8" s="439"/>
      <c r="AR8" s="439"/>
      <c r="AS8" s="439"/>
      <c r="AT8" s="439"/>
      <c r="AU8" s="2" t="s">
        <v>82</v>
      </c>
    </row>
    <row r="9" spans="1:47" ht="12.9" customHeight="1" x14ac:dyDescent="0.15">
      <c r="A9" s="395">
        <v>2</v>
      </c>
      <c r="B9" s="395"/>
      <c r="C9" s="440"/>
      <c r="D9" s="440"/>
      <c r="E9" s="441"/>
      <c r="F9" s="441"/>
      <c r="G9" s="441"/>
      <c r="H9" s="441"/>
      <c r="I9" s="441"/>
      <c r="J9" s="441"/>
      <c r="K9" s="441"/>
      <c r="L9" s="441"/>
      <c r="M9" s="441"/>
      <c r="N9" s="441"/>
      <c r="O9" s="441"/>
      <c r="P9" s="441"/>
      <c r="Q9" s="441"/>
      <c r="R9" s="441"/>
      <c r="S9" s="441"/>
      <c r="T9" s="441"/>
      <c r="U9" s="441"/>
      <c r="V9" s="441"/>
      <c r="W9" s="441"/>
      <c r="X9" s="441"/>
      <c r="Y9" s="441"/>
      <c r="Z9" s="440"/>
      <c r="AA9" s="440"/>
      <c r="AB9" s="440"/>
      <c r="AC9" s="440"/>
      <c r="AD9" s="442"/>
      <c r="AE9" s="442"/>
      <c r="AF9" s="442"/>
      <c r="AG9" s="442"/>
      <c r="AH9" s="438"/>
      <c r="AI9" s="438"/>
      <c r="AJ9" s="438"/>
      <c r="AK9" s="438"/>
      <c r="AL9" s="439"/>
      <c r="AM9" s="439"/>
      <c r="AN9" s="439"/>
      <c r="AO9" s="439"/>
      <c r="AP9" s="439"/>
      <c r="AQ9" s="439"/>
      <c r="AR9" s="439"/>
      <c r="AS9" s="439"/>
      <c r="AT9" s="439"/>
      <c r="AU9" s="2" t="s">
        <v>81</v>
      </c>
    </row>
    <row r="10" spans="1:47" ht="12.9" customHeight="1" x14ac:dyDescent="0.15">
      <c r="A10" s="395">
        <v>3</v>
      </c>
      <c r="B10" s="395"/>
      <c r="C10" s="440"/>
      <c r="D10" s="440"/>
      <c r="E10" s="441"/>
      <c r="F10" s="441"/>
      <c r="G10" s="441"/>
      <c r="H10" s="441"/>
      <c r="I10" s="441"/>
      <c r="J10" s="441"/>
      <c r="K10" s="441"/>
      <c r="L10" s="441"/>
      <c r="M10" s="441"/>
      <c r="N10" s="441"/>
      <c r="O10" s="441"/>
      <c r="P10" s="441"/>
      <c r="Q10" s="441"/>
      <c r="R10" s="441"/>
      <c r="S10" s="441"/>
      <c r="T10" s="441"/>
      <c r="U10" s="441"/>
      <c r="V10" s="441"/>
      <c r="W10" s="441"/>
      <c r="X10" s="441"/>
      <c r="Y10" s="441"/>
      <c r="Z10" s="440"/>
      <c r="AA10" s="440"/>
      <c r="AB10" s="440"/>
      <c r="AC10" s="440"/>
      <c r="AD10" s="442"/>
      <c r="AE10" s="442"/>
      <c r="AF10" s="442"/>
      <c r="AG10" s="442"/>
      <c r="AH10" s="438"/>
      <c r="AI10" s="438"/>
      <c r="AJ10" s="438"/>
      <c r="AK10" s="438"/>
      <c r="AL10" s="439"/>
      <c r="AM10" s="439"/>
      <c r="AN10" s="439"/>
      <c r="AO10" s="439"/>
      <c r="AP10" s="439"/>
      <c r="AQ10" s="439"/>
      <c r="AR10" s="439"/>
      <c r="AS10" s="439"/>
      <c r="AT10" s="439"/>
      <c r="AU10" s="2" t="s">
        <v>80</v>
      </c>
    </row>
    <row r="11" spans="1:47" ht="12.9" customHeight="1" x14ac:dyDescent="0.15">
      <c r="A11" s="395">
        <v>4</v>
      </c>
      <c r="B11" s="395"/>
      <c r="C11" s="440"/>
      <c r="D11" s="440"/>
      <c r="E11" s="441"/>
      <c r="F11" s="441"/>
      <c r="G11" s="441"/>
      <c r="H11" s="441"/>
      <c r="I11" s="441"/>
      <c r="J11" s="441"/>
      <c r="K11" s="441"/>
      <c r="L11" s="441"/>
      <c r="M11" s="441"/>
      <c r="N11" s="441"/>
      <c r="O11" s="441"/>
      <c r="P11" s="441"/>
      <c r="Q11" s="441"/>
      <c r="R11" s="441"/>
      <c r="S11" s="441"/>
      <c r="T11" s="441"/>
      <c r="U11" s="441"/>
      <c r="V11" s="441"/>
      <c r="W11" s="441"/>
      <c r="X11" s="441"/>
      <c r="Y11" s="441"/>
      <c r="Z11" s="440"/>
      <c r="AA11" s="440"/>
      <c r="AB11" s="440"/>
      <c r="AC11" s="440"/>
      <c r="AD11" s="442"/>
      <c r="AE11" s="442"/>
      <c r="AF11" s="442"/>
      <c r="AG11" s="442"/>
      <c r="AH11" s="438"/>
      <c r="AI11" s="438"/>
      <c r="AJ11" s="438"/>
      <c r="AK11" s="438"/>
      <c r="AL11" s="439"/>
      <c r="AM11" s="439"/>
      <c r="AN11" s="439"/>
      <c r="AO11" s="439"/>
      <c r="AP11" s="439"/>
      <c r="AQ11" s="439"/>
      <c r="AR11" s="439"/>
      <c r="AS11" s="439"/>
      <c r="AT11" s="439"/>
    </row>
    <row r="12" spans="1:47" ht="12.9" customHeight="1" x14ac:dyDescent="0.15">
      <c r="A12" s="395">
        <v>5</v>
      </c>
      <c r="B12" s="395"/>
      <c r="C12" s="440"/>
      <c r="D12" s="440"/>
      <c r="E12" s="441"/>
      <c r="F12" s="441"/>
      <c r="G12" s="441"/>
      <c r="H12" s="441"/>
      <c r="I12" s="441"/>
      <c r="J12" s="441"/>
      <c r="K12" s="441"/>
      <c r="L12" s="441"/>
      <c r="M12" s="441"/>
      <c r="N12" s="441"/>
      <c r="O12" s="441"/>
      <c r="P12" s="441"/>
      <c r="Q12" s="441"/>
      <c r="R12" s="441"/>
      <c r="S12" s="441"/>
      <c r="T12" s="441"/>
      <c r="U12" s="441"/>
      <c r="V12" s="441"/>
      <c r="W12" s="441"/>
      <c r="X12" s="441"/>
      <c r="Y12" s="441"/>
      <c r="Z12" s="440"/>
      <c r="AA12" s="440"/>
      <c r="AB12" s="440"/>
      <c r="AC12" s="440"/>
      <c r="AD12" s="442"/>
      <c r="AE12" s="442"/>
      <c r="AF12" s="442"/>
      <c r="AG12" s="442"/>
      <c r="AH12" s="438"/>
      <c r="AI12" s="438"/>
      <c r="AJ12" s="438"/>
      <c r="AK12" s="438"/>
      <c r="AL12" s="439"/>
      <c r="AM12" s="439"/>
      <c r="AN12" s="439"/>
      <c r="AO12" s="439"/>
      <c r="AP12" s="439"/>
      <c r="AQ12" s="439"/>
      <c r="AR12" s="439"/>
      <c r="AS12" s="439"/>
      <c r="AT12" s="439"/>
      <c r="AU12" s="2" t="s">
        <v>79</v>
      </c>
    </row>
    <row r="13" spans="1:47" ht="12.9" customHeight="1" x14ac:dyDescent="0.15">
      <c r="A13" s="395">
        <v>6</v>
      </c>
      <c r="B13" s="395"/>
      <c r="C13" s="440"/>
      <c r="D13" s="440"/>
      <c r="E13" s="441"/>
      <c r="F13" s="441"/>
      <c r="G13" s="441"/>
      <c r="H13" s="441"/>
      <c r="I13" s="441"/>
      <c r="J13" s="441"/>
      <c r="K13" s="441"/>
      <c r="L13" s="441"/>
      <c r="M13" s="441"/>
      <c r="N13" s="441"/>
      <c r="O13" s="441"/>
      <c r="P13" s="441"/>
      <c r="Q13" s="441"/>
      <c r="R13" s="441"/>
      <c r="S13" s="441"/>
      <c r="T13" s="441"/>
      <c r="U13" s="441"/>
      <c r="V13" s="441"/>
      <c r="W13" s="441"/>
      <c r="X13" s="441"/>
      <c r="Y13" s="441"/>
      <c r="Z13" s="440"/>
      <c r="AA13" s="440"/>
      <c r="AB13" s="440"/>
      <c r="AC13" s="440"/>
      <c r="AD13" s="442"/>
      <c r="AE13" s="442"/>
      <c r="AF13" s="442"/>
      <c r="AG13" s="442"/>
      <c r="AH13" s="438"/>
      <c r="AI13" s="438"/>
      <c r="AJ13" s="438"/>
      <c r="AK13" s="438"/>
      <c r="AL13" s="439"/>
      <c r="AM13" s="439"/>
      <c r="AN13" s="439"/>
      <c r="AO13" s="439"/>
      <c r="AP13" s="439"/>
      <c r="AQ13" s="439"/>
      <c r="AR13" s="439"/>
      <c r="AS13" s="439"/>
      <c r="AT13" s="439"/>
      <c r="AU13" s="2" t="s">
        <v>78</v>
      </c>
    </row>
    <row r="14" spans="1:47" ht="12.9" customHeight="1" x14ac:dyDescent="0.15">
      <c r="A14" s="395">
        <v>7</v>
      </c>
      <c r="B14" s="395"/>
      <c r="C14" s="440"/>
      <c r="D14" s="440"/>
      <c r="E14" s="441"/>
      <c r="F14" s="441"/>
      <c r="G14" s="441"/>
      <c r="H14" s="441"/>
      <c r="I14" s="441"/>
      <c r="J14" s="441"/>
      <c r="K14" s="441"/>
      <c r="L14" s="441"/>
      <c r="M14" s="441"/>
      <c r="N14" s="441"/>
      <c r="O14" s="441"/>
      <c r="P14" s="441"/>
      <c r="Q14" s="441"/>
      <c r="R14" s="441"/>
      <c r="S14" s="441"/>
      <c r="T14" s="441"/>
      <c r="U14" s="441"/>
      <c r="V14" s="441"/>
      <c r="W14" s="441"/>
      <c r="X14" s="441"/>
      <c r="Y14" s="441"/>
      <c r="Z14" s="440"/>
      <c r="AA14" s="440"/>
      <c r="AB14" s="440"/>
      <c r="AC14" s="440"/>
      <c r="AD14" s="442"/>
      <c r="AE14" s="442"/>
      <c r="AF14" s="442"/>
      <c r="AG14" s="442"/>
      <c r="AH14" s="438"/>
      <c r="AI14" s="438"/>
      <c r="AJ14" s="438"/>
      <c r="AK14" s="438"/>
      <c r="AL14" s="439"/>
      <c r="AM14" s="439"/>
      <c r="AN14" s="439"/>
      <c r="AO14" s="439"/>
      <c r="AP14" s="439"/>
      <c r="AQ14" s="439"/>
      <c r="AR14" s="439"/>
      <c r="AS14" s="439"/>
      <c r="AT14" s="439"/>
    </row>
    <row r="15" spans="1:47" ht="12.9" customHeight="1" x14ac:dyDescent="0.15">
      <c r="A15" s="395">
        <v>8</v>
      </c>
      <c r="B15" s="395"/>
      <c r="C15" s="440"/>
      <c r="D15" s="440"/>
      <c r="E15" s="441"/>
      <c r="F15" s="441"/>
      <c r="G15" s="441"/>
      <c r="H15" s="441"/>
      <c r="I15" s="441"/>
      <c r="J15" s="441"/>
      <c r="K15" s="441"/>
      <c r="L15" s="441"/>
      <c r="M15" s="441"/>
      <c r="N15" s="441"/>
      <c r="O15" s="441"/>
      <c r="P15" s="441"/>
      <c r="Q15" s="441"/>
      <c r="R15" s="441"/>
      <c r="S15" s="441"/>
      <c r="T15" s="441"/>
      <c r="U15" s="441"/>
      <c r="V15" s="441"/>
      <c r="W15" s="441"/>
      <c r="X15" s="441"/>
      <c r="Y15" s="441"/>
      <c r="Z15" s="440"/>
      <c r="AA15" s="440"/>
      <c r="AB15" s="440"/>
      <c r="AC15" s="440"/>
      <c r="AD15" s="442"/>
      <c r="AE15" s="442"/>
      <c r="AF15" s="442"/>
      <c r="AG15" s="442"/>
      <c r="AH15" s="438"/>
      <c r="AI15" s="438"/>
      <c r="AJ15" s="438"/>
      <c r="AK15" s="438"/>
      <c r="AL15" s="439"/>
      <c r="AM15" s="439"/>
      <c r="AN15" s="439"/>
      <c r="AO15" s="439"/>
      <c r="AP15" s="439"/>
      <c r="AQ15" s="439"/>
      <c r="AR15" s="439"/>
      <c r="AS15" s="439"/>
      <c r="AT15" s="439"/>
    </row>
    <row r="16" spans="1:47" ht="12.9" customHeight="1" x14ac:dyDescent="0.15">
      <c r="A16" s="395">
        <v>9</v>
      </c>
      <c r="B16" s="395"/>
      <c r="C16" s="440"/>
      <c r="D16" s="440"/>
      <c r="E16" s="441"/>
      <c r="F16" s="441"/>
      <c r="G16" s="441"/>
      <c r="H16" s="441"/>
      <c r="I16" s="441"/>
      <c r="J16" s="441"/>
      <c r="K16" s="441"/>
      <c r="L16" s="441"/>
      <c r="M16" s="441"/>
      <c r="N16" s="441"/>
      <c r="O16" s="441"/>
      <c r="P16" s="441"/>
      <c r="Q16" s="441"/>
      <c r="R16" s="441"/>
      <c r="S16" s="441"/>
      <c r="T16" s="441"/>
      <c r="U16" s="441"/>
      <c r="V16" s="441"/>
      <c r="W16" s="441"/>
      <c r="X16" s="441"/>
      <c r="Y16" s="441"/>
      <c r="Z16" s="440"/>
      <c r="AA16" s="440"/>
      <c r="AB16" s="440"/>
      <c r="AC16" s="440"/>
      <c r="AD16" s="442"/>
      <c r="AE16" s="442"/>
      <c r="AF16" s="442"/>
      <c r="AG16" s="442"/>
      <c r="AH16" s="438"/>
      <c r="AI16" s="438"/>
      <c r="AJ16" s="438"/>
      <c r="AK16" s="438"/>
      <c r="AL16" s="439"/>
      <c r="AM16" s="439"/>
      <c r="AN16" s="439"/>
      <c r="AO16" s="439"/>
      <c r="AP16" s="439"/>
      <c r="AQ16" s="439"/>
      <c r="AR16" s="439"/>
      <c r="AS16" s="439"/>
      <c r="AT16" s="439"/>
    </row>
    <row r="17" spans="1:51" ht="12.9" customHeight="1" x14ac:dyDescent="0.15">
      <c r="A17" s="395">
        <v>10</v>
      </c>
      <c r="B17" s="395"/>
      <c r="C17" s="440"/>
      <c r="D17" s="440"/>
      <c r="E17" s="441"/>
      <c r="F17" s="441"/>
      <c r="G17" s="441"/>
      <c r="H17" s="441"/>
      <c r="I17" s="441"/>
      <c r="J17" s="441"/>
      <c r="K17" s="441"/>
      <c r="L17" s="441"/>
      <c r="M17" s="441"/>
      <c r="N17" s="441"/>
      <c r="O17" s="441"/>
      <c r="P17" s="441"/>
      <c r="Q17" s="441"/>
      <c r="R17" s="441"/>
      <c r="S17" s="441"/>
      <c r="T17" s="441"/>
      <c r="U17" s="441"/>
      <c r="V17" s="441"/>
      <c r="W17" s="441"/>
      <c r="X17" s="441"/>
      <c r="Y17" s="441"/>
      <c r="Z17" s="440"/>
      <c r="AA17" s="440"/>
      <c r="AB17" s="440"/>
      <c r="AC17" s="440"/>
      <c r="AD17" s="442"/>
      <c r="AE17" s="442"/>
      <c r="AF17" s="442"/>
      <c r="AG17" s="442"/>
      <c r="AH17" s="438"/>
      <c r="AI17" s="438"/>
      <c r="AJ17" s="438"/>
      <c r="AK17" s="438"/>
      <c r="AL17" s="439"/>
      <c r="AM17" s="439"/>
      <c r="AN17" s="439"/>
      <c r="AO17" s="439"/>
      <c r="AP17" s="439"/>
      <c r="AQ17" s="439"/>
      <c r="AR17" s="439"/>
      <c r="AS17" s="439"/>
      <c r="AT17" s="439"/>
      <c r="AU17" s="392"/>
      <c r="AV17" s="393"/>
      <c r="AW17" s="393"/>
      <c r="AX17" s="393"/>
      <c r="AY17" s="393"/>
    </row>
    <row r="18" spans="1:51" ht="12.9" customHeight="1" x14ac:dyDescent="0.15">
      <c r="A18" s="395">
        <v>11</v>
      </c>
      <c r="B18" s="395"/>
      <c r="C18" s="440"/>
      <c r="D18" s="440"/>
      <c r="E18" s="441"/>
      <c r="F18" s="441"/>
      <c r="G18" s="441"/>
      <c r="H18" s="441"/>
      <c r="I18" s="441"/>
      <c r="J18" s="441"/>
      <c r="K18" s="441"/>
      <c r="L18" s="441"/>
      <c r="M18" s="441"/>
      <c r="N18" s="441"/>
      <c r="O18" s="441"/>
      <c r="P18" s="441"/>
      <c r="Q18" s="441"/>
      <c r="R18" s="441"/>
      <c r="S18" s="441"/>
      <c r="T18" s="441"/>
      <c r="U18" s="441"/>
      <c r="V18" s="441"/>
      <c r="W18" s="441"/>
      <c r="X18" s="441"/>
      <c r="Y18" s="441"/>
      <c r="Z18" s="440"/>
      <c r="AA18" s="440"/>
      <c r="AB18" s="440"/>
      <c r="AC18" s="440"/>
      <c r="AD18" s="442"/>
      <c r="AE18" s="442"/>
      <c r="AF18" s="442"/>
      <c r="AG18" s="442"/>
      <c r="AH18" s="438"/>
      <c r="AI18" s="438"/>
      <c r="AJ18" s="438"/>
      <c r="AK18" s="438"/>
      <c r="AL18" s="439"/>
      <c r="AM18" s="439"/>
      <c r="AN18" s="439"/>
      <c r="AO18" s="439"/>
      <c r="AP18" s="439"/>
      <c r="AQ18" s="439"/>
      <c r="AR18" s="439"/>
      <c r="AS18" s="439"/>
      <c r="AT18" s="439"/>
      <c r="AU18" s="117"/>
      <c r="AV18" s="394"/>
      <c r="AW18" s="394"/>
      <c r="AX18" s="394"/>
      <c r="AY18" s="394"/>
    </row>
    <row r="19" spans="1:51" ht="12.9" customHeight="1" x14ac:dyDescent="0.15">
      <c r="A19" s="395">
        <v>12</v>
      </c>
      <c r="B19" s="395"/>
      <c r="C19" s="440"/>
      <c r="D19" s="440"/>
      <c r="E19" s="441"/>
      <c r="F19" s="441"/>
      <c r="G19" s="441"/>
      <c r="H19" s="441"/>
      <c r="I19" s="441"/>
      <c r="J19" s="441"/>
      <c r="K19" s="441"/>
      <c r="L19" s="441"/>
      <c r="M19" s="441"/>
      <c r="N19" s="441"/>
      <c r="O19" s="441"/>
      <c r="P19" s="441"/>
      <c r="Q19" s="441"/>
      <c r="R19" s="441"/>
      <c r="S19" s="441"/>
      <c r="T19" s="441"/>
      <c r="U19" s="441"/>
      <c r="V19" s="441"/>
      <c r="W19" s="441"/>
      <c r="X19" s="441"/>
      <c r="Y19" s="441"/>
      <c r="Z19" s="440"/>
      <c r="AA19" s="440"/>
      <c r="AB19" s="440"/>
      <c r="AC19" s="440"/>
      <c r="AD19" s="442"/>
      <c r="AE19" s="442"/>
      <c r="AF19" s="442"/>
      <c r="AG19" s="442"/>
      <c r="AH19" s="438"/>
      <c r="AI19" s="438"/>
      <c r="AJ19" s="438"/>
      <c r="AK19" s="438"/>
      <c r="AL19" s="439"/>
      <c r="AM19" s="439"/>
      <c r="AN19" s="439"/>
      <c r="AO19" s="439"/>
      <c r="AP19" s="439"/>
      <c r="AQ19" s="439"/>
      <c r="AR19" s="439"/>
      <c r="AS19" s="439"/>
      <c r="AT19" s="439"/>
      <c r="AU19" s="118"/>
      <c r="AV19" s="394"/>
      <c r="AW19" s="394"/>
      <c r="AX19" s="394"/>
      <c r="AY19" s="394"/>
    </row>
    <row r="20" spans="1:51" ht="12.9" customHeight="1" x14ac:dyDescent="0.15">
      <c r="A20" s="395">
        <v>13</v>
      </c>
      <c r="B20" s="395"/>
      <c r="C20" s="440"/>
      <c r="D20" s="440"/>
      <c r="E20" s="441"/>
      <c r="F20" s="441"/>
      <c r="G20" s="441"/>
      <c r="H20" s="441"/>
      <c r="I20" s="441"/>
      <c r="J20" s="441"/>
      <c r="K20" s="441"/>
      <c r="L20" s="441"/>
      <c r="M20" s="441"/>
      <c r="N20" s="441"/>
      <c r="O20" s="441"/>
      <c r="P20" s="441"/>
      <c r="Q20" s="441"/>
      <c r="R20" s="441"/>
      <c r="S20" s="441"/>
      <c r="T20" s="441"/>
      <c r="U20" s="441"/>
      <c r="V20" s="441"/>
      <c r="W20" s="441"/>
      <c r="X20" s="441"/>
      <c r="Y20" s="441"/>
      <c r="Z20" s="440"/>
      <c r="AA20" s="440"/>
      <c r="AB20" s="440"/>
      <c r="AC20" s="440"/>
      <c r="AD20" s="442"/>
      <c r="AE20" s="442"/>
      <c r="AF20" s="442"/>
      <c r="AG20" s="442"/>
      <c r="AH20" s="438"/>
      <c r="AI20" s="438"/>
      <c r="AJ20" s="438"/>
      <c r="AK20" s="438"/>
      <c r="AL20" s="439"/>
      <c r="AM20" s="439"/>
      <c r="AN20" s="439"/>
      <c r="AO20" s="439"/>
      <c r="AP20" s="439"/>
      <c r="AQ20" s="439"/>
      <c r="AR20" s="439"/>
      <c r="AS20" s="439"/>
      <c r="AT20" s="439"/>
      <c r="AV20" s="2"/>
      <c r="AW20" s="1"/>
      <c r="AX20" s="1"/>
      <c r="AY20" s="1"/>
    </row>
    <row r="21" spans="1:51" ht="12.9" customHeight="1" x14ac:dyDescent="0.15">
      <c r="A21" s="395">
        <v>14</v>
      </c>
      <c r="B21" s="395"/>
      <c r="C21" s="440"/>
      <c r="D21" s="440"/>
      <c r="E21" s="441"/>
      <c r="F21" s="441"/>
      <c r="G21" s="441"/>
      <c r="H21" s="441"/>
      <c r="I21" s="441"/>
      <c r="J21" s="441"/>
      <c r="K21" s="441"/>
      <c r="L21" s="441"/>
      <c r="M21" s="441"/>
      <c r="N21" s="441"/>
      <c r="O21" s="441"/>
      <c r="P21" s="441"/>
      <c r="Q21" s="441"/>
      <c r="R21" s="441"/>
      <c r="S21" s="441"/>
      <c r="T21" s="441"/>
      <c r="U21" s="441"/>
      <c r="V21" s="441"/>
      <c r="W21" s="441"/>
      <c r="X21" s="441"/>
      <c r="Y21" s="441"/>
      <c r="Z21" s="440"/>
      <c r="AA21" s="440"/>
      <c r="AB21" s="440"/>
      <c r="AC21" s="440"/>
      <c r="AD21" s="442"/>
      <c r="AE21" s="442"/>
      <c r="AF21" s="442"/>
      <c r="AG21" s="442"/>
      <c r="AH21" s="438"/>
      <c r="AI21" s="438"/>
      <c r="AJ21" s="438"/>
      <c r="AK21" s="438"/>
      <c r="AL21" s="439"/>
      <c r="AM21" s="439"/>
      <c r="AN21" s="439"/>
      <c r="AO21" s="439"/>
      <c r="AP21" s="439"/>
      <c r="AQ21" s="439"/>
      <c r="AR21" s="439"/>
      <c r="AS21" s="439"/>
      <c r="AT21" s="439"/>
      <c r="AV21" s="2"/>
      <c r="AW21" s="1"/>
      <c r="AX21" s="1"/>
      <c r="AY21" s="1"/>
    </row>
    <row r="22" spans="1:51" ht="12.9" customHeight="1" x14ac:dyDescent="0.15">
      <c r="A22" s="395">
        <v>15</v>
      </c>
      <c r="B22" s="395"/>
      <c r="C22" s="440"/>
      <c r="D22" s="440"/>
      <c r="E22" s="441"/>
      <c r="F22" s="441"/>
      <c r="G22" s="441"/>
      <c r="H22" s="441"/>
      <c r="I22" s="441"/>
      <c r="J22" s="441"/>
      <c r="K22" s="441"/>
      <c r="L22" s="441"/>
      <c r="M22" s="441"/>
      <c r="N22" s="441"/>
      <c r="O22" s="441"/>
      <c r="P22" s="441"/>
      <c r="Q22" s="441"/>
      <c r="R22" s="441"/>
      <c r="S22" s="441"/>
      <c r="T22" s="441"/>
      <c r="U22" s="441"/>
      <c r="V22" s="441"/>
      <c r="W22" s="441"/>
      <c r="X22" s="441"/>
      <c r="Y22" s="441"/>
      <c r="Z22" s="440"/>
      <c r="AA22" s="440"/>
      <c r="AB22" s="440"/>
      <c r="AC22" s="440"/>
      <c r="AD22" s="442"/>
      <c r="AE22" s="442"/>
      <c r="AF22" s="442"/>
      <c r="AG22" s="442"/>
      <c r="AH22" s="438"/>
      <c r="AI22" s="438"/>
      <c r="AJ22" s="438"/>
      <c r="AK22" s="438"/>
      <c r="AL22" s="439"/>
      <c r="AM22" s="439"/>
      <c r="AN22" s="439"/>
      <c r="AO22" s="439"/>
      <c r="AP22" s="439"/>
      <c r="AQ22" s="439"/>
      <c r="AR22" s="439"/>
      <c r="AS22" s="439"/>
      <c r="AT22" s="439"/>
    </row>
    <row r="23" spans="1:51" s="14" customFormat="1" ht="12.9" customHeight="1" x14ac:dyDescent="0.45">
      <c r="A23" s="395">
        <v>16</v>
      </c>
      <c r="B23" s="395"/>
      <c r="C23" s="440"/>
      <c r="D23" s="440"/>
      <c r="E23" s="441"/>
      <c r="F23" s="441"/>
      <c r="G23" s="441"/>
      <c r="H23" s="441"/>
      <c r="I23" s="441"/>
      <c r="J23" s="441"/>
      <c r="K23" s="441"/>
      <c r="L23" s="441"/>
      <c r="M23" s="441"/>
      <c r="N23" s="441"/>
      <c r="O23" s="441"/>
      <c r="P23" s="441"/>
      <c r="Q23" s="441"/>
      <c r="R23" s="441"/>
      <c r="S23" s="441"/>
      <c r="T23" s="441"/>
      <c r="U23" s="441"/>
      <c r="V23" s="441"/>
      <c r="W23" s="441"/>
      <c r="X23" s="441"/>
      <c r="Y23" s="441"/>
      <c r="Z23" s="440"/>
      <c r="AA23" s="440"/>
      <c r="AB23" s="440"/>
      <c r="AC23" s="440"/>
      <c r="AD23" s="442"/>
      <c r="AE23" s="442"/>
      <c r="AF23" s="442"/>
      <c r="AG23" s="442"/>
      <c r="AH23" s="438"/>
      <c r="AI23" s="438"/>
      <c r="AJ23" s="438"/>
      <c r="AK23" s="438"/>
      <c r="AL23" s="439"/>
      <c r="AM23" s="439"/>
      <c r="AN23" s="439"/>
      <c r="AO23" s="439"/>
      <c r="AP23" s="439"/>
      <c r="AQ23" s="439"/>
      <c r="AR23" s="439"/>
      <c r="AS23" s="439"/>
      <c r="AT23" s="439"/>
      <c r="AU23" s="15"/>
    </row>
    <row r="24" spans="1:51" s="14" customFormat="1" ht="12.9" customHeight="1" x14ac:dyDescent="0.45">
      <c r="A24" s="395">
        <v>17</v>
      </c>
      <c r="B24" s="395"/>
      <c r="C24" s="440"/>
      <c r="D24" s="440"/>
      <c r="E24" s="441"/>
      <c r="F24" s="441"/>
      <c r="G24" s="441"/>
      <c r="H24" s="441"/>
      <c r="I24" s="441"/>
      <c r="J24" s="441"/>
      <c r="K24" s="441"/>
      <c r="L24" s="441"/>
      <c r="M24" s="441"/>
      <c r="N24" s="441"/>
      <c r="O24" s="441"/>
      <c r="P24" s="441"/>
      <c r="Q24" s="441"/>
      <c r="R24" s="441"/>
      <c r="S24" s="441"/>
      <c r="T24" s="441"/>
      <c r="U24" s="441"/>
      <c r="V24" s="441"/>
      <c r="W24" s="441"/>
      <c r="X24" s="441"/>
      <c r="Y24" s="441"/>
      <c r="Z24" s="440"/>
      <c r="AA24" s="440"/>
      <c r="AB24" s="440"/>
      <c r="AC24" s="440"/>
      <c r="AD24" s="442"/>
      <c r="AE24" s="442"/>
      <c r="AF24" s="442"/>
      <c r="AG24" s="442"/>
      <c r="AH24" s="438"/>
      <c r="AI24" s="438"/>
      <c r="AJ24" s="438"/>
      <c r="AK24" s="438"/>
      <c r="AL24" s="439"/>
      <c r="AM24" s="439"/>
      <c r="AN24" s="439"/>
      <c r="AO24" s="439"/>
      <c r="AP24" s="439"/>
      <c r="AQ24" s="439"/>
      <c r="AR24" s="439"/>
      <c r="AS24" s="439"/>
      <c r="AT24" s="439"/>
      <c r="AU24" s="15"/>
    </row>
    <row r="25" spans="1:51" s="14" customFormat="1" ht="12.9" customHeight="1" x14ac:dyDescent="0.45">
      <c r="A25" s="395">
        <v>18</v>
      </c>
      <c r="B25" s="395"/>
      <c r="C25" s="440"/>
      <c r="D25" s="440"/>
      <c r="E25" s="441"/>
      <c r="F25" s="441"/>
      <c r="G25" s="441"/>
      <c r="H25" s="441"/>
      <c r="I25" s="441"/>
      <c r="J25" s="441"/>
      <c r="K25" s="441"/>
      <c r="L25" s="441"/>
      <c r="M25" s="441"/>
      <c r="N25" s="441"/>
      <c r="O25" s="441"/>
      <c r="P25" s="441"/>
      <c r="Q25" s="441"/>
      <c r="R25" s="441"/>
      <c r="S25" s="441"/>
      <c r="T25" s="441"/>
      <c r="U25" s="441"/>
      <c r="V25" s="441"/>
      <c r="W25" s="441"/>
      <c r="X25" s="441"/>
      <c r="Y25" s="441"/>
      <c r="Z25" s="440"/>
      <c r="AA25" s="440"/>
      <c r="AB25" s="440"/>
      <c r="AC25" s="440"/>
      <c r="AD25" s="442"/>
      <c r="AE25" s="442"/>
      <c r="AF25" s="442"/>
      <c r="AG25" s="442"/>
      <c r="AH25" s="438"/>
      <c r="AI25" s="438"/>
      <c r="AJ25" s="438"/>
      <c r="AK25" s="438"/>
      <c r="AL25" s="439"/>
      <c r="AM25" s="439"/>
      <c r="AN25" s="439"/>
      <c r="AO25" s="439"/>
      <c r="AP25" s="439"/>
      <c r="AQ25" s="439"/>
      <c r="AR25" s="439"/>
      <c r="AS25" s="439"/>
      <c r="AT25" s="439"/>
      <c r="AU25" s="15"/>
    </row>
    <row r="26" spans="1:51" s="14" customFormat="1" ht="12.9" customHeight="1" x14ac:dyDescent="0.45">
      <c r="A26" s="395">
        <v>19</v>
      </c>
      <c r="B26" s="395"/>
      <c r="C26" s="440"/>
      <c r="D26" s="440"/>
      <c r="E26" s="441"/>
      <c r="F26" s="441"/>
      <c r="G26" s="441"/>
      <c r="H26" s="441"/>
      <c r="I26" s="441"/>
      <c r="J26" s="441"/>
      <c r="K26" s="441"/>
      <c r="L26" s="441"/>
      <c r="M26" s="441"/>
      <c r="N26" s="441"/>
      <c r="O26" s="441"/>
      <c r="P26" s="441"/>
      <c r="Q26" s="441"/>
      <c r="R26" s="441"/>
      <c r="S26" s="441"/>
      <c r="T26" s="441"/>
      <c r="U26" s="441"/>
      <c r="V26" s="441"/>
      <c r="W26" s="441"/>
      <c r="X26" s="441"/>
      <c r="Y26" s="441"/>
      <c r="Z26" s="440"/>
      <c r="AA26" s="440"/>
      <c r="AB26" s="440"/>
      <c r="AC26" s="440"/>
      <c r="AD26" s="442"/>
      <c r="AE26" s="442"/>
      <c r="AF26" s="442"/>
      <c r="AG26" s="442"/>
      <c r="AH26" s="438"/>
      <c r="AI26" s="438"/>
      <c r="AJ26" s="438"/>
      <c r="AK26" s="438"/>
      <c r="AL26" s="439"/>
      <c r="AM26" s="439"/>
      <c r="AN26" s="439"/>
      <c r="AO26" s="439"/>
      <c r="AP26" s="439"/>
      <c r="AQ26" s="439"/>
      <c r="AR26" s="439"/>
      <c r="AS26" s="439"/>
      <c r="AT26" s="439"/>
      <c r="AU26" s="15"/>
    </row>
    <row r="27" spans="1:51" s="14" customFormat="1" ht="12.9" customHeight="1" x14ac:dyDescent="0.45">
      <c r="A27" s="395">
        <v>20</v>
      </c>
      <c r="B27" s="395"/>
      <c r="C27" s="440"/>
      <c r="D27" s="440"/>
      <c r="E27" s="441"/>
      <c r="F27" s="441"/>
      <c r="G27" s="441"/>
      <c r="H27" s="441"/>
      <c r="I27" s="441"/>
      <c r="J27" s="441"/>
      <c r="K27" s="441"/>
      <c r="L27" s="441"/>
      <c r="M27" s="441"/>
      <c r="N27" s="441"/>
      <c r="O27" s="441"/>
      <c r="P27" s="441"/>
      <c r="Q27" s="441"/>
      <c r="R27" s="441"/>
      <c r="S27" s="441"/>
      <c r="T27" s="441"/>
      <c r="U27" s="441"/>
      <c r="V27" s="441"/>
      <c r="W27" s="441"/>
      <c r="X27" s="441"/>
      <c r="Y27" s="441"/>
      <c r="Z27" s="440"/>
      <c r="AA27" s="440"/>
      <c r="AB27" s="440"/>
      <c r="AC27" s="440"/>
      <c r="AD27" s="442"/>
      <c r="AE27" s="442"/>
      <c r="AF27" s="442"/>
      <c r="AG27" s="442"/>
      <c r="AH27" s="438"/>
      <c r="AI27" s="438"/>
      <c r="AJ27" s="438"/>
      <c r="AK27" s="438"/>
      <c r="AL27" s="439"/>
      <c r="AM27" s="439"/>
      <c r="AN27" s="439"/>
      <c r="AO27" s="439"/>
      <c r="AP27" s="439"/>
      <c r="AQ27" s="439"/>
      <c r="AR27" s="439"/>
      <c r="AS27" s="439"/>
      <c r="AT27" s="439"/>
      <c r="AU27" s="15"/>
    </row>
    <row r="28" spans="1:51" s="14" customFormat="1" ht="12.9" customHeight="1" x14ac:dyDescent="0.45">
      <c r="A28" s="395">
        <v>21</v>
      </c>
      <c r="B28" s="396"/>
      <c r="C28" s="408"/>
      <c r="D28" s="409"/>
      <c r="E28" s="410"/>
      <c r="F28" s="411"/>
      <c r="G28" s="411"/>
      <c r="H28" s="411"/>
      <c r="I28" s="411"/>
      <c r="J28" s="412"/>
      <c r="K28" s="410"/>
      <c r="L28" s="411"/>
      <c r="M28" s="411"/>
      <c r="N28" s="411"/>
      <c r="O28" s="411"/>
      <c r="P28" s="411"/>
      <c r="Q28" s="411"/>
      <c r="R28" s="411"/>
      <c r="S28" s="411"/>
      <c r="T28" s="411"/>
      <c r="U28" s="411"/>
      <c r="V28" s="411"/>
      <c r="W28" s="411"/>
      <c r="X28" s="411"/>
      <c r="Y28" s="412"/>
      <c r="Z28" s="408"/>
      <c r="AA28" s="409"/>
      <c r="AB28" s="408"/>
      <c r="AC28" s="409"/>
      <c r="AD28" s="413"/>
      <c r="AE28" s="414"/>
      <c r="AF28" s="414"/>
      <c r="AG28" s="415"/>
      <c r="AH28" s="402"/>
      <c r="AI28" s="403"/>
      <c r="AJ28" s="403"/>
      <c r="AK28" s="404"/>
      <c r="AL28" s="405"/>
      <c r="AM28" s="406"/>
      <c r="AN28" s="406"/>
      <c r="AO28" s="406"/>
      <c r="AP28" s="406"/>
      <c r="AQ28" s="406"/>
      <c r="AR28" s="406"/>
      <c r="AS28" s="406"/>
      <c r="AT28" s="407"/>
      <c r="AU28" s="15"/>
    </row>
    <row r="29" spans="1:51" s="14" customFormat="1" ht="12.9" customHeight="1" x14ac:dyDescent="0.45">
      <c r="A29" s="395">
        <v>22</v>
      </c>
      <c r="B29" s="396"/>
      <c r="C29" s="408"/>
      <c r="D29" s="409"/>
      <c r="E29" s="410"/>
      <c r="F29" s="411"/>
      <c r="G29" s="411"/>
      <c r="H29" s="411"/>
      <c r="I29" s="411"/>
      <c r="J29" s="412"/>
      <c r="K29" s="410"/>
      <c r="L29" s="411"/>
      <c r="M29" s="411"/>
      <c r="N29" s="411"/>
      <c r="O29" s="411"/>
      <c r="P29" s="411"/>
      <c r="Q29" s="411"/>
      <c r="R29" s="411"/>
      <c r="S29" s="411"/>
      <c r="T29" s="411"/>
      <c r="U29" s="411"/>
      <c r="V29" s="411"/>
      <c r="W29" s="411"/>
      <c r="X29" s="411"/>
      <c r="Y29" s="412"/>
      <c r="Z29" s="408"/>
      <c r="AA29" s="409"/>
      <c r="AB29" s="408"/>
      <c r="AC29" s="409"/>
      <c r="AD29" s="413"/>
      <c r="AE29" s="414"/>
      <c r="AF29" s="414"/>
      <c r="AG29" s="415"/>
      <c r="AH29" s="402"/>
      <c r="AI29" s="403"/>
      <c r="AJ29" s="403"/>
      <c r="AK29" s="404"/>
      <c r="AL29" s="405"/>
      <c r="AM29" s="406"/>
      <c r="AN29" s="406"/>
      <c r="AO29" s="406"/>
      <c r="AP29" s="406"/>
      <c r="AQ29" s="406"/>
      <c r="AR29" s="406"/>
      <c r="AS29" s="406"/>
      <c r="AT29" s="407"/>
      <c r="AU29" s="15"/>
    </row>
    <row r="30" spans="1:51" s="14" customFormat="1" ht="12.9" customHeight="1" x14ac:dyDescent="0.45">
      <c r="A30" s="395">
        <v>23</v>
      </c>
      <c r="B30" s="396"/>
      <c r="C30" s="408"/>
      <c r="D30" s="409"/>
      <c r="E30" s="410"/>
      <c r="F30" s="411"/>
      <c r="G30" s="411"/>
      <c r="H30" s="411"/>
      <c r="I30" s="411"/>
      <c r="J30" s="412"/>
      <c r="K30" s="410"/>
      <c r="L30" s="411"/>
      <c r="M30" s="411"/>
      <c r="N30" s="411"/>
      <c r="O30" s="411"/>
      <c r="P30" s="411"/>
      <c r="Q30" s="411"/>
      <c r="R30" s="411"/>
      <c r="S30" s="411"/>
      <c r="T30" s="411"/>
      <c r="U30" s="411"/>
      <c r="V30" s="411"/>
      <c r="W30" s="411"/>
      <c r="X30" s="411"/>
      <c r="Y30" s="412"/>
      <c r="Z30" s="408"/>
      <c r="AA30" s="409"/>
      <c r="AB30" s="408"/>
      <c r="AC30" s="409"/>
      <c r="AD30" s="413"/>
      <c r="AE30" s="414"/>
      <c r="AF30" s="414"/>
      <c r="AG30" s="415"/>
      <c r="AH30" s="402"/>
      <c r="AI30" s="403"/>
      <c r="AJ30" s="403"/>
      <c r="AK30" s="404"/>
      <c r="AL30" s="405"/>
      <c r="AM30" s="406"/>
      <c r="AN30" s="406"/>
      <c r="AO30" s="406"/>
      <c r="AP30" s="406"/>
      <c r="AQ30" s="406"/>
      <c r="AR30" s="406"/>
      <c r="AS30" s="406"/>
      <c r="AT30" s="407"/>
      <c r="AU30" s="15"/>
    </row>
    <row r="31" spans="1:51" s="14" customFormat="1" ht="12.9" customHeight="1" x14ac:dyDescent="0.45">
      <c r="A31" s="395">
        <v>24</v>
      </c>
      <c r="B31" s="396"/>
      <c r="C31" s="408"/>
      <c r="D31" s="409"/>
      <c r="E31" s="410"/>
      <c r="F31" s="411"/>
      <c r="G31" s="411"/>
      <c r="H31" s="411"/>
      <c r="I31" s="411"/>
      <c r="J31" s="412"/>
      <c r="K31" s="410"/>
      <c r="L31" s="411"/>
      <c r="M31" s="411"/>
      <c r="N31" s="411"/>
      <c r="O31" s="411"/>
      <c r="P31" s="411"/>
      <c r="Q31" s="411"/>
      <c r="R31" s="411"/>
      <c r="S31" s="411"/>
      <c r="T31" s="411"/>
      <c r="U31" s="411"/>
      <c r="V31" s="411"/>
      <c r="W31" s="411"/>
      <c r="X31" s="411"/>
      <c r="Y31" s="412"/>
      <c r="Z31" s="408"/>
      <c r="AA31" s="409"/>
      <c r="AB31" s="408"/>
      <c r="AC31" s="409"/>
      <c r="AD31" s="413"/>
      <c r="AE31" s="414"/>
      <c r="AF31" s="414"/>
      <c r="AG31" s="415"/>
      <c r="AH31" s="402"/>
      <c r="AI31" s="403"/>
      <c r="AJ31" s="403"/>
      <c r="AK31" s="404"/>
      <c r="AL31" s="405"/>
      <c r="AM31" s="406"/>
      <c r="AN31" s="406"/>
      <c r="AO31" s="406"/>
      <c r="AP31" s="406"/>
      <c r="AQ31" s="406"/>
      <c r="AR31" s="406"/>
      <c r="AS31" s="406"/>
      <c r="AT31" s="407"/>
      <c r="AU31" s="15"/>
    </row>
    <row r="32" spans="1:51" s="14" customFormat="1" ht="12.9" customHeight="1" thickBot="1" x14ac:dyDescent="0.5">
      <c r="A32" s="395">
        <v>25</v>
      </c>
      <c r="B32" s="396"/>
      <c r="C32" s="397"/>
      <c r="D32" s="398"/>
      <c r="E32" s="399"/>
      <c r="F32" s="400"/>
      <c r="G32" s="400"/>
      <c r="H32" s="400"/>
      <c r="I32" s="400"/>
      <c r="J32" s="401"/>
      <c r="K32" s="399"/>
      <c r="L32" s="400"/>
      <c r="M32" s="400"/>
      <c r="N32" s="400"/>
      <c r="O32" s="400"/>
      <c r="P32" s="400"/>
      <c r="Q32" s="400"/>
      <c r="R32" s="400"/>
      <c r="S32" s="400"/>
      <c r="T32" s="400"/>
      <c r="U32" s="400"/>
      <c r="V32" s="400"/>
      <c r="W32" s="400"/>
      <c r="X32" s="400"/>
      <c r="Y32" s="401"/>
      <c r="Z32" s="397"/>
      <c r="AA32" s="398"/>
      <c r="AB32" s="397"/>
      <c r="AC32" s="398"/>
      <c r="AD32" s="426"/>
      <c r="AE32" s="427"/>
      <c r="AF32" s="427"/>
      <c r="AG32" s="428"/>
      <c r="AH32" s="429"/>
      <c r="AI32" s="430"/>
      <c r="AJ32" s="430"/>
      <c r="AK32" s="431"/>
      <c r="AL32" s="419"/>
      <c r="AM32" s="420"/>
      <c r="AN32" s="420"/>
      <c r="AO32" s="420"/>
      <c r="AP32" s="420"/>
      <c r="AQ32" s="420"/>
      <c r="AR32" s="420"/>
      <c r="AS32" s="420"/>
      <c r="AT32" s="421"/>
      <c r="AU32" s="15"/>
    </row>
    <row r="33" spans="1:47" s="14" customFormat="1" ht="12.9" customHeight="1" thickBot="1" x14ac:dyDescent="0.5">
      <c r="A33" s="38"/>
      <c r="B33" s="38"/>
      <c r="C33" s="435" t="s">
        <v>77</v>
      </c>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7"/>
      <c r="AH33" s="422">
        <f>SUM(AH8:AK32)</f>
        <v>0</v>
      </c>
      <c r="AI33" s="423"/>
      <c r="AJ33" s="423"/>
      <c r="AK33" s="424"/>
      <c r="AL33" s="425" t="s">
        <v>76</v>
      </c>
      <c r="AM33" s="321"/>
      <c r="AN33" s="321"/>
      <c r="AO33" s="321"/>
      <c r="AP33" s="321"/>
      <c r="AQ33" s="321"/>
      <c r="AR33" s="321"/>
      <c r="AS33" s="321"/>
      <c r="AT33" s="321"/>
      <c r="AU33" s="15" t="s">
        <v>75</v>
      </c>
    </row>
    <row r="34" spans="1:47" s="14" customFormat="1" ht="12.9" customHeight="1" x14ac:dyDescent="0.45">
      <c r="A34" s="38"/>
      <c r="B34" s="38"/>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432">
        <f>SUMIF(C8:D32,"〇",AH8:AK32)</f>
        <v>0</v>
      </c>
      <c r="AI34" s="433"/>
      <c r="AJ34" s="433"/>
      <c r="AK34" s="434"/>
      <c r="AL34" s="43" t="s">
        <v>74</v>
      </c>
      <c r="AM34" s="42"/>
      <c r="AN34" s="42"/>
      <c r="AO34" s="42"/>
      <c r="AP34" s="42"/>
      <c r="AQ34" s="42"/>
      <c r="AR34" s="42"/>
      <c r="AS34" s="42"/>
      <c r="AT34" s="42"/>
      <c r="AU34" s="15"/>
    </row>
    <row r="35" spans="1:47" s="14" customFormat="1" ht="12.9" customHeight="1" x14ac:dyDescent="0.45">
      <c r="A35" s="38"/>
      <c r="B35" s="38"/>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416">
        <f>SUMIF(C8:D32,"×",AH8:AK32)</f>
        <v>0</v>
      </c>
      <c r="AI35" s="417"/>
      <c r="AJ35" s="417"/>
      <c r="AK35" s="418"/>
      <c r="AL35" s="43" t="s">
        <v>73</v>
      </c>
      <c r="AM35" s="42"/>
      <c r="AN35" s="42"/>
      <c r="AO35" s="42"/>
      <c r="AP35" s="42"/>
      <c r="AQ35" s="42"/>
      <c r="AR35" s="42"/>
      <c r="AS35" s="42"/>
      <c r="AT35" s="42"/>
      <c r="AU35" s="15"/>
    </row>
    <row r="36" spans="1:47" s="14" customFormat="1" ht="12.9" customHeight="1" x14ac:dyDescent="0.15">
      <c r="A36" s="38"/>
      <c r="B36" s="38"/>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37"/>
      <c r="AI36" s="37"/>
      <c r="AJ36" s="37"/>
      <c r="AK36" s="37"/>
      <c r="AL36" s="36"/>
      <c r="AM36" s="36"/>
      <c r="AN36" s="36"/>
      <c r="AO36" s="36"/>
      <c r="AP36" s="36"/>
      <c r="AQ36" s="36"/>
      <c r="AR36" s="36"/>
      <c r="AS36" s="36"/>
      <c r="AT36" s="36"/>
      <c r="AU36" s="15"/>
    </row>
    <row r="37" spans="1:47" s="14" customFormat="1" ht="12.9" customHeight="1" x14ac:dyDescent="0.15">
      <c r="A37" s="38"/>
      <c r="B37" s="38"/>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37"/>
      <c r="AI37" s="37"/>
      <c r="AJ37" s="37"/>
      <c r="AK37" s="37"/>
      <c r="AL37" s="36"/>
      <c r="AM37" s="36"/>
      <c r="AN37" s="36"/>
      <c r="AO37" s="36"/>
      <c r="AP37" s="36"/>
      <c r="AQ37" s="36"/>
      <c r="AR37" s="36"/>
      <c r="AS37" s="36"/>
      <c r="AT37" s="36"/>
      <c r="AU37" s="15"/>
    </row>
    <row r="38" spans="1:47" ht="12.9" customHeight="1" x14ac:dyDescent="0.15">
      <c r="A38" s="38"/>
      <c r="B38" s="38"/>
      <c r="C38" s="40" t="s">
        <v>72</v>
      </c>
      <c r="D38" s="39"/>
      <c r="E38" s="40" t="s">
        <v>71</v>
      </c>
      <c r="F38" s="39"/>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37"/>
      <c r="AI38" s="37"/>
      <c r="AJ38" s="37"/>
      <c r="AK38" s="37"/>
      <c r="AL38" s="36"/>
      <c r="AM38" s="36"/>
      <c r="AN38" s="36"/>
      <c r="AO38" s="36"/>
      <c r="AP38" s="36"/>
      <c r="AQ38" s="36"/>
      <c r="AR38" s="36"/>
      <c r="AS38" s="36"/>
      <c r="AT38" s="36"/>
    </row>
    <row r="39" spans="1:47" ht="12.9" customHeight="1" x14ac:dyDescent="0.15">
      <c r="A39" s="38"/>
      <c r="B39" s="38"/>
      <c r="C39" s="40" t="s">
        <v>70</v>
      </c>
      <c r="D39" s="39"/>
      <c r="E39" s="40" t="s">
        <v>69</v>
      </c>
      <c r="F39" s="39"/>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37"/>
      <c r="AI39" s="37"/>
      <c r="AJ39" s="37"/>
      <c r="AK39" s="37"/>
      <c r="AL39" s="36"/>
      <c r="AM39" s="36"/>
      <c r="AN39" s="36"/>
      <c r="AO39" s="36"/>
      <c r="AP39" s="36"/>
      <c r="AQ39" s="36"/>
      <c r="AR39" s="36"/>
      <c r="AS39" s="36"/>
      <c r="AT39" s="36"/>
    </row>
    <row r="40" spans="1:47" ht="12.9" customHeight="1" x14ac:dyDescent="0.15">
      <c r="A40" s="38"/>
      <c r="B40" s="38"/>
      <c r="C40" s="39"/>
      <c r="D40" s="39"/>
      <c r="E40" s="40" t="s">
        <v>68</v>
      </c>
      <c r="F40" s="39"/>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37"/>
      <c r="AI40" s="37"/>
      <c r="AJ40" s="37"/>
      <c r="AK40" s="37"/>
      <c r="AL40" s="36"/>
      <c r="AM40" s="36"/>
      <c r="AN40" s="36"/>
      <c r="AO40" s="36"/>
      <c r="AP40" s="36"/>
      <c r="AQ40" s="36"/>
      <c r="AR40" s="36"/>
      <c r="AS40" s="36"/>
      <c r="AT40" s="36"/>
    </row>
    <row r="41" spans="1:47" ht="12.9" customHeight="1" x14ac:dyDescent="0.15">
      <c r="A41" s="38"/>
      <c r="B41" s="38"/>
      <c r="C41" s="39"/>
      <c r="D41" s="39"/>
      <c r="E41" s="41" t="s">
        <v>184</v>
      </c>
      <c r="F41" s="39"/>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37"/>
      <c r="AI41" s="37"/>
      <c r="AJ41" s="37"/>
      <c r="AK41" s="37"/>
      <c r="AL41" s="36"/>
      <c r="AM41" s="36"/>
      <c r="AN41" s="36"/>
      <c r="AO41" s="36"/>
      <c r="AP41" s="36"/>
      <c r="AQ41" s="36"/>
      <c r="AR41" s="36"/>
      <c r="AS41" s="36"/>
      <c r="AT41" s="36"/>
    </row>
    <row r="42" spans="1:47" ht="12.9" customHeight="1" x14ac:dyDescent="0.15">
      <c r="A42" s="38"/>
      <c r="B42" s="38"/>
      <c r="C42" s="39"/>
      <c r="D42" s="39"/>
      <c r="E42" s="41" t="s">
        <v>185</v>
      </c>
      <c r="F42" s="39"/>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37"/>
      <c r="AI42" s="37"/>
      <c r="AJ42" s="37"/>
      <c r="AK42" s="37"/>
      <c r="AL42" s="36"/>
      <c r="AM42" s="36"/>
      <c r="AN42" s="36"/>
      <c r="AO42" s="36"/>
      <c r="AP42" s="36"/>
      <c r="AQ42" s="36"/>
      <c r="AR42" s="36"/>
      <c r="AS42" s="36"/>
      <c r="AT42" s="36"/>
    </row>
    <row r="43" spans="1:47" ht="12.9" customHeight="1" x14ac:dyDescent="0.15">
      <c r="A43" s="38"/>
      <c r="B43" s="38"/>
      <c r="C43" s="39"/>
      <c r="D43" s="39"/>
      <c r="E43" s="40" t="s">
        <v>67</v>
      </c>
      <c r="F43" s="39"/>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37"/>
      <c r="AI43" s="37"/>
      <c r="AJ43" s="37"/>
      <c r="AK43" s="37"/>
      <c r="AL43" s="36"/>
      <c r="AM43" s="36"/>
      <c r="AN43" s="36"/>
      <c r="AO43" s="36"/>
      <c r="AP43" s="36"/>
      <c r="AQ43" s="36"/>
      <c r="AR43" s="36"/>
      <c r="AS43" s="36"/>
      <c r="AT43" s="36"/>
    </row>
    <row r="44" spans="1:47" ht="12.9" customHeight="1" x14ac:dyDescent="0.15">
      <c r="A44" s="38"/>
      <c r="B44" s="38"/>
      <c r="C44" s="23"/>
      <c r="D44" s="23"/>
      <c r="E44" s="23"/>
      <c r="F44" s="23"/>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37"/>
      <c r="AI44" s="37"/>
      <c r="AJ44" s="37"/>
      <c r="AK44" s="37"/>
      <c r="AL44" s="36"/>
      <c r="AM44" s="36"/>
      <c r="AN44" s="36"/>
      <c r="AO44" s="36"/>
      <c r="AP44" s="36"/>
      <c r="AQ44" s="36"/>
      <c r="AR44" s="36"/>
      <c r="AS44" s="36"/>
      <c r="AT44" s="36"/>
    </row>
    <row r="45" spans="1:47" ht="12.9" customHeight="1" x14ac:dyDescent="0.15">
      <c r="A45" s="38"/>
      <c r="B45" s="38"/>
      <c r="C45" s="23"/>
      <c r="D45" s="23"/>
      <c r="E45" s="23"/>
      <c r="F45" s="23"/>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37"/>
      <c r="AI45" s="37"/>
      <c r="AJ45" s="37"/>
      <c r="AK45" s="37"/>
      <c r="AL45" s="36"/>
      <c r="AM45" s="36"/>
      <c r="AN45" s="36"/>
      <c r="AO45" s="36"/>
      <c r="AP45" s="36"/>
      <c r="AQ45" s="36"/>
      <c r="AR45" s="36"/>
      <c r="AS45" s="36"/>
      <c r="AT45" s="36"/>
    </row>
    <row r="46" spans="1:47" ht="12.9" customHeight="1" x14ac:dyDescent="0.15">
      <c r="A46" s="38"/>
      <c r="B46" s="38"/>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37"/>
      <c r="AI46" s="37"/>
      <c r="AJ46" s="37"/>
      <c r="AK46" s="37"/>
      <c r="AL46" s="36"/>
      <c r="AM46" s="36"/>
      <c r="AN46" s="36"/>
      <c r="AO46" s="36"/>
      <c r="AP46" s="36"/>
      <c r="AQ46" s="36"/>
      <c r="AR46" s="36"/>
      <c r="AS46" s="36"/>
      <c r="AT46" s="36"/>
    </row>
    <row r="47" spans="1:47" ht="12.9" customHeight="1" x14ac:dyDescent="0.15">
      <c r="A47" s="38"/>
      <c r="B47" s="38"/>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37"/>
      <c r="AI47" s="37"/>
      <c r="AJ47" s="37"/>
      <c r="AK47" s="37"/>
      <c r="AL47" s="36"/>
      <c r="AM47" s="36"/>
      <c r="AN47" s="36"/>
      <c r="AO47" s="36"/>
      <c r="AP47" s="36"/>
      <c r="AQ47" s="36"/>
      <c r="AR47" s="36"/>
      <c r="AS47" s="36"/>
      <c r="AT47" s="36"/>
    </row>
    <row r="48" spans="1:47" ht="12.9" customHeight="1" x14ac:dyDescent="0.15">
      <c r="A48" s="38"/>
      <c r="B48" s="38"/>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37"/>
      <c r="AI48" s="37"/>
      <c r="AJ48" s="37"/>
      <c r="AK48" s="37"/>
      <c r="AL48" s="36"/>
      <c r="AM48" s="36"/>
      <c r="AN48" s="36"/>
      <c r="AO48" s="36"/>
      <c r="AP48" s="36"/>
      <c r="AQ48" s="36"/>
      <c r="AR48" s="36"/>
      <c r="AS48" s="36"/>
      <c r="AT48" s="36"/>
    </row>
    <row r="49" spans="1:46" ht="12.9" customHeight="1" x14ac:dyDescent="0.15">
      <c r="A49" s="38"/>
      <c r="B49" s="38"/>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37"/>
      <c r="AI49" s="37"/>
      <c r="AJ49" s="37"/>
      <c r="AK49" s="37"/>
      <c r="AL49" s="36"/>
      <c r="AM49" s="36"/>
      <c r="AN49" s="36"/>
      <c r="AO49" s="36"/>
      <c r="AP49" s="36"/>
      <c r="AQ49" s="36"/>
      <c r="AR49" s="36"/>
      <c r="AS49" s="36"/>
      <c r="AT49" s="36"/>
    </row>
    <row r="50" spans="1:46" ht="12.9" customHeight="1" x14ac:dyDescent="0.15">
      <c r="A50" s="38"/>
      <c r="B50" s="38"/>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37"/>
      <c r="AI50" s="37"/>
      <c r="AJ50" s="37"/>
      <c r="AK50" s="37"/>
      <c r="AL50" s="36"/>
      <c r="AM50" s="36"/>
      <c r="AN50" s="36"/>
      <c r="AO50" s="36"/>
      <c r="AP50" s="36"/>
      <c r="AQ50" s="36"/>
      <c r="AR50" s="36"/>
      <c r="AS50" s="36"/>
      <c r="AT50" s="36"/>
    </row>
    <row r="51" spans="1:46" ht="12.9" customHeight="1" x14ac:dyDescent="0.15">
      <c r="A51" s="38"/>
      <c r="B51" s="38"/>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37"/>
      <c r="AI51" s="37"/>
      <c r="AJ51" s="37"/>
      <c r="AK51" s="37"/>
      <c r="AL51" s="36"/>
      <c r="AM51" s="36"/>
      <c r="AN51" s="36"/>
      <c r="AO51" s="36"/>
      <c r="AP51" s="36"/>
      <c r="AQ51" s="36"/>
      <c r="AR51" s="36"/>
      <c r="AS51" s="36"/>
      <c r="AT51" s="36"/>
    </row>
    <row r="52" spans="1:46" ht="12.9" customHeight="1" x14ac:dyDescent="0.15">
      <c r="A52" s="38"/>
      <c r="B52" s="38"/>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37"/>
      <c r="AI52" s="37"/>
      <c r="AJ52" s="37"/>
      <c r="AK52" s="37"/>
      <c r="AL52" s="36"/>
      <c r="AM52" s="36"/>
      <c r="AN52" s="36"/>
      <c r="AO52" s="36"/>
      <c r="AP52" s="36"/>
      <c r="AQ52" s="36"/>
      <c r="AR52" s="36"/>
      <c r="AS52" s="36"/>
      <c r="AT52" s="36"/>
    </row>
    <row r="53" spans="1:46" ht="12.9" customHeight="1" x14ac:dyDescent="0.15">
      <c r="A53" s="38"/>
      <c r="B53" s="38"/>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37"/>
      <c r="AI53" s="37"/>
      <c r="AJ53" s="37"/>
      <c r="AK53" s="37"/>
      <c r="AL53" s="36"/>
      <c r="AM53" s="36"/>
      <c r="AN53" s="36"/>
      <c r="AO53" s="36"/>
      <c r="AP53" s="36"/>
      <c r="AQ53" s="36"/>
      <c r="AR53" s="36"/>
      <c r="AS53" s="36"/>
      <c r="AT53" s="36"/>
    </row>
  </sheetData>
  <sheetProtection algorithmName="SHA-512" hashValue="BzlG0lmiH4ORphJp51jIzVqyhO5a+htMMLg/02mY6xSyOAghoav4UZwpdckSXJYSkYy6TkCQGjkxoJZ+puDAOw==" saltValue="R2I2a4pzkyRUtUk7fm5esA==" spinCount="100000" sheet="1" objects="1" formatCells="0" selectLockedCells="1"/>
  <mergeCells count="244">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10:B10"/>
    <mergeCell ref="C10:D10"/>
    <mergeCell ref="E10:J10"/>
    <mergeCell ref="K10:Y10"/>
    <mergeCell ref="Z10:AA10"/>
    <mergeCell ref="AB10:AC10"/>
    <mergeCell ref="AD10:AG10"/>
    <mergeCell ref="AH10:AK10"/>
    <mergeCell ref="AL10:AT10"/>
    <mergeCell ref="AH11:AK11"/>
    <mergeCell ref="AL11:AT11"/>
    <mergeCell ref="A12:B12"/>
    <mergeCell ref="C12:D12"/>
    <mergeCell ref="E12:J12"/>
    <mergeCell ref="K12:Y12"/>
    <mergeCell ref="Z12:AA12"/>
    <mergeCell ref="AB12:AC12"/>
    <mergeCell ref="AD12:AG12"/>
    <mergeCell ref="AH12:AK12"/>
    <mergeCell ref="A11:B11"/>
    <mergeCell ref="C11:D11"/>
    <mergeCell ref="E11:J11"/>
    <mergeCell ref="K11:Y11"/>
    <mergeCell ref="Z11:AA11"/>
    <mergeCell ref="AB11:AC11"/>
    <mergeCell ref="AD11:AG11"/>
    <mergeCell ref="AL12:AT12"/>
    <mergeCell ref="A13:B13"/>
    <mergeCell ref="C13:D13"/>
    <mergeCell ref="E13:J13"/>
    <mergeCell ref="K13:Y13"/>
    <mergeCell ref="Z13:AA13"/>
    <mergeCell ref="AB13:AC13"/>
    <mergeCell ref="AD13:AG13"/>
    <mergeCell ref="AH13:AK13"/>
    <mergeCell ref="AL13:AT13"/>
    <mergeCell ref="A14:B14"/>
    <mergeCell ref="C14:D14"/>
    <mergeCell ref="E14:J14"/>
    <mergeCell ref="K14:Y14"/>
    <mergeCell ref="Z14:AA14"/>
    <mergeCell ref="AB14:AC14"/>
    <mergeCell ref="AD14:AG14"/>
    <mergeCell ref="AH14:AK14"/>
    <mergeCell ref="AL14:AT14"/>
    <mergeCell ref="AH15:AK15"/>
    <mergeCell ref="AL15:AT15"/>
    <mergeCell ref="A16:B16"/>
    <mergeCell ref="C16:D16"/>
    <mergeCell ref="E16:J16"/>
    <mergeCell ref="K16:Y16"/>
    <mergeCell ref="Z16:AA16"/>
    <mergeCell ref="AB16:AC16"/>
    <mergeCell ref="AD16:AG16"/>
    <mergeCell ref="AH16:AK16"/>
    <mergeCell ref="A15:B15"/>
    <mergeCell ref="C15:D15"/>
    <mergeCell ref="E15:J15"/>
    <mergeCell ref="K15:Y15"/>
    <mergeCell ref="Z15:AA15"/>
    <mergeCell ref="AB15:AC15"/>
    <mergeCell ref="AD15:AG15"/>
    <mergeCell ref="AL16:AT16"/>
    <mergeCell ref="A17:B17"/>
    <mergeCell ref="C17:D17"/>
    <mergeCell ref="E17:J17"/>
    <mergeCell ref="K17:Y17"/>
    <mergeCell ref="Z17:AA17"/>
    <mergeCell ref="AB17:AC17"/>
    <mergeCell ref="AD17:AG17"/>
    <mergeCell ref="AH17:AK17"/>
    <mergeCell ref="AL17:AT17"/>
    <mergeCell ref="A18:B18"/>
    <mergeCell ref="C18:D18"/>
    <mergeCell ref="E18:J18"/>
    <mergeCell ref="K18:Y18"/>
    <mergeCell ref="Z18:AA18"/>
    <mergeCell ref="AB18:AC18"/>
    <mergeCell ref="AD18:AG18"/>
    <mergeCell ref="AH18:AK18"/>
    <mergeCell ref="AL18:AT18"/>
    <mergeCell ref="AH19:AK19"/>
    <mergeCell ref="AL19:AT19"/>
    <mergeCell ref="A20:B20"/>
    <mergeCell ref="C20:D20"/>
    <mergeCell ref="E20:J20"/>
    <mergeCell ref="K20:Y20"/>
    <mergeCell ref="Z20:AA20"/>
    <mergeCell ref="AB20:AC20"/>
    <mergeCell ref="AD20:AG20"/>
    <mergeCell ref="AH20:AK20"/>
    <mergeCell ref="A19:B19"/>
    <mergeCell ref="C19:D19"/>
    <mergeCell ref="E19:J19"/>
    <mergeCell ref="K19:Y19"/>
    <mergeCell ref="Z19:AA19"/>
    <mergeCell ref="AB19:AC19"/>
    <mergeCell ref="AD19:AG19"/>
    <mergeCell ref="AL20:AT20"/>
    <mergeCell ref="A21:B21"/>
    <mergeCell ref="C21:D21"/>
    <mergeCell ref="E21:J21"/>
    <mergeCell ref="K21:Y21"/>
    <mergeCell ref="Z21:AA21"/>
    <mergeCell ref="AB21:AC21"/>
    <mergeCell ref="AD21:AG21"/>
    <mergeCell ref="AH21:AK21"/>
    <mergeCell ref="AL21:AT21"/>
    <mergeCell ref="A22:B22"/>
    <mergeCell ref="C22:D22"/>
    <mergeCell ref="E22:J22"/>
    <mergeCell ref="K22:Y22"/>
    <mergeCell ref="Z22:AA22"/>
    <mergeCell ref="AB22:AC22"/>
    <mergeCell ref="AD22:AG22"/>
    <mergeCell ref="AH22:AK22"/>
    <mergeCell ref="AL22:AT22"/>
    <mergeCell ref="AH23:AK23"/>
    <mergeCell ref="AL23:AT23"/>
    <mergeCell ref="A24:B24"/>
    <mergeCell ref="C24:D24"/>
    <mergeCell ref="E24:J24"/>
    <mergeCell ref="K24:Y24"/>
    <mergeCell ref="Z24:AA24"/>
    <mergeCell ref="AB24:AC24"/>
    <mergeCell ref="AD24:AG24"/>
    <mergeCell ref="AH24:AK24"/>
    <mergeCell ref="A23:B23"/>
    <mergeCell ref="C23:D23"/>
    <mergeCell ref="E23:J23"/>
    <mergeCell ref="K23:Y23"/>
    <mergeCell ref="Z23:AA23"/>
    <mergeCell ref="AB23:AC23"/>
    <mergeCell ref="AD23:AG23"/>
    <mergeCell ref="AL24:AT24"/>
    <mergeCell ref="A25:B25"/>
    <mergeCell ref="C25:D25"/>
    <mergeCell ref="E25:J25"/>
    <mergeCell ref="K25:Y25"/>
    <mergeCell ref="Z25:AA25"/>
    <mergeCell ref="AB25:AC25"/>
    <mergeCell ref="AD25:AG25"/>
    <mergeCell ref="AH25:AK25"/>
    <mergeCell ref="AL25:AT25"/>
    <mergeCell ref="A26:B26"/>
    <mergeCell ref="C26:D26"/>
    <mergeCell ref="E26:J26"/>
    <mergeCell ref="K26:Y26"/>
    <mergeCell ref="Z26:AA26"/>
    <mergeCell ref="AB26:AC26"/>
    <mergeCell ref="AD26:AG26"/>
    <mergeCell ref="AH26:AK26"/>
    <mergeCell ref="AL26:AT26"/>
    <mergeCell ref="AB29:AC29"/>
    <mergeCell ref="AD29:AG29"/>
    <mergeCell ref="AH29:AK29"/>
    <mergeCell ref="AL29:AT29"/>
    <mergeCell ref="AH27:AK27"/>
    <mergeCell ref="AL27:AT27"/>
    <mergeCell ref="A28:B28"/>
    <mergeCell ref="C28:D28"/>
    <mergeCell ref="E28:J28"/>
    <mergeCell ref="K28:Y28"/>
    <mergeCell ref="Z28:AA28"/>
    <mergeCell ref="AB28:AC28"/>
    <mergeCell ref="AD28:AG28"/>
    <mergeCell ref="AH28:AK28"/>
    <mergeCell ref="A27:B27"/>
    <mergeCell ref="C27:D27"/>
    <mergeCell ref="E27:J27"/>
    <mergeCell ref="K27:Y27"/>
    <mergeCell ref="Z27:AA27"/>
    <mergeCell ref="AB27:AC27"/>
    <mergeCell ref="AD27:AG27"/>
    <mergeCell ref="AL28:AT28"/>
    <mergeCell ref="AH35:AK35"/>
    <mergeCell ref="AL32:AT32"/>
    <mergeCell ref="AH33:AK33"/>
    <mergeCell ref="AL33:AT33"/>
    <mergeCell ref="A31:B31"/>
    <mergeCell ref="C31:D31"/>
    <mergeCell ref="E31:J31"/>
    <mergeCell ref="K31:Y31"/>
    <mergeCell ref="Z31:AA31"/>
    <mergeCell ref="AB31:AC31"/>
    <mergeCell ref="AD31:AG31"/>
    <mergeCell ref="AD32:AG32"/>
    <mergeCell ref="AH32:AK32"/>
    <mergeCell ref="AH34:AK34"/>
    <mergeCell ref="C33:AG33"/>
    <mergeCell ref="AU17:AY17"/>
    <mergeCell ref="AV18:AY19"/>
    <mergeCell ref="A32:B32"/>
    <mergeCell ref="C32:D32"/>
    <mergeCell ref="E32:J32"/>
    <mergeCell ref="K32:Y32"/>
    <mergeCell ref="Z32:AA32"/>
    <mergeCell ref="AB32:AC32"/>
    <mergeCell ref="AH31:AK31"/>
    <mergeCell ref="AL31:AT31"/>
    <mergeCell ref="A30:B30"/>
    <mergeCell ref="C30:D30"/>
    <mergeCell ref="E30:J30"/>
    <mergeCell ref="K30:Y30"/>
    <mergeCell ref="Z30:AA30"/>
    <mergeCell ref="AB30:AC30"/>
    <mergeCell ref="AD30:AG30"/>
    <mergeCell ref="AH30:AK30"/>
    <mergeCell ref="AL30:AT30"/>
    <mergeCell ref="A29:B29"/>
    <mergeCell ref="C29:D29"/>
    <mergeCell ref="E29:J29"/>
    <mergeCell ref="K29:Y29"/>
    <mergeCell ref="Z29:AA29"/>
  </mergeCells>
  <phoneticPr fontId="3"/>
  <dataValidations count="2">
    <dataValidation type="list" allowBlank="1" showInputMessage="1" showErrorMessage="1" sqref="E8:J32" xr:uid="{00000000-0002-0000-0400-000000000000}">
      <formula1>$E$37:$E$43</formula1>
    </dataValidation>
    <dataValidation type="list" allowBlank="1" showInputMessage="1" showErrorMessage="1" sqref="C8:D32" xr:uid="{00000000-0002-0000-04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Y53"/>
  <sheetViews>
    <sheetView showGridLines="0" view="pageBreakPreview" zoomScaleNormal="60" zoomScaleSheetLayoutView="100" workbookViewId="0">
      <selection activeCell="K20" sqref="K20:Y20"/>
    </sheetView>
  </sheetViews>
  <sheetFormatPr defaultColWidth="9" defaultRowHeight="12" x14ac:dyDescent="0.15"/>
  <cols>
    <col min="1" max="46" width="2.59765625" style="3" customWidth="1"/>
    <col min="47" max="47" width="9" style="2"/>
    <col min="48" max="16384" width="9" style="3"/>
  </cols>
  <sheetData>
    <row r="1" spans="1:47" ht="12.9" customHeight="1" x14ac:dyDescent="0.15">
      <c r="A1" s="19" t="s">
        <v>253</v>
      </c>
    </row>
    <row r="2" spans="1:47" ht="12.9" customHeight="1" x14ac:dyDescent="0.15">
      <c r="A2" s="19"/>
    </row>
    <row r="3" spans="1:47" ht="12.9" customHeight="1" x14ac:dyDescent="0.15">
      <c r="B3" s="14"/>
      <c r="C3" s="302" t="s">
        <v>66</v>
      </c>
      <c r="D3" s="288"/>
      <c r="E3" s="288"/>
      <c r="F3" s="288"/>
      <c r="G3" s="288"/>
      <c r="H3" s="288"/>
      <c r="I3" s="288"/>
      <c r="J3" s="289"/>
      <c r="K3" s="443" t="s">
        <v>98</v>
      </c>
      <c r="L3" s="443"/>
      <c r="M3" s="443"/>
      <c r="N3" s="443"/>
      <c r="O3" s="443"/>
      <c r="P3" s="443"/>
      <c r="Q3" s="443"/>
      <c r="R3" s="443"/>
      <c r="S3" s="443"/>
      <c r="T3" s="443"/>
      <c r="U3" s="443"/>
      <c r="V3" s="443"/>
      <c r="W3" s="443"/>
      <c r="X3" s="443"/>
      <c r="Y3" s="443"/>
      <c r="Z3" s="443"/>
      <c r="AA3" s="443"/>
      <c r="AB3" s="443"/>
      <c r="AC3" s="443"/>
      <c r="AD3" s="443"/>
      <c r="AE3" s="443"/>
      <c r="AF3" s="443"/>
      <c r="AG3" s="443"/>
      <c r="AH3" s="443"/>
      <c r="AI3" s="443"/>
      <c r="AJ3" s="443"/>
      <c r="AK3" s="443"/>
      <c r="AL3" s="443"/>
      <c r="AM3" s="443"/>
      <c r="AN3" s="443"/>
      <c r="AO3" s="443"/>
      <c r="AP3" s="443"/>
      <c r="AQ3" s="443"/>
      <c r="AR3" s="443"/>
      <c r="AS3" s="443"/>
      <c r="AT3" s="443"/>
    </row>
    <row r="4" spans="1:47" ht="12.9" customHeight="1" x14ac:dyDescent="0.15">
      <c r="A4" s="14"/>
      <c r="B4" s="14"/>
      <c r="C4" s="303"/>
      <c r="D4" s="304"/>
      <c r="E4" s="304"/>
      <c r="F4" s="304"/>
      <c r="G4" s="304"/>
      <c r="H4" s="304"/>
      <c r="I4" s="304"/>
      <c r="J4" s="305"/>
      <c r="K4" s="443"/>
      <c r="L4" s="443"/>
      <c r="M4" s="443"/>
      <c r="N4" s="443"/>
      <c r="O4" s="443"/>
      <c r="P4" s="443"/>
      <c r="Q4" s="443"/>
      <c r="R4" s="443"/>
      <c r="S4" s="443"/>
      <c r="T4" s="443"/>
      <c r="U4" s="443"/>
      <c r="V4" s="443"/>
      <c r="W4" s="443"/>
      <c r="X4" s="443"/>
      <c r="Y4" s="443"/>
      <c r="Z4" s="443"/>
      <c r="AA4" s="443"/>
      <c r="AB4" s="443"/>
      <c r="AC4" s="443"/>
      <c r="AD4" s="443"/>
      <c r="AE4" s="443"/>
      <c r="AF4" s="443"/>
      <c r="AG4" s="443"/>
      <c r="AH4" s="443"/>
      <c r="AI4" s="443"/>
      <c r="AJ4" s="443"/>
      <c r="AK4" s="443"/>
      <c r="AL4" s="443"/>
      <c r="AM4" s="443"/>
      <c r="AN4" s="443"/>
      <c r="AO4" s="443"/>
      <c r="AP4" s="443"/>
      <c r="AQ4" s="443"/>
      <c r="AR4" s="443"/>
      <c r="AS4" s="443"/>
      <c r="AT4" s="443"/>
    </row>
    <row r="5" spans="1:47" ht="12.9" customHeight="1" x14ac:dyDescent="0.15">
      <c r="A5" s="22"/>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c r="AK5" s="22"/>
      <c r="AL5" s="22"/>
      <c r="AM5" s="22"/>
      <c r="AN5" s="22"/>
      <c r="AO5" s="22"/>
      <c r="AP5" s="22"/>
      <c r="AQ5" s="22"/>
      <c r="AR5" s="22"/>
      <c r="AS5" s="22"/>
      <c r="AT5" s="22"/>
    </row>
    <row r="6" spans="1:47" ht="12.9" customHeight="1" x14ac:dyDescent="0.15">
      <c r="A6" s="444" t="s">
        <v>90</v>
      </c>
      <c r="B6" s="444"/>
      <c r="C6" s="445" t="s">
        <v>89</v>
      </c>
      <c r="D6" s="445"/>
      <c r="E6" s="285" t="s">
        <v>88</v>
      </c>
      <c r="F6" s="285"/>
      <c r="G6" s="285"/>
      <c r="H6" s="285"/>
      <c r="I6" s="285"/>
      <c r="J6" s="285"/>
      <c r="K6" s="446" t="s">
        <v>87</v>
      </c>
      <c r="L6" s="446"/>
      <c r="M6" s="446"/>
      <c r="N6" s="446"/>
      <c r="O6" s="446"/>
      <c r="P6" s="446"/>
      <c r="Q6" s="446"/>
      <c r="R6" s="446"/>
      <c r="S6" s="446"/>
      <c r="T6" s="446"/>
      <c r="U6" s="446"/>
      <c r="V6" s="446"/>
      <c r="W6" s="446"/>
      <c r="X6" s="446"/>
      <c r="Y6" s="446"/>
      <c r="Z6" s="446" t="s">
        <v>86</v>
      </c>
      <c r="AA6" s="446"/>
      <c r="AB6" s="446" t="s">
        <v>85</v>
      </c>
      <c r="AC6" s="446"/>
      <c r="AD6" s="447" t="s">
        <v>182</v>
      </c>
      <c r="AE6" s="447"/>
      <c r="AF6" s="447"/>
      <c r="AG6" s="447"/>
      <c r="AH6" s="447" t="s">
        <v>183</v>
      </c>
      <c r="AI6" s="447"/>
      <c r="AJ6" s="447"/>
      <c r="AK6" s="447"/>
      <c r="AL6" s="446" t="s">
        <v>84</v>
      </c>
      <c r="AM6" s="446"/>
      <c r="AN6" s="446"/>
      <c r="AO6" s="446"/>
      <c r="AP6" s="446"/>
      <c r="AQ6" s="446"/>
      <c r="AR6" s="446"/>
      <c r="AS6" s="446"/>
      <c r="AT6" s="446"/>
    </row>
    <row r="7" spans="1:47" ht="12.9" customHeight="1" x14ac:dyDescent="0.15">
      <c r="A7" s="444" t="s">
        <v>83</v>
      </c>
      <c r="B7" s="444"/>
      <c r="C7" s="445"/>
      <c r="D7" s="445"/>
      <c r="E7" s="285"/>
      <c r="F7" s="285"/>
      <c r="G7" s="285"/>
      <c r="H7" s="285"/>
      <c r="I7" s="285"/>
      <c r="J7" s="285"/>
      <c r="K7" s="446"/>
      <c r="L7" s="446"/>
      <c r="M7" s="446"/>
      <c r="N7" s="446"/>
      <c r="O7" s="446"/>
      <c r="P7" s="446"/>
      <c r="Q7" s="446"/>
      <c r="R7" s="446"/>
      <c r="S7" s="446"/>
      <c r="T7" s="446"/>
      <c r="U7" s="446"/>
      <c r="V7" s="446"/>
      <c r="W7" s="446"/>
      <c r="X7" s="446"/>
      <c r="Y7" s="446"/>
      <c r="Z7" s="446"/>
      <c r="AA7" s="446"/>
      <c r="AB7" s="446"/>
      <c r="AC7" s="446"/>
      <c r="AD7" s="447"/>
      <c r="AE7" s="447"/>
      <c r="AF7" s="447"/>
      <c r="AG7" s="447"/>
      <c r="AH7" s="447"/>
      <c r="AI7" s="447"/>
      <c r="AJ7" s="447"/>
      <c r="AK7" s="447"/>
      <c r="AL7" s="446"/>
      <c r="AM7" s="446"/>
      <c r="AN7" s="446"/>
      <c r="AO7" s="446"/>
      <c r="AP7" s="446"/>
      <c r="AQ7" s="446"/>
      <c r="AR7" s="446"/>
      <c r="AS7" s="446"/>
      <c r="AT7" s="446"/>
    </row>
    <row r="8" spans="1:47" ht="12.9" customHeight="1" x14ac:dyDescent="0.15">
      <c r="A8" s="395">
        <v>1</v>
      </c>
      <c r="B8" s="395"/>
      <c r="C8" s="440"/>
      <c r="D8" s="440"/>
      <c r="E8" s="441"/>
      <c r="F8" s="441"/>
      <c r="G8" s="441"/>
      <c r="H8" s="441"/>
      <c r="I8" s="441"/>
      <c r="J8" s="441"/>
      <c r="K8" s="441"/>
      <c r="L8" s="441"/>
      <c r="M8" s="441"/>
      <c r="N8" s="441"/>
      <c r="O8" s="441"/>
      <c r="P8" s="441"/>
      <c r="Q8" s="441"/>
      <c r="R8" s="441"/>
      <c r="S8" s="441"/>
      <c r="T8" s="441"/>
      <c r="U8" s="441"/>
      <c r="V8" s="441"/>
      <c r="W8" s="441"/>
      <c r="X8" s="441"/>
      <c r="Y8" s="441"/>
      <c r="Z8" s="440"/>
      <c r="AA8" s="440"/>
      <c r="AB8" s="440"/>
      <c r="AC8" s="440"/>
      <c r="AD8" s="442"/>
      <c r="AE8" s="442"/>
      <c r="AF8" s="442"/>
      <c r="AG8" s="442"/>
      <c r="AH8" s="438"/>
      <c r="AI8" s="438"/>
      <c r="AJ8" s="438"/>
      <c r="AK8" s="438"/>
      <c r="AL8" s="439"/>
      <c r="AM8" s="439"/>
      <c r="AN8" s="439"/>
      <c r="AO8" s="439"/>
      <c r="AP8" s="439"/>
      <c r="AQ8" s="439"/>
      <c r="AR8" s="439"/>
      <c r="AS8" s="439"/>
      <c r="AT8" s="439"/>
      <c r="AU8" s="2" t="s">
        <v>82</v>
      </c>
    </row>
    <row r="9" spans="1:47" ht="12.9" customHeight="1" x14ac:dyDescent="0.15">
      <c r="A9" s="395">
        <v>2</v>
      </c>
      <c r="B9" s="395"/>
      <c r="C9" s="440"/>
      <c r="D9" s="440"/>
      <c r="E9" s="441"/>
      <c r="F9" s="441"/>
      <c r="G9" s="441"/>
      <c r="H9" s="441"/>
      <c r="I9" s="441"/>
      <c r="J9" s="441"/>
      <c r="K9" s="441"/>
      <c r="L9" s="441"/>
      <c r="M9" s="441"/>
      <c r="N9" s="441"/>
      <c r="O9" s="441"/>
      <c r="P9" s="441"/>
      <c r="Q9" s="441"/>
      <c r="R9" s="441"/>
      <c r="S9" s="441"/>
      <c r="T9" s="441"/>
      <c r="U9" s="441"/>
      <c r="V9" s="441"/>
      <c r="W9" s="441"/>
      <c r="X9" s="441"/>
      <c r="Y9" s="441"/>
      <c r="Z9" s="440"/>
      <c r="AA9" s="440"/>
      <c r="AB9" s="440"/>
      <c r="AC9" s="440"/>
      <c r="AD9" s="442"/>
      <c r="AE9" s="442"/>
      <c r="AF9" s="442"/>
      <c r="AG9" s="442"/>
      <c r="AH9" s="438"/>
      <c r="AI9" s="438"/>
      <c r="AJ9" s="438"/>
      <c r="AK9" s="438"/>
      <c r="AL9" s="439"/>
      <c r="AM9" s="439"/>
      <c r="AN9" s="439"/>
      <c r="AO9" s="439"/>
      <c r="AP9" s="439"/>
      <c r="AQ9" s="439"/>
      <c r="AR9" s="439"/>
      <c r="AS9" s="439"/>
      <c r="AT9" s="439"/>
      <c r="AU9" s="2" t="s">
        <v>81</v>
      </c>
    </row>
    <row r="10" spans="1:47" ht="12.9" customHeight="1" x14ac:dyDescent="0.15">
      <c r="A10" s="395">
        <v>3</v>
      </c>
      <c r="B10" s="395"/>
      <c r="C10" s="440"/>
      <c r="D10" s="440"/>
      <c r="E10" s="441"/>
      <c r="F10" s="441"/>
      <c r="G10" s="441"/>
      <c r="H10" s="441"/>
      <c r="I10" s="441"/>
      <c r="J10" s="441"/>
      <c r="K10" s="441"/>
      <c r="L10" s="441"/>
      <c r="M10" s="441"/>
      <c r="N10" s="441"/>
      <c r="O10" s="441"/>
      <c r="P10" s="441"/>
      <c r="Q10" s="441"/>
      <c r="R10" s="441"/>
      <c r="S10" s="441"/>
      <c r="T10" s="441"/>
      <c r="U10" s="441"/>
      <c r="V10" s="441"/>
      <c r="W10" s="441"/>
      <c r="X10" s="441"/>
      <c r="Y10" s="441"/>
      <c r="Z10" s="440"/>
      <c r="AA10" s="440"/>
      <c r="AB10" s="440"/>
      <c r="AC10" s="440"/>
      <c r="AD10" s="442"/>
      <c r="AE10" s="442"/>
      <c r="AF10" s="442"/>
      <c r="AG10" s="442"/>
      <c r="AH10" s="438"/>
      <c r="AI10" s="438"/>
      <c r="AJ10" s="438"/>
      <c r="AK10" s="438"/>
      <c r="AL10" s="439"/>
      <c r="AM10" s="439"/>
      <c r="AN10" s="439"/>
      <c r="AO10" s="439"/>
      <c r="AP10" s="439"/>
      <c r="AQ10" s="439"/>
      <c r="AR10" s="439"/>
      <c r="AS10" s="439"/>
      <c r="AT10" s="439"/>
      <c r="AU10" s="2" t="s">
        <v>80</v>
      </c>
    </row>
    <row r="11" spans="1:47" ht="12.9" customHeight="1" x14ac:dyDescent="0.15">
      <c r="A11" s="395">
        <v>4</v>
      </c>
      <c r="B11" s="395"/>
      <c r="C11" s="440"/>
      <c r="D11" s="440"/>
      <c r="E11" s="441"/>
      <c r="F11" s="441"/>
      <c r="G11" s="441"/>
      <c r="H11" s="441"/>
      <c r="I11" s="441"/>
      <c r="J11" s="441"/>
      <c r="K11" s="441"/>
      <c r="L11" s="441"/>
      <c r="M11" s="441"/>
      <c r="N11" s="441"/>
      <c r="O11" s="441"/>
      <c r="P11" s="441"/>
      <c r="Q11" s="441"/>
      <c r="R11" s="441"/>
      <c r="S11" s="441"/>
      <c r="T11" s="441"/>
      <c r="U11" s="441"/>
      <c r="V11" s="441"/>
      <c r="W11" s="441"/>
      <c r="X11" s="441"/>
      <c r="Y11" s="441"/>
      <c r="Z11" s="440"/>
      <c r="AA11" s="440"/>
      <c r="AB11" s="440"/>
      <c r="AC11" s="440"/>
      <c r="AD11" s="442"/>
      <c r="AE11" s="442"/>
      <c r="AF11" s="442"/>
      <c r="AG11" s="442"/>
      <c r="AH11" s="438"/>
      <c r="AI11" s="438"/>
      <c r="AJ11" s="438"/>
      <c r="AK11" s="438"/>
      <c r="AL11" s="439"/>
      <c r="AM11" s="439"/>
      <c r="AN11" s="439"/>
      <c r="AO11" s="439"/>
      <c r="AP11" s="439"/>
      <c r="AQ11" s="439"/>
      <c r="AR11" s="439"/>
      <c r="AS11" s="439"/>
      <c r="AT11" s="439"/>
    </row>
    <row r="12" spans="1:47" ht="12.9" customHeight="1" x14ac:dyDescent="0.15">
      <c r="A12" s="395">
        <v>5</v>
      </c>
      <c r="B12" s="395"/>
      <c r="C12" s="440"/>
      <c r="D12" s="440"/>
      <c r="E12" s="441"/>
      <c r="F12" s="441"/>
      <c r="G12" s="441"/>
      <c r="H12" s="441"/>
      <c r="I12" s="441"/>
      <c r="J12" s="441"/>
      <c r="K12" s="441"/>
      <c r="L12" s="441"/>
      <c r="M12" s="441"/>
      <c r="N12" s="441"/>
      <c r="O12" s="441"/>
      <c r="P12" s="441"/>
      <c r="Q12" s="441"/>
      <c r="R12" s="441"/>
      <c r="S12" s="441"/>
      <c r="T12" s="441"/>
      <c r="U12" s="441"/>
      <c r="V12" s="441"/>
      <c r="W12" s="441"/>
      <c r="X12" s="441"/>
      <c r="Y12" s="441"/>
      <c r="Z12" s="440"/>
      <c r="AA12" s="440"/>
      <c r="AB12" s="440"/>
      <c r="AC12" s="440"/>
      <c r="AD12" s="442"/>
      <c r="AE12" s="442"/>
      <c r="AF12" s="442"/>
      <c r="AG12" s="442"/>
      <c r="AH12" s="438"/>
      <c r="AI12" s="438"/>
      <c r="AJ12" s="438"/>
      <c r="AK12" s="438"/>
      <c r="AL12" s="439"/>
      <c r="AM12" s="439"/>
      <c r="AN12" s="439"/>
      <c r="AO12" s="439"/>
      <c r="AP12" s="439"/>
      <c r="AQ12" s="439"/>
      <c r="AR12" s="439"/>
      <c r="AS12" s="439"/>
      <c r="AT12" s="439"/>
      <c r="AU12" s="2" t="s">
        <v>79</v>
      </c>
    </row>
    <row r="13" spans="1:47" ht="12.9" customHeight="1" x14ac:dyDescent="0.15">
      <c r="A13" s="395">
        <v>6</v>
      </c>
      <c r="B13" s="395"/>
      <c r="C13" s="440"/>
      <c r="D13" s="440"/>
      <c r="E13" s="441"/>
      <c r="F13" s="441"/>
      <c r="G13" s="441"/>
      <c r="H13" s="441"/>
      <c r="I13" s="441"/>
      <c r="J13" s="441"/>
      <c r="K13" s="441"/>
      <c r="L13" s="441"/>
      <c r="M13" s="441"/>
      <c r="N13" s="441"/>
      <c r="O13" s="441"/>
      <c r="P13" s="441"/>
      <c r="Q13" s="441"/>
      <c r="R13" s="441"/>
      <c r="S13" s="441"/>
      <c r="T13" s="441"/>
      <c r="U13" s="441"/>
      <c r="V13" s="441"/>
      <c r="W13" s="441"/>
      <c r="X13" s="441"/>
      <c r="Y13" s="441"/>
      <c r="Z13" s="440"/>
      <c r="AA13" s="440"/>
      <c r="AB13" s="440"/>
      <c r="AC13" s="440"/>
      <c r="AD13" s="442"/>
      <c r="AE13" s="442"/>
      <c r="AF13" s="442"/>
      <c r="AG13" s="442"/>
      <c r="AH13" s="438"/>
      <c r="AI13" s="438"/>
      <c r="AJ13" s="438"/>
      <c r="AK13" s="438"/>
      <c r="AL13" s="439"/>
      <c r="AM13" s="439"/>
      <c r="AN13" s="439"/>
      <c r="AO13" s="439"/>
      <c r="AP13" s="439"/>
      <c r="AQ13" s="439"/>
      <c r="AR13" s="439"/>
      <c r="AS13" s="439"/>
      <c r="AT13" s="439"/>
      <c r="AU13" s="2" t="s">
        <v>78</v>
      </c>
    </row>
    <row r="14" spans="1:47" ht="12.9" customHeight="1" x14ac:dyDescent="0.15">
      <c r="A14" s="395">
        <v>7</v>
      </c>
      <c r="B14" s="395"/>
      <c r="C14" s="440"/>
      <c r="D14" s="440"/>
      <c r="E14" s="441"/>
      <c r="F14" s="441"/>
      <c r="G14" s="441"/>
      <c r="H14" s="441"/>
      <c r="I14" s="441"/>
      <c r="J14" s="441"/>
      <c r="K14" s="441"/>
      <c r="L14" s="441"/>
      <c r="M14" s="441"/>
      <c r="N14" s="441"/>
      <c r="O14" s="441"/>
      <c r="P14" s="441"/>
      <c r="Q14" s="441"/>
      <c r="R14" s="441"/>
      <c r="S14" s="441"/>
      <c r="T14" s="441"/>
      <c r="U14" s="441"/>
      <c r="V14" s="441"/>
      <c r="W14" s="441"/>
      <c r="X14" s="441"/>
      <c r="Y14" s="441"/>
      <c r="Z14" s="440"/>
      <c r="AA14" s="440"/>
      <c r="AB14" s="440"/>
      <c r="AC14" s="440"/>
      <c r="AD14" s="442"/>
      <c r="AE14" s="442"/>
      <c r="AF14" s="442"/>
      <c r="AG14" s="442"/>
      <c r="AH14" s="438"/>
      <c r="AI14" s="438"/>
      <c r="AJ14" s="438"/>
      <c r="AK14" s="438"/>
      <c r="AL14" s="439"/>
      <c r="AM14" s="439"/>
      <c r="AN14" s="439"/>
      <c r="AO14" s="439"/>
      <c r="AP14" s="439"/>
      <c r="AQ14" s="439"/>
      <c r="AR14" s="439"/>
      <c r="AS14" s="439"/>
      <c r="AT14" s="439"/>
    </row>
    <row r="15" spans="1:47" ht="12.9" customHeight="1" x14ac:dyDescent="0.15">
      <c r="A15" s="395">
        <v>8</v>
      </c>
      <c r="B15" s="395"/>
      <c r="C15" s="440"/>
      <c r="D15" s="440"/>
      <c r="E15" s="441"/>
      <c r="F15" s="441"/>
      <c r="G15" s="441"/>
      <c r="H15" s="441"/>
      <c r="I15" s="441"/>
      <c r="J15" s="441"/>
      <c r="K15" s="441"/>
      <c r="L15" s="441"/>
      <c r="M15" s="441"/>
      <c r="N15" s="441"/>
      <c r="O15" s="441"/>
      <c r="P15" s="441"/>
      <c r="Q15" s="441"/>
      <c r="R15" s="441"/>
      <c r="S15" s="441"/>
      <c r="T15" s="441"/>
      <c r="U15" s="441"/>
      <c r="V15" s="441"/>
      <c r="W15" s="441"/>
      <c r="X15" s="441"/>
      <c r="Y15" s="441"/>
      <c r="Z15" s="440"/>
      <c r="AA15" s="440"/>
      <c r="AB15" s="440"/>
      <c r="AC15" s="440"/>
      <c r="AD15" s="442"/>
      <c r="AE15" s="442"/>
      <c r="AF15" s="442"/>
      <c r="AG15" s="442"/>
      <c r="AH15" s="438"/>
      <c r="AI15" s="438"/>
      <c r="AJ15" s="438"/>
      <c r="AK15" s="438"/>
      <c r="AL15" s="439"/>
      <c r="AM15" s="439"/>
      <c r="AN15" s="439"/>
      <c r="AO15" s="439"/>
      <c r="AP15" s="439"/>
      <c r="AQ15" s="439"/>
      <c r="AR15" s="439"/>
      <c r="AS15" s="439"/>
      <c r="AT15" s="439"/>
    </row>
    <row r="16" spans="1:47" ht="12.9" customHeight="1" x14ac:dyDescent="0.15">
      <c r="A16" s="395">
        <v>9</v>
      </c>
      <c r="B16" s="395"/>
      <c r="C16" s="440"/>
      <c r="D16" s="440"/>
      <c r="E16" s="441"/>
      <c r="F16" s="441"/>
      <c r="G16" s="441"/>
      <c r="H16" s="441"/>
      <c r="I16" s="441"/>
      <c r="J16" s="441"/>
      <c r="K16" s="441"/>
      <c r="L16" s="441"/>
      <c r="M16" s="441"/>
      <c r="N16" s="441"/>
      <c r="O16" s="441"/>
      <c r="P16" s="441"/>
      <c r="Q16" s="441"/>
      <c r="R16" s="441"/>
      <c r="S16" s="441"/>
      <c r="T16" s="441"/>
      <c r="U16" s="441"/>
      <c r="V16" s="441"/>
      <c r="W16" s="441"/>
      <c r="X16" s="441"/>
      <c r="Y16" s="441"/>
      <c r="Z16" s="440"/>
      <c r="AA16" s="440"/>
      <c r="AB16" s="440"/>
      <c r="AC16" s="440"/>
      <c r="AD16" s="442"/>
      <c r="AE16" s="442"/>
      <c r="AF16" s="442"/>
      <c r="AG16" s="442"/>
      <c r="AH16" s="438"/>
      <c r="AI16" s="438"/>
      <c r="AJ16" s="438"/>
      <c r="AK16" s="438"/>
      <c r="AL16" s="439"/>
      <c r="AM16" s="439"/>
      <c r="AN16" s="439"/>
      <c r="AO16" s="439"/>
      <c r="AP16" s="439"/>
      <c r="AQ16" s="439"/>
      <c r="AR16" s="439"/>
      <c r="AS16" s="439"/>
      <c r="AT16" s="439"/>
    </row>
    <row r="17" spans="1:51" ht="12.9" customHeight="1" x14ac:dyDescent="0.15">
      <c r="A17" s="395">
        <v>10</v>
      </c>
      <c r="B17" s="395"/>
      <c r="C17" s="440"/>
      <c r="D17" s="440"/>
      <c r="E17" s="441"/>
      <c r="F17" s="441"/>
      <c r="G17" s="441"/>
      <c r="H17" s="441"/>
      <c r="I17" s="441"/>
      <c r="J17" s="441"/>
      <c r="K17" s="441"/>
      <c r="L17" s="441"/>
      <c r="M17" s="441"/>
      <c r="N17" s="441"/>
      <c r="O17" s="441"/>
      <c r="P17" s="441"/>
      <c r="Q17" s="441"/>
      <c r="R17" s="441"/>
      <c r="S17" s="441"/>
      <c r="T17" s="441"/>
      <c r="U17" s="441"/>
      <c r="V17" s="441"/>
      <c r="W17" s="441"/>
      <c r="X17" s="441"/>
      <c r="Y17" s="441"/>
      <c r="Z17" s="440"/>
      <c r="AA17" s="440"/>
      <c r="AB17" s="440"/>
      <c r="AC17" s="440"/>
      <c r="AD17" s="442"/>
      <c r="AE17" s="442"/>
      <c r="AF17" s="442"/>
      <c r="AG17" s="442"/>
      <c r="AH17" s="438"/>
      <c r="AI17" s="438"/>
      <c r="AJ17" s="438"/>
      <c r="AK17" s="438"/>
      <c r="AL17" s="439"/>
      <c r="AM17" s="439"/>
      <c r="AN17" s="439"/>
      <c r="AO17" s="439"/>
      <c r="AP17" s="439"/>
      <c r="AQ17" s="439"/>
      <c r="AR17" s="439"/>
      <c r="AS17" s="439"/>
      <c r="AT17" s="439"/>
      <c r="AU17" s="392"/>
      <c r="AV17" s="393"/>
      <c r="AW17" s="393"/>
      <c r="AX17" s="393"/>
      <c r="AY17" s="393"/>
    </row>
    <row r="18" spans="1:51" ht="12.9" customHeight="1" x14ac:dyDescent="0.15">
      <c r="A18" s="395">
        <v>11</v>
      </c>
      <c r="B18" s="395"/>
      <c r="C18" s="440"/>
      <c r="D18" s="440"/>
      <c r="E18" s="441"/>
      <c r="F18" s="441"/>
      <c r="G18" s="441"/>
      <c r="H18" s="441"/>
      <c r="I18" s="441"/>
      <c r="J18" s="441"/>
      <c r="K18" s="441"/>
      <c r="L18" s="441"/>
      <c r="M18" s="441"/>
      <c r="N18" s="441"/>
      <c r="O18" s="441"/>
      <c r="P18" s="441"/>
      <c r="Q18" s="441"/>
      <c r="R18" s="441"/>
      <c r="S18" s="441"/>
      <c r="T18" s="441"/>
      <c r="U18" s="441"/>
      <c r="V18" s="441"/>
      <c r="W18" s="441"/>
      <c r="X18" s="441"/>
      <c r="Y18" s="441"/>
      <c r="Z18" s="440"/>
      <c r="AA18" s="440"/>
      <c r="AB18" s="440"/>
      <c r="AC18" s="440"/>
      <c r="AD18" s="442"/>
      <c r="AE18" s="442"/>
      <c r="AF18" s="442"/>
      <c r="AG18" s="442"/>
      <c r="AH18" s="438"/>
      <c r="AI18" s="438"/>
      <c r="AJ18" s="438"/>
      <c r="AK18" s="438"/>
      <c r="AL18" s="439"/>
      <c r="AM18" s="439"/>
      <c r="AN18" s="439"/>
      <c r="AO18" s="439"/>
      <c r="AP18" s="439"/>
      <c r="AQ18" s="439"/>
      <c r="AR18" s="439"/>
      <c r="AS18" s="439"/>
      <c r="AT18" s="439"/>
      <c r="AU18" s="117"/>
      <c r="AV18" s="394"/>
      <c r="AW18" s="394"/>
      <c r="AX18" s="394"/>
      <c r="AY18" s="394"/>
    </row>
    <row r="19" spans="1:51" ht="12.9" customHeight="1" x14ac:dyDescent="0.15">
      <c r="A19" s="395">
        <v>12</v>
      </c>
      <c r="B19" s="395"/>
      <c r="C19" s="440"/>
      <c r="D19" s="440"/>
      <c r="E19" s="441"/>
      <c r="F19" s="441"/>
      <c r="G19" s="441"/>
      <c r="H19" s="441"/>
      <c r="I19" s="441"/>
      <c r="J19" s="441"/>
      <c r="K19" s="441"/>
      <c r="L19" s="441"/>
      <c r="M19" s="441"/>
      <c r="N19" s="441"/>
      <c r="O19" s="441"/>
      <c r="P19" s="441"/>
      <c r="Q19" s="441"/>
      <c r="R19" s="441"/>
      <c r="S19" s="441"/>
      <c r="T19" s="441"/>
      <c r="U19" s="441"/>
      <c r="V19" s="441"/>
      <c r="W19" s="441"/>
      <c r="X19" s="441"/>
      <c r="Y19" s="441"/>
      <c r="Z19" s="440"/>
      <c r="AA19" s="440"/>
      <c r="AB19" s="440"/>
      <c r="AC19" s="440"/>
      <c r="AD19" s="442"/>
      <c r="AE19" s="442"/>
      <c r="AF19" s="442"/>
      <c r="AG19" s="442"/>
      <c r="AH19" s="438"/>
      <c r="AI19" s="438"/>
      <c r="AJ19" s="438"/>
      <c r="AK19" s="438"/>
      <c r="AL19" s="439"/>
      <c r="AM19" s="439"/>
      <c r="AN19" s="439"/>
      <c r="AO19" s="439"/>
      <c r="AP19" s="439"/>
      <c r="AQ19" s="439"/>
      <c r="AR19" s="439"/>
      <c r="AS19" s="439"/>
      <c r="AT19" s="439"/>
      <c r="AU19" s="118"/>
      <c r="AV19" s="394"/>
      <c r="AW19" s="394"/>
      <c r="AX19" s="394"/>
      <c r="AY19" s="394"/>
    </row>
    <row r="20" spans="1:51" ht="12.9" customHeight="1" x14ac:dyDescent="0.15">
      <c r="A20" s="395">
        <v>13</v>
      </c>
      <c r="B20" s="395"/>
      <c r="C20" s="440"/>
      <c r="D20" s="440"/>
      <c r="E20" s="441"/>
      <c r="F20" s="441"/>
      <c r="G20" s="441"/>
      <c r="H20" s="441"/>
      <c r="I20" s="441"/>
      <c r="J20" s="441"/>
      <c r="K20" s="441"/>
      <c r="L20" s="441"/>
      <c r="M20" s="441"/>
      <c r="N20" s="441"/>
      <c r="O20" s="441"/>
      <c r="P20" s="441"/>
      <c r="Q20" s="441"/>
      <c r="R20" s="441"/>
      <c r="S20" s="441"/>
      <c r="T20" s="441"/>
      <c r="U20" s="441"/>
      <c r="V20" s="441"/>
      <c r="W20" s="441"/>
      <c r="X20" s="441"/>
      <c r="Y20" s="441"/>
      <c r="Z20" s="440"/>
      <c r="AA20" s="440"/>
      <c r="AB20" s="440"/>
      <c r="AC20" s="440"/>
      <c r="AD20" s="442"/>
      <c r="AE20" s="442"/>
      <c r="AF20" s="442"/>
      <c r="AG20" s="442"/>
      <c r="AH20" s="438"/>
      <c r="AI20" s="438"/>
      <c r="AJ20" s="438"/>
      <c r="AK20" s="438"/>
      <c r="AL20" s="439"/>
      <c r="AM20" s="439"/>
      <c r="AN20" s="439"/>
      <c r="AO20" s="439"/>
      <c r="AP20" s="439"/>
      <c r="AQ20" s="439"/>
      <c r="AR20" s="439"/>
      <c r="AS20" s="439"/>
      <c r="AT20" s="439"/>
      <c r="AV20" s="2"/>
      <c r="AW20" s="1"/>
      <c r="AX20" s="1"/>
      <c r="AY20" s="1"/>
    </row>
    <row r="21" spans="1:51" ht="12.9" customHeight="1" x14ac:dyDescent="0.15">
      <c r="A21" s="395">
        <v>14</v>
      </c>
      <c r="B21" s="395"/>
      <c r="C21" s="440"/>
      <c r="D21" s="440"/>
      <c r="E21" s="441"/>
      <c r="F21" s="441"/>
      <c r="G21" s="441"/>
      <c r="H21" s="441"/>
      <c r="I21" s="441"/>
      <c r="J21" s="441"/>
      <c r="K21" s="441"/>
      <c r="L21" s="441"/>
      <c r="M21" s="441"/>
      <c r="N21" s="441"/>
      <c r="O21" s="441"/>
      <c r="P21" s="441"/>
      <c r="Q21" s="441"/>
      <c r="R21" s="441"/>
      <c r="S21" s="441"/>
      <c r="T21" s="441"/>
      <c r="U21" s="441"/>
      <c r="V21" s="441"/>
      <c r="W21" s="441"/>
      <c r="X21" s="441"/>
      <c r="Y21" s="441"/>
      <c r="Z21" s="440"/>
      <c r="AA21" s="440"/>
      <c r="AB21" s="440"/>
      <c r="AC21" s="440"/>
      <c r="AD21" s="442"/>
      <c r="AE21" s="442"/>
      <c r="AF21" s="442"/>
      <c r="AG21" s="442"/>
      <c r="AH21" s="438"/>
      <c r="AI21" s="438"/>
      <c r="AJ21" s="438"/>
      <c r="AK21" s="438"/>
      <c r="AL21" s="439"/>
      <c r="AM21" s="439"/>
      <c r="AN21" s="439"/>
      <c r="AO21" s="439"/>
      <c r="AP21" s="439"/>
      <c r="AQ21" s="439"/>
      <c r="AR21" s="439"/>
      <c r="AS21" s="439"/>
      <c r="AT21" s="439"/>
      <c r="AV21" s="2"/>
      <c r="AW21" s="1"/>
      <c r="AX21" s="1"/>
      <c r="AY21" s="1"/>
    </row>
    <row r="22" spans="1:51" ht="12.9" customHeight="1" x14ac:dyDescent="0.15">
      <c r="A22" s="395">
        <v>15</v>
      </c>
      <c r="B22" s="395"/>
      <c r="C22" s="440"/>
      <c r="D22" s="440"/>
      <c r="E22" s="441"/>
      <c r="F22" s="441"/>
      <c r="G22" s="441"/>
      <c r="H22" s="441"/>
      <c r="I22" s="441"/>
      <c r="J22" s="441"/>
      <c r="K22" s="441"/>
      <c r="L22" s="441"/>
      <c r="M22" s="441"/>
      <c r="N22" s="441"/>
      <c r="O22" s="441"/>
      <c r="P22" s="441"/>
      <c r="Q22" s="441"/>
      <c r="R22" s="441"/>
      <c r="S22" s="441"/>
      <c r="T22" s="441"/>
      <c r="U22" s="441"/>
      <c r="V22" s="441"/>
      <c r="W22" s="441"/>
      <c r="X22" s="441"/>
      <c r="Y22" s="441"/>
      <c r="Z22" s="440"/>
      <c r="AA22" s="440"/>
      <c r="AB22" s="440"/>
      <c r="AC22" s="440"/>
      <c r="AD22" s="442"/>
      <c r="AE22" s="442"/>
      <c r="AF22" s="442"/>
      <c r="AG22" s="442"/>
      <c r="AH22" s="438"/>
      <c r="AI22" s="438"/>
      <c r="AJ22" s="438"/>
      <c r="AK22" s="438"/>
      <c r="AL22" s="439"/>
      <c r="AM22" s="439"/>
      <c r="AN22" s="439"/>
      <c r="AO22" s="439"/>
      <c r="AP22" s="439"/>
      <c r="AQ22" s="439"/>
      <c r="AR22" s="439"/>
      <c r="AS22" s="439"/>
      <c r="AT22" s="439"/>
    </row>
    <row r="23" spans="1:51" s="14" customFormat="1" ht="12.9" customHeight="1" x14ac:dyDescent="0.45">
      <c r="A23" s="395">
        <v>16</v>
      </c>
      <c r="B23" s="395"/>
      <c r="C23" s="440"/>
      <c r="D23" s="440"/>
      <c r="E23" s="441"/>
      <c r="F23" s="441"/>
      <c r="G23" s="441"/>
      <c r="H23" s="441"/>
      <c r="I23" s="441"/>
      <c r="J23" s="441"/>
      <c r="K23" s="441"/>
      <c r="L23" s="441"/>
      <c r="M23" s="441"/>
      <c r="N23" s="441"/>
      <c r="O23" s="441"/>
      <c r="P23" s="441"/>
      <c r="Q23" s="441"/>
      <c r="R23" s="441"/>
      <c r="S23" s="441"/>
      <c r="T23" s="441"/>
      <c r="U23" s="441"/>
      <c r="V23" s="441"/>
      <c r="W23" s="441"/>
      <c r="X23" s="441"/>
      <c r="Y23" s="441"/>
      <c r="Z23" s="440"/>
      <c r="AA23" s="440"/>
      <c r="AB23" s="440"/>
      <c r="AC23" s="440"/>
      <c r="AD23" s="442"/>
      <c r="AE23" s="442"/>
      <c r="AF23" s="442"/>
      <c r="AG23" s="442"/>
      <c r="AH23" s="438"/>
      <c r="AI23" s="438"/>
      <c r="AJ23" s="438"/>
      <c r="AK23" s="438"/>
      <c r="AL23" s="439"/>
      <c r="AM23" s="439"/>
      <c r="AN23" s="439"/>
      <c r="AO23" s="439"/>
      <c r="AP23" s="439"/>
      <c r="AQ23" s="439"/>
      <c r="AR23" s="439"/>
      <c r="AS23" s="439"/>
      <c r="AT23" s="439"/>
      <c r="AU23" s="15"/>
    </row>
    <row r="24" spans="1:51" s="14" customFormat="1" ht="12.9" customHeight="1" x14ac:dyDescent="0.45">
      <c r="A24" s="395">
        <v>17</v>
      </c>
      <c r="B24" s="395"/>
      <c r="C24" s="440"/>
      <c r="D24" s="440"/>
      <c r="E24" s="441"/>
      <c r="F24" s="441"/>
      <c r="G24" s="441"/>
      <c r="H24" s="441"/>
      <c r="I24" s="441"/>
      <c r="J24" s="441"/>
      <c r="K24" s="441"/>
      <c r="L24" s="441"/>
      <c r="M24" s="441"/>
      <c r="N24" s="441"/>
      <c r="O24" s="441"/>
      <c r="P24" s="441"/>
      <c r="Q24" s="441"/>
      <c r="R24" s="441"/>
      <c r="S24" s="441"/>
      <c r="T24" s="441"/>
      <c r="U24" s="441"/>
      <c r="V24" s="441"/>
      <c r="W24" s="441"/>
      <c r="X24" s="441"/>
      <c r="Y24" s="441"/>
      <c r="Z24" s="440"/>
      <c r="AA24" s="440"/>
      <c r="AB24" s="440"/>
      <c r="AC24" s="440"/>
      <c r="AD24" s="442"/>
      <c r="AE24" s="442"/>
      <c r="AF24" s="442"/>
      <c r="AG24" s="442"/>
      <c r="AH24" s="438"/>
      <c r="AI24" s="438"/>
      <c r="AJ24" s="438"/>
      <c r="AK24" s="438"/>
      <c r="AL24" s="439"/>
      <c r="AM24" s="439"/>
      <c r="AN24" s="439"/>
      <c r="AO24" s="439"/>
      <c r="AP24" s="439"/>
      <c r="AQ24" s="439"/>
      <c r="AR24" s="439"/>
      <c r="AS24" s="439"/>
      <c r="AT24" s="439"/>
      <c r="AU24" s="15"/>
    </row>
    <row r="25" spans="1:51" s="14" customFormat="1" ht="12.9" customHeight="1" x14ac:dyDescent="0.45">
      <c r="A25" s="395">
        <v>18</v>
      </c>
      <c r="B25" s="395"/>
      <c r="C25" s="440"/>
      <c r="D25" s="440"/>
      <c r="E25" s="441"/>
      <c r="F25" s="441"/>
      <c r="G25" s="441"/>
      <c r="H25" s="441"/>
      <c r="I25" s="441"/>
      <c r="J25" s="441"/>
      <c r="K25" s="441"/>
      <c r="L25" s="441"/>
      <c r="M25" s="441"/>
      <c r="N25" s="441"/>
      <c r="O25" s="441"/>
      <c r="P25" s="441"/>
      <c r="Q25" s="441"/>
      <c r="R25" s="441"/>
      <c r="S25" s="441"/>
      <c r="T25" s="441"/>
      <c r="U25" s="441"/>
      <c r="V25" s="441"/>
      <c r="W25" s="441"/>
      <c r="X25" s="441"/>
      <c r="Y25" s="441"/>
      <c r="Z25" s="440"/>
      <c r="AA25" s="440"/>
      <c r="AB25" s="440"/>
      <c r="AC25" s="440"/>
      <c r="AD25" s="442"/>
      <c r="AE25" s="442"/>
      <c r="AF25" s="442"/>
      <c r="AG25" s="442"/>
      <c r="AH25" s="438"/>
      <c r="AI25" s="438"/>
      <c r="AJ25" s="438"/>
      <c r="AK25" s="438"/>
      <c r="AL25" s="439"/>
      <c r="AM25" s="439"/>
      <c r="AN25" s="439"/>
      <c r="AO25" s="439"/>
      <c r="AP25" s="439"/>
      <c r="AQ25" s="439"/>
      <c r="AR25" s="439"/>
      <c r="AS25" s="439"/>
      <c r="AT25" s="439"/>
      <c r="AU25" s="15"/>
    </row>
    <row r="26" spans="1:51" s="14" customFormat="1" ht="12.9" customHeight="1" x14ac:dyDescent="0.45">
      <c r="A26" s="395">
        <v>19</v>
      </c>
      <c r="B26" s="395"/>
      <c r="C26" s="440"/>
      <c r="D26" s="440"/>
      <c r="E26" s="441"/>
      <c r="F26" s="441"/>
      <c r="G26" s="441"/>
      <c r="H26" s="441"/>
      <c r="I26" s="441"/>
      <c r="J26" s="441"/>
      <c r="K26" s="441"/>
      <c r="L26" s="441"/>
      <c r="M26" s="441"/>
      <c r="N26" s="441"/>
      <c r="O26" s="441"/>
      <c r="P26" s="441"/>
      <c r="Q26" s="441"/>
      <c r="R26" s="441"/>
      <c r="S26" s="441"/>
      <c r="T26" s="441"/>
      <c r="U26" s="441"/>
      <c r="V26" s="441"/>
      <c r="W26" s="441"/>
      <c r="X26" s="441"/>
      <c r="Y26" s="441"/>
      <c r="Z26" s="440"/>
      <c r="AA26" s="440"/>
      <c r="AB26" s="440"/>
      <c r="AC26" s="440"/>
      <c r="AD26" s="442"/>
      <c r="AE26" s="442"/>
      <c r="AF26" s="442"/>
      <c r="AG26" s="442"/>
      <c r="AH26" s="438"/>
      <c r="AI26" s="438"/>
      <c r="AJ26" s="438"/>
      <c r="AK26" s="438"/>
      <c r="AL26" s="439"/>
      <c r="AM26" s="439"/>
      <c r="AN26" s="439"/>
      <c r="AO26" s="439"/>
      <c r="AP26" s="439"/>
      <c r="AQ26" s="439"/>
      <c r="AR26" s="439"/>
      <c r="AS26" s="439"/>
      <c r="AT26" s="439"/>
      <c r="AU26" s="15"/>
    </row>
    <row r="27" spans="1:51" s="14" customFormat="1" ht="12.9" customHeight="1" x14ac:dyDescent="0.45">
      <c r="A27" s="395">
        <v>20</v>
      </c>
      <c r="B27" s="395"/>
      <c r="C27" s="440"/>
      <c r="D27" s="440"/>
      <c r="E27" s="441"/>
      <c r="F27" s="441"/>
      <c r="G27" s="441"/>
      <c r="H27" s="441"/>
      <c r="I27" s="441"/>
      <c r="J27" s="441"/>
      <c r="K27" s="441"/>
      <c r="L27" s="441"/>
      <c r="M27" s="441"/>
      <c r="N27" s="441"/>
      <c r="O27" s="441"/>
      <c r="P27" s="441"/>
      <c r="Q27" s="441"/>
      <c r="R27" s="441"/>
      <c r="S27" s="441"/>
      <c r="T27" s="441"/>
      <c r="U27" s="441"/>
      <c r="V27" s="441"/>
      <c r="W27" s="441"/>
      <c r="X27" s="441"/>
      <c r="Y27" s="441"/>
      <c r="Z27" s="440"/>
      <c r="AA27" s="440"/>
      <c r="AB27" s="440"/>
      <c r="AC27" s="440"/>
      <c r="AD27" s="442"/>
      <c r="AE27" s="442"/>
      <c r="AF27" s="442"/>
      <c r="AG27" s="442"/>
      <c r="AH27" s="438"/>
      <c r="AI27" s="438"/>
      <c r="AJ27" s="438"/>
      <c r="AK27" s="438"/>
      <c r="AL27" s="439"/>
      <c r="AM27" s="439"/>
      <c r="AN27" s="439"/>
      <c r="AO27" s="439"/>
      <c r="AP27" s="439"/>
      <c r="AQ27" s="439"/>
      <c r="AR27" s="439"/>
      <c r="AS27" s="439"/>
      <c r="AT27" s="439"/>
      <c r="AU27" s="15"/>
    </row>
    <row r="28" spans="1:51" s="14" customFormat="1" ht="12.9" customHeight="1" x14ac:dyDescent="0.45">
      <c r="A28" s="395">
        <v>21</v>
      </c>
      <c r="B28" s="396"/>
      <c r="C28" s="408"/>
      <c r="D28" s="409"/>
      <c r="E28" s="410"/>
      <c r="F28" s="411"/>
      <c r="G28" s="411"/>
      <c r="H28" s="411"/>
      <c r="I28" s="411"/>
      <c r="J28" s="412"/>
      <c r="K28" s="410"/>
      <c r="L28" s="411"/>
      <c r="M28" s="411"/>
      <c r="N28" s="411"/>
      <c r="O28" s="411"/>
      <c r="P28" s="411"/>
      <c r="Q28" s="411"/>
      <c r="R28" s="411"/>
      <c r="S28" s="411"/>
      <c r="T28" s="411"/>
      <c r="U28" s="411"/>
      <c r="V28" s="411"/>
      <c r="W28" s="411"/>
      <c r="X28" s="411"/>
      <c r="Y28" s="412"/>
      <c r="Z28" s="408"/>
      <c r="AA28" s="409"/>
      <c r="AB28" s="408"/>
      <c r="AC28" s="409"/>
      <c r="AD28" s="413"/>
      <c r="AE28" s="414"/>
      <c r="AF28" s="414"/>
      <c r="AG28" s="415"/>
      <c r="AH28" s="402"/>
      <c r="AI28" s="403"/>
      <c r="AJ28" s="403"/>
      <c r="AK28" s="404"/>
      <c r="AL28" s="405"/>
      <c r="AM28" s="406"/>
      <c r="AN28" s="406"/>
      <c r="AO28" s="406"/>
      <c r="AP28" s="406"/>
      <c r="AQ28" s="406"/>
      <c r="AR28" s="406"/>
      <c r="AS28" s="406"/>
      <c r="AT28" s="407"/>
      <c r="AU28" s="15"/>
    </row>
    <row r="29" spans="1:51" s="14" customFormat="1" ht="12.9" customHeight="1" x14ac:dyDescent="0.45">
      <c r="A29" s="395">
        <v>22</v>
      </c>
      <c r="B29" s="396"/>
      <c r="C29" s="408"/>
      <c r="D29" s="409"/>
      <c r="E29" s="410"/>
      <c r="F29" s="411"/>
      <c r="G29" s="411"/>
      <c r="H29" s="411"/>
      <c r="I29" s="411"/>
      <c r="J29" s="412"/>
      <c r="K29" s="410"/>
      <c r="L29" s="411"/>
      <c r="M29" s="411"/>
      <c r="N29" s="411"/>
      <c r="O29" s="411"/>
      <c r="P29" s="411"/>
      <c r="Q29" s="411"/>
      <c r="R29" s="411"/>
      <c r="S29" s="411"/>
      <c r="T29" s="411"/>
      <c r="U29" s="411"/>
      <c r="V29" s="411"/>
      <c r="W29" s="411"/>
      <c r="X29" s="411"/>
      <c r="Y29" s="412"/>
      <c r="Z29" s="408"/>
      <c r="AA29" s="409"/>
      <c r="AB29" s="408"/>
      <c r="AC29" s="409"/>
      <c r="AD29" s="413"/>
      <c r="AE29" s="414"/>
      <c r="AF29" s="414"/>
      <c r="AG29" s="415"/>
      <c r="AH29" s="402"/>
      <c r="AI29" s="403"/>
      <c r="AJ29" s="403"/>
      <c r="AK29" s="404"/>
      <c r="AL29" s="405"/>
      <c r="AM29" s="406"/>
      <c r="AN29" s="406"/>
      <c r="AO29" s="406"/>
      <c r="AP29" s="406"/>
      <c r="AQ29" s="406"/>
      <c r="AR29" s="406"/>
      <c r="AS29" s="406"/>
      <c r="AT29" s="407"/>
      <c r="AU29" s="15"/>
    </row>
    <row r="30" spans="1:51" s="14" customFormat="1" ht="12.9" customHeight="1" x14ac:dyDescent="0.45">
      <c r="A30" s="395">
        <v>23</v>
      </c>
      <c r="B30" s="396"/>
      <c r="C30" s="408"/>
      <c r="D30" s="409"/>
      <c r="E30" s="410"/>
      <c r="F30" s="411"/>
      <c r="G30" s="411"/>
      <c r="H30" s="411"/>
      <c r="I30" s="411"/>
      <c r="J30" s="412"/>
      <c r="K30" s="410"/>
      <c r="L30" s="411"/>
      <c r="M30" s="411"/>
      <c r="N30" s="411"/>
      <c r="O30" s="411"/>
      <c r="P30" s="411"/>
      <c r="Q30" s="411"/>
      <c r="R30" s="411"/>
      <c r="S30" s="411"/>
      <c r="T30" s="411"/>
      <c r="U30" s="411"/>
      <c r="V30" s="411"/>
      <c r="W30" s="411"/>
      <c r="X30" s="411"/>
      <c r="Y30" s="412"/>
      <c r="Z30" s="408"/>
      <c r="AA30" s="409"/>
      <c r="AB30" s="408"/>
      <c r="AC30" s="409"/>
      <c r="AD30" s="413"/>
      <c r="AE30" s="414"/>
      <c r="AF30" s="414"/>
      <c r="AG30" s="415"/>
      <c r="AH30" s="402"/>
      <c r="AI30" s="403"/>
      <c r="AJ30" s="403"/>
      <c r="AK30" s="404"/>
      <c r="AL30" s="405"/>
      <c r="AM30" s="406"/>
      <c r="AN30" s="406"/>
      <c r="AO30" s="406"/>
      <c r="AP30" s="406"/>
      <c r="AQ30" s="406"/>
      <c r="AR30" s="406"/>
      <c r="AS30" s="406"/>
      <c r="AT30" s="407"/>
      <c r="AU30" s="15"/>
    </row>
    <row r="31" spans="1:51" s="14" customFormat="1" ht="12.9" customHeight="1" x14ac:dyDescent="0.45">
      <c r="A31" s="395">
        <v>24</v>
      </c>
      <c r="B31" s="396"/>
      <c r="C31" s="408"/>
      <c r="D31" s="409"/>
      <c r="E31" s="410"/>
      <c r="F31" s="411"/>
      <c r="G31" s="411"/>
      <c r="H31" s="411"/>
      <c r="I31" s="411"/>
      <c r="J31" s="412"/>
      <c r="K31" s="410"/>
      <c r="L31" s="411"/>
      <c r="M31" s="411"/>
      <c r="N31" s="411"/>
      <c r="O31" s="411"/>
      <c r="P31" s="411"/>
      <c r="Q31" s="411"/>
      <c r="R31" s="411"/>
      <c r="S31" s="411"/>
      <c r="T31" s="411"/>
      <c r="U31" s="411"/>
      <c r="V31" s="411"/>
      <c r="W31" s="411"/>
      <c r="X31" s="411"/>
      <c r="Y31" s="412"/>
      <c r="Z31" s="408"/>
      <c r="AA31" s="409"/>
      <c r="AB31" s="408"/>
      <c r="AC31" s="409"/>
      <c r="AD31" s="413"/>
      <c r="AE31" s="414"/>
      <c r="AF31" s="414"/>
      <c r="AG31" s="415"/>
      <c r="AH31" s="402"/>
      <c r="AI31" s="403"/>
      <c r="AJ31" s="403"/>
      <c r="AK31" s="404"/>
      <c r="AL31" s="405"/>
      <c r="AM31" s="406"/>
      <c r="AN31" s="406"/>
      <c r="AO31" s="406"/>
      <c r="AP31" s="406"/>
      <c r="AQ31" s="406"/>
      <c r="AR31" s="406"/>
      <c r="AS31" s="406"/>
      <c r="AT31" s="407"/>
      <c r="AU31" s="15"/>
    </row>
    <row r="32" spans="1:51" s="14" customFormat="1" ht="12.9" customHeight="1" thickBot="1" x14ac:dyDescent="0.5">
      <c r="A32" s="395">
        <v>25</v>
      </c>
      <c r="B32" s="396"/>
      <c r="C32" s="397"/>
      <c r="D32" s="398"/>
      <c r="E32" s="399"/>
      <c r="F32" s="400"/>
      <c r="G32" s="400"/>
      <c r="H32" s="400"/>
      <c r="I32" s="400"/>
      <c r="J32" s="401"/>
      <c r="K32" s="399"/>
      <c r="L32" s="400"/>
      <c r="M32" s="400"/>
      <c r="N32" s="400"/>
      <c r="O32" s="400"/>
      <c r="P32" s="400"/>
      <c r="Q32" s="400"/>
      <c r="R32" s="400"/>
      <c r="S32" s="400"/>
      <c r="T32" s="400"/>
      <c r="U32" s="400"/>
      <c r="V32" s="400"/>
      <c r="W32" s="400"/>
      <c r="X32" s="400"/>
      <c r="Y32" s="401"/>
      <c r="Z32" s="397"/>
      <c r="AA32" s="398"/>
      <c r="AB32" s="397"/>
      <c r="AC32" s="398"/>
      <c r="AD32" s="426"/>
      <c r="AE32" s="427"/>
      <c r="AF32" s="427"/>
      <c r="AG32" s="428"/>
      <c r="AH32" s="429"/>
      <c r="AI32" s="430"/>
      <c r="AJ32" s="430"/>
      <c r="AK32" s="431"/>
      <c r="AL32" s="419"/>
      <c r="AM32" s="420"/>
      <c r="AN32" s="420"/>
      <c r="AO32" s="420"/>
      <c r="AP32" s="420"/>
      <c r="AQ32" s="420"/>
      <c r="AR32" s="420"/>
      <c r="AS32" s="420"/>
      <c r="AT32" s="421"/>
      <c r="AU32" s="15"/>
    </row>
    <row r="33" spans="1:47" s="14" customFormat="1" ht="12.9" customHeight="1" thickBot="1" x14ac:dyDescent="0.5">
      <c r="A33" s="38"/>
      <c r="B33" s="38"/>
      <c r="C33" s="435" t="s">
        <v>97</v>
      </c>
      <c r="D33" s="436"/>
      <c r="E33" s="436"/>
      <c r="F33" s="436"/>
      <c r="G33" s="436"/>
      <c r="H33" s="436"/>
      <c r="I33" s="436"/>
      <c r="J33" s="436"/>
      <c r="K33" s="436"/>
      <c r="L33" s="436"/>
      <c r="M33" s="436"/>
      <c r="N33" s="436"/>
      <c r="O33" s="436"/>
      <c r="P33" s="436"/>
      <c r="Q33" s="436"/>
      <c r="R33" s="436"/>
      <c r="S33" s="436"/>
      <c r="T33" s="436"/>
      <c r="U33" s="436"/>
      <c r="V33" s="436"/>
      <c r="W33" s="436"/>
      <c r="X33" s="436"/>
      <c r="Y33" s="436"/>
      <c r="Z33" s="436"/>
      <c r="AA33" s="436"/>
      <c r="AB33" s="436"/>
      <c r="AC33" s="436"/>
      <c r="AD33" s="436"/>
      <c r="AE33" s="436"/>
      <c r="AF33" s="436"/>
      <c r="AG33" s="437"/>
      <c r="AH33" s="422">
        <f>SUM(AH8:AK32)</f>
        <v>0</v>
      </c>
      <c r="AI33" s="423"/>
      <c r="AJ33" s="423"/>
      <c r="AK33" s="424"/>
      <c r="AL33" s="425" t="s">
        <v>76</v>
      </c>
      <c r="AM33" s="321"/>
      <c r="AN33" s="321"/>
      <c r="AO33" s="321"/>
      <c r="AP33" s="321"/>
      <c r="AQ33" s="321"/>
      <c r="AR33" s="321"/>
      <c r="AS33" s="321"/>
      <c r="AT33" s="321"/>
      <c r="AU33" s="15" t="s">
        <v>75</v>
      </c>
    </row>
    <row r="34" spans="1:47" s="14" customFormat="1" ht="12.9" customHeight="1" x14ac:dyDescent="0.45">
      <c r="A34" s="38"/>
      <c r="B34" s="38"/>
      <c r="C34" s="23"/>
      <c r="D34" s="23"/>
      <c r="E34" s="23"/>
      <c r="F34" s="23"/>
      <c r="G34" s="23"/>
      <c r="H34" s="23"/>
      <c r="I34" s="23"/>
      <c r="J34" s="23"/>
      <c r="K34" s="23"/>
      <c r="L34" s="23"/>
      <c r="M34" s="23"/>
      <c r="N34" s="23"/>
      <c r="O34" s="23"/>
      <c r="P34" s="23"/>
      <c r="Q34" s="23"/>
      <c r="R34" s="23"/>
      <c r="S34" s="23"/>
      <c r="T34" s="23"/>
      <c r="U34" s="23"/>
      <c r="V34" s="23"/>
      <c r="W34" s="23"/>
      <c r="X34" s="23"/>
      <c r="Y34" s="23"/>
      <c r="Z34" s="23"/>
      <c r="AA34" s="23"/>
      <c r="AB34" s="23"/>
      <c r="AC34" s="23"/>
      <c r="AD34" s="23"/>
      <c r="AE34" s="23"/>
      <c r="AF34" s="23"/>
      <c r="AG34" s="23"/>
      <c r="AH34" s="432">
        <f>SUMIF(C8:D32,"〇",AH8:AK32)</f>
        <v>0</v>
      </c>
      <c r="AI34" s="433"/>
      <c r="AJ34" s="433"/>
      <c r="AK34" s="434"/>
      <c r="AL34" s="43" t="s">
        <v>74</v>
      </c>
      <c r="AM34" s="42"/>
      <c r="AN34" s="42"/>
      <c r="AO34" s="42"/>
      <c r="AP34" s="42"/>
      <c r="AQ34" s="42"/>
      <c r="AR34" s="42"/>
      <c r="AS34" s="42"/>
      <c r="AT34" s="42"/>
      <c r="AU34" s="15"/>
    </row>
    <row r="35" spans="1:47" s="14" customFormat="1" ht="12.9" customHeight="1" x14ac:dyDescent="0.45">
      <c r="A35" s="38"/>
      <c r="B35" s="38"/>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416">
        <f>SUMIF(C8:D32,"×",AH8:AK32)</f>
        <v>0</v>
      </c>
      <c r="AI35" s="417"/>
      <c r="AJ35" s="417"/>
      <c r="AK35" s="418"/>
      <c r="AL35" s="43" t="s">
        <v>73</v>
      </c>
      <c r="AM35" s="42"/>
      <c r="AN35" s="42"/>
      <c r="AO35" s="42"/>
      <c r="AP35" s="42"/>
      <c r="AQ35" s="42"/>
      <c r="AR35" s="42"/>
      <c r="AS35" s="42"/>
      <c r="AT35" s="42"/>
      <c r="AU35" s="15"/>
    </row>
    <row r="36" spans="1:47" s="14" customFormat="1" ht="12.9" customHeight="1" x14ac:dyDescent="0.15">
      <c r="A36" s="38"/>
      <c r="B36" s="38"/>
      <c r="C36" s="23"/>
      <c r="D36" s="23"/>
      <c r="E36" s="23"/>
      <c r="F36" s="23"/>
      <c r="G36" s="23"/>
      <c r="H36" s="23"/>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37"/>
      <c r="AI36" s="37"/>
      <c r="AJ36" s="37"/>
      <c r="AK36" s="37"/>
      <c r="AL36" s="36"/>
      <c r="AM36" s="36"/>
      <c r="AN36" s="36"/>
      <c r="AO36" s="36"/>
      <c r="AP36" s="36"/>
      <c r="AQ36" s="36"/>
      <c r="AR36" s="36"/>
      <c r="AS36" s="36"/>
      <c r="AT36" s="36"/>
      <c r="AU36" s="15"/>
    </row>
    <row r="37" spans="1:47" s="14" customFormat="1" ht="12.9" customHeight="1" x14ac:dyDescent="0.15">
      <c r="A37" s="38"/>
      <c r="B37" s="38"/>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37"/>
      <c r="AI37" s="37"/>
      <c r="AJ37" s="37"/>
      <c r="AK37" s="37"/>
      <c r="AL37" s="36"/>
      <c r="AM37" s="36"/>
      <c r="AN37" s="36"/>
      <c r="AO37" s="36"/>
      <c r="AP37" s="36"/>
      <c r="AQ37" s="36"/>
      <c r="AR37" s="36"/>
      <c r="AS37" s="36"/>
      <c r="AT37" s="36"/>
      <c r="AU37" s="15"/>
    </row>
    <row r="38" spans="1:47" ht="12.9" customHeight="1" x14ac:dyDescent="0.15">
      <c r="A38" s="38"/>
      <c r="B38" s="38"/>
      <c r="C38" s="40" t="s">
        <v>72</v>
      </c>
      <c r="D38" s="39"/>
      <c r="E38" s="40" t="s">
        <v>96</v>
      </c>
      <c r="F38" s="39"/>
      <c r="G38" s="23"/>
      <c r="H38" s="23"/>
      <c r="I38" s="23"/>
      <c r="J38" s="23"/>
      <c r="K38" s="23"/>
      <c r="L38" s="23"/>
      <c r="M38" s="23"/>
      <c r="N38" s="23"/>
      <c r="O38" s="23"/>
      <c r="P38" s="23"/>
      <c r="Q38" s="23"/>
      <c r="R38" s="23"/>
      <c r="S38" s="23"/>
      <c r="T38" s="23"/>
      <c r="U38" s="23"/>
      <c r="V38" s="23"/>
      <c r="W38" s="23"/>
      <c r="X38" s="23"/>
      <c r="Y38" s="23"/>
      <c r="Z38" s="23"/>
      <c r="AA38" s="23"/>
      <c r="AB38" s="23"/>
      <c r="AC38" s="23"/>
      <c r="AD38" s="23"/>
      <c r="AE38" s="23"/>
      <c r="AF38" s="23"/>
      <c r="AG38" s="23"/>
      <c r="AH38" s="37"/>
      <c r="AI38" s="37"/>
      <c r="AJ38" s="37"/>
      <c r="AK38" s="37"/>
      <c r="AL38" s="36"/>
      <c r="AM38" s="36"/>
      <c r="AN38" s="36"/>
      <c r="AO38" s="36"/>
      <c r="AP38" s="36"/>
      <c r="AQ38" s="36"/>
      <c r="AR38" s="36"/>
      <c r="AS38" s="36"/>
      <c r="AT38" s="36"/>
    </row>
    <row r="39" spans="1:47" ht="12.9" customHeight="1" x14ac:dyDescent="0.15">
      <c r="A39" s="38"/>
      <c r="B39" s="38"/>
      <c r="C39" s="40" t="s">
        <v>70</v>
      </c>
      <c r="D39" s="39"/>
      <c r="E39" s="40" t="s">
        <v>95</v>
      </c>
      <c r="F39" s="39"/>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37"/>
      <c r="AI39" s="37"/>
      <c r="AJ39" s="37"/>
      <c r="AK39" s="37"/>
      <c r="AL39" s="36"/>
      <c r="AM39" s="36"/>
      <c r="AN39" s="36"/>
      <c r="AO39" s="36"/>
      <c r="AP39" s="36"/>
      <c r="AQ39" s="36"/>
      <c r="AR39" s="36"/>
      <c r="AS39" s="36"/>
      <c r="AT39" s="36"/>
    </row>
    <row r="40" spans="1:47" ht="12.9" customHeight="1" x14ac:dyDescent="0.15">
      <c r="A40" s="38"/>
      <c r="B40" s="38"/>
      <c r="C40" s="39"/>
      <c r="D40" s="39"/>
      <c r="E40" s="40" t="s">
        <v>94</v>
      </c>
      <c r="F40" s="39"/>
      <c r="G40" s="23"/>
      <c r="H40" s="23"/>
      <c r="I40" s="23"/>
      <c r="J40" s="23"/>
      <c r="K40" s="23"/>
      <c r="L40" s="23"/>
      <c r="M40" s="23"/>
      <c r="N40" s="23"/>
      <c r="O40" s="23"/>
      <c r="P40" s="23"/>
      <c r="Q40" s="23"/>
      <c r="R40" s="23"/>
      <c r="S40" s="23"/>
      <c r="T40" s="23"/>
      <c r="U40" s="23"/>
      <c r="V40" s="23"/>
      <c r="W40" s="23"/>
      <c r="X40" s="23"/>
      <c r="Y40" s="23"/>
      <c r="Z40" s="23"/>
      <c r="AA40" s="23"/>
      <c r="AB40" s="23"/>
      <c r="AC40" s="23"/>
      <c r="AD40" s="23"/>
      <c r="AE40" s="23"/>
      <c r="AF40" s="23"/>
      <c r="AG40" s="23"/>
      <c r="AH40" s="37"/>
      <c r="AI40" s="37"/>
      <c r="AJ40" s="37"/>
      <c r="AK40" s="37"/>
      <c r="AL40" s="36"/>
      <c r="AM40" s="36"/>
      <c r="AN40" s="36"/>
      <c r="AO40" s="36"/>
      <c r="AP40" s="36"/>
      <c r="AQ40" s="36"/>
      <c r="AR40" s="36"/>
      <c r="AS40" s="36"/>
      <c r="AT40" s="36"/>
    </row>
    <row r="41" spans="1:47" ht="12.9" customHeight="1" x14ac:dyDescent="0.15">
      <c r="A41" s="38"/>
      <c r="B41" s="38"/>
      <c r="C41" s="39"/>
      <c r="D41" s="39"/>
      <c r="E41" s="40" t="s">
        <v>93</v>
      </c>
      <c r="F41" s="39"/>
      <c r="G41" s="23"/>
      <c r="H41" s="23"/>
      <c r="I41" s="23"/>
      <c r="J41" s="23"/>
      <c r="K41" s="23"/>
      <c r="L41" s="23"/>
      <c r="M41" s="23"/>
      <c r="N41" s="23"/>
      <c r="O41" s="23"/>
      <c r="P41" s="23"/>
      <c r="Q41" s="23"/>
      <c r="R41" s="23"/>
      <c r="S41" s="23"/>
      <c r="T41" s="23"/>
      <c r="U41" s="23"/>
      <c r="V41" s="23"/>
      <c r="W41" s="23"/>
      <c r="X41" s="23"/>
      <c r="Y41" s="23"/>
      <c r="Z41" s="23"/>
      <c r="AA41" s="23"/>
      <c r="AB41" s="23"/>
      <c r="AC41" s="23"/>
      <c r="AD41" s="23"/>
      <c r="AE41" s="23"/>
      <c r="AF41" s="23"/>
      <c r="AG41" s="23"/>
      <c r="AH41" s="37"/>
      <c r="AI41" s="37"/>
      <c r="AJ41" s="37"/>
      <c r="AK41" s="37"/>
      <c r="AL41" s="36"/>
      <c r="AM41" s="36"/>
      <c r="AN41" s="36"/>
      <c r="AO41" s="36"/>
      <c r="AP41" s="36"/>
      <c r="AQ41" s="36"/>
      <c r="AR41" s="36"/>
      <c r="AS41" s="36"/>
      <c r="AT41" s="36"/>
    </row>
    <row r="42" spans="1:47" ht="12.9" customHeight="1" x14ac:dyDescent="0.15">
      <c r="A42" s="38"/>
      <c r="B42" s="38"/>
      <c r="C42" s="39"/>
      <c r="D42" s="39"/>
      <c r="E42" s="40" t="s">
        <v>92</v>
      </c>
      <c r="F42" s="39"/>
      <c r="G42" s="23"/>
      <c r="H42" s="23"/>
      <c r="I42" s="23"/>
      <c r="J42" s="23"/>
      <c r="K42" s="23"/>
      <c r="L42" s="23"/>
      <c r="M42" s="23"/>
      <c r="N42" s="23"/>
      <c r="O42" s="23"/>
      <c r="P42" s="23"/>
      <c r="Q42" s="23"/>
      <c r="R42" s="23"/>
      <c r="S42" s="23"/>
      <c r="T42" s="23"/>
      <c r="U42" s="23"/>
      <c r="V42" s="23"/>
      <c r="W42" s="23"/>
      <c r="X42" s="23"/>
      <c r="Y42" s="23"/>
      <c r="Z42" s="23"/>
      <c r="AA42" s="23"/>
      <c r="AB42" s="23"/>
      <c r="AC42" s="23"/>
      <c r="AD42" s="23"/>
      <c r="AE42" s="23"/>
      <c r="AF42" s="23"/>
      <c r="AG42" s="23"/>
      <c r="AH42" s="37"/>
      <c r="AI42" s="37"/>
      <c r="AJ42" s="37"/>
      <c r="AK42" s="37"/>
      <c r="AL42" s="36"/>
      <c r="AM42" s="36"/>
      <c r="AN42" s="36"/>
      <c r="AO42" s="36"/>
      <c r="AP42" s="36"/>
      <c r="AQ42" s="36"/>
      <c r="AR42" s="36"/>
      <c r="AS42" s="36"/>
      <c r="AT42" s="36"/>
    </row>
    <row r="43" spans="1:47" ht="12.9" customHeight="1" x14ac:dyDescent="0.15">
      <c r="A43" s="38"/>
      <c r="B43" s="38"/>
      <c r="C43" s="39"/>
      <c r="D43" s="39"/>
      <c r="E43" s="40" t="s">
        <v>91</v>
      </c>
      <c r="F43" s="39"/>
      <c r="G43" s="23"/>
      <c r="H43" s="23"/>
      <c r="I43" s="23"/>
      <c r="J43" s="23"/>
      <c r="K43" s="23"/>
      <c r="L43" s="23"/>
      <c r="M43" s="23"/>
      <c r="N43" s="23"/>
      <c r="O43" s="23"/>
      <c r="P43" s="23"/>
      <c r="Q43" s="23"/>
      <c r="R43" s="23"/>
      <c r="S43" s="23"/>
      <c r="T43" s="23"/>
      <c r="U43" s="23"/>
      <c r="V43" s="23"/>
      <c r="W43" s="23"/>
      <c r="X43" s="23"/>
      <c r="Y43" s="23"/>
      <c r="Z43" s="23"/>
      <c r="AA43" s="23"/>
      <c r="AB43" s="23"/>
      <c r="AC43" s="23"/>
      <c r="AD43" s="23"/>
      <c r="AE43" s="23"/>
      <c r="AF43" s="23"/>
      <c r="AG43" s="23"/>
      <c r="AH43" s="37"/>
      <c r="AI43" s="37"/>
      <c r="AJ43" s="37"/>
      <c r="AK43" s="37"/>
      <c r="AL43" s="36"/>
      <c r="AM43" s="36"/>
      <c r="AN43" s="36"/>
      <c r="AO43" s="36"/>
      <c r="AP43" s="36"/>
      <c r="AQ43" s="36"/>
      <c r="AR43" s="36"/>
      <c r="AS43" s="36"/>
      <c r="AT43" s="36"/>
    </row>
    <row r="44" spans="1:47" ht="12.9" customHeight="1" x14ac:dyDescent="0.15">
      <c r="A44" s="38"/>
      <c r="B44" s="38"/>
      <c r="C44" s="39"/>
      <c r="D44" s="39"/>
      <c r="E44" s="41" t="s">
        <v>184</v>
      </c>
      <c r="F44" s="39"/>
      <c r="G44" s="23"/>
      <c r="H44" s="23"/>
      <c r="I44" s="23"/>
      <c r="J44" s="23"/>
      <c r="K44" s="23"/>
      <c r="L44" s="23"/>
      <c r="M44" s="23"/>
      <c r="N44" s="23"/>
      <c r="O44" s="23"/>
      <c r="P44" s="23"/>
      <c r="Q44" s="23"/>
      <c r="R44" s="23"/>
      <c r="S44" s="23"/>
      <c r="T44" s="23"/>
      <c r="U44" s="23"/>
      <c r="V44" s="23"/>
      <c r="W44" s="23"/>
      <c r="X44" s="23"/>
      <c r="Y44" s="23"/>
      <c r="Z44" s="23"/>
      <c r="AA44" s="23"/>
      <c r="AB44" s="23"/>
      <c r="AC44" s="23"/>
      <c r="AD44" s="23"/>
      <c r="AE44" s="23"/>
      <c r="AF44" s="23"/>
      <c r="AG44" s="23"/>
      <c r="AH44" s="37"/>
      <c r="AI44" s="37"/>
      <c r="AJ44" s="37"/>
      <c r="AK44" s="37"/>
      <c r="AL44" s="36"/>
      <c r="AM44" s="36"/>
      <c r="AN44" s="36"/>
      <c r="AO44" s="36"/>
      <c r="AP44" s="36"/>
      <c r="AQ44" s="36"/>
      <c r="AR44" s="36"/>
      <c r="AS44" s="36"/>
      <c r="AT44" s="36"/>
    </row>
    <row r="45" spans="1:47" ht="12.9" customHeight="1" x14ac:dyDescent="0.15">
      <c r="A45" s="38"/>
      <c r="B45" s="38"/>
      <c r="C45" s="39"/>
      <c r="D45" s="39"/>
      <c r="E45" s="41" t="s">
        <v>185</v>
      </c>
      <c r="F45" s="39"/>
      <c r="G45" s="23"/>
      <c r="H45" s="23"/>
      <c r="I45" s="23"/>
      <c r="J45" s="23"/>
      <c r="K45" s="23"/>
      <c r="L45" s="23"/>
      <c r="M45" s="23"/>
      <c r="N45" s="23"/>
      <c r="O45" s="23"/>
      <c r="P45" s="23"/>
      <c r="Q45" s="23"/>
      <c r="R45" s="23"/>
      <c r="S45" s="23"/>
      <c r="T45" s="23"/>
      <c r="U45" s="23"/>
      <c r="V45" s="23"/>
      <c r="W45" s="23"/>
      <c r="X45" s="23"/>
      <c r="Y45" s="23"/>
      <c r="Z45" s="23"/>
      <c r="AA45" s="23"/>
      <c r="AB45" s="23"/>
      <c r="AC45" s="23"/>
      <c r="AD45" s="23"/>
      <c r="AE45" s="23"/>
      <c r="AF45" s="23"/>
      <c r="AG45" s="23"/>
      <c r="AH45" s="37"/>
      <c r="AI45" s="37"/>
      <c r="AJ45" s="37"/>
      <c r="AK45" s="37"/>
      <c r="AL45" s="36"/>
      <c r="AM45" s="36"/>
      <c r="AN45" s="36"/>
      <c r="AO45" s="36"/>
      <c r="AP45" s="36"/>
      <c r="AQ45" s="36"/>
      <c r="AR45" s="36"/>
      <c r="AS45" s="36"/>
      <c r="AT45" s="36"/>
    </row>
    <row r="46" spans="1:47" ht="12.9" customHeight="1" x14ac:dyDescent="0.15">
      <c r="A46" s="38"/>
      <c r="B46" s="38"/>
      <c r="C46" s="39"/>
      <c r="D46" s="39"/>
      <c r="E46" s="40" t="s">
        <v>67</v>
      </c>
      <c r="F46" s="39"/>
      <c r="G46" s="23"/>
      <c r="H46" s="23"/>
      <c r="I46" s="23"/>
      <c r="J46" s="23"/>
      <c r="K46" s="23"/>
      <c r="L46" s="23"/>
      <c r="M46" s="23"/>
      <c r="N46" s="23"/>
      <c r="O46" s="23"/>
      <c r="P46" s="23"/>
      <c r="Q46" s="23"/>
      <c r="R46" s="23"/>
      <c r="S46" s="23"/>
      <c r="T46" s="23"/>
      <c r="U46" s="23"/>
      <c r="V46" s="23"/>
      <c r="W46" s="23"/>
      <c r="X46" s="23"/>
      <c r="Y46" s="23"/>
      <c r="Z46" s="23"/>
      <c r="AA46" s="23"/>
      <c r="AB46" s="23"/>
      <c r="AC46" s="23"/>
      <c r="AD46" s="23"/>
      <c r="AE46" s="23"/>
      <c r="AF46" s="23"/>
      <c r="AG46" s="23"/>
      <c r="AH46" s="37"/>
      <c r="AI46" s="37"/>
      <c r="AJ46" s="37"/>
      <c r="AK46" s="37"/>
      <c r="AL46" s="36"/>
      <c r="AM46" s="36"/>
      <c r="AN46" s="36"/>
      <c r="AO46" s="36"/>
      <c r="AP46" s="36"/>
      <c r="AQ46" s="36"/>
      <c r="AR46" s="36"/>
      <c r="AS46" s="36"/>
      <c r="AT46" s="36"/>
    </row>
    <row r="47" spans="1:47" ht="12.9" customHeight="1" x14ac:dyDescent="0.15">
      <c r="A47" s="38"/>
      <c r="B47" s="38"/>
      <c r="C47" s="23"/>
      <c r="D47" s="23"/>
      <c r="E47" s="23"/>
      <c r="F47" s="23"/>
      <c r="G47" s="23"/>
      <c r="H47" s="23"/>
      <c r="I47" s="23"/>
      <c r="J47" s="23"/>
      <c r="K47" s="23"/>
      <c r="L47" s="23"/>
      <c r="M47" s="23"/>
      <c r="N47" s="23"/>
      <c r="O47" s="23"/>
      <c r="P47" s="23"/>
      <c r="Q47" s="23"/>
      <c r="R47" s="23"/>
      <c r="S47" s="23"/>
      <c r="T47" s="23"/>
      <c r="U47" s="23"/>
      <c r="V47" s="23"/>
      <c r="W47" s="23"/>
      <c r="X47" s="23"/>
      <c r="Y47" s="23"/>
      <c r="Z47" s="23"/>
      <c r="AA47" s="23"/>
      <c r="AB47" s="23"/>
      <c r="AC47" s="23"/>
      <c r="AD47" s="23"/>
      <c r="AE47" s="23"/>
      <c r="AF47" s="23"/>
      <c r="AG47" s="23"/>
      <c r="AH47" s="37"/>
      <c r="AI47" s="37"/>
      <c r="AJ47" s="37"/>
      <c r="AK47" s="37"/>
      <c r="AL47" s="36"/>
      <c r="AM47" s="36"/>
      <c r="AN47" s="36"/>
      <c r="AO47" s="36"/>
      <c r="AP47" s="36"/>
      <c r="AQ47" s="36"/>
      <c r="AR47" s="36"/>
      <c r="AS47" s="36"/>
      <c r="AT47" s="36"/>
    </row>
    <row r="48" spans="1:47" ht="12.9" customHeight="1" x14ac:dyDescent="0.15">
      <c r="A48" s="38"/>
      <c r="B48" s="38"/>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c r="AH48" s="37"/>
      <c r="AI48" s="37"/>
      <c r="AJ48" s="37"/>
      <c r="AK48" s="37"/>
      <c r="AL48" s="36"/>
      <c r="AM48" s="36"/>
      <c r="AN48" s="36"/>
      <c r="AO48" s="36"/>
      <c r="AP48" s="36"/>
      <c r="AQ48" s="36"/>
      <c r="AR48" s="36"/>
      <c r="AS48" s="36"/>
      <c r="AT48" s="36"/>
    </row>
    <row r="49" spans="1:46" ht="12.9" customHeight="1" x14ac:dyDescent="0.15">
      <c r="A49" s="38"/>
      <c r="B49" s="38"/>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c r="AH49" s="37"/>
      <c r="AI49" s="37"/>
      <c r="AJ49" s="37"/>
      <c r="AK49" s="37"/>
      <c r="AL49" s="36"/>
      <c r="AM49" s="36"/>
      <c r="AN49" s="36"/>
      <c r="AO49" s="36"/>
      <c r="AP49" s="36"/>
      <c r="AQ49" s="36"/>
      <c r="AR49" s="36"/>
      <c r="AS49" s="36"/>
      <c r="AT49" s="36"/>
    </row>
    <row r="50" spans="1:46" ht="12.9" customHeight="1" x14ac:dyDescent="0.15">
      <c r="A50" s="38"/>
      <c r="B50" s="38"/>
      <c r="C50" s="23"/>
      <c r="D50" s="23"/>
      <c r="E50" s="23"/>
      <c r="F50" s="23"/>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3"/>
      <c r="AG50" s="23"/>
      <c r="AH50" s="37"/>
      <c r="AI50" s="37"/>
      <c r="AJ50" s="37"/>
      <c r="AK50" s="37"/>
      <c r="AL50" s="36"/>
      <c r="AM50" s="36"/>
      <c r="AN50" s="36"/>
      <c r="AO50" s="36"/>
      <c r="AP50" s="36"/>
      <c r="AQ50" s="36"/>
      <c r="AR50" s="36"/>
      <c r="AS50" s="36"/>
      <c r="AT50" s="36"/>
    </row>
    <row r="51" spans="1:46" ht="12.9" customHeight="1" x14ac:dyDescent="0.15">
      <c r="A51" s="38"/>
      <c r="B51" s="38"/>
      <c r="C51" s="23"/>
      <c r="D51" s="23"/>
      <c r="E51" s="23"/>
      <c r="F51" s="23"/>
      <c r="G51" s="23"/>
      <c r="H51" s="23"/>
      <c r="I51" s="23"/>
      <c r="J51" s="23"/>
      <c r="K51" s="23"/>
      <c r="L51" s="23"/>
      <c r="M51" s="23"/>
      <c r="N51" s="23"/>
      <c r="O51" s="23"/>
      <c r="P51" s="23"/>
      <c r="Q51" s="23"/>
      <c r="R51" s="23"/>
      <c r="S51" s="23"/>
      <c r="T51" s="23"/>
      <c r="U51" s="23"/>
      <c r="V51" s="23"/>
      <c r="W51" s="23"/>
      <c r="X51" s="23"/>
      <c r="Y51" s="23"/>
      <c r="Z51" s="23"/>
      <c r="AA51" s="23"/>
      <c r="AB51" s="23"/>
      <c r="AC51" s="23"/>
      <c r="AD51" s="23"/>
      <c r="AE51" s="23"/>
      <c r="AF51" s="23"/>
      <c r="AG51" s="23"/>
      <c r="AH51" s="37"/>
      <c r="AI51" s="37"/>
      <c r="AJ51" s="37"/>
      <c r="AK51" s="37"/>
      <c r="AL51" s="36"/>
      <c r="AM51" s="36"/>
      <c r="AN51" s="36"/>
      <c r="AO51" s="36"/>
      <c r="AP51" s="36"/>
      <c r="AQ51" s="36"/>
      <c r="AR51" s="36"/>
      <c r="AS51" s="36"/>
      <c r="AT51" s="36"/>
    </row>
    <row r="52" spans="1:46" ht="12.9" customHeight="1" x14ac:dyDescent="0.15">
      <c r="A52" s="38"/>
      <c r="B52" s="38"/>
      <c r="C52" s="23"/>
      <c r="D52" s="23"/>
      <c r="E52" s="23"/>
      <c r="F52" s="23"/>
      <c r="G52" s="23"/>
      <c r="H52" s="23"/>
      <c r="I52" s="23"/>
      <c r="J52" s="23"/>
      <c r="K52" s="23"/>
      <c r="L52" s="23"/>
      <c r="M52" s="23"/>
      <c r="N52" s="23"/>
      <c r="O52" s="23"/>
      <c r="P52" s="23"/>
      <c r="Q52" s="23"/>
      <c r="R52" s="23"/>
      <c r="S52" s="23"/>
      <c r="T52" s="23"/>
      <c r="U52" s="23"/>
      <c r="V52" s="23"/>
      <c r="W52" s="23"/>
      <c r="X52" s="23"/>
      <c r="Y52" s="23"/>
      <c r="Z52" s="23"/>
      <c r="AA52" s="23"/>
      <c r="AB52" s="23"/>
      <c r="AC52" s="23"/>
      <c r="AD52" s="23"/>
      <c r="AE52" s="23"/>
      <c r="AF52" s="23"/>
      <c r="AG52" s="23"/>
      <c r="AH52" s="37"/>
      <c r="AI52" s="37"/>
      <c r="AJ52" s="37"/>
      <c r="AK52" s="37"/>
      <c r="AL52" s="36"/>
      <c r="AM52" s="36"/>
      <c r="AN52" s="36"/>
      <c r="AO52" s="36"/>
      <c r="AP52" s="36"/>
      <c r="AQ52" s="36"/>
      <c r="AR52" s="36"/>
      <c r="AS52" s="36"/>
      <c r="AT52" s="36"/>
    </row>
    <row r="53" spans="1:46" ht="12.9" customHeight="1" x14ac:dyDescent="0.15">
      <c r="A53" s="38"/>
      <c r="B53" s="38"/>
      <c r="C53" s="23"/>
      <c r="D53" s="23"/>
      <c r="E53" s="23"/>
      <c r="F53" s="23"/>
      <c r="G53" s="23"/>
      <c r="H53" s="23"/>
      <c r="I53" s="23"/>
      <c r="J53" s="23"/>
      <c r="K53" s="23"/>
      <c r="L53" s="23"/>
      <c r="M53" s="23"/>
      <c r="N53" s="23"/>
      <c r="O53" s="23"/>
      <c r="P53" s="23"/>
      <c r="Q53" s="23"/>
      <c r="R53" s="23"/>
      <c r="S53" s="23"/>
      <c r="T53" s="23"/>
      <c r="U53" s="23"/>
      <c r="V53" s="23"/>
      <c r="W53" s="23"/>
      <c r="X53" s="23"/>
      <c r="Y53" s="23"/>
      <c r="Z53" s="23"/>
      <c r="AA53" s="23"/>
      <c r="AB53" s="23"/>
      <c r="AC53" s="23"/>
      <c r="AD53" s="23"/>
      <c r="AE53" s="23"/>
      <c r="AF53" s="23"/>
      <c r="AG53" s="23"/>
      <c r="AH53" s="37"/>
      <c r="AI53" s="37"/>
      <c r="AJ53" s="37"/>
      <c r="AK53" s="37"/>
      <c r="AL53" s="36"/>
      <c r="AM53" s="36"/>
      <c r="AN53" s="36"/>
      <c r="AO53" s="36"/>
      <c r="AP53" s="36"/>
      <c r="AQ53" s="36"/>
      <c r="AR53" s="36"/>
      <c r="AS53" s="36"/>
      <c r="AT53" s="36"/>
    </row>
  </sheetData>
  <sheetProtection algorithmName="SHA-512" hashValue="mYOAobAT/KWj9NGQ5czBDyVEwDEdGRjVDURtPH1jej6Lhe6IVP6u30oBCGJZ/MT7huLAQ5PaOeoaX7nHkO+S4g==" saltValue="YVfK9/r7PE99SBqVRcJYZQ==" spinCount="100000" sheet="1" objects="1" formatCells="0" selectLockedCells="1"/>
  <mergeCells count="244">
    <mergeCell ref="C3:J4"/>
    <mergeCell ref="K3:AT4"/>
    <mergeCell ref="A6:B6"/>
    <mergeCell ref="C6:D7"/>
    <mergeCell ref="E6:J7"/>
    <mergeCell ref="K6:Y7"/>
    <mergeCell ref="Z6:AA7"/>
    <mergeCell ref="AB6:AC7"/>
    <mergeCell ref="AD6:AG7"/>
    <mergeCell ref="AH6:AK7"/>
    <mergeCell ref="AL6:AT7"/>
    <mergeCell ref="A7:B7"/>
    <mergeCell ref="A8:B8"/>
    <mergeCell ref="C8:D8"/>
    <mergeCell ref="E8:J8"/>
    <mergeCell ref="K8:Y8"/>
    <mergeCell ref="Z8:AA8"/>
    <mergeCell ref="AB8:AC8"/>
    <mergeCell ref="AD8:AG8"/>
    <mergeCell ref="AH8:AK8"/>
    <mergeCell ref="AL8:AT8"/>
    <mergeCell ref="A9:B9"/>
    <mergeCell ref="C9:D9"/>
    <mergeCell ref="E9:J9"/>
    <mergeCell ref="K9:Y9"/>
    <mergeCell ref="Z9:AA9"/>
    <mergeCell ref="AB9:AC9"/>
    <mergeCell ref="AD9:AG9"/>
    <mergeCell ref="AH9:AK9"/>
    <mergeCell ref="AL9:AT9"/>
    <mergeCell ref="A10:B10"/>
    <mergeCell ref="C10:D10"/>
    <mergeCell ref="E10:J10"/>
    <mergeCell ref="K10:Y10"/>
    <mergeCell ref="Z10:AA10"/>
    <mergeCell ref="AB10:AC10"/>
    <mergeCell ref="AD10:AG10"/>
    <mergeCell ref="AH10:AK10"/>
    <mergeCell ref="AL10:AT10"/>
    <mergeCell ref="AH11:AK11"/>
    <mergeCell ref="AL11:AT11"/>
    <mergeCell ref="A12:B12"/>
    <mergeCell ref="C12:D12"/>
    <mergeCell ref="E12:J12"/>
    <mergeCell ref="K12:Y12"/>
    <mergeCell ref="Z12:AA12"/>
    <mergeCell ref="AB12:AC12"/>
    <mergeCell ref="AD12:AG12"/>
    <mergeCell ref="AH12:AK12"/>
    <mergeCell ref="A11:B11"/>
    <mergeCell ref="C11:D11"/>
    <mergeCell ref="E11:J11"/>
    <mergeCell ref="K11:Y11"/>
    <mergeCell ref="Z11:AA11"/>
    <mergeCell ref="AB11:AC11"/>
    <mergeCell ref="AD11:AG11"/>
    <mergeCell ref="AL12:AT12"/>
    <mergeCell ref="A13:B13"/>
    <mergeCell ref="C13:D13"/>
    <mergeCell ref="E13:J13"/>
    <mergeCell ref="K13:Y13"/>
    <mergeCell ref="Z13:AA13"/>
    <mergeCell ref="AB13:AC13"/>
    <mergeCell ref="AD13:AG13"/>
    <mergeCell ref="AH13:AK13"/>
    <mergeCell ref="AL13:AT13"/>
    <mergeCell ref="A14:B14"/>
    <mergeCell ref="C14:D14"/>
    <mergeCell ref="E14:J14"/>
    <mergeCell ref="K14:Y14"/>
    <mergeCell ref="Z14:AA14"/>
    <mergeCell ref="AB14:AC14"/>
    <mergeCell ref="AD14:AG14"/>
    <mergeCell ref="AH14:AK14"/>
    <mergeCell ref="AL14:AT14"/>
    <mergeCell ref="AH15:AK15"/>
    <mergeCell ref="AL15:AT15"/>
    <mergeCell ref="A16:B16"/>
    <mergeCell ref="C16:D16"/>
    <mergeCell ref="E16:J16"/>
    <mergeCell ref="K16:Y16"/>
    <mergeCell ref="Z16:AA16"/>
    <mergeCell ref="AB16:AC16"/>
    <mergeCell ref="AD16:AG16"/>
    <mergeCell ref="AH16:AK16"/>
    <mergeCell ref="A15:B15"/>
    <mergeCell ref="C15:D15"/>
    <mergeCell ref="E15:J15"/>
    <mergeCell ref="K15:Y15"/>
    <mergeCell ref="Z15:AA15"/>
    <mergeCell ref="AB15:AC15"/>
    <mergeCell ref="AD15:AG15"/>
    <mergeCell ref="AL16:AT16"/>
    <mergeCell ref="A17:B17"/>
    <mergeCell ref="C17:D17"/>
    <mergeCell ref="E17:J17"/>
    <mergeCell ref="K17:Y17"/>
    <mergeCell ref="Z17:AA17"/>
    <mergeCell ref="AB17:AC17"/>
    <mergeCell ref="AD17:AG17"/>
    <mergeCell ref="AH17:AK17"/>
    <mergeCell ref="AL17:AT17"/>
    <mergeCell ref="A18:B18"/>
    <mergeCell ref="C18:D18"/>
    <mergeCell ref="E18:J18"/>
    <mergeCell ref="K18:Y18"/>
    <mergeCell ref="Z18:AA18"/>
    <mergeCell ref="AB18:AC18"/>
    <mergeCell ref="AD18:AG18"/>
    <mergeCell ref="AH18:AK18"/>
    <mergeCell ref="AL18:AT18"/>
    <mergeCell ref="AH19:AK19"/>
    <mergeCell ref="AL19:AT19"/>
    <mergeCell ref="A20:B20"/>
    <mergeCell ref="C20:D20"/>
    <mergeCell ref="E20:J20"/>
    <mergeCell ref="K20:Y20"/>
    <mergeCell ref="Z20:AA20"/>
    <mergeCell ref="AB20:AC20"/>
    <mergeCell ref="AD20:AG20"/>
    <mergeCell ref="AH20:AK20"/>
    <mergeCell ref="A19:B19"/>
    <mergeCell ref="C19:D19"/>
    <mergeCell ref="E19:J19"/>
    <mergeCell ref="K19:Y19"/>
    <mergeCell ref="Z19:AA19"/>
    <mergeCell ref="AB19:AC19"/>
    <mergeCell ref="AD19:AG19"/>
    <mergeCell ref="AL20:AT20"/>
    <mergeCell ref="A21:B21"/>
    <mergeCell ref="C21:D21"/>
    <mergeCell ref="E21:J21"/>
    <mergeCell ref="K21:Y21"/>
    <mergeCell ref="Z21:AA21"/>
    <mergeCell ref="AB21:AC21"/>
    <mergeCell ref="AD21:AG21"/>
    <mergeCell ref="AH21:AK21"/>
    <mergeCell ref="AL21:AT21"/>
    <mergeCell ref="A22:B22"/>
    <mergeCell ref="C22:D22"/>
    <mergeCell ref="E22:J22"/>
    <mergeCell ref="K22:Y22"/>
    <mergeCell ref="Z22:AA22"/>
    <mergeCell ref="AB22:AC22"/>
    <mergeCell ref="AD22:AG22"/>
    <mergeCell ref="AH22:AK22"/>
    <mergeCell ref="AL22:AT22"/>
    <mergeCell ref="AH23:AK23"/>
    <mergeCell ref="AL23:AT23"/>
    <mergeCell ref="A24:B24"/>
    <mergeCell ref="C24:D24"/>
    <mergeCell ref="E24:J24"/>
    <mergeCell ref="K24:Y24"/>
    <mergeCell ref="Z24:AA24"/>
    <mergeCell ref="AB24:AC24"/>
    <mergeCell ref="AD24:AG24"/>
    <mergeCell ref="AH24:AK24"/>
    <mergeCell ref="A23:B23"/>
    <mergeCell ref="C23:D23"/>
    <mergeCell ref="E23:J23"/>
    <mergeCell ref="K23:Y23"/>
    <mergeCell ref="Z23:AA23"/>
    <mergeCell ref="AB23:AC23"/>
    <mergeCell ref="AD23:AG23"/>
    <mergeCell ref="AL24:AT24"/>
    <mergeCell ref="A25:B25"/>
    <mergeCell ref="C25:D25"/>
    <mergeCell ref="E25:J25"/>
    <mergeCell ref="K25:Y25"/>
    <mergeCell ref="Z25:AA25"/>
    <mergeCell ref="AB25:AC25"/>
    <mergeCell ref="AD25:AG25"/>
    <mergeCell ref="AH25:AK25"/>
    <mergeCell ref="AL25:AT25"/>
    <mergeCell ref="A26:B26"/>
    <mergeCell ref="C26:D26"/>
    <mergeCell ref="E26:J26"/>
    <mergeCell ref="K26:Y26"/>
    <mergeCell ref="Z26:AA26"/>
    <mergeCell ref="AB26:AC26"/>
    <mergeCell ref="AD26:AG26"/>
    <mergeCell ref="AH26:AK26"/>
    <mergeCell ref="AL26:AT26"/>
    <mergeCell ref="AB29:AC29"/>
    <mergeCell ref="AD29:AG29"/>
    <mergeCell ref="AH29:AK29"/>
    <mergeCell ref="AL29:AT29"/>
    <mergeCell ref="AH27:AK27"/>
    <mergeCell ref="AL27:AT27"/>
    <mergeCell ref="A28:B28"/>
    <mergeCell ref="C28:D28"/>
    <mergeCell ref="E28:J28"/>
    <mergeCell ref="K28:Y28"/>
    <mergeCell ref="Z28:AA28"/>
    <mergeCell ref="AB28:AC28"/>
    <mergeCell ref="AD28:AG28"/>
    <mergeCell ref="AH28:AK28"/>
    <mergeCell ref="A27:B27"/>
    <mergeCell ref="C27:D27"/>
    <mergeCell ref="E27:J27"/>
    <mergeCell ref="K27:Y27"/>
    <mergeCell ref="Z27:AA27"/>
    <mergeCell ref="AB27:AC27"/>
    <mergeCell ref="AD27:AG27"/>
    <mergeCell ref="AL28:AT28"/>
    <mergeCell ref="AH35:AK35"/>
    <mergeCell ref="AL32:AT32"/>
    <mergeCell ref="AH33:AK33"/>
    <mergeCell ref="AL33:AT33"/>
    <mergeCell ref="A31:B31"/>
    <mergeCell ref="C31:D31"/>
    <mergeCell ref="E31:J31"/>
    <mergeCell ref="K31:Y31"/>
    <mergeCell ref="Z31:AA31"/>
    <mergeCell ref="AB31:AC31"/>
    <mergeCell ref="AD31:AG31"/>
    <mergeCell ref="AD32:AG32"/>
    <mergeCell ref="AH32:AK32"/>
    <mergeCell ref="AH34:AK34"/>
    <mergeCell ref="C33:AG33"/>
    <mergeCell ref="AU17:AY17"/>
    <mergeCell ref="AV18:AY19"/>
    <mergeCell ref="A32:B32"/>
    <mergeCell ref="C32:D32"/>
    <mergeCell ref="E32:J32"/>
    <mergeCell ref="K32:Y32"/>
    <mergeCell ref="Z32:AA32"/>
    <mergeCell ref="AB32:AC32"/>
    <mergeCell ref="AH31:AK31"/>
    <mergeCell ref="AL31:AT31"/>
    <mergeCell ref="A30:B30"/>
    <mergeCell ref="C30:D30"/>
    <mergeCell ref="E30:J30"/>
    <mergeCell ref="K30:Y30"/>
    <mergeCell ref="Z30:AA30"/>
    <mergeCell ref="AB30:AC30"/>
    <mergeCell ref="AD30:AG30"/>
    <mergeCell ref="AH30:AK30"/>
    <mergeCell ref="AL30:AT30"/>
    <mergeCell ref="A29:B29"/>
    <mergeCell ref="C29:D29"/>
    <mergeCell ref="E29:J29"/>
    <mergeCell ref="K29:Y29"/>
    <mergeCell ref="Z29:AA29"/>
  </mergeCells>
  <phoneticPr fontId="3"/>
  <dataValidations count="2">
    <dataValidation type="list" allowBlank="1" showInputMessage="1" showErrorMessage="1" sqref="E8:J32" xr:uid="{00000000-0002-0000-0500-000000000000}">
      <formula1>$E$37:$E$46</formula1>
    </dataValidation>
    <dataValidation type="list" allowBlank="1" showInputMessage="1" showErrorMessage="1" sqref="C8:D32" xr:uid="{00000000-0002-0000-0500-000001000000}">
      <formula1>$C$37:$C$39</formula1>
    </dataValidation>
  </dataValidations>
  <printOptions horizontalCentered="1" verticalCentered="1"/>
  <pageMargins left="0.70866141732283472" right="0.70866141732283472" top="0.74803149606299213" bottom="0.74803149606299213" header="0.31496062992125984" footer="0.31496062992125984"/>
  <pageSetup paperSize="9"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M90"/>
  <sheetViews>
    <sheetView showGridLines="0" tabSelected="1" view="pageBreakPreview" topLeftCell="A20" zoomScaleNormal="100" zoomScaleSheetLayoutView="100" workbookViewId="0">
      <selection activeCell="Q38" sqref="Q38:AF39"/>
    </sheetView>
  </sheetViews>
  <sheetFormatPr defaultColWidth="8.69921875" defaultRowHeight="13.2" x14ac:dyDescent="0.45"/>
  <cols>
    <col min="1" max="1" width="2.59765625" style="44" customWidth="1"/>
    <col min="2" max="30" width="2.59765625" style="31" customWidth="1"/>
    <col min="31" max="32" width="2.59765625" style="26" customWidth="1"/>
    <col min="33" max="33" width="2.59765625" style="46" customWidth="1"/>
    <col min="34" max="34" width="2.5" style="45" customWidth="1"/>
    <col min="35" max="16384" width="8.69921875" style="44"/>
  </cols>
  <sheetData>
    <row r="1" spans="1:39" s="31" customFormat="1" x14ac:dyDescent="0.45">
      <c r="A1" s="44"/>
      <c r="B1" s="149" t="s">
        <v>254</v>
      </c>
      <c r="C1" s="44"/>
      <c r="D1" s="44"/>
      <c r="E1" s="160"/>
      <c r="F1" s="160"/>
      <c r="G1" s="44"/>
      <c r="H1" s="44"/>
      <c r="I1" s="44"/>
      <c r="J1" s="44"/>
      <c r="K1" s="44"/>
      <c r="L1" s="44"/>
      <c r="M1" s="44"/>
      <c r="N1" s="44"/>
      <c r="O1" s="44"/>
      <c r="P1" s="44"/>
      <c r="Q1" s="44"/>
      <c r="R1" s="44"/>
      <c r="S1" s="44"/>
      <c r="T1" s="44"/>
      <c r="U1" s="44"/>
      <c r="V1" s="44"/>
      <c r="W1" s="44"/>
      <c r="X1" s="44"/>
      <c r="Y1" s="44"/>
      <c r="Z1" s="44"/>
      <c r="AA1" s="44"/>
      <c r="AB1" s="44"/>
      <c r="AC1" s="44"/>
      <c r="AD1" s="44"/>
      <c r="AE1" s="46"/>
      <c r="AF1" s="46"/>
      <c r="AG1" s="46"/>
      <c r="AH1" s="53"/>
    </row>
    <row r="2" spans="1:39" s="31" customFormat="1" ht="6" customHeight="1" x14ac:dyDescent="0.45">
      <c r="A2" s="44"/>
      <c r="B2" s="149"/>
      <c r="C2" s="149"/>
      <c r="D2" s="149"/>
      <c r="E2" s="149"/>
      <c r="F2" s="149"/>
      <c r="G2" s="149"/>
      <c r="H2" s="149"/>
      <c r="I2" s="149"/>
      <c r="J2" s="149"/>
      <c r="K2" s="149"/>
      <c r="L2" s="149"/>
      <c r="M2" s="149"/>
      <c r="N2" s="149"/>
      <c r="O2" s="149"/>
      <c r="P2" s="149"/>
      <c r="Q2" s="149"/>
      <c r="R2" s="149"/>
      <c r="S2" s="149"/>
      <c r="T2" s="149"/>
      <c r="U2" s="149"/>
      <c r="V2" s="149"/>
      <c r="W2" s="149"/>
      <c r="X2" s="149"/>
      <c r="Y2" s="149"/>
      <c r="Z2" s="149"/>
      <c r="AA2" s="149"/>
      <c r="AB2" s="149"/>
      <c r="AC2" s="149"/>
      <c r="AD2" s="149"/>
      <c r="AE2" s="161"/>
      <c r="AF2" s="161"/>
      <c r="AG2" s="46"/>
      <c r="AH2" s="53"/>
      <c r="AI2" s="33"/>
    </row>
    <row r="3" spans="1:39" s="26" customFormat="1" ht="4.2" customHeight="1" x14ac:dyDescent="0.45">
      <c r="A3" s="46"/>
      <c r="B3" s="44"/>
      <c r="C3" s="162"/>
      <c r="D3" s="162"/>
      <c r="E3" s="162"/>
      <c r="F3" s="149"/>
      <c r="G3" s="149"/>
      <c r="H3" s="149"/>
      <c r="I3" s="149"/>
      <c r="J3" s="149"/>
      <c r="K3" s="149"/>
      <c r="L3" s="149"/>
      <c r="M3" s="149"/>
      <c r="N3" s="149"/>
      <c r="O3" s="149"/>
      <c r="P3" s="148"/>
      <c r="Q3" s="143"/>
      <c r="R3" s="143"/>
      <c r="S3" s="143"/>
      <c r="T3" s="143"/>
      <c r="U3" s="143"/>
      <c r="V3" s="143"/>
      <c r="W3" s="143"/>
      <c r="X3" s="143"/>
      <c r="Y3" s="143"/>
      <c r="Z3" s="143"/>
      <c r="AA3" s="143"/>
      <c r="AB3" s="143"/>
      <c r="AC3" s="143"/>
      <c r="AD3" s="143"/>
      <c r="AE3" s="143"/>
      <c r="AF3" s="143"/>
      <c r="AG3" s="148"/>
      <c r="AH3" s="52"/>
      <c r="AI3" s="28"/>
      <c r="AJ3" s="51"/>
      <c r="AM3" s="50"/>
    </row>
    <row r="4" spans="1:39" s="26" customFormat="1" ht="12.75" customHeight="1" x14ac:dyDescent="0.45">
      <c r="A4" s="46"/>
      <c r="B4" s="149" t="s">
        <v>127</v>
      </c>
      <c r="C4" s="163"/>
      <c r="D4" s="163"/>
      <c r="E4" s="163"/>
      <c r="F4" s="149"/>
      <c r="G4" s="149"/>
      <c r="H4" s="149"/>
      <c r="I4" s="149"/>
      <c r="J4" s="149"/>
      <c r="K4" s="149"/>
      <c r="L4" s="149"/>
      <c r="M4" s="149"/>
      <c r="N4" s="149"/>
      <c r="O4" s="149"/>
      <c r="P4" s="148"/>
      <c r="Q4" s="143"/>
      <c r="R4" s="143"/>
      <c r="S4" s="143"/>
      <c r="T4" s="143"/>
      <c r="U4" s="143"/>
      <c r="V4" s="143"/>
      <c r="W4" s="143"/>
      <c r="X4" s="143"/>
      <c r="Y4" s="143"/>
      <c r="Z4" s="143"/>
      <c r="AA4" s="143"/>
      <c r="AB4" s="143"/>
      <c r="AC4" s="143"/>
      <c r="AD4" s="143"/>
      <c r="AE4" s="143"/>
      <c r="AF4" s="143"/>
      <c r="AG4" s="148"/>
      <c r="AH4" s="52"/>
      <c r="AI4" s="28"/>
      <c r="AJ4" s="51"/>
      <c r="AM4" s="50"/>
    </row>
    <row r="5" spans="1:39" s="1" customFormat="1" ht="12.9" customHeight="1" x14ac:dyDescent="0.15">
      <c r="A5" s="14"/>
      <c r="B5" s="14"/>
      <c r="C5" s="142"/>
      <c r="D5" s="170" t="s">
        <v>126</v>
      </c>
      <c r="E5" s="170"/>
      <c r="F5" s="170"/>
      <c r="G5" s="170"/>
      <c r="H5" s="170"/>
      <c r="I5" s="170"/>
      <c r="J5" s="170"/>
      <c r="K5" s="170"/>
      <c r="L5" s="171"/>
      <c r="M5" s="236"/>
      <c r="N5" s="178"/>
      <c r="O5" s="178"/>
      <c r="P5" s="178"/>
      <c r="Q5" s="178"/>
      <c r="R5" s="178"/>
      <c r="S5" s="178"/>
      <c r="T5" s="178"/>
      <c r="U5" s="178"/>
      <c r="V5" s="178"/>
      <c r="W5" s="178"/>
      <c r="X5" s="178"/>
      <c r="Y5" s="178"/>
      <c r="Z5" s="178"/>
      <c r="AA5" s="178"/>
      <c r="AB5" s="178"/>
      <c r="AC5" s="178"/>
      <c r="AD5" s="178"/>
      <c r="AE5" s="178"/>
      <c r="AF5" s="528"/>
      <c r="AG5" s="14"/>
      <c r="AH5" s="2"/>
    </row>
    <row r="6" spans="1:39" s="1" customFormat="1" ht="12.9" customHeight="1" x14ac:dyDescent="0.15">
      <c r="A6" s="14"/>
      <c r="B6" s="14"/>
      <c r="C6" s="516"/>
      <c r="D6" s="182"/>
      <c r="E6" s="182"/>
      <c r="F6" s="182"/>
      <c r="G6" s="182"/>
      <c r="H6" s="182"/>
      <c r="I6" s="182"/>
      <c r="J6" s="182"/>
      <c r="K6" s="182"/>
      <c r="L6" s="518"/>
      <c r="M6" s="529"/>
      <c r="N6" s="530"/>
      <c r="O6" s="530"/>
      <c r="P6" s="530"/>
      <c r="Q6" s="530"/>
      <c r="R6" s="530"/>
      <c r="S6" s="530"/>
      <c r="T6" s="530"/>
      <c r="U6" s="530"/>
      <c r="V6" s="530"/>
      <c r="W6" s="530"/>
      <c r="X6" s="530"/>
      <c r="Y6" s="530"/>
      <c r="Z6" s="530"/>
      <c r="AA6" s="530"/>
      <c r="AB6" s="530"/>
      <c r="AC6" s="530"/>
      <c r="AD6" s="530"/>
      <c r="AE6" s="530"/>
      <c r="AF6" s="531"/>
      <c r="AG6" s="14"/>
      <c r="AH6" s="2"/>
    </row>
    <row r="7" spans="1:39" s="1" customFormat="1" ht="12.9" customHeight="1" x14ac:dyDescent="0.15">
      <c r="A7" s="14"/>
      <c r="B7" s="14"/>
      <c r="C7" s="517"/>
      <c r="D7" s="222"/>
      <c r="E7" s="222"/>
      <c r="F7" s="222"/>
      <c r="G7" s="222"/>
      <c r="H7" s="222"/>
      <c r="I7" s="222"/>
      <c r="J7" s="222"/>
      <c r="K7" s="222"/>
      <c r="L7" s="223"/>
      <c r="M7" s="237"/>
      <c r="N7" s="179"/>
      <c r="O7" s="179"/>
      <c r="P7" s="179"/>
      <c r="Q7" s="179"/>
      <c r="R7" s="179"/>
      <c r="S7" s="179"/>
      <c r="T7" s="179"/>
      <c r="U7" s="179"/>
      <c r="V7" s="179"/>
      <c r="W7" s="179"/>
      <c r="X7" s="179"/>
      <c r="Y7" s="179"/>
      <c r="Z7" s="179"/>
      <c r="AA7" s="179"/>
      <c r="AB7" s="179"/>
      <c r="AC7" s="179"/>
      <c r="AD7" s="179"/>
      <c r="AE7" s="179"/>
      <c r="AF7" s="532"/>
      <c r="AG7" s="14"/>
      <c r="AH7" s="2"/>
    </row>
    <row r="8" spans="1:39" s="1" customFormat="1" ht="12.9" customHeight="1" x14ac:dyDescent="0.15">
      <c r="A8" s="14"/>
      <c r="B8" s="14"/>
      <c r="C8" s="516"/>
      <c r="D8" s="182" t="s">
        <v>125</v>
      </c>
      <c r="E8" s="182"/>
      <c r="F8" s="182"/>
      <c r="G8" s="182"/>
      <c r="H8" s="182"/>
      <c r="I8" s="182"/>
      <c r="J8" s="182"/>
      <c r="K8" s="182"/>
      <c r="L8" s="518"/>
      <c r="M8" s="197" t="s">
        <v>124</v>
      </c>
      <c r="N8" s="176"/>
      <c r="O8" s="448"/>
      <c r="P8" s="236"/>
      <c r="Q8" s="178"/>
      <c r="R8" s="178"/>
      <c r="S8" s="178"/>
      <c r="T8" s="178"/>
      <c r="U8" s="178"/>
      <c r="V8" s="176" t="s">
        <v>10</v>
      </c>
      <c r="W8" s="178"/>
      <c r="X8" s="178"/>
      <c r="Y8" s="178"/>
      <c r="Z8" s="178"/>
      <c r="AA8" s="176" t="s">
        <v>9</v>
      </c>
      <c r="AB8" s="178"/>
      <c r="AC8" s="178"/>
      <c r="AD8" s="178"/>
      <c r="AE8" s="178"/>
      <c r="AF8" s="448" t="s">
        <v>22</v>
      </c>
      <c r="AG8" s="14"/>
      <c r="AH8" s="2"/>
    </row>
    <row r="9" spans="1:39" s="1" customFormat="1" ht="12.9" customHeight="1" x14ac:dyDescent="0.15">
      <c r="A9" s="14"/>
      <c r="B9" s="14"/>
      <c r="C9" s="516"/>
      <c r="D9" s="182"/>
      <c r="E9" s="182"/>
      <c r="F9" s="182"/>
      <c r="G9" s="182"/>
      <c r="H9" s="182"/>
      <c r="I9" s="182"/>
      <c r="J9" s="182"/>
      <c r="K9" s="182"/>
      <c r="L9" s="518"/>
      <c r="M9" s="198"/>
      <c r="N9" s="177"/>
      <c r="O9" s="449"/>
      <c r="P9" s="237"/>
      <c r="Q9" s="179"/>
      <c r="R9" s="179"/>
      <c r="S9" s="179"/>
      <c r="T9" s="179"/>
      <c r="U9" s="179"/>
      <c r="V9" s="177"/>
      <c r="W9" s="179"/>
      <c r="X9" s="179"/>
      <c r="Y9" s="179"/>
      <c r="Z9" s="179"/>
      <c r="AA9" s="177"/>
      <c r="AB9" s="179"/>
      <c r="AC9" s="179"/>
      <c r="AD9" s="179"/>
      <c r="AE9" s="179"/>
      <c r="AF9" s="449"/>
      <c r="AG9" s="14"/>
      <c r="AH9" s="2"/>
    </row>
    <row r="10" spans="1:39" s="1" customFormat="1" ht="12.9" customHeight="1" x14ac:dyDescent="0.15">
      <c r="A10" s="14"/>
      <c r="B10" s="14"/>
      <c r="C10" s="516"/>
      <c r="D10" s="182"/>
      <c r="E10" s="182"/>
      <c r="F10" s="182"/>
      <c r="G10" s="182"/>
      <c r="H10" s="182"/>
      <c r="I10" s="182"/>
      <c r="J10" s="182"/>
      <c r="K10" s="182"/>
      <c r="L10" s="518"/>
      <c r="M10" s="197" t="s">
        <v>123</v>
      </c>
      <c r="N10" s="176"/>
      <c r="O10" s="448"/>
      <c r="P10" s="236"/>
      <c r="Q10" s="178"/>
      <c r="R10" s="178"/>
      <c r="S10" s="178"/>
      <c r="T10" s="178"/>
      <c r="U10" s="178"/>
      <c r="V10" s="176" t="s">
        <v>10</v>
      </c>
      <c r="W10" s="178"/>
      <c r="X10" s="178"/>
      <c r="Y10" s="178"/>
      <c r="Z10" s="178"/>
      <c r="AA10" s="176" t="s">
        <v>9</v>
      </c>
      <c r="AB10" s="178"/>
      <c r="AC10" s="178"/>
      <c r="AD10" s="178"/>
      <c r="AE10" s="178"/>
      <c r="AF10" s="448" t="s">
        <v>22</v>
      </c>
      <c r="AG10" s="14"/>
      <c r="AH10" s="2"/>
    </row>
    <row r="11" spans="1:39" s="1" customFormat="1" ht="12.9" customHeight="1" x14ac:dyDescent="0.15">
      <c r="A11" s="14"/>
      <c r="B11" s="14"/>
      <c r="C11" s="517"/>
      <c r="D11" s="222"/>
      <c r="E11" s="222"/>
      <c r="F11" s="222"/>
      <c r="G11" s="222"/>
      <c r="H11" s="222"/>
      <c r="I11" s="222"/>
      <c r="J11" s="222"/>
      <c r="K11" s="222"/>
      <c r="L11" s="223"/>
      <c r="M11" s="198"/>
      <c r="N11" s="177"/>
      <c r="O11" s="449"/>
      <c r="P11" s="237"/>
      <c r="Q11" s="179"/>
      <c r="R11" s="179"/>
      <c r="S11" s="179"/>
      <c r="T11" s="179"/>
      <c r="U11" s="179"/>
      <c r="V11" s="177"/>
      <c r="W11" s="179"/>
      <c r="X11" s="179"/>
      <c r="Y11" s="179"/>
      <c r="Z11" s="179"/>
      <c r="AA11" s="177"/>
      <c r="AB11" s="179"/>
      <c r="AC11" s="179"/>
      <c r="AD11" s="179"/>
      <c r="AE11" s="179"/>
      <c r="AF11" s="449"/>
      <c r="AG11" s="14"/>
      <c r="AH11" s="2"/>
    </row>
    <row r="12" spans="1:39" s="26" customFormat="1" ht="12.75" customHeight="1" x14ac:dyDescent="0.45">
      <c r="A12" s="46"/>
      <c r="B12" s="44"/>
      <c r="C12" s="144"/>
      <c r="D12" s="144"/>
      <c r="E12" s="144"/>
      <c r="F12" s="145"/>
      <c r="G12" s="145"/>
      <c r="H12" s="145"/>
      <c r="I12" s="145"/>
      <c r="J12" s="145"/>
      <c r="K12" s="145"/>
      <c r="L12" s="145"/>
      <c r="M12" s="145"/>
      <c r="N12" s="145"/>
      <c r="O12" s="145"/>
      <c r="P12" s="146"/>
      <c r="Q12" s="147"/>
      <c r="R12" s="147"/>
      <c r="S12" s="147"/>
      <c r="T12" s="147"/>
      <c r="U12" s="147"/>
      <c r="V12" s="147"/>
      <c r="W12" s="147"/>
      <c r="X12" s="147"/>
      <c r="Y12" s="147"/>
      <c r="Z12" s="147"/>
      <c r="AA12" s="147"/>
      <c r="AB12" s="147"/>
      <c r="AC12" s="147"/>
      <c r="AD12" s="147"/>
      <c r="AE12" s="147"/>
      <c r="AF12" s="147"/>
      <c r="AG12" s="148"/>
      <c r="AH12" s="52"/>
      <c r="AI12" s="28"/>
      <c r="AJ12" s="51"/>
      <c r="AM12" s="50"/>
    </row>
    <row r="13" spans="1:39" s="26" customFormat="1" ht="12.75" customHeight="1" x14ac:dyDescent="0.15">
      <c r="A13" s="46"/>
      <c r="B13" s="149" t="s">
        <v>276</v>
      </c>
      <c r="C13" s="144"/>
      <c r="D13" s="144"/>
      <c r="E13" s="144"/>
      <c r="F13" s="145"/>
      <c r="G13" s="145"/>
      <c r="H13" s="145"/>
      <c r="I13" s="145"/>
      <c r="J13" s="145"/>
      <c r="K13" s="145"/>
      <c r="L13" s="145"/>
      <c r="M13" s="145"/>
      <c r="N13" s="145"/>
      <c r="O13" s="145"/>
      <c r="P13" s="146"/>
      <c r="Q13" s="147"/>
      <c r="R13" s="147"/>
      <c r="S13" s="147"/>
      <c r="T13" s="147"/>
      <c r="U13" s="147"/>
      <c r="V13" s="147"/>
      <c r="W13" s="147"/>
      <c r="X13" s="147"/>
      <c r="Y13" s="147"/>
      <c r="Z13" s="147"/>
      <c r="AA13" s="147"/>
      <c r="AB13" s="147"/>
      <c r="AC13" s="147"/>
      <c r="AD13" s="147"/>
      <c r="AE13" s="147"/>
      <c r="AF13" s="147"/>
      <c r="AG13" s="148"/>
      <c r="AH13" s="2" t="s">
        <v>122</v>
      </c>
      <c r="AI13" s="28"/>
      <c r="AJ13" s="51"/>
      <c r="AM13" s="50"/>
    </row>
    <row r="14" spans="1:39" ht="54" customHeight="1" x14ac:dyDescent="0.45">
      <c r="B14" s="29"/>
      <c r="C14" s="526"/>
      <c r="D14" s="526"/>
      <c r="E14" s="526"/>
      <c r="F14" s="526"/>
      <c r="G14" s="526"/>
      <c r="H14" s="526"/>
      <c r="I14" s="526"/>
      <c r="J14" s="526"/>
      <c r="K14" s="526"/>
      <c r="L14" s="462" t="s">
        <v>121</v>
      </c>
      <c r="M14" s="463"/>
      <c r="N14" s="463"/>
      <c r="O14" s="464"/>
      <c r="P14" s="527" t="s">
        <v>120</v>
      </c>
      <c r="Q14" s="527"/>
      <c r="R14" s="527"/>
      <c r="S14" s="527"/>
      <c r="T14" s="462" t="s">
        <v>119</v>
      </c>
      <c r="U14" s="463"/>
      <c r="V14" s="463"/>
      <c r="W14" s="464"/>
      <c r="X14" s="462" t="s">
        <v>118</v>
      </c>
      <c r="Y14" s="463"/>
      <c r="Z14" s="463"/>
      <c r="AA14" s="464"/>
      <c r="AB14" s="462" t="s">
        <v>117</v>
      </c>
      <c r="AC14" s="463"/>
      <c r="AD14" s="463"/>
      <c r="AE14" s="463"/>
      <c r="AF14" s="464"/>
      <c r="AG14" s="26"/>
      <c r="AH14" s="55"/>
      <c r="AI14" s="46"/>
    </row>
    <row r="15" spans="1:39" ht="13.5" customHeight="1" x14ac:dyDescent="0.45">
      <c r="B15" s="29"/>
      <c r="C15" s="525" t="s">
        <v>290</v>
      </c>
      <c r="D15" s="525"/>
      <c r="E15" s="525"/>
      <c r="F15" s="525"/>
      <c r="G15" s="525"/>
      <c r="H15" s="525"/>
      <c r="I15" s="525"/>
      <c r="J15" s="525"/>
      <c r="K15" s="525"/>
      <c r="L15" s="519"/>
      <c r="M15" s="520"/>
      <c r="N15" s="520"/>
      <c r="O15" s="520"/>
      <c r="P15" s="519"/>
      <c r="Q15" s="520"/>
      <c r="R15" s="520"/>
      <c r="S15" s="520"/>
      <c r="T15" s="474">
        <f>L15-P15</f>
        <v>0</v>
      </c>
      <c r="U15" s="475"/>
      <c r="V15" s="475"/>
      <c r="W15" s="475"/>
      <c r="X15" s="480" t="str">
        <f>IFERROR(T15/L15*100,"")</f>
        <v/>
      </c>
      <c r="Y15" s="481"/>
      <c r="Z15" s="481"/>
      <c r="AA15" s="481"/>
      <c r="AB15" s="465"/>
      <c r="AC15" s="466"/>
      <c r="AD15" s="466"/>
      <c r="AE15" s="466"/>
      <c r="AF15" s="467"/>
      <c r="AG15" s="26"/>
      <c r="AH15" s="53" t="s">
        <v>116</v>
      </c>
      <c r="AI15" s="46"/>
    </row>
    <row r="16" spans="1:39" ht="13.5" customHeight="1" x14ac:dyDescent="0.45">
      <c r="B16" s="29"/>
      <c r="C16" s="525"/>
      <c r="D16" s="525"/>
      <c r="E16" s="525"/>
      <c r="F16" s="525"/>
      <c r="G16" s="525"/>
      <c r="H16" s="525"/>
      <c r="I16" s="525"/>
      <c r="J16" s="525"/>
      <c r="K16" s="525"/>
      <c r="L16" s="521"/>
      <c r="M16" s="522"/>
      <c r="N16" s="522"/>
      <c r="O16" s="522"/>
      <c r="P16" s="521"/>
      <c r="Q16" s="522"/>
      <c r="R16" s="522"/>
      <c r="S16" s="522"/>
      <c r="T16" s="476"/>
      <c r="U16" s="477"/>
      <c r="V16" s="477"/>
      <c r="W16" s="477"/>
      <c r="X16" s="482"/>
      <c r="Y16" s="483"/>
      <c r="Z16" s="483"/>
      <c r="AA16" s="483"/>
      <c r="AB16" s="468"/>
      <c r="AC16" s="469"/>
      <c r="AD16" s="469"/>
      <c r="AE16" s="469"/>
      <c r="AF16" s="470"/>
      <c r="AG16" s="26"/>
      <c r="AH16" s="53"/>
      <c r="AI16" s="46"/>
    </row>
    <row r="17" spans="1:36" ht="13.5" customHeight="1" x14ac:dyDescent="0.45">
      <c r="B17" s="29"/>
      <c r="C17" s="525"/>
      <c r="D17" s="525"/>
      <c r="E17" s="525"/>
      <c r="F17" s="525"/>
      <c r="G17" s="525"/>
      <c r="H17" s="525"/>
      <c r="I17" s="525"/>
      <c r="J17" s="525"/>
      <c r="K17" s="525"/>
      <c r="L17" s="521"/>
      <c r="M17" s="522"/>
      <c r="N17" s="522"/>
      <c r="O17" s="522"/>
      <c r="P17" s="521"/>
      <c r="Q17" s="522"/>
      <c r="R17" s="522"/>
      <c r="S17" s="522"/>
      <c r="T17" s="476"/>
      <c r="U17" s="477"/>
      <c r="V17" s="477"/>
      <c r="W17" s="477"/>
      <c r="X17" s="482"/>
      <c r="Y17" s="483"/>
      <c r="Z17" s="483"/>
      <c r="AA17" s="483"/>
      <c r="AB17" s="468"/>
      <c r="AC17" s="469"/>
      <c r="AD17" s="469"/>
      <c r="AE17" s="469"/>
      <c r="AF17" s="470"/>
      <c r="AG17" s="26"/>
      <c r="AH17" s="55"/>
      <c r="AI17" s="46"/>
    </row>
    <row r="18" spans="1:36" ht="13.5" customHeight="1" x14ac:dyDescent="0.45">
      <c r="B18" s="29"/>
      <c r="C18" s="525"/>
      <c r="D18" s="525"/>
      <c r="E18" s="525"/>
      <c r="F18" s="525"/>
      <c r="G18" s="525"/>
      <c r="H18" s="525"/>
      <c r="I18" s="525"/>
      <c r="J18" s="525"/>
      <c r="K18" s="525"/>
      <c r="L18" s="523"/>
      <c r="M18" s="524"/>
      <c r="N18" s="524"/>
      <c r="O18" s="524"/>
      <c r="P18" s="523"/>
      <c r="Q18" s="524"/>
      <c r="R18" s="524"/>
      <c r="S18" s="524"/>
      <c r="T18" s="478"/>
      <c r="U18" s="479"/>
      <c r="V18" s="479"/>
      <c r="W18" s="479"/>
      <c r="X18" s="484"/>
      <c r="Y18" s="485"/>
      <c r="Z18" s="485"/>
      <c r="AA18" s="485"/>
      <c r="AB18" s="471"/>
      <c r="AC18" s="472"/>
      <c r="AD18" s="472"/>
      <c r="AE18" s="472"/>
      <c r="AF18" s="473"/>
      <c r="AG18" s="26"/>
      <c r="AH18" s="55"/>
      <c r="AI18" s="46"/>
    </row>
    <row r="19" spans="1:36" ht="13.2" customHeight="1" x14ac:dyDescent="0.45">
      <c r="B19" s="29"/>
      <c r="C19" s="525" t="s">
        <v>289</v>
      </c>
      <c r="D19" s="525"/>
      <c r="E19" s="525"/>
      <c r="F19" s="525"/>
      <c r="G19" s="525"/>
      <c r="H19" s="525"/>
      <c r="I19" s="525"/>
      <c r="J19" s="525"/>
      <c r="K19" s="525"/>
      <c r="L19" s="519"/>
      <c r="M19" s="520"/>
      <c r="N19" s="520"/>
      <c r="O19" s="520"/>
      <c r="P19" s="519"/>
      <c r="Q19" s="520"/>
      <c r="R19" s="520"/>
      <c r="S19" s="520"/>
      <c r="T19" s="474">
        <f>L19-P19</f>
        <v>0</v>
      </c>
      <c r="U19" s="475"/>
      <c r="V19" s="475"/>
      <c r="W19" s="475"/>
      <c r="X19" s="480" t="str">
        <f>IFERROR(T19/L19*100,"")</f>
        <v/>
      </c>
      <c r="Y19" s="481"/>
      <c r="Z19" s="481"/>
      <c r="AA19" s="481"/>
      <c r="AB19" s="465"/>
      <c r="AC19" s="466"/>
      <c r="AD19" s="466"/>
      <c r="AE19" s="466"/>
      <c r="AF19" s="467"/>
      <c r="AG19" s="26"/>
      <c r="AH19" s="55"/>
      <c r="AI19" s="46"/>
    </row>
    <row r="20" spans="1:36" ht="13.2" customHeight="1" x14ac:dyDescent="0.45">
      <c r="B20" s="29"/>
      <c r="C20" s="525"/>
      <c r="D20" s="525"/>
      <c r="E20" s="525"/>
      <c r="F20" s="525"/>
      <c r="G20" s="525"/>
      <c r="H20" s="525"/>
      <c r="I20" s="525"/>
      <c r="J20" s="525"/>
      <c r="K20" s="525"/>
      <c r="L20" s="521"/>
      <c r="M20" s="522"/>
      <c r="N20" s="522"/>
      <c r="O20" s="522"/>
      <c r="P20" s="521"/>
      <c r="Q20" s="522"/>
      <c r="R20" s="522"/>
      <c r="S20" s="522"/>
      <c r="T20" s="476"/>
      <c r="U20" s="477"/>
      <c r="V20" s="477"/>
      <c r="W20" s="477"/>
      <c r="X20" s="482"/>
      <c r="Y20" s="483"/>
      <c r="Z20" s="483"/>
      <c r="AA20" s="483"/>
      <c r="AB20" s="468"/>
      <c r="AC20" s="469"/>
      <c r="AD20" s="469"/>
      <c r="AE20" s="469"/>
      <c r="AF20" s="470"/>
      <c r="AG20" s="26"/>
      <c r="AH20" s="55"/>
      <c r="AI20" s="46"/>
    </row>
    <row r="21" spans="1:36" ht="13.5" customHeight="1" x14ac:dyDescent="0.45">
      <c r="B21" s="29"/>
      <c r="C21" s="525"/>
      <c r="D21" s="525"/>
      <c r="E21" s="525"/>
      <c r="F21" s="525"/>
      <c r="G21" s="525"/>
      <c r="H21" s="525"/>
      <c r="I21" s="525"/>
      <c r="J21" s="525"/>
      <c r="K21" s="525"/>
      <c r="L21" s="521"/>
      <c r="M21" s="522"/>
      <c r="N21" s="522"/>
      <c r="O21" s="522"/>
      <c r="P21" s="521"/>
      <c r="Q21" s="522"/>
      <c r="R21" s="522"/>
      <c r="S21" s="522"/>
      <c r="T21" s="476"/>
      <c r="U21" s="477"/>
      <c r="V21" s="477"/>
      <c r="W21" s="477"/>
      <c r="X21" s="482"/>
      <c r="Y21" s="483"/>
      <c r="Z21" s="483"/>
      <c r="AA21" s="483"/>
      <c r="AB21" s="468"/>
      <c r="AC21" s="469"/>
      <c r="AD21" s="469"/>
      <c r="AE21" s="469"/>
      <c r="AF21" s="470"/>
      <c r="AG21" s="26"/>
      <c r="AH21" s="55"/>
      <c r="AI21" s="46"/>
    </row>
    <row r="22" spans="1:36" ht="13.5" customHeight="1" x14ac:dyDescent="0.45">
      <c r="B22" s="29"/>
      <c r="C22" s="525"/>
      <c r="D22" s="525"/>
      <c r="E22" s="525"/>
      <c r="F22" s="525"/>
      <c r="G22" s="525"/>
      <c r="H22" s="525"/>
      <c r="I22" s="525"/>
      <c r="J22" s="525"/>
      <c r="K22" s="525"/>
      <c r="L22" s="523"/>
      <c r="M22" s="524"/>
      <c r="N22" s="524"/>
      <c r="O22" s="524"/>
      <c r="P22" s="523"/>
      <c r="Q22" s="524"/>
      <c r="R22" s="524"/>
      <c r="S22" s="524"/>
      <c r="T22" s="478"/>
      <c r="U22" s="479"/>
      <c r="V22" s="479"/>
      <c r="W22" s="479"/>
      <c r="X22" s="484"/>
      <c r="Y22" s="485"/>
      <c r="Z22" s="485"/>
      <c r="AA22" s="485"/>
      <c r="AB22" s="471"/>
      <c r="AC22" s="472"/>
      <c r="AD22" s="472"/>
      <c r="AE22" s="472"/>
      <c r="AF22" s="473"/>
      <c r="AG22" s="26"/>
      <c r="AH22" s="55"/>
      <c r="AI22" s="46"/>
    </row>
    <row r="23" spans="1:36" x14ac:dyDescent="0.45">
      <c r="B23" s="149"/>
      <c r="C23" s="114"/>
      <c r="D23" s="114"/>
      <c r="E23" s="114"/>
      <c r="F23" s="114"/>
      <c r="G23" s="114"/>
      <c r="H23" s="114"/>
      <c r="I23" s="114"/>
      <c r="J23" s="114"/>
      <c r="K23" s="114"/>
      <c r="L23" s="114"/>
      <c r="M23" s="114"/>
      <c r="N23" s="114"/>
      <c r="O23" s="114"/>
      <c r="P23" s="114"/>
      <c r="Q23" s="114"/>
      <c r="R23" s="114"/>
      <c r="S23" s="114"/>
      <c r="T23" s="114"/>
      <c r="U23" s="114"/>
      <c r="V23" s="114"/>
      <c r="W23" s="114"/>
      <c r="X23" s="114"/>
      <c r="Y23" s="114"/>
      <c r="Z23" s="114"/>
      <c r="AA23" s="114"/>
      <c r="AB23" s="114"/>
      <c r="AC23" s="114"/>
      <c r="AD23" s="114"/>
      <c r="AE23" s="114"/>
      <c r="AF23" s="114"/>
      <c r="AH23" s="55"/>
      <c r="AI23" s="46"/>
    </row>
    <row r="24" spans="1:36" s="31" customFormat="1" ht="15.75" customHeight="1" x14ac:dyDescent="0.45">
      <c r="A24" s="44"/>
      <c r="B24" s="149" t="s">
        <v>231</v>
      </c>
      <c r="C24" s="145"/>
      <c r="D24" s="145"/>
      <c r="E24" s="145"/>
      <c r="F24" s="145"/>
      <c r="G24" s="145"/>
      <c r="H24" s="145"/>
      <c r="I24" s="145"/>
      <c r="J24" s="150"/>
      <c r="K24" s="150"/>
      <c r="L24" s="150"/>
      <c r="M24" s="150"/>
      <c r="N24" s="145"/>
      <c r="O24" s="145"/>
      <c r="P24" s="145"/>
      <c r="Q24" s="145"/>
      <c r="R24" s="145"/>
      <c r="S24" s="145"/>
      <c r="T24" s="145"/>
      <c r="U24" s="145"/>
      <c r="V24" s="145"/>
      <c r="W24" s="145"/>
      <c r="X24" s="145"/>
      <c r="Y24" s="145"/>
      <c r="Z24" s="145"/>
      <c r="AA24" s="145"/>
      <c r="AB24" s="145"/>
      <c r="AC24" s="145"/>
      <c r="AD24" s="145"/>
      <c r="AE24" s="151"/>
      <c r="AF24" s="151"/>
      <c r="AG24" s="46"/>
      <c r="AH24" s="53"/>
      <c r="AJ24" s="53"/>
    </row>
    <row r="25" spans="1:36" s="31" customFormat="1" ht="13.5" customHeight="1" x14ac:dyDescent="0.45">
      <c r="A25" s="44"/>
      <c r="B25" s="149"/>
      <c r="C25" s="152"/>
      <c r="D25" s="153"/>
      <c r="E25" s="153"/>
      <c r="F25" s="153"/>
      <c r="G25" s="153"/>
      <c r="H25" s="153"/>
      <c r="I25" s="153"/>
      <c r="J25" s="153"/>
      <c r="K25" s="153"/>
      <c r="L25" s="153"/>
      <c r="M25" s="153"/>
      <c r="N25" s="153"/>
      <c r="O25" s="153"/>
      <c r="P25" s="154"/>
      <c r="Q25" s="450" t="s">
        <v>272</v>
      </c>
      <c r="R25" s="451"/>
      <c r="S25" s="451"/>
      <c r="T25" s="451"/>
      <c r="U25" s="451"/>
      <c r="V25" s="451"/>
      <c r="W25" s="451"/>
      <c r="X25" s="451"/>
      <c r="Y25" s="451"/>
      <c r="Z25" s="451"/>
      <c r="AA25" s="451"/>
      <c r="AB25" s="451"/>
      <c r="AC25" s="451"/>
      <c r="AD25" s="451"/>
      <c r="AE25" s="451"/>
      <c r="AF25" s="452"/>
      <c r="AG25" s="46"/>
      <c r="AH25" s="53"/>
      <c r="AI25" s="33"/>
      <c r="AJ25" s="53"/>
    </row>
    <row r="26" spans="1:36" s="26" customFormat="1" ht="18" customHeight="1" x14ac:dyDescent="0.45">
      <c r="B26" s="29"/>
      <c r="C26" s="533" t="s">
        <v>255</v>
      </c>
      <c r="D26" s="534"/>
      <c r="E26" s="534"/>
      <c r="F26" s="535"/>
      <c r="G26" s="533" t="s">
        <v>219</v>
      </c>
      <c r="H26" s="545"/>
      <c r="I26" s="545"/>
      <c r="J26" s="545"/>
      <c r="K26" s="545"/>
      <c r="L26" s="545"/>
      <c r="M26" s="545"/>
      <c r="N26" s="545"/>
      <c r="O26" s="545"/>
      <c r="P26" s="546"/>
      <c r="Q26" s="453"/>
      <c r="R26" s="454"/>
      <c r="S26" s="454"/>
      <c r="T26" s="454"/>
      <c r="U26" s="454"/>
      <c r="V26" s="454"/>
      <c r="W26" s="454"/>
      <c r="X26" s="454"/>
      <c r="Y26" s="454"/>
      <c r="Z26" s="454"/>
      <c r="AA26" s="454"/>
      <c r="AB26" s="454"/>
      <c r="AC26" s="454"/>
      <c r="AD26" s="454"/>
      <c r="AE26" s="454"/>
      <c r="AF26" s="455"/>
      <c r="AH26" s="53" t="s">
        <v>235</v>
      </c>
      <c r="AJ26" s="15"/>
    </row>
    <row r="27" spans="1:36" s="26" customFormat="1" ht="18" customHeight="1" x14ac:dyDescent="0.45">
      <c r="B27" s="29"/>
      <c r="C27" s="536"/>
      <c r="D27" s="537"/>
      <c r="E27" s="537"/>
      <c r="F27" s="538"/>
      <c r="G27" s="536"/>
      <c r="H27" s="537"/>
      <c r="I27" s="537"/>
      <c r="J27" s="537"/>
      <c r="K27" s="537"/>
      <c r="L27" s="537"/>
      <c r="M27" s="537"/>
      <c r="N27" s="537"/>
      <c r="O27" s="537"/>
      <c r="P27" s="538"/>
      <c r="Q27" s="456"/>
      <c r="R27" s="457"/>
      <c r="S27" s="457"/>
      <c r="T27" s="457"/>
      <c r="U27" s="457"/>
      <c r="V27" s="457"/>
      <c r="W27" s="457"/>
      <c r="X27" s="457"/>
      <c r="Y27" s="457"/>
      <c r="Z27" s="457"/>
      <c r="AA27" s="457"/>
      <c r="AB27" s="457"/>
      <c r="AC27" s="457"/>
      <c r="AD27" s="457"/>
      <c r="AE27" s="457"/>
      <c r="AF27" s="458"/>
      <c r="AH27" s="53" t="s">
        <v>236</v>
      </c>
      <c r="AJ27" s="15"/>
    </row>
    <row r="28" spans="1:36" s="26" customFormat="1" ht="18" customHeight="1" x14ac:dyDescent="0.45">
      <c r="B28" s="29"/>
      <c r="C28" s="536"/>
      <c r="D28" s="537"/>
      <c r="E28" s="537"/>
      <c r="F28" s="538"/>
      <c r="G28" s="536"/>
      <c r="H28" s="537"/>
      <c r="I28" s="537"/>
      <c r="J28" s="537"/>
      <c r="K28" s="537"/>
      <c r="L28" s="537"/>
      <c r="M28" s="537"/>
      <c r="N28" s="537"/>
      <c r="O28" s="537"/>
      <c r="P28" s="538"/>
      <c r="Q28" s="456"/>
      <c r="R28" s="457"/>
      <c r="S28" s="457"/>
      <c r="T28" s="457"/>
      <c r="U28" s="457"/>
      <c r="V28" s="457"/>
      <c r="W28" s="457"/>
      <c r="X28" s="457"/>
      <c r="Y28" s="457"/>
      <c r="Z28" s="457"/>
      <c r="AA28" s="457"/>
      <c r="AB28" s="457"/>
      <c r="AC28" s="457"/>
      <c r="AD28" s="457"/>
      <c r="AE28" s="457"/>
      <c r="AF28" s="458"/>
      <c r="AH28" s="53" t="s">
        <v>237</v>
      </c>
      <c r="AJ28" s="15"/>
    </row>
    <row r="29" spans="1:36" s="26" customFormat="1" ht="18" customHeight="1" x14ac:dyDescent="0.45">
      <c r="B29" s="29"/>
      <c r="C29" s="536"/>
      <c r="D29" s="537"/>
      <c r="E29" s="537"/>
      <c r="F29" s="538"/>
      <c r="G29" s="539"/>
      <c r="H29" s="540"/>
      <c r="I29" s="540"/>
      <c r="J29" s="540"/>
      <c r="K29" s="540"/>
      <c r="L29" s="540"/>
      <c r="M29" s="540"/>
      <c r="N29" s="540"/>
      <c r="O29" s="540"/>
      <c r="P29" s="541"/>
      <c r="Q29" s="459"/>
      <c r="R29" s="460"/>
      <c r="S29" s="460"/>
      <c r="T29" s="460"/>
      <c r="U29" s="460"/>
      <c r="V29" s="460"/>
      <c r="W29" s="460"/>
      <c r="X29" s="460"/>
      <c r="Y29" s="460"/>
      <c r="Z29" s="460"/>
      <c r="AA29" s="460"/>
      <c r="AB29" s="460"/>
      <c r="AC29" s="460"/>
      <c r="AD29" s="460"/>
      <c r="AE29" s="460"/>
      <c r="AF29" s="461"/>
      <c r="AH29" s="53" t="s">
        <v>238</v>
      </c>
      <c r="AJ29" s="15"/>
    </row>
    <row r="30" spans="1:36" s="26" customFormat="1" ht="18" customHeight="1" x14ac:dyDescent="0.45">
      <c r="B30" s="29"/>
      <c r="C30" s="536"/>
      <c r="D30" s="537"/>
      <c r="E30" s="537"/>
      <c r="F30" s="538"/>
      <c r="G30" s="533" t="s">
        <v>220</v>
      </c>
      <c r="H30" s="545"/>
      <c r="I30" s="545"/>
      <c r="J30" s="545"/>
      <c r="K30" s="545"/>
      <c r="L30" s="545"/>
      <c r="M30" s="545"/>
      <c r="N30" s="545"/>
      <c r="O30" s="545"/>
      <c r="P30" s="546"/>
      <c r="Q30" s="453"/>
      <c r="R30" s="454"/>
      <c r="S30" s="454"/>
      <c r="T30" s="454"/>
      <c r="U30" s="454"/>
      <c r="V30" s="454"/>
      <c r="W30" s="454"/>
      <c r="X30" s="454"/>
      <c r="Y30" s="454"/>
      <c r="Z30" s="454"/>
      <c r="AA30" s="454"/>
      <c r="AB30" s="454"/>
      <c r="AC30" s="454"/>
      <c r="AD30" s="454"/>
      <c r="AE30" s="454"/>
      <c r="AF30" s="455"/>
      <c r="AH30" s="53" t="s">
        <v>239</v>
      </c>
      <c r="AJ30" s="53"/>
    </row>
    <row r="31" spans="1:36" s="26" customFormat="1" ht="18" customHeight="1" x14ac:dyDescent="0.45">
      <c r="B31" s="29"/>
      <c r="C31" s="536"/>
      <c r="D31" s="537"/>
      <c r="E31" s="537"/>
      <c r="F31" s="538"/>
      <c r="G31" s="539"/>
      <c r="H31" s="540"/>
      <c r="I31" s="540"/>
      <c r="J31" s="540"/>
      <c r="K31" s="540"/>
      <c r="L31" s="540"/>
      <c r="M31" s="540"/>
      <c r="N31" s="540"/>
      <c r="O31" s="540"/>
      <c r="P31" s="541"/>
      <c r="Q31" s="459"/>
      <c r="R31" s="460"/>
      <c r="S31" s="460"/>
      <c r="T31" s="460"/>
      <c r="U31" s="460"/>
      <c r="V31" s="460"/>
      <c r="W31" s="460"/>
      <c r="X31" s="460"/>
      <c r="Y31" s="460"/>
      <c r="Z31" s="460"/>
      <c r="AA31" s="460"/>
      <c r="AB31" s="460"/>
      <c r="AC31" s="460"/>
      <c r="AD31" s="460"/>
      <c r="AE31" s="460"/>
      <c r="AF31" s="461"/>
      <c r="AH31" s="53"/>
      <c r="AJ31" s="53"/>
    </row>
    <row r="32" spans="1:36" s="26" customFormat="1" ht="18" customHeight="1" x14ac:dyDescent="0.45">
      <c r="B32" s="29"/>
      <c r="C32" s="536"/>
      <c r="D32" s="537"/>
      <c r="E32" s="537"/>
      <c r="F32" s="538"/>
      <c r="G32" s="533" t="s">
        <v>221</v>
      </c>
      <c r="H32" s="545"/>
      <c r="I32" s="545"/>
      <c r="J32" s="545"/>
      <c r="K32" s="545"/>
      <c r="L32" s="545"/>
      <c r="M32" s="545"/>
      <c r="N32" s="545"/>
      <c r="O32" s="545"/>
      <c r="P32" s="546"/>
      <c r="Q32" s="453"/>
      <c r="R32" s="454"/>
      <c r="S32" s="454"/>
      <c r="T32" s="454"/>
      <c r="U32" s="454"/>
      <c r="V32" s="454"/>
      <c r="W32" s="454"/>
      <c r="X32" s="454"/>
      <c r="Y32" s="454"/>
      <c r="Z32" s="454"/>
      <c r="AA32" s="454"/>
      <c r="AB32" s="454"/>
      <c r="AC32" s="454"/>
      <c r="AD32" s="454"/>
      <c r="AE32" s="454"/>
      <c r="AF32" s="455"/>
      <c r="AH32" s="53" t="s">
        <v>240</v>
      </c>
      <c r="AJ32" s="53"/>
    </row>
    <row r="33" spans="1:36" s="26" customFormat="1" ht="18" customHeight="1" x14ac:dyDescent="0.45">
      <c r="B33" s="29"/>
      <c r="C33" s="536"/>
      <c r="D33" s="537"/>
      <c r="E33" s="537"/>
      <c r="F33" s="538"/>
      <c r="G33" s="539"/>
      <c r="H33" s="540"/>
      <c r="I33" s="540"/>
      <c r="J33" s="540"/>
      <c r="K33" s="540"/>
      <c r="L33" s="540"/>
      <c r="M33" s="540"/>
      <c r="N33" s="540"/>
      <c r="O33" s="540"/>
      <c r="P33" s="541"/>
      <c r="Q33" s="459"/>
      <c r="R33" s="460"/>
      <c r="S33" s="460"/>
      <c r="T33" s="460"/>
      <c r="U33" s="460"/>
      <c r="V33" s="460"/>
      <c r="W33" s="460"/>
      <c r="X33" s="460"/>
      <c r="Y33" s="460"/>
      <c r="Z33" s="460"/>
      <c r="AA33" s="460"/>
      <c r="AB33" s="460"/>
      <c r="AC33" s="460"/>
      <c r="AD33" s="460"/>
      <c r="AE33" s="460"/>
      <c r="AF33" s="461"/>
      <c r="AH33" s="53"/>
      <c r="AJ33" s="53"/>
    </row>
    <row r="34" spans="1:36" s="26" customFormat="1" ht="18" customHeight="1" x14ac:dyDescent="0.45">
      <c r="B34" s="29"/>
      <c r="C34" s="536"/>
      <c r="D34" s="537"/>
      <c r="E34" s="537"/>
      <c r="F34" s="538"/>
      <c r="G34" s="500" t="s">
        <v>222</v>
      </c>
      <c r="H34" s="496"/>
      <c r="I34" s="496"/>
      <c r="J34" s="496"/>
      <c r="K34" s="496"/>
      <c r="L34" s="496"/>
      <c r="M34" s="496"/>
      <c r="N34" s="496"/>
      <c r="O34" s="496"/>
      <c r="P34" s="497"/>
      <c r="Q34" s="453"/>
      <c r="R34" s="454"/>
      <c r="S34" s="454"/>
      <c r="T34" s="454"/>
      <c r="U34" s="454"/>
      <c r="V34" s="454"/>
      <c r="W34" s="454"/>
      <c r="X34" s="454"/>
      <c r="Y34" s="454"/>
      <c r="Z34" s="454"/>
      <c r="AA34" s="454"/>
      <c r="AB34" s="454"/>
      <c r="AC34" s="454"/>
      <c r="AD34" s="454"/>
      <c r="AE34" s="454"/>
      <c r="AF34" s="455"/>
      <c r="AH34" s="53" t="s">
        <v>115</v>
      </c>
      <c r="AJ34" s="53"/>
    </row>
    <row r="35" spans="1:36" s="26" customFormat="1" ht="18" customHeight="1" x14ac:dyDescent="0.45">
      <c r="B35" s="29"/>
      <c r="C35" s="539"/>
      <c r="D35" s="540"/>
      <c r="E35" s="540"/>
      <c r="F35" s="541"/>
      <c r="G35" s="547"/>
      <c r="H35" s="498"/>
      <c r="I35" s="498"/>
      <c r="J35" s="498"/>
      <c r="K35" s="498"/>
      <c r="L35" s="498"/>
      <c r="M35" s="498"/>
      <c r="N35" s="498"/>
      <c r="O35" s="498"/>
      <c r="P35" s="499"/>
      <c r="Q35" s="459"/>
      <c r="R35" s="460"/>
      <c r="S35" s="460"/>
      <c r="T35" s="460"/>
      <c r="U35" s="460"/>
      <c r="V35" s="460"/>
      <c r="W35" s="460"/>
      <c r="X35" s="460"/>
      <c r="Y35" s="460"/>
      <c r="Z35" s="460"/>
      <c r="AA35" s="460"/>
      <c r="AB35" s="460"/>
      <c r="AC35" s="460"/>
      <c r="AD35" s="460"/>
      <c r="AE35" s="460"/>
      <c r="AF35" s="461"/>
      <c r="AH35" s="53"/>
      <c r="AJ35" s="53"/>
    </row>
    <row r="36" spans="1:36" s="26" customFormat="1" ht="18" customHeight="1" x14ac:dyDescent="0.45">
      <c r="B36" s="29"/>
      <c r="C36" s="495" t="s">
        <v>114</v>
      </c>
      <c r="D36" s="495"/>
      <c r="E36" s="495"/>
      <c r="F36" s="495"/>
      <c r="G36" s="496" t="s">
        <v>113</v>
      </c>
      <c r="H36" s="496"/>
      <c r="I36" s="496"/>
      <c r="J36" s="496"/>
      <c r="K36" s="496"/>
      <c r="L36" s="496"/>
      <c r="M36" s="496"/>
      <c r="N36" s="496"/>
      <c r="O36" s="496"/>
      <c r="P36" s="497"/>
      <c r="Q36" s="453"/>
      <c r="R36" s="454"/>
      <c r="S36" s="454"/>
      <c r="T36" s="454"/>
      <c r="U36" s="454"/>
      <c r="V36" s="454"/>
      <c r="W36" s="454"/>
      <c r="X36" s="454"/>
      <c r="Y36" s="454"/>
      <c r="Z36" s="454"/>
      <c r="AA36" s="454"/>
      <c r="AB36" s="454"/>
      <c r="AC36" s="454"/>
      <c r="AD36" s="454"/>
      <c r="AE36" s="454"/>
      <c r="AF36" s="455"/>
      <c r="AH36" s="53" t="s">
        <v>112</v>
      </c>
      <c r="AJ36" s="53"/>
    </row>
    <row r="37" spans="1:36" s="26" customFormat="1" ht="18" customHeight="1" x14ac:dyDescent="0.45">
      <c r="B37" s="29"/>
      <c r="C37" s="495"/>
      <c r="D37" s="495"/>
      <c r="E37" s="495"/>
      <c r="F37" s="495"/>
      <c r="G37" s="498"/>
      <c r="H37" s="498"/>
      <c r="I37" s="498"/>
      <c r="J37" s="498"/>
      <c r="K37" s="498"/>
      <c r="L37" s="498"/>
      <c r="M37" s="498"/>
      <c r="N37" s="498"/>
      <c r="O37" s="498"/>
      <c r="P37" s="499"/>
      <c r="Q37" s="459"/>
      <c r="R37" s="460"/>
      <c r="S37" s="460"/>
      <c r="T37" s="460"/>
      <c r="U37" s="460"/>
      <c r="V37" s="460"/>
      <c r="W37" s="460"/>
      <c r="X37" s="460"/>
      <c r="Y37" s="460"/>
      <c r="Z37" s="460"/>
      <c r="AA37" s="460"/>
      <c r="AB37" s="460"/>
      <c r="AC37" s="460"/>
      <c r="AD37" s="460"/>
      <c r="AE37" s="460"/>
      <c r="AF37" s="461"/>
      <c r="AH37" s="53"/>
      <c r="AJ37" s="53"/>
    </row>
    <row r="38" spans="1:36" s="26" customFormat="1" ht="18" customHeight="1" x14ac:dyDescent="0.45">
      <c r="B38" s="29"/>
      <c r="C38" s="495"/>
      <c r="D38" s="495"/>
      <c r="E38" s="495"/>
      <c r="F38" s="495"/>
      <c r="G38" s="496" t="s">
        <v>111</v>
      </c>
      <c r="H38" s="496"/>
      <c r="I38" s="496"/>
      <c r="J38" s="496"/>
      <c r="K38" s="496"/>
      <c r="L38" s="496"/>
      <c r="M38" s="496"/>
      <c r="N38" s="496"/>
      <c r="O38" s="496"/>
      <c r="P38" s="497"/>
      <c r="Q38" s="453"/>
      <c r="R38" s="454"/>
      <c r="S38" s="454"/>
      <c r="T38" s="454"/>
      <c r="U38" s="454"/>
      <c r="V38" s="454"/>
      <c r="W38" s="454"/>
      <c r="X38" s="454"/>
      <c r="Y38" s="454"/>
      <c r="Z38" s="454"/>
      <c r="AA38" s="454"/>
      <c r="AB38" s="454"/>
      <c r="AC38" s="454"/>
      <c r="AD38" s="454"/>
      <c r="AE38" s="454"/>
      <c r="AF38" s="455"/>
      <c r="AH38" s="53" t="s">
        <v>110</v>
      </c>
    </row>
    <row r="39" spans="1:36" s="26" customFormat="1" ht="18" customHeight="1" x14ac:dyDescent="0.45">
      <c r="B39" s="29"/>
      <c r="C39" s="495"/>
      <c r="D39" s="495"/>
      <c r="E39" s="495"/>
      <c r="F39" s="495"/>
      <c r="G39" s="498"/>
      <c r="H39" s="498"/>
      <c r="I39" s="498"/>
      <c r="J39" s="498"/>
      <c r="K39" s="498"/>
      <c r="L39" s="498"/>
      <c r="M39" s="498"/>
      <c r="N39" s="498"/>
      <c r="O39" s="498"/>
      <c r="P39" s="499"/>
      <c r="Q39" s="459"/>
      <c r="R39" s="460"/>
      <c r="S39" s="460"/>
      <c r="T39" s="460"/>
      <c r="U39" s="460"/>
      <c r="V39" s="460"/>
      <c r="W39" s="460"/>
      <c r="X39" s="460"/>
      <c r="Y39" s="460"/>
      <c r="Z39" s="460"/>
      <c r="AA39" s="460"/>
      <c r="AB39" s="460"/>
      <c r="AC39" s="460"/>
      <c r="AD39" s="460"/>
      <c r="AE39" s="460"/>
      <c r="AF39" s="461"/>
      <c r="AH39" s="53"/>
    </row>
    <row r="40" spans="1:36" s="26" customFormat="1" ht="18" customHeight="1" x14ac:dyDescent="0.45">
      <c r="B40" s="29"/>
      <c r="C40" s="495"/>
      <c r="D40" s="495"/>
      <c r="E40" s="495"/>
      <c r="F40" s="495"/>
      <c r="G40" s="500" t="s">
        <v>109</v>
      </c>
      <c r="H40" s="501"/>
      <c r="I40" s="501"/>
      <c r="J40" s="501"/>
      <c r="K40" s="501"/>
      <c r="L40" s="501"/>
      <c r="M40" s="501"/>
      <c r="N40" s="501"/>
      <c r="O40" s="501"/>
      <c r="P40" s="502"/>
      <c r="Q40" s="506"/>
      <c r="R40" s="507"/>
      <c r="S40" s="507"/>
      <c r="T40" s="507"/>
      <c r="U40" s="507"/>
      <c r="V40" s="507"/>
      <c r="W40" s="507"/>
      <c r="X40" s="507"/>
      <c r="Y40" s="507"/>
      <c r="Z40" s="507"/>
      <c r="AA40" s="507"/>
      <c r="AB40" s="507"/>
      <c r="AC40" s="507"/>
      <c r="AD40" s="507"/>
      <c r="AE40" s="512" t="s">
        <v>22</v>
      </c>
      <c r="AF40" s="513"/>
      <c r="AH40" s="53" t="s">
        <v>108</v>
      </c>
    </row>
    <row r="41" spans="1:36" s="26" customFormat="1" ht="18" customHeight="1" x14ac:dyDescent="0.45">
      <c r="B41" s="29"/>
      <c r="C41" s="495"/>
      <c r="D41" s="495"/>
      <c r="E41" s="495"/>
      <c r="F41" s="495"/>
      <c r="G41" s="503"/>
      <c r="H41" s="504"/>
      <c r="I41" s="504"/>
      <c r="J41" s="504"/>
      <c r="K41" s="504"/>
      <c r="L41" s="504"/>
      <c r="M41" s="504"/>
      <c r="N41" s="504"/>
      <c r="O41" s="504"/>
      <c r="P41" s="505"/>
      <c r="Q41" s="509"/>
      <c r="R41" s="510"/>
      <c r="S41" s="510"/>
      <c r="T41" s="510"/>
      <c r="U41" s="510"/>
      <c r="V41" s="510"/>
      <c r="W41" s="510"/>
      <c r="X41" s="510"/>
      <c r="Y41" s="510"/>
      <c r="Z41" s="510"/>
      <c r="AA41" s="510"/>
      <c r="AB41" s="510"/>
      <c r="AC41" s="510"/>
      <c r="AD41" s="510"/>
      <c r="AE41" s="514"/>
      <c r="AF41" s="515"/>
      <c r="AH41" s="53"/>
    </row>
    <row r="42" spans="1:36" s="26" customFormat="1" ht="18" customHeight="1" x14ac:dyDescent="0.45">
      <c r="B42" s="29"/>
      <c r="C42" s="495"/>
      <c r="D42" s="495"/>
      <c r="E42" s="495"/>
      <c r="F42" s="495"/>
      <c r="G42" s="500" t="s">
        <v>107</v>
      </c>
      <c r="H42" s="501"/>
      <c r="I42" s="501"/>
      <c r="J42" s="501"/>
      <c r="K42" s="501"/>
      <c r="L42" s="501"/>
      <c r="M42" s="501"/>
      <c r="N42" s="501"/>
      <c r="O42" s="501"/>
      <c r="P42" s="502"/>
      <c r="Q42" s="506"/>
      <c r="R42" s="507"/>
      <c r="S42" s="507"/>
      <c r="T42" s="507"/>
      <c r="U42" s="507"/>
      <c r="V42" s="507"/>
      <c r="W42" s="507"/>
      <c r="X42" s="507"/>
      <c r="Y42" s="507"/>
      <c r="Z42" s="507"/>
      <c r="AA42" s="507"/>
      <c r="AB42" s="507"/>
      <c r="AC42" s="507"/>
      <c r="AD42" s="507"/>
      <c r="AE42" s="512" t="s">
        <v>106</v>
      </c>
      <c r="AF42" s="513"/>
      <c r="AH42" s="53" t="s">
        <v>105</v>
      </c>
    </row>
    <row r="43" spans="1:36" s="26" customFormat="1" ht="18" customHeight="1" x14ac:dyDescent="0.45">
      <c r="B43" s="29"/>
      <c r="C43" s="495"/>
      <c r="D43" s="495"/>
      <c r="E43" s="495"/>
      <c r="F43" s="495"/>
      <c r="G43" s="503"/>
      <c r="H43" s="504"/>
      <c r="I43" s="504"/>
      <c r="J43" s="504"/>
      <c r="K43" s="504"/>
      <c r="L43" s="504"/>
      <c r="M43" s="504"/>
      <c r="N43" s="504"/>
      <c r="O43" s="504"/>
      <c r="P43" s="505"/>
      <c r="Q43" s="509"/>
      <c r="R43" s="510"/>
      <c r="S43" s="510"/>
      <c r="T43" s="510"/>
      <c r="U43" s="510"/>
      <c r="V43" s="510"/>
      <c r="W43" s="510"/>
      <c r="X43" s="510"/>
      <c r="Y43" s="510"/>
      <c r="Z43" s="510"/>
      <c r="AA43" s="510"/>
      <c r="AB43" s="510"/>
      <c r="AC43" s="510"/>
      <c r="AD43" s="510"/>
      <c r="AE43" s="514"/>
      <c r="AF43" s="515"/>
      <c r="AH43" s="53"/>
    </row>
    <row r="44" spans="1:36" s="26" customFormat="1" ht="18" customHeight="1" x14ac:dyDescent="0.45">
      <c r="B44" s="29"/>
      <c r="C44" s="495"/>
      <c r="D44" s="495"/>
      <c r="E44" s="495"/>
      <c r="F44" s="495"/>
      <c r="G44" s="500" t="s">
        <v>104</v>
      </c>
      <c r="H44" s="501"/>
      <c r="I44" s="501"/>
      <c r="J44" s="501"/>
      <c r="K44" s="501"/>
      <c r="L44" s="501"/>
      <c r="M44" s="501"/>
      <c r="N44" s="501"/>
      <c r="O44" s="501"/>
      <c r="P44" s="502"/>
      <c r="Q44" s="506"/>
      <c r="R44" s="507"/>
      <c r="S44" s="507"/>
      <c r="T44" s="507"/>
      <c r="U44" s="507"/>
      <c r="V44" s="507"/>
      <c r="W44" s="507"/>
      <c r="X44" s="507"/>
      <c r="Y44" s="507"/>
      <c r="Z44" s="507"/>
      <c r="AA44" s="507"/>
      <c r="AB44" s="507"/>
      <c r="AC44" s="507"/>
      <c r="AD44" s="507"/>
      <c r="AE44" s="507"/>
      <c r="AF44" s="508"/>
      <c r="AH44" s="53"/>
    </row>
    <row r="45" spans="1:36" s="26" customFormat="1" ht="18" customHeight="1" x14ac:dyDescent="0.45">
      <c r="B45" s="29"/>
      <c r="C45" s="495"/>
      <c r="D45" s="495"/>
      <c r="E45" s="495"/>
      <c r="F45" s="495"/>
      <c r="G45" s="503"/>
      <c r="H45" s="504"/>
      <c r="I45" s="504"/>
      <c r="J45" s="504"/>
      <c r="K45" s="504"/>
      <c r="L45" s="504"/>
      <c r="M45" s="504"/>
      <c r="N45" s="504"/>
      <c r="O45" s="504"/>
      <c r="P45" s="505"/>
      <c r="Q45" s="509"/>
      <c r="R45" s="510"/>
      <c r="S45" s="510"/>
      <c r="T45" s="510"/>
      <c r="U45" s="510"/>
      <c r="V45" s="510"/>
      <c r="W45" s="510"/>
      <c r="X45" s="510"/>
      <c r="Y45" s="510"/>
      <c r="Z45" s="510"/>
      <c r="AA45" s="510"/>
      <c r="AB45" s="510"/>
      <c r="AC45" s="510"/>
      <c r="AD45" s="510"/>
      <c r="AE45" s="510"/>
      <c r="AF45" s="511"/>
      <c r="AH45" s="53" t="s">
        <v>103</v>
      </c>
    </row>
    <row r="46" spans="1:36" x14ac:dyDescent="0.45">
      <c r="B46" s="44"/>
      <c r="C46" s="114"/>
      <c r="D46" s="114"/>
      <c r="E46" s="114"/>
      <c r="F46" s="114"/>
      <c r="G46" s="114"/>
      <c r="H46" s="114"/>
      <c r="I46" s="114"/>
      <c r="J46" s="114"/>
      <c r="K46" s="114"/>
      <c r="L46" s="114"/>
      <c r="M46" s="114"/>
      <c r="N46" s="114"/>
      <c r="O46" s="114"/>
      <c r="P46" s="114"/>
      <c r="Q46" s="114"/>
      <c r="R46" s="114"/>
      <c r="S46" s="114"/>
      <c r="T46" s="114"/>
      <c r="U46" s="114"/>
      <c r="V46" s="114"/>
      <c r="W46" s="114"/>
      <c r="X46" s="114"/>
      <c r="Y46" s="114"/>
      <c r="Z46" s="114"/>
      <c r="AA46" s="114"/>
      <c r="AB46" s="114"/>
      <c r="AC46" s="114"/>
      <c r="AD46" s="114"/>
      <c r="AE46" s="155"/>
      <c r="AF46" s="155"/>
    </row>
    <row r="47" spans="1:36" s="31" customFormat="1" x14ac:dyDescent="0.45">
      <c r="A47" s="44"/>
      <c r="B47" s="149" t="s">
        <v>254</v>
      </c>
      <c r="C47" s="114"/>
      <c r="D47" s="114"/>
      <c r="E47" s="156"/>
      <c r="F47" s="156"/>
      <c r="G47" s="114"/>
      <c r="H47" s="114"/>
      <c r="I47" s="114"/>
      <c r="J47" s="114"/>
      <c r="K47" s="114"/>
      <c r="L47" s="114"/>
      <c r="M47" s="114"/>
      <c r="N47" s="114"/>
      <c r="O47" s="114"/>
      <c r="P47" s="114"/>
      <c r="Q47" s="114"/>
      <c r="R47" s="114"/>
      <c r="S47" s="114"/>
      <c r="T47" s="114"/>
      <c r="U47" s="114"/>
      <c r="V47" s="114"/>
      <c r="W47" s="114"/>
      <c r="X47" s="114"/>
      <c r="Y47" s="114"/>
      <c r="Z47" s="114"/>
      <c r="AA47" s="114"/>
      <c r="AB47" s="114"/>
      <c r="AC47" s="114"/>
      <c r="AD47" s="114"/>
      <c r="AE47" s="155"/>
      <c r="AF47" s="155"/>
      <c r="AG47" s="46"/>
      <c r="AH47" s="53"/>
    </row>
    <row r="48" spans="1:36" s="31" customFormat="1" ht="6" customHeight="1" x14ac:dyDescent="0.45">
      <c r="A48" s="44"/>
      <c r="B48" s="149"/>
      <c r="C48" s="145"/>
      <c r="D48" s="145"/>
      <c r="E48" s="145"/>
      <c r="F48" s="145"/>
      <c r="G48" s="145"/>
      <c r="H48" s="145"/>
      <c r="I48" s="145"/>
      <c r="J48" s="145"/>
      <c r="K48" s="145"/>
      <c r="L48" s="145"/>
      <c r="M48" s="145"/>
      <c r="N48" s="145"/>
      <c r="O48" s="145"/>
      <c r="P48" s="145"/>
      <c r="Q48" s="145"/>
      <c r="R48" s="145"/>
      <c r="S48" s="145"/>
      <c r="T48" s="145"/>
      <c r="U48" s="145"/>
      <c r="V48" s="145"/>
      <c r="W48" s="145"/>
      <c r="X48" s="145"/>
      <c r="Y48" s="145"/>
      <c r="Z48" s="145"/>
      <c r="AA48" s="145"/>
      <c r="AB48" s="145"/>
      <c r="AC48" s="145"/>
      <c r="AD48" s="145"/>
      <c r="AE48" s="151"/>
      <c r="AF48" s="151"/>
      <c r="AG48" s="46"/>
      <c r="AH48" s="53"/>
      <c r="AI48" s="33"/>
    </row>
    <row r="49" spans="1:39" s="26" customFormat="1" ht="4.2" customHeight="1" x14ac:dyDescent="0.45">
      <c r="A49" s="46"/>
      <c r="B49" s="44"/>
      <c r="C49" s="157"/>
      <c r="D49" s="157"/>
      <c r="E49" s="157"/>
      <c r="F49" s="145"/>
      <c r="G49" s="145"/>
      <c r="H49" s="145"/>
      <c r="I49" s="145"/>
      <c r="J49" s="145"/>
      <c r="K49" s="145"/>
      <c r="L49" s="145"/>
      <c r="M49" s="145"/>
      <c r="N49" s="145"/>
      <c r="O49" s="145"/>
      <c r="P49" s="146"/>
      <c r="Q49" s="147"/>
      <c r="R49" s="147"/>
      <c r="S49" s="147"/>
      <c r="T49" s="147"/>
      <c r="U49" s="147"/>
      <c r="V49" s="147"/>
      <c r="W49" s="147"/>
      <c r="X49" s="147"/>
      <c r="Y49" s="147"/>
      <c r="Z49" s="147"/>
      <c r="AA49" s="147"/>
      <c r="AB49" s="147"/>
      <c r="AC49" s="147"/>
      <c r="AD49" s="147"/>
      <c r="AE49" s="147"/>
      <c r="AF49" s="147"/>
      <c r="AG49" s="148"/>
      <c r="AH49" s="52"/>
      <c r="AI49" s="28"/>
      <c r="AJ49" s="51"/>
      <c r="AM49" s="50"/>
    </row>
    <row r="50" spans="1:39" x14ac:dyDescent="0.45">
      <c r="B50" s="43" t="s">
        <v>102</v>
      </c>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c r="AA50" s="158"/>
      <c r="AB50" s="158"/>
      <c r="AC50" s="158"/>
      <c r="AD50" s="158"/>
      <c r="AE50" s="159"/>
      <c r="AF50" s="159"/>
    </row>
    <row r="51" spans="1:39" x14ac:dyDescent="0.45">
      <c r="B51" s="43" t="s">
        <v>101</v>
      </c>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c r="AA51" s="158"/>
      <c r="AB51" s="158"/>
      <c r="AC51" s="158"/>
      <c r="AD51" s="159"/>
      <c r="AE51" s="159"/>
      <c r="AF51" s="159"/>
      <c r="AG51" s="44"/>
    </row>
    <row r="52" spans="1:39" x14ac:dyDescent="0.45">
      <c r="B52" s="47"/>
      <c r="C52" s="486"/>
      <c r="D52" s="487"/>
      <c r="E52" s="487"/>
      <c r="F52" s="487"/>
      <c r="G52" s="487"/>
      <c r="H52" s="487"/>
      <c r="I52" s="487"/>
      <c r="J52" s="487"/>
      <c r="K52" s="487"/>
      <c r="L52" s="487"/>
      <c r="M52" s="487"/>
      <c r="N52" s="487"/>
      <c r="O52" s="487"/>
      <c r="P52" s="487"/>
      <c r="Q52" s="487"/>
      <c r="R52" s="487"/>
      <c r="S52" s="487"/>
      <c r="T52" s="487"/>
      <c r="U52" s="487"/>
      <c r="V52" s="487"/>
      <c r="W52" s="487"/>
      <c r="X52" s="487"/>
      <c r="Y52" s="487"/>
      <c r="Z52" s="487"/>
      <c r="AA52" s="487"/>
      <c r="AB52" s="487"/>
      <c r="AC52" s="487"/>
      <c r="AD52" s="487"/>
      <c r="AE52" s="487"/>
      <c r="AF52" s="488"/>
      <c r="AG52" s="44"/>
    </row>
    <row r="53" spans="1:39" x14ac:dyDescent="0.45">
      <c r="B53" s="47"/>
      <c r="C53" s="489"/>
      <c r="D53" s="490"/>
      <c r="E53" s="490"/>
      <c r="F53" s="490"/>
      <c r="G53" s="490"/>
      <c r="H53" s="490"/>
      <c r="I53" s="490"/>
      <c r="J53" s="490"/>
      <c r="K53" s="490"/>
      <c r="L53" s="490"/>
      <c r="M53" s="490"/>
      <c r="N53" s="490"/>
      <c r="O53" s="490"/>
      <c r="P53" s="490"/>
      <c r="Q53" s="490"/>
      <c r="R53" s="490"/>
      <c r="S53" s="490"/>
      <c r="T53" s="490"/>
      <c r="U53" s="490"/>
      <c r="V53" s="490"/>
      <c r="W53" s="490"/>
      <c r="X53" s="490"/>
      <c r="Y53" s="490"/>
      <c r="Z53" s="490"/>
      <c r="AA53" s="490"/>
      <c r="AB53" s="490"/>
      <c r="AC53" s="490"/>
      <c r="AD53" s="490"/>
      <c r="AE53" s="490"/>
      <c r="AF53" s="491"/>
      <c r="AG53" s="44"/>
    </row>
    <row r="54" spans="1:39" x14ac:dyDescent="0.45">
      <c r="B54" s="47"/>
      <c r="C54" s="489"/>
      <c r="D54" s="490"/>
      <c r="E54" s="490"/>
      <c r="F54" s="490"/>
      <c r="G54" s="490"/>
      <c r="H54" s="490"/>
      <c r="I54" s="490"/>
      <c r="J54" s="490"/>
      <c r="K54" s="490"/>
      <c r="L54" s="490"/>
      <c r="M54" s="490"/>
      <c r="N54" s="490"/>
      <c r="O54" s="490"/>
      <c r="P54" s="490"/>
      <c r="Q54" s="490"/>
      <c r="R54" s="490"/>
      <c r="S54" s="490"/>
      <c r="T54" s="490"/>
      <c r="U54" s="490"/>
      <c r="V54" s="490"/>
      <c r="W54" s="490"/>
      <c r="X54" s="490"/>
      <c r="Y54" s="490"/>
      <c r="Z54" s="490"/>
      <c r="AA54" s="490"/>
      <c r="AB54" s="490"/>
      <c r="AC54" s="490"/>
      <c r="AD54" s="490"/>
      <c r="AE54" s="490"/>
      <c r="AF54" s="491"/>
      <c r="AG54" s="44"/>
    </row>
    <row r="55" spans="1:39" x14ac:dyDescent="0.45">
      <c r="B55" s="47"/>
      <c r="C55" s="489"/>
      <c r="D55" s="490"/>
      <c r="E55" s="490"/>
      <c r="F55" s="490"/>
      <c r="G55" s="490"/>
      <c r="H55" s="490"/>
      <c r="I55" s="490"/>
      <c r="J55" s="490"/>
      <c r="K55" s="490"/>
      <c r="L55" s="490"/>
      <c r="M55" s="490"/>
      <c r="N55" s="490"/>
      <c r="O55" s="490"/>
      <c r="P55" s="490"/>
      <c r="Q55" s="490"/>
      <c r="R55" s="490"/>
      <c r="S55" s="490"/>
      <c r="T55" s="490"/>
      <c r="U55" s="490"/>
      <c r="V55" s="490"/>
      <c r="W55" s="490"/>
      <c r="X55" s="490"/>
      <c r="Y55" s="490"/>
      <c r="Z55" s="490"/>
      <c r="AA55" s="490"/>
      <c r="AB55" s="490"/>
      <c r="AC55" s="490"/>
      <c r="AD55" s="490"/>
      <c r="AE55" s="490"/>
      <c r="AF55" s="491"/>
      <c r="AG55" s="44"/>
    </row>
    <row r="56" spans="1:39" x14ac:dyDescent="0.45">
      <c r="B56" s="47"/>
      <c r="C56" s="489"/>
      <c r="D56" s="490"/>
      <c r="E56" s="490"/>
      <c r="F56" s="490"/>
      <c r="G56" s="490"/>
      <c r="H56" s="490"/>
      <c r="I56" s="490"/>
      <c r="J56" s="490"/>
      <c r="K56" s="490"/>
      <c r="L56" s="490"/>
      <c r="M56" s="490"/>
      <c r="N56" s="490"/>
      <c r="O56" s="490"/>
      <c r="P56" s="490"/>
      <c r="Q56" s="490"/>
      <c r="R56" s="490"/>
      <c r="S56" s="490"/>
      <c r="T56" s="490"/>
      <c r="U56" s="490"/>
      <c r="V56" s="490"/>
      <c r="W56" s="490"/>
      <c r="X56" s="490"/>
      <c r="Y56" s="490"/>
      <c r="Z56" s="490"/>
      <c r="AA56" s="490"/>
      <c r="AB56" s="490"/>
      <c r="AC56" s="490"/>
      <c r="AD56" s="490"/>
      <c r="AE56" s="490"/>
      <c r="AF56" s="491"/>
      <c r="AG56" s="44"/>
    </row>
    <row r="57" spans="1:39" x14ac:dyDescent="0.45">
      <c r="B57" s="47"/>
      <c r="C57" s="489"/>
      <c r="D57" s="490"/>
      <c r="E57" s="490"/>
      <c r="F57" s="490"/>
      <c r="G57" s="490"/>
      <c r="H57" s="490"/>
      <c r="I57" s="490"/>
      <c r="J57" s="490"/>
      <c r="K57" s="490"/>
      <c r="L57" s="490"/>
      <c r="M57" s="490"/>
      <c r="N57" s="490"/>
      <c r="O57" s="490"/>
      <c r="P57" s="490"/>
      <c r="Q57" s="490"/>
      <c r="R57" s="490"/>
      <c r="S57" s="490"/>
      <c r="T57" s="490"/>
      <c r="U57" s="490"/>
      <c r="V57" s="490"/>
      <c r="W57" s="490"/>
      <c r="X57" s="490"/>
      <c r="Y57" s="490"/>
      <c r="Z57" s="490"/>
      <c r="AA57" s="490"/>
      <c r="AB57" s="490"/>
      <c r="AC57" s="490"/>
      <c r="AD57" s="490"/>
      <c r="AE57" s="490"/>
      <c r="AF57" s="491"/>
      <c r="AG57" s="44"/>
    </row>
    <row r="58" spans="1:39" x14ac:dyDescent="0.45">
      <c r="B58" s="47"/>
      <c r="C58" s="489"/>
      <c r="D58" s="490"/>
      <c r="E58" s="490"/>
      <c r="F58" s="490"/>
      <c r="G58" s="490"/>
      <c r="H58" s="490"/>
      <c r="I58" s="490"/>
      <c r="J58" s="490"/>
      <c r="K58" s="490"/>
      <c r="L58" s="490"/>
      <c r="M58" s="490"/>
      <c r="N58" s="490"/>
      <c r="O58" s="490"/>
      <c r="P58" s="490"/>
      <c r="Q58" s="490"/>
      <c r="R58" s="490"/>
      <c r="S58" s="490"/>
      <c r="T58" s="490"/>
      <c r="U58" s="490"/>
      <c r="V58" s="490"/>
      <c r="W58" s="490"/>
      <c r="X58" s="490"/>
      <c r="Y58" s="490"/>
      <c r="Z58" s="490"/>
      <c r="AA58" s="490"/>
      <c r="AB58" s="490"/>
      <c r="AC58" s="490"/>
      <c r="AD58" s="490"/>
      <c r="AE58" s="490"/>
      <c r="AF58" s="491"/>
      <c r="AG58" s="44"/>
    </row>
    <row r="59" spans="1:39" x14ac:dyDescent="0.45">
      <c r="B59" s="47"/>
      <c r="C59" s="542"/>
      <c r="D59" s="543"/>
      <c r="E59" s="543"/>
      <c r="F59" s="543"/>
      <c r="G59" s="543"/>
      <c r="H59" s="543"/>
      <c r="I59" s="543"/>
      <c r="J59" s="543"/>
      <c r="K59" s="543"/>
      <c r="L59" s="543"/>
      <c r="M59" s="543"/>
      <c r="N59" s="543"/>
      <c r="O59" s="543"/>
      <c r="P59" s="543"/>
      <c r="Q59" s="543"/>
      <c r="R59" s="543"/>
      <c r="S59" s="543"/>
      <c r="T59" s="543"/>
      <c r="U59" s="543"/>
      <c r="V59" s="543"/>
      <c r="W59" s="543"/>
      <c r="X59" s="543"/>
      <c r="Y59" s="543"/>
      <c r="Z59" s="543"/>
      <c r="AA59" s="543"/>
      <c r="AB59" s="543"/>
      <c r="AC59" s="543"/>
      <c r="AD59" s="543"/>
      <c r="AE59" s="543"/>
      <c r="AF59" s="544"/>
      <c r="AG59" s="44"/>
    </row>
    <row r="60" spans="1:39" x14ac:dyDescent="0.45">
      <c r="B60" s="43"/>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c r="AA60" s="158"/>
      <c r="AB60" s="158"/>
      <c r="AC60" s="158"/>
      <c r="AD60" s="159"/>
      <c r="AE60" s="159"/>
      <c r="AF60" s="159"/>
      <c r="AG60" s="44"/>
    </row>
    <row r="61" spans="1:39" x14ac:dyDescent="0.45">
      <c r="B61" s="43" t="s">
        <v>291</v>
      </c>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c r="AA61" s="158"/>
      <c r="AB61" s="158"/>
      <c r="AC61" s="158"/>
      <c r="AD61" s="159"/>
      <c r="AE61" s="159"/>
      <c r="AF61" s="159"/>
      <c r="AG61" s="44"/>
    </row>
    <row r="62" spans="1:39" x14ac:dyDescent="0.45">
      <c r="B62" s="47"/>
      <c r="C62" s="486"/>
      <c r="D62" s="487"/>
      <c r="E62" s="487"/>
      <c r="F62" s="487"/>
      <c r="G62" s="487"/>
      <c r="H62" s="487"/>
      <c r="I62" s="487"/>
      <c r="J62" s="487"/>
      <c r="K62" s="487"/>
      <c r="L62" s="487"/>
      <c r="M62" s="487"/>
      <c r="N62" s="487"/>
      <c r="O62" s="487"/>
      <c r="P62" s="487"/>
      <c r="Q62" s="487"/>
      <c r="R62" s="487"/>
      <c r="S62" s="487"/>
      <c r="T62" s="487"/>
      <c r="U62" s="487"/>
      <c r="V62" s="487"/>
      <c r="W62" s="487"/>
      <c r="X62" s="487"/>
      <c r="Y62" s="487"/>
      <c r="Z62" s="487"/>
      <c r="AA62" s="487"/>
      <c r="AB62" s="487"/>
      <c r="AC62" s="487"/>
      <c r="AD62" s="487"/>
      <c r="AE62" s="487"/>
      <c r="AF62" s="488"/>
      <c r="AG62" s="44"/>
    </row>
    <row r="63" spans="1:39" x14ac:dyDescent="0.45">
      <c r="B63" s="47"/>
      <c r="C63" s="489"/>
      <c r="D63" s="490"/>
      <c r="E63" s="490"/>
      <c r="F63" s="490"/>
      <c r="G63" s="490"/>
      <c r="H63" s="490"/>
      <c r="I63" s="490"/>
      <c r="J63" s="490"/>
      <c r="K63" s="490"/>
      <c r="L63" s="490"/>
      <c r="M63" s="490"/>
      <c r="N63" s="490"/>
      <c r="O63" s="490"/>
      <c r="P63" s="490"/>
      <c r="Q63" s="490"/>
      <c r="R63" s="490"/>
      <c r="S63" s="490"/>
      <c r="T63" s="490"/>
      <c r="U63" s="490"/>
      <c r="V63" s="490"/>
      <c r="W63" s="490"/>
      <c r="X63" s="490"/>
      <c r="Y63" s="490"/>
      <c r="Z63" s="490"/>
      <c r="AA63" s="490"/>
      <c r="AB63" s="490"/>
      <c r="AC63" s="490"/>
      <c r="AD63" s="490"/>
      <c r="AE63" s="490"/>
      <c r="AF63" s="491"/>
      <c r="AG63" s="44"/>
    </row>
    <row r="64" spans="1:39" x14ac:dyDescent="0.45">
      <c r="B64" s="47"/>
      <c r="C64" s="489"/>
      <c r="D64" s="490"/>
      <c r="E64" s="490"/>
      <c r="F64" s="490"/>
      <c r="G64" s="490"/>
      <c r="H64" s="490"/>
      <c r="I64" s="490"/>
      <c r="J64" s="490"/>
      <c r="K64" s="490"/>
      <c r="L64" s="490"/>
      <c r="M64" s="490"/>
      <c r="N64" s="490"/>
      <c r="O64" s="490"/>
      <c r="P64" s="490"/>
      <c r="Q64" s="490"/>
      <c r="R64" s="490"/>
      <c r="S64" s="490"/>
      <c r="T64" s="490"/>
      <c r="U64" s="490"/>
      <c r="V64" s="490"/>
      <c r="W64" s="490"/>
      <c r="X64" s="490"/>
      <c r="Y64" s="490"/>
      <c r="Z64" s="490"/>
      <c r="AA64" s="490"/>
      <c r="AB64" s="490"/>
      <c r="AC64" s="490"/>
      <c r="AD64" s="490"/>
      <c r="AE64" s="490"/>
      <c r="AF64" s="491"/>
      <c r="AG64" s="44"/>
    </row>
    <row r="65" spans="2:33" x14ac:dyDescent="0.45">
      <c r="B65" s="47"/>
      <c r="C65" s="489"/>
      <c r="D65" s="490"/>
      <c r="E65" s="490"/>
      <c r="F65" s="490"/>
      <c r="G65" s="490"/>
      <c r="H65" s="490"/>
      <c r="I65" s="490"/>
      <c r="J65" s="490"/>
      <c r="K65" s="490"/>
      <c r="L65" s="490"/>
      <c r="M65" s="490"/>
      <c r="N65" s="490"/>
      <c r="O65" s="490"/>
      <c r="P65" s="490"/>
      <c r="Q65" s="490"/>
      <c r="R65" s="490"/>
      <c r="S65" s="490"/>
      <c r="T65" s="490"/>
      <c r="U65" s="490"/>
      <c r="V65" s="490"/>
      <c r="W65" s="490"/>
      <c r="X65" s="490"/>
      <c r="Y65" s="490"/>
      <c r="Z65" s="490"/>
      <c r="AA65" s="490"/>
      <c r="AB65" s="490"/>
      <c r="AC65" s="490"/>
      <c r="AD65" s="490"/>
      <c r="AE65" s="490"/>
      <c r="AF65" s="491"/>
      <c r="AG65" s="44"/>
    </row>
    <row r="66" spans="2:33" x14ac:dyDescent="0.45">
      <c r="B66" s="47"/>
      <c r="C66" s="489"/>
      <c r="D66" s="490"/>
      <c r="E66" s="490"/>
      <c r="F66" s="490"/>
      <c r="G66" s="490"/>
      <c r="H66" s="490"/>
      <c r="I66" s="490"/>
      <c r="J66" s="490"/>
      <c r="K66" s="490"/>
      <c r="L66" s="490"/>
      <c r="M66" s="490"/>
      <c r="N66" s="490"/>
      <c r="O66" s="490"/>
      <c r="P66" s="490"/>
      <c r="Q66" s="490"/>
      <c r="R66" s="490"/>
      <c r="S66" s="490"/>
      <c r="T66" s="490"/>
      <c r="U66" s="490"/>
      <c r="V66" s="490"/>
      <c r="W66" s="490"/>
      <c r="X66" s="490"/>
      <c r="Y66" s="490"/>
      <c r="Z66" s="490"/>
      <c r="AA66" s="490"/>
      <c r="AB66" s="490"/>
      <c r="AC66" s="490"/>
      <c r="AD66" s="490"/>
      <c r="AE66" s="490"/>
      <c r="AF66" s="491"/>
      <c r="AG66" s="44"/>
    </row>
    <row r="67" spans="2:33" x14ac:dyDescent="0.45">
      <c r="B67" s="47"/>
      <c r="C67" s="489"/>
      <c r="D67" s="490"/>
      <c r="E67" s="490"/>
      <c r="F67" s="490"/>
      <c r="G67" s="490"/>
      <c r="H67" s="490"/>
      <c r="I67" s="490"/>
      <c r="J67" s="490"/>
      <c r="K67" s="490"/>
      <c r="L67" s="490"/>
      <c r="M67" s="490"/>
      <c r="N67" s="490"/>
      <c r="O67" s="490"/>
      <c r="P67" s="490"/>
      <c r="Q67" s="490"/>
      <c r="R67" s="490"/>
      <c r="S67" s="490"/>
      <c r="T67" s="490"/>
      <c r="U67" s="490"/>
      <c r="V67" s="490"/>
      <c r="W67" s="490"/>
      <c r="X67" s="490"/>
      <c r="Y67" s="490"/>
      <c r="Z67" s="490"/>
      <c r="AA67" s="490"/>
      <c r="AB67" s="490"/>
      <c r="AC67" s="490"/>
      <c r="AD67" s="490"/>
      <c r="AE67" s="490"/>
      <c r="AF67" s="491"/>
      <c r="AG67" s="44"/>
    </row>
    <row r="68" spans="2:33" x14ac:dyDescent="0.45">
      <c r="B68" s="47"/>
      <c r="C68" s="489"/>
      <c r="D68" s="490"/>
      <c r="E68" s="490"/>
      <c r="F68" s="490"/>
      <c r="G68" s="490"/>
      <c r="H68" s="490"/>
      <c r="I68" s="490"/>
      <c r="J68" s="490"/>
      <c r="K68" s="490"/>
      <c r="L68" s="490"/>
      <c r="M68" s="490"/>
      <c r="N68" s="490"/>
      <c r="O68" s="490"/>
      <c r="P68" s="490"/>
      <c r="Q68" s="490"/>
      <c r="R68" s="490"/>
      <c r="S68" s="490"/>
      <c r="T68" s="490"/>
      <c r="U68" s="490"/>
      <c r="V68" s="490"/>
      <c r="W68" s="490"/>
      <c r="X68" s="490"/>
      <c r="Y68" s="490"/>
      <c r="Z68" s="490"/>
      <c r="AA68" s="490"/>
      <c r="AB68" s="490"/>
      <c r="AC68" s="490"/>
      <c r="AD68" s="490"/>
      <c r="AE68" s="490"/>
      <c r="AF68" s="491"/>
      <c r="AG68" s="44"/>
    </row>
    <row r="69" spans="2:33" x14ac:dyDescent="0.45">
      <c r="B69" s="47"/>
      <c r="C69" s="492"/>
      <c r="D69" s="493"/>
      <c r="E69" s="493"/>
      <c r="F69" s="493"/>
      <c r="G69" s="493"/>
      <c r="H69" s="493"/>
      <c r="I69" s="493"/>
      <c r="J69" s="493"/>
      <c r="K69" s="493"/>
      <c r="L69" s="493"/>
      <c r="M69" s="493"/>
      <c r="N69" s="493"/>
      <c r="O69" s="493"/>
      <c r="P69" s="493"/>
      <c r="Q69" s="493"/>
      <c r="R69" s="493"/>
      <c r="S69" s="493"/>
      <c r="T69" s="493"/>
      <c r="U69" s="493"/>
      <c r="V69" s="493"/>
      <c r="W69" s="493"/>
      <c r="X69" s="493"/>
      <c r="Y69" s="493"/>
      <c r="Z69" s="493"/>
      <c r="AA69" s="493"/>
      <c r="AB69" s="493"/>
      <c r="AC69" s="493"/>
      <c r="AD69" s="493"/>
      <c r="AE69" s="493"/>
      <c r="AF69" s="494"/>
      <c r="AG69" s="44"/>
    </row>
    <row r="70" spans="2:33" x14ac:dyDescent="0.45">
      <c r="B70" s="43"/>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c r="AA70" s="158"/>
      <c r="AB70" s="158"/>
      <c r="AC70" s="158"/>
      <c r="AD70" s="159"/>
      <c r="AE70" s="159"/>
      <c r="AF70" s="159"/>
      <c r="AG70" s="44"/>
    </row>
    <row r="71" spans="2:33" x14ac:dyDescent="0.45">
      <c r="B71" s="43" t="s">
        <v>100</v>
      </c>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c r="AA71" s="158"/>
      <c r="AB71" s="158"/>
      <c r="AC71" s="158"/>
      <c r="AD71" s="159"/>
      <c r="AE71" s="159"/>
      <c r="AF71" s="159"/>
      <c r="AG71" s="44"/>
    </row>
    <row r="72" spans="2:33" x14ac:dyDescent="0.45">
      <c r="B72" s="47"/>
      <c r="C72" s="486"/>
      <c r="D72" s="487"/>
      <c r="E72" s="487"/>
      <c r="F72" s="487"/>
      <c r="G72" s="487"/>
      <c r="H72" s="487"/>
      <c r="I72" s="487"/>
      <c r="J72" s="487"/>
      <c r="K72" s="487"/>
      <c r="L72" s="487"/>
      <c r="M72" s="487"/>
      <c r="N72" s="487"/>
      <c r="O72" s="487"/>
      <c r="P72" s="487"/>
      <c r="Q72" s="487"/>
      <c r="R72" s="487"/>
      <c r="S72" s="487"/>
      <c r="T72" s="487"/>
      <c r="U72" s="487"/>
      <c r="V72" s="487"/>
      <c r="W72" s="487"/>
      <c r="X72" s="487"/>
      <c r="Y72" s="487"/>
      <c r="Z72" s="487"/>
      <c r="AA72" s="487"/>
      <c r="AB72" s="487"/>
      <c r="AC72" s="487"/>
      <c r="AD72" s="487"/>
      <c r="AE72" s="487"/>
      <c r="AF72" s="488"/>
      <c r="AG72" s="44"/>
    </row>
    <row r="73" spans="2:33" x14ac:dyDescent="0.45">
      <c r="B73" s="47"/>
      <c r="C73" s="489"/>
      <c r="D73" s="490"/>
      <c r="E73" s="490"/>
      <c r="F73" s="490"/>
      <c r="G73" s="490"/>
      <c r="H73" s="490"/>
      <c r="I73" s="490"/>
      <c r="J73" s="490"/>
      <c r="K73" s="490"/>
      <c r="L73" s="490"/>
      <c r="M73" s="490"/>
      <c r="N73" s="490"/>
      <c r="O73" s="490"/>
      <c r="P73" s="490"/>
      <c r="Q73" s="490"/>
      <c r="R73" s="490"/>
      <c r="S73" s="490"/>
      <c r="T73" s="490"/>
      <c r="U73" s="490"/>
      <c r="V73" s="490"/>
      <c r="W73" s="490"/>
      <c r="X73" s="490"/>
      <c r="Y73" s="490"/>
      <c r="Z73" s="490"/>
      <c r="AA73" s="490"/>
      <c r="AB73" s="490"/>
      <c r="AC73" s="490"/>
      <c r="AD73" s="490"/>
      <c r="AE73" s="490"/>
      <c r="AF73" s="491"/>
      <c r="AG73" s="44"/>
    </row>
    <row r="74" spans="2:33" x14ac:dyDescent="0.45">
      <c r="B74" s="47"/>
      <c r="C74" s="489"/>
      <c r="D74" s="490"/>
      <c r="E74" s="490"/>
      <c r="F74" s="490"/>
      <c r="G74" s="490"/>
      <c r="H74" s="490"/>
      <c r="I74" s="490"/>
      <c r="J74" s="490"/>
      <c r="K74" s="490"/>
      <c r="L74" s="490"/>
      <c r="M74" s="490"/>
      <c r="N74" s="490"/>
      <c r="O74" s="490"/>
      <c r="P74" s="490"/>
      <c r="Q74" s="490"/>
      <c r="R74" s="490"/>
      <c r="S74" s="490"/>
      <c r="T74" s="490"/>
      <c r="U74" s="490"/>
      <c r="V74" s="490"/>
      <c r="W74" s="490"/>
      <c r="X74" s="490"/>
      <c r="Y74" s="490"/>
      <c r="Z74" s="490"/>
      <c r="AA74" s="490"/>
      <c r="AB74" s="490"/>
      <c r="AC74" s="490"/>
      <c r="AD74" s="490"/>
      <c r="AE74" s="490"/>
      <c r="AF74" s="491"/>
      <c r="AG74" s="44"/>
    </row>
    <row r="75" spans="2:33" x14ac:dyDescent="0.45">
      <c r="B75" s="47"/>
      <c r="C75" s="489"/>
      <c r="D75" s="490"/>
      <c r="E75" s="490"/>
      <c r="F75" s="490"/>
      <c r="G75" s="490"/>
      <c r="H75" s="490"/>
      <c r="I75" s="490"/>
      <c r="J75" s="490"/>
      <c r="K75" s="490"/>
      <c r="L75" s="490"/>
      <c r="M75" s="490"/>
      <c r="N75" s="490"/>
      <c r="O75" s="490"/>
      <c r="P75" s="490"/>
      <c r="Q75" s="490"/>
      <c r="R75" s="490"/>
      <c r="S75" s="490"/>
      <c r="T75" s="490"/>
      <c r="U75" s="490"/>
      <c r="V75" s="490"/>
      <c r="W75" s="490"/>
      <c r="X75" s="490"/>
      <c r="Y75" s="490"/>
      <c r="Z75" s="490"/>
      <c r="AA75" s="490"/>
      <c r="AB75" s="490"/>
      <c r="AC75" s="490"/>
      <c r="AD75" s="490"/>
      <c r="AE75" s="490"/>
      <c r="AF75" s="491"/>
      <c r="AG75" s="44"/>
    </row>
    <row r="76" spans="2:33" x14ac:dyDescent="0.45">
      <c r="B76" s="47"/>
      <c r="C76" s="489"/>
      <c r="D76" s="490"/>
      <c r="E76" s="490"/>
      <c r="F76" s="490"/>
      <c r="G76" s="490"/>
      <c r="H76" s="490"/>
      <c r="I76" s="490"/>
      <c r="J76" s="490"/>
      <c r="K76" s="490"/>
      <c r="L76" s="490"/>
      <c r="M76" s="490"/>
      <c r="N76" s="490"/>
      <c r="O76" s="490"/>
      <c r="P76" s="490"/>
      <c r="Q76" s="490"/>
      <c r="R76" s="490"/>
      <c r="S76" s="490"/>
      <c r="T76" s="490"/>
      <c r="U76" s="490"/>
      <c r="V76" s="490"/>
      <c r="W76" s="490"/>
      <c r="X76" s="490"/>
      <c r="Y76" s="490"/>
      <c r="Z76" s="490"/>
      <c r="AA76" s="490"/>
      <c r="AB76" s="490"/>
      <c r="AC76" s="490"/>
      <c r="AD76" s="490"/>
      <c r="AE76" s="490"/>
      <c r="AF76" s="491"/>
      <c r="AG76" s="44"/>
    </row>
    <row r="77" spans="2:33" x14ac:dyDescent="0.45">
      <c r="B77" s="47"/>
      <c r="C77" s="489"/>
      <c r="D77" s="490"/>
      <c r="E77" s="490"/>
      <c r="F77" s="490"/>
      <c r="G77" s="490"/>
      <c r="H77" s="490"/>
      <c r="I77" s="490"/>
      <c r="J77" s="490"/>
      <c r="K77" s="490"/>
      <c r="L77" s="490"/>
      <c r="M77" s="490"/>
      <c r="N77" s="490"/>
      <c r="O77" s="490"/>
      <c r="P77" s="490"/>
      <c r="Q77" s="490"/>
      <c r="R77" s="490"/>
      <c r="S77" s="490"/>
      <c r="T77" s="490"/>
      <c r="U77" s="490"/>
      <c r="V77" s="490"/>
      <c r="W77" s="490"/>
      <c r="X77" s="490"/>
      <c r="Y77" s="490"/>
      <c r="Z77" s="490"/>
      <c r="AA77" s="490"/>
      <c r="AB77" s="490"/>
      <c r="AC77" s="490"/>
      <c r="AD77" s="490"/>
      <c r="AE77" s="490"/>
      <c r="AF77" s="491"/>
      <c r="AG77" s="44"/>
    </row>
    <row r="78" spans="2:33" x14ac:dyDescent="0.45">
      <c r="B78" s="47"/>
      <c r="C78" s="489"/>
      <c r="D78" s="490"/>
      <c r="E78" s="490"/>
      <c r="F78" s="490"/>
      <c r="G78" s="490"/>
      <c r="H78" s="490"/>
      <c r="I78" s="490"/>
      <c r="J78" s="490"/>
      <c r="K78" s="490"/>
      <c r="L78" s="490"/>
      <c r="M78" s="490"/>
      <c r="N78" s="490"/>
      <c r="O78" s="490"/>
      <c r="P78" s="490"/>
      <c r="Q78" s="490"/>
      <c r="R78" s="490"/>
      <c r="S78" s="490"/>
      <c r="T78" s="490"/>
      <c r="U78" s="490"/>
      <c r="V78" s="490"/>
      <c r="W78" s="490"/>
      <c r="X78" s="490"/>
      <c r="Y78" s="490"/>
      <c r="Z78" s="490"/>
      <c r="AA78" s="490"/>
      <c r="AB78" s="490"/>
      <c r="AC78" s="490"/>
      <c r="AD78" s="490"/>
      <c r="AE78" s="490"/>
      <c r="AF78" s="491"/>
      <c r="AG78" s="44"/>
    </row>
    <row r="79" spans="2:33" x14ac:dyDescent="0.45">
      <c r="B79" s="47"/>
      <c r="C79" s="492"/>
      <c r="D79" s="493"/>
      <c r="E79" s="493"/>
      <c r="F79" s="493"/>
      <c r="G79" s="493"/>
      <c r="H79" s="493"/>
      <c r="I79" s="493"/>
      <c r="J79" s="493"/>
      <c r="K79" s="493"/>
      <c r="L79" s="493"/>
      <c r="M79" s="493"/>
      <c r="N79" s="493"/>
      <c r="O79" s="493"/>
      <c r="P79" s="493"/>
      <c r="Q79" s="493"/>
      <c r="R79" s="493"/>
      <c r="S79" s="493"/>
      <c r="T79" s="493"/>
      <c r="U79" s="493"/>
      <c r="V79" s="493"/>
      <c r="W79" s="493"/>
      <c r="X79" s="493"/>
      <c r="Y79" s="493"/>
      <c r="Z79" s="493"/>
      <c r="AA79" s="493"/>
      <c r="AB79" s="493"/>
      <c r="AC79" s="493"/>
      <c r="AD79" s="493"/>
      <c r="AE79" s="493"/>
      <c r="AF79" s="494"/>
      <c r="AG79" s="44"/>
    </row>
    <row r="80" spans="2:33" x14ac:dyDescent="0.45">
      <c r="B80" s="43"/>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c r="AA80" s="158"/>
      <c r="AB80" s="158"/>
      <c r="AC80" s="158"/>
      <c r="AD80" s="159"/>
      <c r="AE80" s="159"/>
      <c r="AF80" s="159"/>
      <c r="AG80" s="44"/>
    </row>
    <row r="81" spans="2:34" x14ac:dyDescent="0.45">
      <c r="B81" s="43" t="s">
        <v>99</v>
      </c>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c r="AA81" s="158"/>
      <c r="AB81" s="158"/>
      <c r="AC81" s="158"/>
      <c r="AD81" s="159"/>
      <c r="AE81" s="159"/>
      <c r="AF81" s="159"/>
      <c r="AG81" s="44"/>
    </row>
    <row r="82" spans="2:34" x14ac:dyDescent="0.45">
      <c r="B82" s="47"/>
      <c r="C82" s="486"/>
      <c r="D82" s="487"/>
      <c r="E82" s="487"/>
      <c r="F82" s="487"/>
      <c r="G82" s="487"/>
      <c r="H82" s="487"/>
      <c r="I82" s="487"/>
      <c r="J82" s="487"/>
      <c r="K82" s="487"/>
      <c r="L82" s="487"/>
      <c r="M82" s="487"/>
      <c r="N82" s="487"/>
      <c r="O82" s="487"/>
      <c r="P82" s="487"/>
      <c r="Q82" s="487"/>
      <c r="R82" s="487"/>
      <c r="S82" s="487"/>
      <c r="T82" s="487"/>
      <c r="U82" s="487"/>
      <c r="V82" s="487"/>
      <c r="W82" s="487"/>
      <c r="X82" s="487"/>
      <c r="Y82" s="487"/>
      <c r="Z82" s="487"/>
      <c r="AA82" s="487"/>
      <c r="AB82" s="487"/>
      <c r="AC82" s="487"/>
      <c r="AD82" s="487"/>
      <c r="AE82" s="487"/>
      <c r="AF82" s="488"/>
      <c r="AG82" s="44"/>
      <c r="AH82" s="45" t="s">
        <v>303</v>
      </c>
    </row>
    <row r="83" spans="2:34" x14ac:dyDescent="0.45">
      <c r="B83" s="47"/>
      <c r="C83" s="489"/>
      <c r="D83" s="490"/>
      <c r="E83" s="490"/>
      <c r="F83" s="490"/>
      <c r="G83" s="490"/>
      <c r="H83" s="490"/>
      <c r="I83" s="490"/>
      <c r="J83" s="490"/>
      <c r="K83" s="490"/>
      <c r="L83" s="490"/>
      <c r="M83" s="490"/>
      <c r="N83" s="490"/>
      <c r="O83" s="490"/>
      <c r="P83" s="490"/>
      <c r="Q83" s="490"/>
      <c r="R83" s="490"/>
      <c r="S83" s="490"/>
      <c r="T83" s="490"/>
      <c r="U83" s="490"/>
      <c r="V83" s="490"/>
      <c r="W83" s="490"/>
      <c r="X83" s="490"/>
      <c r="Y83" s="490"/>
      <c r="Z83" s="490"/>
      <c r="AA83" s="490"/>
      <c r="AB83" s="490"/>
      <c r="AC83" s="490"/>
      <c r="AD83" s="490"/>
      <c r="AE83" s="490"/>
      <c r="AF83" s="491"/>
      <c r="AG83" s="44"/>
    </row>
    <row r="84" spans="2:34" x14ac:dyDescent="0.45">
      <c r="B84" s="47"/>
      <c r="C84" s="489"/>
      <c r="D84" s="490"/>
      <c r="E84" s="490"/>
      <c r="F84" s="490"/>
      <c r="G84" s="490"/>
      <c r="H84" s="490"/>
      <c r="I84" s="490"/>
      <c r="J84" s="490"/>
      <c r="K84" s="490"/>
      <c r="L84" s="490"/>
      <c r="M84" s="490"/>
      <c r="N84" s="490"/>
      <c r="O84" s="490"/>
      <c r="P84" s="490"/>
      <c r="Q84" s="490"/>
      <c r="R84" s="490"/>
      <c r="S84" s="490"/>
      <c r="T84" s="490"/>
      <c r="U84" s="490"/>
      <c r="V84" s="490"/>
      <c r="W84" s="490"/>
      <c r="X84" s="490"/>
      <c r="Y84" s="490"/>
      <c r="Z84" s="490"/>
      <c r="AA84" s="490"/>
      <c r="AB84" s="490"/>
      <c r="AC84" s="490"/>
      <c r="AD84" s="490"/>
      <c r="AE84" s="490"/>
      <c r="AF84" s="491"/>
      <c r="AG84" s="44"/>
    </row>
    <row r="85" spans="2:34" x14ac:dyDescent="0.45">
      <c r="B85" s="47"/>
      <c r="C85" s="489"/>
      <c r="D85" s="490"/>
      <c r="E85" s="490"/>
      <c r="F85" s="490"/>
      <c r="G85" s="490"/>
      <c r="H85" s="490"/>
      <c r="I85" s="490"/>
      <c r="J85" s="490"/>
      <c r="K85" s="490"/>
      <c r="L85" s="490"/>
      <c r="M85" s="490"/>
      <c r="N85" s="490"/>
      <c r="O85" s="490"/>
      <c r="P85" s="490"/>
      <c r="Q85" s="490"/>
      <c r="R85" s="490"/>
      <c r="S85" s="490"/>
      <c r="T85" s="490"/>
      <c r="U85" s="490"/>
      <c r="V85" s="490"/>
      <c r="W85" s="490"/>
      <c r="X85" s="490"/>
      <c r="Y85" s="490"/>
      <c r="Z85" s="490"/>
      <c r="AA85" s="490"/>
      <c r="AB85" s="490"/>
      <c r="AC85" s="490"/>
      <c r="AD85" s="490"/>
      <c r="AE85" s="490"/>
      <c r="AF85" s="491"/>
      <c r="AG85" s="44"/>
    </row>
    <row r="86" spans="2:34" x14ac:dyDescent="0.45">
      <c r="B86" s="47"/>
      <c r="C86" s="489"/>
      <c r="D86" s="490"/>
      <c r="E86" s="490"/>
      <c r="F86" s="490"/>
      <c r="G86" s="490"/>
      <c r="H86" s="490"/>
      <c r="I86" s="490"/>
      <c r="J86" s="490"/>
      <c r="K86" s="490"/>
      <c r="L86" s="490"/>
      <c r="M86" s="490"/>
      <c r="N86" s="490"/>
      <c r="O86" s="490"/>
      <c r="P86" s="490"/>
      <c r="Q86" s="490"/>
      <c r="R86" s="490"/>
      <c r="S86" s="490"/>
      <c r="T86" s="490"/>
      <c r="U86" s="490"/>
      <c r="V86" s="490"/>
      <c r="W86" s="490"/>
      <c r="X86" s="490"/>
      <c r="Y86" s="490"/>
      <c r="Z86" s="490"/>
      <c r="AA86" s="490"/>
      <c r="AB86" s="490"/>
      <c r="AC86" s="490"/>
      <c r="AD86" s="490"/>
      <c r="AE86" s="490"/>
      <c r="AF86" s="491"/>
      <c r="AG86" s="44"/>
    </row>
    <row r="87" spans="2:34" x14ac:dyDescent="0.45">
      <c r="B87" s="47"/>
      <c r="C87" s="489"/>
      <c r="D87" s="490"/>
      <c r="E87" s="490"/>
      <c r="F87" s="490"/>
      <c r="G87" s="490"/>
      <c r="H87" s="490"/>
      <c r="I87" s="490"/>
      <c r="J87" s="490"/>
      <c r="K87" s="490"/>
      <c r="L87" s="490"/>
      <c r="M87" s="490"/>
      <c r="N87" s="490"/>
      <c r="O87" s="490"/>
      <c r="P87" s="490"/>
      <c r="Q87" s="490"/>
      <c r="R87" s="490"/>
      <c r="S87" s="490"/>
      <c r="T87" s="490"/>
      <c r="U87" s="490"/>
      <c r="V87" s="490"/>
      <c r="W87" s="490"/>
      <c r="X87" s="490"/>
      <c r="Y87" s="490"/>
      <c r="Z87" s="490"/>
      <c r="AA87" s="490"/>
      <c r="AB87" s="490"/>
      <c r="AC87" s="490"/>
      <c r="AD87" s="490"/>
      <c r="AE87" s="490"/>
      <c r="AF87" s="491"/>
      <c r="AG87" s="44"/>
    </row>
    <row r="88" spans="2:34" x14ac:dyDescent="0.45">
      <c r="B88" s="47"/>
      <c r="C88" s="489"/>
      <c r="D88" s="490"/>
      <c r="E88" s="490"/>
      <c r="F88" s="490"/>
      <c r="G88" s="490"/>
      <c r="H88" s="490"/>
      <c r="I88" s="490"/>
      <c r="J88" s="490"/>
      <c r="K88" s="490"/>
      <c r="L88" s="490"/>
      <c r="M88" s="490"/>
      <c r="N88" s="490"/>
      <c r="O88" s="490"/>
      <c r="P88" s="490"/>
      <c r="Q88" s="490"/>
      <c r="R88" s="490"/>
      <c r="S88" s="490"/>
      <c r="T88" s="490"/>
      <c r="U88" s="490"/>
      <c r="V88" s="490"/>
      <c r="W88" s="490"/>
      <c r="X88" s="490"/>
      <c r="Y88" s="490"/>
      <c r="Z88" s="490"/>
      <c r="AA88" s="490"/>
      <c r="AB88" s="490"/>
      <c r="AC88" s="490"/>
      <c r="AD88" s="490"/>
      <c r="AE88" s="490"/>
      <c r="AF88" s="491"/>
      <c r="AG88" s="44"/>
    </row>
    <row r="89" spans="2:34" x14ac:dyDescent="0.45">
      <c r="B89" s="47"/>
      <c r="C89" s="492"/>
      <c r="D89" s="493"/>
      <c r="E89" s="493"/>
      <c r="F89" s="493"/>
      <c r="G89" s="493"/>
      <c r="H89" s="493"/>
      <c r="I89" s="493"/>
      <c r="J89" s="493"/>
      <c r="K89" s="493"/>
      <c r="L89" s="493"/>
      <c r="M89" s="493"/>
      <c r="N89" s="493"/>
      <c r="O89" s="493"/>
      <c r="P89" s="493"/>
      <c r="Q89" s="493"/>
      <c r="R89" s="493"/>
      <c r="S89" s="493"/>
      <c r="T89" s="493"/>
      <c r="U89" s="493"/>
      <c r="V89" s="493"/>
      <c r="W89" s="493"/>
      <c r="X89" s="493"/>
      <c r="Y89" s="493"/>
      <c r="Z89" s="493"/>
      <c r="AA89" s="493"/>
      <c r="AB89" s="493"/>
      <c r="AC89" s="493"/>
      <c r="AD89" s="493"/>
      <c r="AE89" s="493"/>
      <c r="AF89" s="494"/>
      <c r="AG89" s="44"/>
    </row>
    <row r="90" spans="2:34" x14ac:dyDescent="0.45">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6"/>
      <c r="AE90" s="46"/>
      <c r="AF90" s="46"/>
      <c r="AG90" s="44"/>
    </row>
  </sheetData>
  <sheetProtection algorithmName="SHA-512" hashValue="SiYxEmu+4UYc/MsDgjp1H/siRJSscwEA1i8cmmFEouA0ocRQStBrRr0wzR0Gx3tRDAFsoHV2xYtQbK9RTzDbnw==" saltValue="keUKOVnrjyU9aIbv8wablg==" spinCount="100000" sheet="1" objects="1" formatCells="0" selectLockedCells="1"/>
  <mergeCells count="64">
    <mergeCell ref="C26:F35"/>
    <mergeCell ref="C52:AF59"/>
    <mergeCell ref="C19:K22"/>
    <mergeCell ref="L15:O18"/>
    <mergeCell ref="P15:S18"/>
    <mergeCell ref="G30:P31"/>
    <mergeCell ref="G32:P33"/>
    <mergeCell ref="Q32:AF33"/>
    <mergeCell ref="G34:P35"/>
    <mergeCell ref="Q34:AF35"/>
    <mergeCell ref="G26:P29"/>
    <mergeCell ref="Q30:AF31"/>
    <mergeCell ref="C6:C7"/>
    <mergeCell ref="D8:L11"/>
    <mergeCell ref="C8:C11"/>
    <mergeCell ref="D5:L7"/>
    <mergeCell ref="P19:S22"/>
    <mergeCell ref="C15:K18"/>
    <mergeCell ref="C14:K14"/>
    <mergeCell ref="P14:S14"/>
    <mergeCell ref="L14:O14"/>
    <mergeCell ref="L19:O22"/>
    <mergeCell ref="M5:AF7"/>
    <mergeCell ref="M8:O9"/>
    <mergeCell ref="AF8:AF9"/>
    <mergeCell ref="AA8:AA9"/>
    <mergeCell ref="AB8:AE9"/>
    <mergeCell ref="V8:V9"/>
    <mergeCell ref="C82:AF89"/>
    <mergeCell ref="C62:AF69"/>
    <mergeCell ref="C72:AF79"/>
    <mergeCell ref="C36:F45"/>
    <mergeCell ref="G36:P37"/>
    <mergeCell ref="G38:P39"/>
    <mergeCell ref="Q36:AF37"/>
    <mergeCell ref="Q38:AF39"/>
    <mergeCell ref="G40:P41"/>
    <mergeCell ref="G42:P43"/>
    <mergeCell ref="G44:P45"/>
    <mergeCell ref="Q44:AF45"/>
    <mergeCell ref="Q40:AD41"/>
    <mergeCell ref="AE40:AF41"/>
    <mergeCell ref="AE42:AF43"/>
    <mergeCell ref="Q42:AD43"/>
    <mergeCell ref="P8:U9"/>
    <mergeCell ref="W8:Z9"/>
    <mergeCell ref="M10:O11"/>
    <mergeCell ref="P10:U11"/>
    <mergeCell ref="V10:V11"/>
    <mergeCell ref="W10:Z11"/>
    <mergeCell ref="AA10:AA11"/>
    <mergeCell ref="AB10:AE11"/>
    <mergeCell ref="AF10:AF11"/>
    <mergeCell ref="Q25:AF25"/>
    <mergeCell ref="Q26:AF29"/>
    <mergeCell ref="AB14:AF14"/>
    <mergeCell ref="AB15:AF18"/>
    <mergeCell ref="AB19:AF22"/>
    <mergeCell ref="T15:W18"/>
    <mergeCell ref="X15:AA18"/>
    <mergeCell ref="T19:W22"/>
    <mergeCell ref="X19:AA22"/>
    <mergeCell ref="T14:W14"/>
    <mergeCell ref="X14:AA14"/>
  </mergeCells>
  <phoneticPr fontId="3"/>
  <printOptions horizontalCentered="1"/>
  <pageMargins left="0.70866141732283472" right="0.70866141732283472" top="0.74803149606299213" bottom="0.74803149606299213" header="0.31496062992125984" footer="0.31496062992125984"/>
  <pageSetup paperSize="9" scale="93" orientation="portrait" r:id="rId1"/>
  <rowBreaks count="1" manualBreakCount="1">
    <brk id="46" max="32"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BJ299"/>
  <sheetViews>
    <sheetView showGridLines="0" view="pageBreakPreview" topLeftCell="A8" zoomScale="70" zoomScaleNormal="100" zoomScaleSheetLayoutView="70" workbookViewId="0">
      <selection activeCell="F46" sqref="F46:K46"/>
    </sheetView>
  </sheetViews>
  <sheetFormatPr defaultRowHeight="13.2" x14ac:dyDescent="0.45"/>
  <cols>
    <col min="1" max="2" width="2.59765625" style="44" customWidth="1"/>
    <col min="3" max="39" width="2.59765625" style="31" customWidth="1"/>
    <col min="40" max="41" width="2.59765625" style="26" customWidth="1"/>
    <col min="42" max="42" width="2.59765625" style="46" customWidth="1"/>
    <col min="43" max="43" width="2.5" style="44" customWidth="1"/>
    <col min="44" max="62" width="2.59765625" style="44" customWidth="1"/>
    <col min="63" max="282" width="8.69921875" style="44"/>
    <col min="283" max="283" width="1.19921875" style="44" customWidth="1"/>
    <col min="284" max="284" width="3.3984375" style="44" customWidth="1"/>
    <col min="285" max="285" width="5" style="44" customWidth="1"/>
    <col min="286" max="286" width="3.69921875" style="44" customWidth="1"/>
    <col min="287" max="287" width="13.09765625" style="44" customWidth="1"/>
    <col min="288" max="288" width="0.59765625" style="44" customWidth="1"/>
    <col min="289" max="289" width="2.5" style="44" customWidth="1"/>
    <col min="290" max="290" width="6.3984375" style="44" customWidth="1"/>
    <col min="291" max="291" width="8.69921875" style="44" customWidth="1"/>
    <col min="292" max="292" width="1.5" style="44" customWidth="1"/>
    <col min="293" max="293" width="9.5" style="44" customWidth="1"/>
    <col min="294" max="295" width="10.3984375" style="44" customWidth="1"/>
    <col min="296" max="296" width="9.09765625" style="44" customWidth="1"/>
    <col min="297" max="297" width="2.19921875" style="44" customWidth="1"/>
    <col min="298" max="298" width="1.19921875" style="44" customWidth="1"/>
    <col min="299" max="299" width="2.5" style="44" customWidth="1"/>
    <col min="300" max="538" width="8.69921875" style="44"/>
    <col min="539" max="539" width="1.19921875" style="44" customWidth="1"/>
    <col min="540" max="540" width="3.3984375" style="44" customWidth="1"/>
    <col min="541" max="541" width="5" style="44" customWidth="1"/>
    <col min="542" max="542" width="3.69921875" style="44" customWidth="1"/>
    <col min="543" max="543" width="13.09765625" style="44" customWidth="1"/>
    <col min="544" max="544" width="0.59765625" style="44" customWidth="1"/>
    <col min="545" max="545" width="2.5" style="44" customWidth="1"/>
    <col min="546" max="546" width="6.3984375" style="44" customWidth="1"/>
    <col min="547" max="547" width="8.69921875" style="44" customWidth="1"/>
    <col min="548" max="548" width="1.5" style="44" customWidth="1"/>
    <col min="549" max="549" width="9.5" style="44" customWidth="1"/>
    <col min="550" max="551" width="10.3984375" style="44" customWidth="1"/>
    <col min="552" max="552" width="9.09765625" style="44" customWidth="1"/>
    <col min="553" max="553" width="2.19921875" style="44" customWidth="1"/>
    <col min="554" max="554" width="1.19921875" style="44" customWidth="1"/>
    <col min="555" max="555" width="2.5" style="44" customWidth="1"/>
    <col min="556" max="794" width="8.69921875" style="44"/>
    <col min="795" max="795" width="1.19921875" style="44" customWidth="1"/>
    <col min="796" max="796" width="3.3984375" style="44" customWidth="1"/>
    <col min="797" max="797" width="5" style="44" customWidth="1"/>
    <col min="798" max="798" width="3.69921875" style="44" customWidth="1"/>
    <col min="799" max="799" width="13.09765625" style="44" customWidth="1"/>
    <col min="800" max="800" width="0.59765625" style="44" customWidth="1"/>
    <col min="801" max="801" width="2.5" style="44" customWidth="1"/>
    <col min="802" max="802" width="6.3984375" style="44" customWidth="1"/>
    <col min="803" max="803" width="8.69921875" style="44" customWidth="1"/>
    <col min="804" max="804" width="1.5" style="44" customWidth="1"/>
    <col min="805" max="805" width="9.5" style="44" customWidth="1"/>
    <col min="806" max="807" width="10.3984375" style="44" customWidth="1"/>
    <col min="808" max="808" width="9.09765625" style="44" customWidth="1"/>
    <col min="809" max="809" width="2.19921875" style="44" customWidth="1"/>
    <col min="810" max="810" width="1.19921875" style="44" customWidth="1"/>
    <col min="811" max="811" width="2.5" style="44" customWidth="1"/>
    <col min="812" max="1050" width="8.69921875" style="44"/>
    <col min="1051" max="1051" width="1.19921875" style="44" customWidth="1"/>
    <col min="1052" max="1052" width="3.3984375" style="44" customWidth="1"/>
    <col min="1053" max="1053" width="5" style="44" customWidth="1"/>
    <col min="1054" max="1054" width="3.69921875" style="44" customWidth="1"/>
    <col min="1055" max="1055" width="13.09765625" style="44" customWidth="1"/>
    <col min="1056" max="1056" width="0.59765625" style="44" customWidth="1"/>
    <col min="1057" max="1057" width="2.5" style="44" customWidth="1"/>
    <col min="1058" max="1058" width="6.3984375" style="44" customWidth="1"/>
    <col min="1059" max="1059" width="8.69921875" style="44" customWidth="1"/>
    <col min="1060" max="1060" width="1.5" style="44" customWidth="1"/>
    <col min="1061" max="1061" width="9.5" style="44" customWidth="1"/>
    <col min="1062" max="1063" width="10.3984375" style="44" customWidth="1"/>
    <col min="1064" max="1064" width="9.09765625" style="44" customWidth="1"/>
    <col min="1065" max="1065" width="2.19921875" style="44" customWidth="1"/>
    <col min="1066" max="1066" width="1.19921875" style="44" customWidth="1"/>
    <col min="1067" max="1067" width="2.5" style="44" customWidth="1"/>
    <col min="1068" max="1306" width="8.69921875" style="44"/>
    <col min="1307" max="1307" width="1.19921875" style="44" customWidth="1"/>
    <col min="1308" max="1308" width="3.3984375" style="44" customWidth="1"/>
    <col min="1309" max="1309" width="5" style="44" customWidth="1"/>
    <col min="1310" max="1310" width="3.69921875" style="44" customWidth="1"/>
    <col min="1311" max="1311" width="13.09765625" style="44" customWidth="1"/>
    <col min="1312" max="1312" width="0.59765625" style="44" customWidth="1"/>
    <col min="1313" max="1313" width="2.5" style="44" customWidth="1"/>
    <col min="1314" max="1314" width="6.3984375" style="44" customWidth="1"/>
    <col min="1315" max="1315" width="8.69921875" style="44" customWidth="1"/>
    <col min="1316" max="1316" width="1.5" style="44" customWidth="1"/>
    <col min="1317" max="1317" width="9.5" style="44" customWidth="1"/>
    <col min="1318" max="1319" width="10.3984375" style="44" customWidth="1"/>
    <col min="1320" max="1320" width="9.09765625" style="44" customWidth="1"/>
    <col min="1321" max="1321" width="2.19921875" style="44" customWidth="1"/>
    <col min="1322" max="1322" width="1.19921875" style="44" customWidth="1"/>
    <col min="1323" max="1323" width="2.5" style="44" customWidth="1"/>
    <col min="1324" max="1562" width="8.69921875" style="44"/>
    <col min="1563" max="1563" width="1.19921875" style="44" customWidth="1"/>
    <col min="1564" max="1564" width="3.3984375" style="44" customWidth="1"/>
    <col min="1565" max="1565" width="5" style="44" customWidth="1"/>
    <col min="1566" max="1566" width="3.69921875" style="44" customWidth="1"/>
    <col min="1567" max="1567" width="13.09765625" style="44" customWidth="1"/>
    <col min="1568" max="1568" width="0.59765625" style="44" customWidth="1"/>
    <col min="1569" max="1569" width="2.5" style="44" customWidth="1"/>
    <col min="1570" max="1570" width="6.3984375" style="44" customWidth="1"/>
    <col min="1571" max="1571" width="8.69921875" style="44" customWidth="1"/>
    <col min="1572" max="1572" width="1.5" style="44" customWidth="1"/>
    <col min="1573" max="1573" width="9.5" style="44" customWidth="1"/>
    <col min="1574" max="1575" width="10.3984375" style="44" customWidth="1"/>
    <col min="1576" max="1576" width="9.09765625" style="44" customWidth="1"/>
    <col min="1577" max="1577" width="2.19921875" style="44" customWidth="1"/>
    <col min="1578" max="1578" width="1.19921875" style="44" customWidth="1"/>
    <col min="1579" max="1579" width="2.5" style="44" customWidth="1"/>
    <col min="1580" max="1818" width="8.69921875" style="44"/>
    <col min="1819" max="1819" width="1.19921875" style="44" customWidth="1"/>
    <col min="1820" max="1820" width="3.3984375" style="44" customWidth="1"/>
    <col min="1821" max="1821" width="5" style="44" customWidth="1"/>
    <col min="1822" max="1822" width="3.69921875" style="44" customWidth="1"/>
    <col min="1823" max="1823" width="13.09765625" style="44" customWidth="1"/>
    <col min="1824" max="1824" width="0.59765625" style="44" customWidth="1"/>
    <col min="1825" max="1825" width="2.5" style="44" customWidth="1"/>
    <col min="1826" max="1826" width="6.3984375" style="44" customWidth="1"/>
    <col min="1827" max="1827" width="8.69921875" style="44" customWidth="1"/>
    <col min="1828" max="1828" width="1.5" style="44" customWidth="1"/>
    <col min="1829" max="1829" width="9.5" style="44" customWidth="1"/>
    <col min="1830" max="1831" width="10.3984375" style="44" customWidth="1"/>
    <col min="1832" max="1832" width="9.09765625" style="44" customWidth="1"/>
    <col min="1833" max="1833" width="2.19921875" style="44" customWidth="1"/>
    <col min="1834" max="1834" width="1.19921875" style="44" customWidth="1"/>
    <col min="1835" max="1835" width="2.5" style="44" customWidth="1"/>
    <col min="1836" max="2074" width="8.69921875" style="44"/>
    <col min="2075" max="2075" width="1.19921875" style="44" customWidth="1"/>
    <col min="2076" max="2076" width="3.3984375" style="44" customWidth="1"/>
    <col min="2077" max="2077" width="5" style="44" customWidth="1"/>
    <col min="2078" max="2078" width="3.69921875" style="44" customWidth="1"/>
    <col min="2079" max="2079" width="13.09765625" style="44" customWidth="1"/>
    <col min="2080" max="2080" width="0.59765625" style="44" customWidth="1"/>
    <col min="2081" max="2081" width="2.5" style="44" customWidth="1"/>
    <col min="2082" max="2082" width="6.3984375" style="44" customWidth="1"/>
    <col min="2083" max="2083" width="8.69921875" style="44" customWidth="1"/>
    <col min="2084" max="2084" width="1.5" style="44" customWidth="1"/>
    <col min="2085" max="2085" width="9.5" style="44" customWidth="1"/>
    <col min="2086" max="2087" width="10.3984375" style="44" customWidth="1"/>
    <col min="2088" max="2088" width="9.09765625" style="44" customWidth="1"/>
    <col min="2089" max="2089" width="2.19921875" style="44" customWidth="1"/>
    <col min="2090" max="2090" width="1.19921875" style="44" customWidth="1"/>
    <col min="2091" max="2091" width="2.5" style="44" customWidth="1"/>
    <col min="2092" max="2330" width="8.69921875" style="44"/>
    <col min="2331" max="2331" width="1.19921875" style="44" customWidth="1"/>
    <col min="2332" max="2332" width="3.3984375" style="44" customWidth="1"/>
    <col min="2333" max="2333" width="5" style="44" customWidth="1"/>
    <col min="2334" max="2334" width="3.69921875" style="44" customWidth="1"/>
    <col min="2335" max="2335" width="13.09765625" style="44" customWidth="1"/>
    <col min="2336" max="2336" width="0.59765625" style="44" customWidth="1"/>
    <col min="2337" max="2337" width="2.5" style="44" customWidth="1"/>
    <col min="2338" max="2338" width="6.3984375" style="44" customWidth="1"/>
    <col min="2339" max="2339" width="8.69921875" style="44" customWidth="1"/>
    <col min="2340" max="2340" width="1.5" style="44" customWidth="1"/>
    <col min="2341" max="2341" width="9.5" style="44" customWidth="1"/>
    <col min="2342" max="2343" width="10.3984375" style="44" customWidth="1"/>
    <col min="2344" max="2344" width="9.09765625" style="44" customWidth="1"/>
    <col min="2345" max="2345" width="2.19921875" style="44" customWidth="1"/>
    <col min="2346" max="2346" width="1.19921875" style="44" customWidth="1"/>
    <col min="2347" max="2347" width="2.5" style="44" customWidth="1"/>
    <col min="2348" max="2586" width="8.69921875" style="44"/>
    <col min="2587" max="2587" width="1.19921875" style="44" customWidth="1"/>
    <col min="2588" max="2588" width="3.3984375" style="44" customWidth="1"/>
    <col min="2589" max="2589" width="5" style="44" customWidth="1"/>
    <col min="2590" max="2590" width="3.69921875" style="44" customWidth="1"/>
    <col min="2591" max="2591" width="13.09765625" style="44" customWidth="1"/>
    <col min="2592" max="2592" width="0.59765625" style="44" customWidth="1"/>
    <col min="2593" max="2593" width="2.5" style="44" customWidth="1"/>
    <col min="2594" max="2594" width="6.3984375" style="44" customWidth="1"/>
    <col min="2595" max="2595" width="8.69921875" style="44" customWidth="1"/>
    <col min="2596" max="2596" width="1.5" style="44" customWidth="1"/>
    <col min="2597" max="2597" width="9.5" style="44" customWidth="1"/>
    <col min="2598" max="2599" width="10.3984375" style="44" customWidth="1"/>
    <col min="2600" max="2600" width="9.09765625" style="44" customWidth="1"/>
    <col min="2601" max="2601" width="2.19921875" style="44" customWidth="1"/>
    <col min="2602" max="2602" width="1.19921875" style="44" customWidth="1"/>
    <col min="2603" max="2603" width="2.5" style="44" customWidth="1"/>
    <col min="2604" max="2842" width="8.69921875" style="44"/>
    <col min="2843" max="2843" width="1.19921875" style="44" customWidth="1"/>
    <col min="2844" max="2844" width="3.3984375" style="44" customWidth="1"/>
    <col min="2845" max="2845" width="5" style="44" customWidth="1"/>
    <col min="2846" max="2846" width="3.69921875" style="44" customWidth="1"/>
    <col min="2847" max="2847" width="13.09765625" style="44" customWidth="1"/>
    <col min="2848" max="2848" width="0.59765625" style="44" customWidth="1"/>
    <col min="2849" max="2849" width="2.5" style="44" customWidth="1"/>
    <col min="2850" max="2850" width="6.3984375" style="44" customWidth="1"/>
    <col min="2851" max="2851" width="8.69921875" style="44" customWidth="1"/>
    <col min="2852" max="2852" width="1.5" style="44" customWidth="1"/>
    <col min="2853" max="2853" width="9.5" style="44" customWidth="1"/>
    <col min="2854" max="2855" width="10.3984375" style="44" customWidth="1"/>
    <col min="2856" max="2856" width="9.09765625" style="44" customWidth="1"/>
    <col min="2857" max="2857" width="2.19921875" style="44" customWidth="1"/>
    <col min="2858" max="2858" width="1.19921875" style="44" customWidth="1"/>
    <col min="2859" max="2859" width="2.5" style="44" customWidth="1"/>
    <col min="2860" max="3098" width="8.69921875" style="44"/>
    <col min="3099" max="3099" width="1.19921875" style="44" customWidth="1"/>
    <col min="3100" max="3100" width="3.3984375" style="44" customWidth="1"/>
    <col min="3101" max="3101" width="5" style="44" customWidth="1"/>
    <col min="3102" max="3102" width="3.69921875" style="44" customWidth="1"/>
    <col min="3103" max="3103" width="13.09765625" style="44" customWidth="1"/>
    <col min="3104" max="3104" width="0.59765625" style="44" customWidth="1"/>
    <col min="3105" max="3105" width="2.5" style="44" customWidth="1"/>
    <col min="3106" max="3106" width="6.3984375" style="44" customWidth="1"/>
    <col min="3107" max="3107" width="8.69921875" style="44" customWidth="1"/>
    <col min="3108" max="3108" width="1.5" style="44" customWidth="1"/>
    <col min="3109" max="3109" width="9.5" style="44" customWidth="1"/>
    <col min="3110" max="3111" width="10.3984375" style="44" customWidth="1"/>
    <col min="3112" max="3112" width="9.09765625" style="44" customWidth="1"/>
    <col min="3113" max="3113" width="2.19921875" style="44" customWidth="1"/>
    <col min="3114" max="3114" width="1.19921875" style="44" customWidth="1"/>
    <col min="3115" max="3115" width="2.5" style="44" customWidth="1"/>
    <col min="3116" max="3354" width="8.69921875" style="44"/>
    <col min="3355" max="3355" width="1.19921875" style="44" customWidth="1"/>
    <col min="3356" max="3356" width="3.3984375" style="44" customWidth="1"/>
    <col min="3357" max="3357" width="5" style="44" customWidth="1"/>
    <col min="3358" max="3358" width="3.69921875" style="44" customWidth="1"/>
    <col min="3359" max="3359" width="13.09765625" style="44" customWidth="1"/>
    <col min="3360" max="3360" width="0.59765625" style="44" customWidth="1"/>
    <col min="3361" max="3361" width="2.5" style="44" customWidth="1"/>
    <col min="3362" max="3362" width="6.3984375" style="44" customWidth="1"/>
    <col min="3363" max="3363" width="8.69921875" style="44" customWidth="1"/>
    <col min="3364" max="3364" width="1.5" style="44" customWidth="1"/>
    <col min="3365" max="3365" width="9.5" style="44" customWidth="1"/>
    <col min="3366" max="3367" width="10.3984375" style="44" customWidth="1"/>
    <col min="3368" max="3368" width="9.09765625" style="44" customWidth="1"/>
    <col min="3369" max="3369" width="2.19921875" style="44" customWidth="1"/>
    <col min="3370" max="3370" width="1.19921875" style="44" customWidth="1"/>
    <col min="3371" max="3371" width="2.5" style="44" customWidth="1"/>
    <col min="3372" max="3610" width="8.69921875" style="44"/>
    <col min="3611" max="3611" width="1.19921875" style="44" customWidth="1"/>
    <col min="3612" max="3612" width="3.3984375" style="44" customWidth="1"/>
    <col min="3613" max="3613" width="5" style="44" customWidth="1"/>
    <col min="3614" max="3614" width="3.69921875" style="44" customWidth="1"/>
    <col min="3615" max="3615" width="13.09765625" style="44" customWidth="1"/>
    <col min="3616" max="3616" width="0.59765625" style="44" customWidth="1"/>
    <col min="3617" max="3617" width="2.5" style="44" customWidth="1"/>
    <col min="3618" max="3618" width="6.3984375" style="44" customWidth="1"/>
    <col min="3619" max="3619" width="8.69921875" style="44" customWidth="1"/>
    <col min="3620" max="3620" width="1.5" style="44" customWidth="1"/>
    <col min="3621" max="3621" width="9.5" style="44" customWidth="1"/>
    <col min="3622" max="3623" width="10.3984375" style="44" customWidth="1"/>
    <col min="3624" max="3624" width="9.09765625" style="44" customWidth="1"/>
    <col min="3625" max="3625" width="2.19921875" style="44" customWidth="1"/>
    <col min="3626" max="3626" width="1.19921875" style="44" customWidth="1"/>
    <col min="3627" max="3627" width="2.5" style="44" customWidth="1"/>
    <col min="3628" max="3866" width="8.69921875" style="44"/>
    <col min="3867" max="3867" width="1.19921875" style="44" customWidth="1"/>
    <col min="3868" max="3868" width="3.3984375" style="44" customWidth="1"/>
    <col min="3869" max="3869" width="5" style="44" customWidth="1"/>
    <col min="3870" max="3870" width="3.69921875" style="44" customWidth="1"/>
    <col min="3871" max="3871" width="13.09765625" style="44" customWidth="1"/>
    <col min="3872" max="3872" width="0.59765625" style="44" customWidth="1"/>
    <col min="3873" max="3873" width="2.5" style="44" customWidth="1"/>
    <col min="3874" max="3874" width="6.3984375" style="44" customWidth="1"/>
    <col min="3875" max="3875" width="8.69921875" style="44" customWidth="1"/>
    <col min="3876" max="3876" width="1.5" style="44" customWidth="1"/>
    <col min="3877" max="3877" width="9.5" style="44" customWidth="1"/>
    <col min="3878" max="3879" width="10.3984375" style="44" customWidth="1"/>
    <col min="3880" max="3880" width="9.09765625" style="44" customWidth="1"/>
    <col min="3881" max="3881" width="2.19921875" style="44" customWidth="1"/>
    <col min="3882" max="3882" width="1.19921875" style="44" customWidth="1"/>
    <col min="3883" max="3883" width="2.5" style="44" customWidth="1"/>
    <col min="3884" max="4122" width="8.69921875" style="44"/>
    <col min="4123" max="4123" width="1.19921875" style="44" customWidth="1"/>
    <col min="4124" max="4124" width="3.3984375" style="44" customWidth="1"/>
    <col min="4125" max="4125" width="5" style="44" customWidth="1"/>
    <col min="4126" max="4126" width="3.69921875" style="44" customWidth="1"/>
    <col min="4127" max="4127" width="13.09765625" style="44" customWidth="1"/>
    <col min="4128" max="4128" width="0.59765625" style="44" customWidth="1"/>
    <col min="4129" max="4129" width="2.5" style="44" customWidth="1"/>
    <col min="4130" max="4130" width="6.3984375" style="44" customWidth="1"/>
    <col min="4131" max="4131" width="8.69921875" style="44" customWidth="1"/>
    <col min="4132" max="4132" width="1.5" style="44" customWidth="1"/>
    <col min="4133" max="4133" width="9.5" style="44" customWidth="1"/>
    <col min="4134" max="4135" width="10.3984375" style="44" customWidth="1"/>
    <col min="4136" max="4136" width="9.09765625" style="44" customWidth="1"/>
    <col min="4137" max="4137" width="2.19921875" style="44" customWidth="1"/>
    <col min="4138" max="4138" width="1.19921875" style="44" customWidth="1"/>
    <col min="4139" max="4139" width="2.5" style="44" customWidth="1"/>
    <col min="4140" max="4378" width="8.69921875" style="44"/>
    <col min="4379" max="4379" width="1.19921875" style="44" customWidth="1"/>
    <col min="4380" max="4380" width="3.3984375" style="44" customWidth="1"/>
    <col min="4381" max="4381" width="5" style="44" customWidth="1"/>
    <col min="4382" max="4382" width="3.69921875" style="44" customWidth="1"/>
    <col min="4383" max="4383" width="13.09765625" style="44" customWidth="1"/>
    <col min="4384" max="4384" width="0.59765625" style="44" customWidth="1"/>
    <col min="4385" max="4385" width="2.5" style="44" customWidth="1"/>
    <col min="4386" max="4386" width="6.3984375" style="44" customWidth="1"/>
    <col min="4387" max="4387" width="8.69921875" style="44" customWidth="1"/>
    <col min="4388" max="4388" width="1.5" style="44" customWidth="1"/>
    <col min="4389" max="4389" width="9.5" style="44" customWidth="1"/>
    <col min="4390" max="4391" width="10.3984375" style="44" customWidth="1"/>
    <col min="4392" max="4392" width="9.09765625" style="44" customWidth="1"/>
    <col min="4393" max="4393" width="2.19921875" style="44" customWidth="1"/>
    <col min="4394" max="4394" width="1.19921875" style="44" customWidth="1"/>
    <col min="4395" max="4395" width="2.5" style="44" customWidth="1"/>
    <col min="4396" max="4634" width="8.69921875" style="44"/>
    <col min="4635" max="4635" width="1.19921875" style="44" customWidth="1"/>
    <col min="4636" max="4636" width="3.3984375" style="44" customWidth="1"/>
    <col min="4637" max="4637" width="5" style="44" customWidth="1"/>
    <col min="4638" max="4638" width="3.69921875" style="44" customWidth="1"/>
    <col min="4639" max="4639" width="13.09765625" style="44" customWidth="1"/>
    <col min="4640" max="4640" width="0.59765625" style="44" customWidth="1"/>
    <col min="4641" max="4641" width="2.5" style="44" customWidth="1"/>
    <col min="4642" max="4642" width="6.3984375" style="44" customWidth="1"/>
    <col min="4643" max="4643" width="8.69921875" style="44" customWidth="1"/>
    <col min="4644" max="4644" width="1.5" style="44" customWidth="1"/>
    <col min="4645" max="4645" width="9.5" style="44" customWidth="1"/>
    <col min="4646" max="4647" width="10.3984375" style="44" customWidth="1"/>
    <col min="4648" max="4648" width="9.09765625" style="44" customWidth="1"/>
    <col min="4649" max="4649" width="2.19921875" style="44" customWidth="1"/>
    <col min="4650" max="4650" width="1.19921875" style="44" customWidth="1"/>
    <col min="4651" max="4651" width="2.5" style="44" customWidth="1"/>
    <col min="4652" max="4890" width="8.69921875" style="44"/>
    <col min="4891" max="4891" width="1.19921875" style="44" customWidth="1"/>
    <col min="4892" max="4892" width="3.3984375" style="44" customWidth="1"/>
    <col min="4893" max="4893" width="5" style="44" customWidth="1"/>
    <col min="4894" max="4894" width="3.69921875" style="44" customWidth="1"/>
    <col min="4895" max="4895" width="13.09765625" style="44" customWidth="1"/>
    <col min="4896" max="4896" width="0.59765625" style="44" customWidth="1"/>
    <col min="4897" max="4897" width="2.5" style="44" customWidth="1"/>
    <col min="4898" max="4898" width="6.3984375" style="44" customWidth="1"/>
    <col min="4899" max="4899" width="8.69921875" style="44" customWidth="1"/>
    <col min="4900" max="4900" width="1.5" style="44" customWidth="1"/>
    <col min="4901" max="4901" width="9.5" style="44" customWidth="1"/>
    <col min="4902" max="4903" width="10.3984375" style="44" customWidth="1"/>
    <col min="4904" max="4904" width="9.09765625" style="44" customWidth="1"/>
    <col min="4905" max="4905" width="2.19921875" style="44" customWidth="1"/>
    <col min="4906" max="4906" width="1.19921875" style="44" customWidth="1"/>
    <col min="4907" max="4907" width="2.5" style="44" customWidth="1"/>
    <col min="4908" max="5146" width="8.69921875" style="44"/>
    <col min="5147" max="5147" width="1.19921875" style="44" customWidth="1"/>
    <col min="5148" max="5148" width="3.3984375" style="44" customWidth="1"/>
    <col min="5149" max="5149" width="5" style="44" customWidth="1"/>
    <col min="5150" max="5150" width="3.69921875" style="44" customWidth="1"/>
    <col min="5151" max="5151" width="13.09765625" style="44" customWidth="1"/>
    <col min="5152" max="5152" width="0.59765625" style="44" customWidth="1"/>
    <col min="5153" max="5153" width="2.5" style="44" customWidth="1"/>
    <col min="5154" max="5154" width="6.3984375" style="44" customWidth="1"/>
    <col min="5155" max="5155" width="8.69921875" style="44" customWidth="1"/>
    <col min="5156" max="5156" width="1.5" style="44" customWidth="1"/>
    <col min="5157" max="5157" width="9.5" style="44" customWidth="1"/>
    <col min="5158" max="5159" width="10.3984375" style="44" customWidth="1"/>
    <col min="5160" max="5160" width="9.09765625" style="44" customWidth="1"/>
    <col min="5161" max="5161" width="2.19921875" style="44" customWidth="1"/>
    <col min="5162" max="5162" width="1.19921875" style="44" customWidth="1"/>
    <col min="5163" max="5163" width="2.5" style="44" customWidth="1"/>
    <col min="5164" max="5402" width="8.69921875" style="44"/>
    <col min="5403" max="5403" width="1.19921875" style="44" customWidth="1"/>
    <col min="5404" max="5404" width="3.3984375" style="44" customWidth="1"/>
    <col min="5405" max="5405" width="5" style="44" customWidth="1"/>
    <col min="5406" max="5406" width="3.69921875" style="44" customWidth="1"/>
    <col min="5407" max="5407" width="13.09765625" style="44" customWidth="1"/>
    <col min="5408" max="5408" width="0.59765625" style="44" customWidth="1"/>
    <col min="5409" max="5409" width="2.5" style="44" customWidth="1"/>
    <col min="5410" max="5410" width="6.3984375" style="44" customWidth="1"/>
    <col min="5411" max="5411" width="8.69921875" style="44" customWidth="1"/>
    <col min="5412" max="5412" width="1.5" style="44" customWidth="1"/>
    <col min="5413" max="5413" width="9.5" style="44" customWidth="1"/>
    <col min="5414" max="5415" width="10.3984375" style="44" customWidth="1"/>
    <col min="5416" max="5416" width="9.09765625" style="44" customWidth="1"/>
    <col min="5417" max="5417" width="2.19921875" style="44" customWidth="1"/>
    <col min="5418" max="5418" width="1.19921875" style="44" customWidth="1"/>
    <col min="5419" max="5419" width="2.5" style="44" customWidth="1"/>
    <col min="5420" max="5658" width="8.69921875" style="44"/>
    <col min="5659" max="5659" width="1.19921875" style="44" customWidth="1"/>
    <col min="5660" max="5660" width="3.3984375" style="44" customWidth="1"/>
    <col min="5661" max="5661" width="5" style="44" customWidth="1"/>
    <col min="5662" max="5662" width="3.69921875" style="44" customWidth="1"/>
    <col min="5663" max="5663" width="13.09765625" style="44" customWidth="1"/>
    <col min="5664" max="5664" width="0.59765625" style="44" customWidth="1"/>
    <col min="5665" max="5665" width="2.5" style="44" customWidth="1"/>
    <col min="5666" max="5666" width="6.3984375" style="44" customWidth="1"/>
    <col min="5667" max="5667" width="8.69921875" style="44" customWidth="1"/>
    <col min="5668" max="5668" width="1.5" style="44" customWidth="1"/>
    <col min="5669" max="5669" width="9.5" style="44" customWidth="1"/>
    <col min="5670" max="5671" width="10.3984375" style="44" customWidth="1"/>
    <col min="5672" max="5672" width="9.09765625" style="44" customWidth="1"/>
    <col min="5673" max="5673" width="2.19921875" style="44" customWidth="1"/>
    <col min="5674" max="5674" width="1.19921875" style="44" customWidth="1"/>
    <col min="5675" max="5675" width="2.5" style="44" customWidth="1"/>
    <col min="5676" max="5914" width="8.69921875" style="44"/>
    <col min="5915" max="5915" width="1.19921875" style="44" customWidth="1"/>
    <col min="5916" max="5916" width="3.3984375" style="44" customWidth="1"/>
    <col min="5917" max="5917" width="5" style="44" customWidth="1"/>
    <col min="5918" max="5918" width="3.69921875" style="44" customWidth="1"/>
    <col min="5919" max="5919" width="13.09765625" style="44" customWidth="1"/>
    <col min="5920" max="5920" width="0.59765625" style="44" customWidth="1"/>
    <col min="5921" max="5921" width="2.5" style="44" customWidth="1"/>
    <col min="5922" max="5922" width="6.3984375" style="44" customWidth="1"/>
    <col min="5923" max="5923" width="8.69921875" style="44" customWidth="1"/>
    <col min="5924" max="5924" width="1.5" style="44" customWidth="1"/>
    <col min="5925" max="5925" width="9.5" style="44" customWidth="1"/>
    <col min="5926" max="5927" width="10.3984375" style="44" customWidth="1"/>
    <col min="5928" max="5928" width="9.09765625" style="44" customWidth="1"/>
    <col min="5929" max="5929" width="2.19921875" style="44" customWidth="1"/>
    <col min="5930" max="5930" width="1.19921875" style="44" customWidth="1"/>
    <col min="5931" max="5931" width="2.5" style="44" customWidth="1"/>
    <col min="5932" max="6170" width="8.69921875" style="44"/>
    <col min="6171" max="6171" width="1.19921875" style="44" customWidth="1"/>
    <col min="6172" max="6172" width="3.3984375" style="44" customWidth="1"/>
    <col min="6173" max="6173" width="5" style="44" customWidth="1"/>
    <col min="6174" max="6174" width="3.69921875" style="44" customWidth="1"/>
    <col min="6175" max="6175" width="13.09765625" style="44" customWidth="1"/>
    <col min="6176" max="6176" width="0.59765625" style="44" customWidth="1"/>
    <col min="6177" max="6177" width="2.5" style="44" customWidth="1"/>
    <col min="6178" max="6178" width="6.3984375" style="44" customWidth="1"/>
    <col min="6179" max="6179" width="8.69921875" style="44" customWidth="1"/>
    <col min="6180" max="6180" width="1.5" style="44" customWidth="1"/>
    <col min="6181" max="6181" width="9.5" style="44" customWidth="1"/>
    <col min="6182" max="6183" width="10.3984375" style="44" customWidth="1"/>
    <col min="6184" max="6184" width="9.09765625" style="44" customWidth="1"/>
    <col min="6185" max="6185" width="2.19921875" style="44" customWidth="1"/>
    <col min="6186" max="6186" width="1.19921875" style="44" customWidth="1"/>
    <col min="6187" max="6187" width="2.5" style="44" customWidth="1"/>
    <col min="6188" max="6426" width="8.69921875" style="44"/>
    <col min="6427" max="6427" width="1.19921875" style="44" customWidth="1"/>
    <col min="6428" max="6428" width="3.3984375" style="44" customWidth="1"/>
    <col min="6429" max="6429" width="5" style="44" customWidth="1"/>
    <col min="6430" max="6430" width="3.69921875" style="44" customWidth="1"/>
    <col min="6431" max="6431" width="13.09765625" style="44" customWidth="1"/>
    <col min="6432" max="6432" width="0.59765625" style="44" customWidth="1"/>
    <col min="6433" max="6433" width="2.5" style="44" customWidth="1"/>
    <col min="6434" max="6434" width="6.3984375" style="44" customWidth="1"/>
    <col min="6435" max="6435" width="8.69921875" style="44" customWidth="1"/>
    <col min="6436" max="6436" width="1.5" style="44" customWidth="1"/>
    <col min="6437" max="6437" width="9.5" style="44" customWidth="1"/>
    <col min="6438" max="6439" width="10.3984375" style="44" customWidth="1"/>
    <col min="6440" max="6440" width="9.09765625" style="44" customWidth="1"/>
    <col min="6441" max="6441" width="2.19921875" style="44" customWidth="1"/>
    <col min="6442" max="6442" width="1.19921875" style="44" customWidth="1"/>
    <col min="6443" max="6443" width="2.5" style="44" customWidth="1"/>
    <col min="6444" max="6682" width="8.69921875" style="44"/>
    <col min="6683" max="6683" width="1.19921875" style="44" customWidth="1"/>
    <col min="6684" max="6684" width="3.3984375" style="44" customWidth="1"/>
    <col min="6685" max="6685" width="5" style="44" customWidth="1"/>
    <col min="6686" max="6686" width="3.69921875" style="44" customWidth="1"/>
    <col min="6687" max="6687" width="13.09765625" style="44" customWidth="1"/>
    <col min="6688" max="6688" width="0.59765625" style="44" customWidth="1"/>
    <col min="6689" max="6689" width="2.5" style="44" customWidth="1"/>
    <col min="6690" max="6690" width="6.3984375" style="44" customWidth="1"/>
    <col min="6691" max="6691" width="8.69921875" style="44" customWidth="1"/>
    <col min="6692" max="6692" width="1.5" style="44" customWidth="1"/>
    <col min="6693" max="6693" width="9.5" style="44" customWidth="1"/>
    <col min="6694" max="6695" width="10.3984375" style="44" customWidth="1"/>
    <col min="6696" max="6696" width="9.09765625" style="44" customWidth="1"/>
    <col min="6697" max="6697" width="2.19921875" style="44" customWidth="1"/>
    <col min="6698" max="6698" width="1.19921875" style="44" customWidth="1"/>
    <col min="6699" max="6699" width="2.5" style="44" customWidth="1"/>
    <col min="6700" max="6938" width="8.69921875" style="44"/>
    <col min="6939" max="6939" width="1.19921875" style="44" customWidth="1"/>
    <col min="6940" max="6940" width="3.3984375" style="44" customWidth="1"/>
    <col min="6941" max="6941" width="5" style="44" customWidth="1"/>
    <col min="6942" max="6942" width="3.69921875" style="44" customWidth="1"/>
    <col min="6943" max="6943" width="13.09765625" style="44" customWidth="1"/>
    <col min="6944" max="6944" width="0.59765625" style="44" customWidth="1"/>
    <col min="6945" max="6945" width="2.5" style="44" customWidth="1"/>
    <col min="6946" max="6946" width="6.3984375" style="44" customWidth="1"/>
    <col min="6947" max="6947" width="8.69921875" style="44" customWidth="1"/>
    <col min="6948" max="6948" width="1.5" style="44" customWidth="1"/>
    <col min="6949" max="6949" width="9.5" style="44" customWidth="1"/>
    <col min="6950" max="6951" width="10.3984375" style="44" customWidth="1"/>
    <col min="6952" max="6952" width="9.09765625" style="44" customWidth="1"/>
    <col min="6953" max="6953" width="2.19921875" style="44" customWidth="1"/>
    <col min="6954" max="6954" width="1.19921875" style="44" customWidth="1"/>
    <col min="6955" max="6955" width="2.5" style="44" customWidth="1"/>
    <col min="6956" max="7194" width="8.69921875" style="44"/>
    <col min="7195" max="7195" width="1.19921875" style="44" customWidth="1"/>
    <col min="7196" max="7196" width="3.3984375" style="44" customWidth="1"/>
    <col min="7197" max="7197" width="5" style="44" customWidth="1"/>
    <col min="7198" max="7198" width="3.69921875" style="44" customWidth="1"/>
    <col min="7199" max="7199" width="13.09765625" style="44" customWidth="1"/>
    <col min="7200" max="7200" width="0.59765625" style="44" customWidth="1"/>
    <col min="7201" max="7201" width="2.5" style="44" customWidth="1"/>
    <col min="7202" max="7202" width="6.3984375" style="44" customWidth="1"/>
    <col min="7203" max="7203" width="8.69921875" style="44" customWidth="1"/>
    <col min="7204" max="7204" width="1.5" style="44" customWidth="1"/>
    <col min="7205" max="7205" width="9.5" style="44" customWidth="1"/>
    <col min="7206" max="7207" width="10.3984375" style="44" customWidth="1"/>
    <col min="7208" max="7208" width="9.09765625" style="44" customWidth="1"/>
    <col min="7209" max="7209" width="2.19921875" style="44" customWidth="1"/>
    <col min="7210" max="7210" width="1.19921875" style="44" customWidth="1"/>
    <col min="7211" max="7211" width="2.5" style="44" customWidth="1"/>
    <col min="7212" max="7450" width="8.69921875" style="44"/>
    <col min="7451" max="7451" width="1.19921875" style="44" customWidth="1"/>
    <col min="7452" max="7452" width="3.3984375" style="44" customWidth="1"/>
    <col min="7453" max="7453" width="5" style="44" customWidth="1"/>
    <col min="7454" max="7454" width="3.69921875" style="44" customWidth="1"/>
    <col min="7455" max="7455" width="13.09765625" style="44" customWidth="1"/>
    <col min="7456" max="7456" width="0.59765625" style="44" customWidth="1"/>
    <col min="7457" max="7457" width="2.5" style="44" customWidth="1"/>
    <col min="7458" max="7458" width="6.3984375" style="44" customWidth="1"/>
    <col min="7459" max="7459" width="8.69921875" style="44" customWidth="1"/>
    <col min="7460" max="7460" width="1.5" style="44" customWidth="1"/>
    <col min="7461" max="7461" width="9.5" style="44" customWidth="1"/>
    <col min="7462" max="7463" width="10.3984375" style="44" customWidth="1"/>
    <col min="7464" max="7464" width="9.09765625" style="44" customWidth="1"/>
    <col min="7465" max="7465" width="2.19921875" style="44" customWidth="1"/>
    <col min="7466" max="7466" width="1.19921875" style="44" customWidth="1"/>
    <col min="7467" max="7467" width="2.5" style="44" customWidth="1"/>
    <col min="7468" max="7706" width="8.69921875" style="44"/>
    <col min="7707" max="7707" width="1.19921875" style="44" customWidth="1"/>
    <col min="7708" max="7708" width="3.3984375" style="44" customWidth="1"/>
    <col min="7709" max="7709" width="5" style="44" customWidth="1"/>
    <col min="7710" max="7710" width="3.69921875" style="44" customWidth="1"/>
    <col min="7711" max="7711" width="13.09765625" style="44" customWidth="1"/>
    <col min="7712" max="7712" width="0.59765625" style="44" customWidth="1"/>
    <col min="7713" max="7713" width="2.5" style="44" customWidth="1"/>
    <col min="7714" max="7714" width="6.3984375" style="44" customWidth="1"/>
    <col min="7715" max="7715" width="8.69921875" style="44" customWidth="1"/>
    <col min="7716" max="7716" width="1.5" style="44" customWidth="1"/>
    <col min="7717" max="7717" width="9.5" style="44" customWidth="1"/>
    <col min="7718" max="7719" width="10.3984375" style="44" customWidth="1"/>
    <col min="7720" max="7720" width="9.09765625" style="44" customWidth="1"/>
    <col min="7721" max="7721" width="2.19921875" style="44" customWidth="1"/>
    <col min="7722" max="7722" width="1.19921875" style="44" customWidth="1"/>
    <col min="7723" max="7723" width="2.5" style="44" customWidth="1"/>
    <col min="7724" max="7962" width="8.69921875" style="44"/>
    <col min="7963" max="7963" width="1.19921875" style="44" customWidth="1"/>
    <col min="7964" max="7964" width="3.3984375" style="44" customWidth="1"/>
    <col min="7965" max="7965" width="5" style="44" customWidth="1"/>
    <col min="7966" max="7966" width="3.69921875" style="44" customWidth="1"/>
    <col min="7967" max="7967" width="13.09765625" style="44" customWidth="1"/>
    <col min="7968" max="7968" width="0.59765625" style="44" customWidth="1"/>
    <col min="7969" max="7969" width="2.5" style="44" customWidth="1"/>
    <col min="7970" max="7970" width="6.3984375" style="44" customWidth="1"/>
    <col min="7971" max="7971" width="8.69921875" style="44" customWidth="1"/>
    <col min="7972" max="7972" width="1.5" style="44" customWidth="1"/>
    <col min="7973" max="7973" width="9.5" style="44" customWidth="1"/>
    <col min="7974" max="7975" width="10.3984375" style="44" customWidth="1"/>
    <col min="7976" max="7976" width="9.09765625" style="44" customWidth="1"/>
    <col min="7977" max="7977" width="2.19921875" style="44" customWidth="1"/>
    <col min="7978" max="7978" width="1.19921875" style="44" customWidth="1"/>
    <col min="7979" max="7979" width="2.5" style="44" customWidth="1"/>
    <col min="7980" max="8218" width="8.69921875" style="44"/>
    <col min="8219" max="8219" width="1.19921875" style="44" customWidth="1"/>
    <col min="8220" max="8220" width="3.3984375" style="44" customWidth="1"/>
    <col min="8221" max="8221" width="5" style="44" customWidth="1"/>
    <col min="8222" max="8222" width="3.69921875" style="44" customWidth="1"/>
    <col min="8223" max="8223" width="13.09765625" style="44" customWidth="1"/>
    <col min="8224" max="8224" width="0.59765625" style="44" customWidth="1"/>
    <col min="8225" max="8225" width="2.5" style="44" customWidth="1"/>
    <col min="8226" max="8226" width="6.3984375" style="44" customWidth="1"/>
    <col min="8227" max="8227" width="8.69921875" style="44" customWidth="1"/>
    <col min="8228" max="8228" width="1.5" style="44" customWidth="1"/>
    <col min="8229" max="8229" width="9.5" style="44" customWidth="1"/>
    <col min="8230" max="8231" width="10.3984375" style="44" customWidth="1"/>
    <col min="8232" max="8232" width="9.09765625" style="44" customWidth="1"/>
    <col min="8233" max="8233" width="2.19921875" style="44" customWidth="1"/>
    <col min="8234" max="8234" width="1.19921875" style="44" customWidth="1"/>
    <col min="8235" max="8235" width="2.5" style="44" customWidth="1"/>
    <col min="8236" max="8474" width="8.69921875" style="44"/>
    <col min="8475" max="8475" width="1.19921875" style="44" customWidth="1"/>
    <col min="8476" max="8476" width="3.3984375" style="44" customWidth="1"/>
    <col min="8477" max="8477" width="5" style="44" customWidth="1"/>
    <col min="8478" max="8478" width="3.69921875" style="44" customWidth="1"/>
    <col min="8479" max="8479" width="13.09765625" style="44" customWidth="1"/>
    <col min="8480" max="8480" width="0.59765625" style="44" customWidth="1"/>
    <col min="8481" max="8481" width="2.5" style="44" customWidth="1"/>
    <col min="8482" max="8482" width="6.3984375" style="44" customWidth="1"/>
    <col min="8483" max="8483" width="8.69921875" style="44" customWidth="1"/>
    <col min="8484" max="8484" width="1.5" style="44" customWidth="1"/>
    <col min="8485" max="8485" width="9.5" style="44" customWidth="1"/>
    <col min="8486" max="8487" width="10.3984375" style="44" customWidth="1"/>
    <col min="8488" max="8488" width="9.09765625" style="44" customWidth="1"/>
    <col min="8489" max="8489" width="2.19921875" style="44" customWidth="1"/>
    <col min="8490" max="8490" width="1.19921875" style="44" customWidth="1"/>
    <col min="8491" max="8491" width="2.5" style="44" customWidth="1"/>
    <col min="8492" max="8730" width="8.69921875" style="44"/>
    <col min="8731" max="8731" width="1.19921875" style="44" customWidth="1"/>
    <col min="8732" max="8732" width="3.3984375" style="44" customWidth="1"/>
    <col min="8733" max="8733" width="5" style="44" customWidth="1"/>
    <col min="8734" max="8734" width="3.69921875" style="44" customWidth="1"/>
    <col min="8735" max="8735" width="13.09765625" style="44" customWidth="1"/>
    <col min="8736" max="8736" width="0.59765625" style="44" customWidth="1"/>
    <col min="8737" max="8737" width="2.5" style="44" customWidth="1"/>
    <col min="8738" max="8738" width="6.3984375" style="44" customWidth="1"/>
    <col min="8739" max="8739" width="8.69921875" style="44" customWidth="1"/>
    <col min="8740" max="8740" width="1.5" style="44" customWidth="1"/>
    <col min="8741" max="8741" width="9.5" style="44" customWidth="1"/>
    <col min="8742" max="8743" width="10.3984375" style="44" customWidth="1"/>
    <col min="8744" max="8744" width="9.09765625" style="44" customWidth="1"/>
    <col min="8745" max="8745" width="2.19921875" style="44" customWidth="1"/>
    <col min="8746" max="8746" width="1.19921875" style="44" customWidth="1"/>
    <col min="8747" max="8747" width="2.5" style="44" customWidth="1"/>
    <col min="8748" max="8986" width="8.69921875" style="44"/>
    <col min="8987" max="8987" width="1.19921875" style="44" customWidth="1"/>
    <col min="8988" max="8988" width="3.3984375" style="44" customWidth="1"/>
    <col min="8989" max="8989" width="5" style="44" customWidth="1"/>
    <col min="8990" max="8990" width="3.69921875" style="44" customWidth="1"/>
    <col min="8991" max="8991" width="13.09765625" style="44" customWidth="1"/>
    <col min="8992" max="8992" width="0.59765625" style="44" customWidth="1"/>
    <col min="8993" max="8993" width="2.5" style="44" customWidth="1"/>
    <col min="8994" max="8994" width="6.3984375" style="44" customWidth="1"/>
    <col min="8995" max="8995" width="8.69921875" style="44" customWidth="1"/>
    <col min="8996" max="8996" width="1.5" style="44" customWidth="1"/>
    <col min="8997" max="8997" width="9.5" style="44" customWidth="1"/>
    <col min="8998" max="8999" width="10.3984375" style="44" customWidth="1"/>
    <col min="9000" max="9000" width="9.09765625" style="44" customWidth="1"/>
    <col min="9001" max="9001" width="2.19921875" style="44" customWidth="1"/>
    <col min="9002" max="9002" width="1.19921875" style="44" customWidth="1"/>
    <col min="9003" max="9003" width="2.5" style="44" customWidth="1"/>
    <col min="9004" max="9242" width="8.69921875" style="44"/>
    <col min="9243" max="9243" width="1.19921875" style="44" customWidth="1"/>
    <col min="9244" max="9244" width="3.3984375" style="44" customWidth="1"/>
    <col min="9245" max="9245" width="5" style="44" customWidth="1"/>
    <col min="9246" max="9246" width="3.69921875" style="44" customWidth="1"/>
    <col min="9247" max="9247" width="13.09765625" style="44" customWidth="1"/>
    <col min="9248" max="9248" width="0.59765625" style="44" customWidth="1"/>
    <col min="9249" max="9249" width="2.5" style="44" customWidth="1"/>
    <col min="9250" max="9250" width="6.3984375" style="44" customWidth="1"/>
    <col min="9251" max="9251" width="8.69921875" style="44" customWidth="1"/>
    <col min="9252" max="9252" width="1.5" style="44" customWidth="1"/>
    <col min="9253" max="9253" width="9.5" style="44" customWidth="1"/>
    <col min="9254" max="9255" width="10.3984375" style="44" customWidth="1"/>
    <col min="9256" max="9256" width="9.09765625" style="44" customWidth="1"/>
    <col min="9257" max="9257" width="2.19921875" style="44" customWidth="1"/>
    <col min="9258" max="9258" width="1.19921875" style="44" customWidth="1"/>
    <col min="9259" max="9259" width="2.5" style="44" customWidth="1"/>
    <col min="9260" max="9498" width="8.69921875" style="44"/>
    <col min="9499" max="9499" width="1.19921875" style="44" customWidth="1"/>
    <col min="9500" max="9500" width="3.3984375" style="44" customWidth="1"/>
    <col min="9501" max="9501" width="5" style="44" customWidth="1"/>
    <col min="9502" max="9502" width="3.69921875" style="44" customWidth="1"/>
    <col min="9503" max="9503" width="13.09765625" style="44" customWidth="1"/>
    <col min="9504" max="9504" width="0.59765625" style="44" customWidth="1"/>
    <col min="9505" max="9505" width="2.5" style="44" customWidth="1"/>
    <col min="9506" max="9506" width="6.3984375" style="44" customWidth="1"/>
    <col min="9507" max="9507" width="8.69921875" style="44" customWidth="1"/>
    <col min="9508" max="9508" width="1.5" style="44" customWidth="1"/>
    <col min="9509" max="9509" width="9.5" style="44" customWidth="1"/>
    <col min="9510" max="9511" width="10.3984375" style="44" customWidth="1"/>
    <col min="9512" max="9512" width="9.09765625" style="44" customWidth="1"/>
    <col min="9513" max="9513" width="2.19921875" style="44" customWidth="1"/>
    <col min="9514" max="9514" width="1.19921875" style="44" customWidth="1"/>
    <col min="9515" max="9515" width="2.5" style="44" customWidth="1"/>
    <col min="9516" max="9754" width="8.69921875" style="44"/>
    <col min="9755" max="9755" width="1.19921875" style="44" customWidth="1"/>
    <col min="9756" max="9756" width="3.3984375" style="44" customWidth="1"/>
    <col min="9757" max="9757" width="5" style="44" customWidth="1"/>
    <col min="9758" max="9758" width="3.69921875" style="44" customWidth="1"/>
    <col min="9759" max="9759" width="13.09765625" style="44" customWidth="1"/>
    <col min="9760" max="9760" width="0.59765625" style="44" customWidth="1"/>
    <col min="9761" max="9761" width="2.5" style="44" customWidth="1"/>
    <col min="9762" max="9762" width="6.3984375" style="44" customWidth="1"/>
    <col min="9763" max="9763" width="8.69921875" style="44" customWidth="1"/>
    <col min="9764" max="9764" width="1.5" style="44" customWidth="1"/>
    <col min="9765" max="9765" width="9.5" style="44" customWidth="1"/>
    <col min="9766" max="9767" width="10.3984375" style="44" customWidth="1"/>
    <col min="9768" max="9768" width="9.09765625" style="44" customWidth="1"/>
    <col min="9769" max="9769" width="2.19921875" style="44" customWidth="1"/>
    <col min="9770" max="9770" width="1.19921875" style="44" customWidth="1"/>
    <col min="9771" max="9771" width="2.5" style="44" customWidth="1"/>
    <col min="9772" max="10010" width="8.69921875" style="44"/>
    <col min="10011" max="10011" width="1.19921875" style="44" customWidth="1"/>
    <col min="10012" max="10012" width="3.3984375" style="44" customWidth="1"/>
    <col min="10013" max="10013" width="5" style="44" customWidth="1"/>
    <col min="10014" max="10014" width="3.69921875" style="44" customWidth="1"/>
    <col min="10015" max="10015" width="13.09765625" style="44" customWidth="1"/>
    <col min="10016" max="10016" width="0.59765625" style="44" customWidth="1"/>
    <col min="10017" max="10017" width="2.5" style="44" customWidth="1"/>
    <col min="10018" max="10018" width="6.3984375" style="44" customWidth="1"/>
    <col min="10019" max="10019" width="8.69921875" style="44" customWidth="1"/>
    <col min="10020" max="10020" width="1.5" style="44" customWidth="1"/>
    <col min="10021" max="10021" width="9.5" style="44" customWidth="1"/>
    <col min="10022" max="10023" width="10.3984375" style="44" customWidth="1"/>
    <col min="10024" max="10024" width="9.09765625" style="44" customWidth="1"/>
    <col min="10025" max="10025" width="2.19921875" style="44" customWidth="1"/>
    <col min="10026" max="10026" width="1.19921875" style="44" customWidth="1"/>
    <col min="10027" max="10027" width="2.5" style="44" customWidth="1"/>
    <col min="10028" max="10266" width="8.69921875" style="44"/>
    <col min="10267" max="10267" width="1.19921875" style="44" customWidth="1"/>
    <col min="10268" max="10268" width="3.3984375" style="44" customWidth="1"/>
    <col min="10269" max="10269" width="5" style="44" customWidth="1"/>
    <col min="10270" max="10270" width="3.69921875" style="44" customWidth="1"/>
    <col min="10271" max="10271" width="13.09765625" style="44" customWidth="1"/>
    <col min="10272" max="10272" width="0.59765625" style="44" customWidth="1"/>
    <col min="10273" max="10273" width="2.5" style="44" customWidth="1"/>
    <col min="10274" max="10274" width="6.3984375" style="44" customWidth="1"/>
    <col min="10275" max="10275" width="8.69921875" style="44" customWidth="1"/>
    <col min="10276" max="10276" width="1.5" style="44" customWidth="1"/>
    <col min="10277" max="10277" width="9.5" style="44" customWidth="1"/>
    <col min="10278" max="10279" width="10.3984375" style="44" customWidth="1"/>
    <col min="10280" max="10280" width="9.09765625" style="44" customWidth="1"/>
    <col min="10281" max="10281" width="2.19921875" style="44" customWidth="1"/>
    <col min="10282" max="10282" width="1.19921875" style="44" customWidth="1"/>
    <col min="10283" max="10283" width="2.5" style="44" customWidth="1"/>
    <col min="10284" max="10522" width="8.69921875" style="44"/>
    <col min="10523" max="10523" width="1.19921875" style="44" customWidth="1"/>
    <col min="10524" max="10524" width="3.3984375" style="44" customWidth="1"/>
    <col min="10525" max="10525" width="5" style="44" customWidth="1"/>
    <col min="10526" max="10526" width="3.69921875" style="44" customWidth="1"/>
    <col min="10527" max="10527" width="13.09765625" style="44" customWidth="1"/>
    <col min="10528" max="10528" width="0.59765625" style="44" customWidth="1"/>
    <col min="10529" max="10529" width="2.5" style="44" customWidth="1"/>
    <col min="10530" max="10530" width="6.3984375" style="44" customWidth="1"/>
    <col min="10531" max="10531" width="8.69921875" style="44" customWidth="1"/>
    <col min="10532" max="10532" width="1.5" style="44" customWidth="1"/>
    <col min="10533" max="10533" width="9.5" style="44" customWidth="1"/>
    <col min="10534" max="10535" width="10.3984375" style="44" customWidth="1"/>
    <col min="10536" max="10536" width="9.09765625" style="44" customWidth="1"/>
    <col min="10537" max="10537" width="2.19921875" style="44" customWidth="1"/>
    <col min="10538" max="10538" width="1.19921875" style="44" customWidth="1"/>
    <col min="10539" max="10539" width="2.5" style="44" customWidth="1"/>
    <col min="10540" max="10778" width="8.69921875" style="44"/>
    <col min="10779" max="10779" width="1.19921875" style="44" customWidth="1"/>
    <col min="10780" max="10780" width="3.3984375" style="44" customWidth="1"/>
    <col min="10781" max="10781" width="5" style="44" customWidth="1"/>
    <col min="10782" max="10782" width="3.69921875" style="44" customWidth="1"/>
    <col min="10783" max="10783" width="13.09765625" style="44" customWidth="1"/>
    <col min="10784" max="10784" width="0.59765625" style="44" customWidth="1"/>
    <col min="10785" max="10785" width="2.5" style="44" customWidth="1"/>
    <col min="10786" max="10786" width="6.3984375" style="44" customWidth="1"/>
    <col min="10787" max="10787" width="8.69921875" style="44" customWidth="1"/>
    <col min="10788" max="10788" width="1.5" style="44" customWidth="1"/>
    <col min="10789" max="10789" width="9.5" style="44" customWidth="1"/>
    <col min="10790" max="10791" width="10.3984375" style="44" customWidth="1"/>
    <col min="10792" max="10792" width="9.09765625" style="44" customWidth="1"/>
    <col min="10793" max="10793" width="2.19921875" style="44" customWidth="1"/>
    <col min="10794" max="10794" width="1.19921875" style="44" customWidth="1"/>
    <col min="10795" max="10795" width="2.5" style="44" customWidth="1"/>
    <col min="10796" max="11034" width="8.69921875" style="44"/>
    <col min="11035" max="11035" width="1.19921875" style="44" customWidth="1"/>
    <col min="11036" max="11036" width="3.3984375" style="44" customWidth="1"/>
    <col min="11037" max="11037" width="5" style="44" customWidth="1"/>
    <col min="11038" max="11038" width="3.69921875" style="44" customWidth="1"/>
    <col min="11039" max="11039" width="13.09765625" style="44" customWidth="1"/>
    <col min="11040" max="11040" width="0.59765625" style="44" customWidth="1"/>
    <col min="11041" max="11041" width="2.5" style="44" customWidth="1"/>
    <col min="11042" max="11042" width="6.3984375" style="44" customWidth="1"/>
    <col min="11043" max="11043" width="8.69921875" style="44" customWidth="1"/>
    <col min="11044" max="11044" width="1.5" style="44" customWidth="1"/>
    <col min="11045" max="11045" width="9.5" style="44" customWidth="1"/>
    <col min="11046" max="11047" width="10.3984375" style="44" customWidth="1"/>
    <col min="11048" max="11048" width="9.09765625" style="44" customWidth="1"/>
    <col min="11049" max="11049" width="2.19921875" style="44" customWidth="1"/>
    <col min="11050" max="11050" width="1.19921875" style="44" customWidth="1"/>
    <col min="11051" max="11051" width="2.5" style="44" customWidth="1"/>
    <col min="11052" max="11290" width="8.69921875" style="44"/>
    <col min="11291" max="11291" width="1.19921875" style="44" customWidth="1"/>
    <col min="11292" max="11292" width="3.3984375" style="44" customWidth="1"/>
    <col min="11293" max="11293" width="5" style="44" customWidth="1"/>
    <col min="11294" max="11294" width="3.69921875" style="44" customWidth="1"/>
    <col min="11295" max="11295" width="13.09765625" style="44" customWidth="1"/>
    <col min="11296" max="11296" width="0.59765625" style="44" customWidth="1"/>
    <col min="11297" max="11297" width="2.5" style="44" customWidth="1"/>
    <col min="11298" max="11298" width="6.3984375" style="44" customWidth="1"/>
    <col min="11299" max="11299" width="8.69921875" style="44" customWidth="1"/>
    <col min="11300" max="11300" width="1.5" style="44" customWidth="1"/>
    <col min="11301" max="11301" width="9.5" style="44" customWidth="1"/>
    <col min="11302" max="11303" width="10.3984375" style="44" customWidth="1"/>
    <col min="11304" max="11304" width="9.09765625" style="44" customWidth="1"/>
    <col min="11305" max="11305" width="2.19921875" style="44" customWidth="1"/>
    <col min="11306" max="11306" width="1.19921875" style="44" customWidth="1"/>
    <col min="11307" max="11307" width="2.5" style="44" customWidth="1"/>
    <col min="11308" max="11546" width="8.69921875" style="44"/>
    <col min="11547" max="11547" width="1.19921875" style="44" customWidth="1"/>
    <col min="11548" max="11548" width="3.3984375" style="44" customWidth="1"/>
    <col min="11549" max="11549" width="5" style="44" customWidth="1"/>
    <col min="11550" max="11550" width="3.69921875" style="44" customWidth="1"/>
    <col min="11551" max="11551" width="13.09765625" style="44" customWidth="1"/>
    <col min="11552" max="11552" width="0.59765625" style="44" customWidth="1"/>
    <col min="11553" max="11553" width="2.5" style="44" customWidth="1"/>
    <col min="11554" max="11554" width="6.3984375" style="44" customWidth="1"/>
    <col min="11555" max="11555" width="8.69921875" style="44" customWidth="1"/>
    <col min="11556" max="11556" width="1.5" style="44" customWidth="1"/>
    <col min="11557" max="11557" width="9.5" style="44" customWidth="1"/>
    <col min="11558" max="11559" width="10.3984375" style="44" customWidth="1"/>
    <col min="11560" max="11560" width="9.09765625" style="44" customWidth="1"/>
    <col min="11561" max="11561" width="2.19921875" style="44" customWidth="1"/>
    <col min="11562" max="11562" width="1.19921875" style="44" customWidth="1"/>
    <col min="11563" max="11563" width="2.5" style="44" customWidth="1"/>
    <col min="11564" max="11802" width="8.69921875" style="44"/>
    <col min="11803" max="11803" width="1.19921875" style="44" customWidth="1"/>
    <col min="11804" max="11804" width="3.3984375" style="44" customWidth="1"/>
    <col min="11805" max="11805" width="5" style="44" customWidth="1"/>
    <col min="11806" max="11806" width="3.69921875" style="44" customWidth="1"/>
    <col min="11807" max="11807" width="13.09765625" style="44" customWidth="1"/>
    <col min="11808" max="11808" width="0.59765625" style="44" customWidth="1"/>
    <col min="11809" max="11809" width="2.5" style="44" customWidth="1"/>
    <col min="11810" max="11810" width="6.3984375" style="44" customWidth="1"/>
    <col min="11811" max="11811" width="8.69921875" style="44" customWidth="1"/>
    <col min="11812" max="11812" width="1.5" style="44" customWidth="1"/>
    <col min="11813" max="11813" width="9.5" style="44" customWidth="1"/>
    <col min="11814" max="11815" width="10.3984375" style="44" customWidth="1"/>
    <col min="11816" max="11816" width="9.09765625" style="44" customWidth="1"/>
    <col min="11817" max="11817" width="2.19921875" style="44" customWidth="1"/>
    <col min="11818" max="11818" width="1.19921875" style="44" customWidth="1"/>
    <col min="11819" max="11819" width="2.5" style="44" customWidth="1"/>
    <col min="11820" max="12058" width="8.69921875" style="44"/>
    <col min="12059" max="12059" width="1.19921875" style="44" customWidth="1"/>
    <col min="12060" max="12060" width="3.3984375" style="44" customWidth="1"/>
    <col min="12061" max="12061" width="5" style="44" customWidth="1"/>
    <col min="12062" max="12062" width="3.69921875" style="44" customWidth="1"/>
    <col min="12063" max="12063" width="13.09765625" style="44" customWidth="1"/>
    <col min="12064" max="12064" width="0.59765625" style="44" customWidth="1"/>
    <col min="12065" max="12065" width="2.5" style="44" customWidth="1"/>
    <col min="12066" max="12066" width="6.3984375" style="44" customWidth="1"/>
    <col min="12067" max="12067" width="8.69921875" style="44" customWidth="1"/>
    <col min="12068" max="12068" width="1.5" style="44" customWidth="1"/>
    <col min="12069" max="12069" width="9.5" style="44" customWidth="1"/>
    <col min="12070" max="12071" width="10.3984375" style="44" customWidth="1"/>
    <col min="12072" max="12072" width="9.09765625" style="44" customWidth="1"/>
    <col min="12073" max="12073" width="2.19921875" style="44" customWidth="1"/>
    <col min="12074" max="12074" width="1.19921875" style="44" customWidth="1"/>
    <col min="12075" max="12075" width="2.5" style="44" customWidth="1"/>
    <col min="12076" max="12314" width="8.69921875" style="44"/>
    <col min="12315" max="12315" width="1.19921875" style="44" customWidth="1"/>
    <col min="12316" max="12316" width="3.3984375" style="44" customWidth="1"/>
    <col min="12317" max="12317" width="5" style="44" customWidth="1"/>
    <col min="12318" max="12318" width="3.69921875" style="44" customWidth="1"/>
    <col min="12319" max="12319" width="13.09765625" style="44" customWidth="1"/>
    <col min="12320" max="12320" width="0.59765625" style="44" customWidth="1"/>
    <col min="12321" max="12321" width="2.5" style="44" customWidth="1"/>
    <col min="12322" max="12322" width="6.3984375" style="44" customWidth="1"/>
    <col min="12323" max="12323" width="8.69921875" style="44" customWidth="1"/>
    <col min="12324" max="12324" width="1.5" style="44" customWidth="1"/>
    <col min="12325" max="12325" width="9.5" style="44" customWidth="1"/>
    <col min="12326" max="12327" width="10.3984375" style="44" customWidth="1"/>
    <col min="12328" max="12328" width="9.09765625" style="44" customWidth="1"/>
    <col min="12329" max="12329" width="2.19921875" style="44" customWidth="1"/>
    <col min="12330" max="12330" width="1.19921875" style="44" customWidth="1"/>
    <col min="12331" max="12331" width="2.5" style="44" customWidth="1"/>
    <col min="12332" max="12570" width="8.69921875" style="44"/>
    <col min="12571" max="12571" width="1.19921875" style="44" customWidth="1"/>
    <col min="12572" max="12572" width="3.3984375" style="44" customWidth="1"/>
    <col min="12573" max="12573" width="5" style="44" customWidth="1"/>
    <col min="12574" max="12574" width="3.69921875" style="44" customWidth="1"/>
    <col min="12575" max="12575" width="13.09765625" style="44" customWidth="1"/>
    <col min="12576" max="12576" width="0.59765625" style="44" customWidth="1"/>
    <col min="12577" max="12577" width="2.5" style="44" customWidth="1"/>
    <col min="12578" max="12578" width="6.3984375" style="44" customWidth="1"/>
    <col min="12579" max="12579" width="8.69921875" style="44" customWidth="1"/>
    <col min="12580" max="12580" width="1.5" style="44" customWidth="1"/>
    <col min="12581" max="12581" width="9.5" style="44" customWidth="1"/>
    <col min="12582" max="12583" width="10.3984375" style="44" customWidth="1"/>
    <col min="12584" max="12584" width="9.09765625" style="44" customWidth="1"/>
    <col min="12585" max="12585" width="2.19921875" style="44" customWidth="1"/>
    <col min="12586" max="12586" width="1.19921875" style="44" customWidth="1"/>
    <col min="12587" max="12587" width="2.5" style="44" customWidth="1"/>
    <col min="12588" max="12826" width="8.69921875" style="44"/>
    <col min="12827" max="12827" width="1.19921875" style="44" customWidth="1"/>
    <col min="12828" max="12828" width="3.3984375" style="44" customWidth="1"/>
    <col min="12829" max="12829" width="5" style="44" customWidth="1"/>
    <col min="12830" max="12830" width="3.69921875" style="44" customWidth="1"/>
    <col min="12831" max="12831" width="13.09765625" style="44" customWidth="1"/>
    <col min="12832" max="12832" width="0.59765625" style="44" customWidth="1"/>
    <col min="12833" max="12833" width="2.5" style="44" customWidth="1"/>
    <col min="12834" max="12834" width="6.3984375" style="44" customWidth="1"/>
    <col min="12835" max="12835" width="8.69921875" style="44" customWidth="1"/>
    <col min="12836" max="12836" width="1.5" style="44" customWidth="1"/>
    <col min="12837" max="12837" width="9.5" style="44" customWidth="1"/>
    <col min="12838" max="12839" width="10.3984375" style="44" customWidth="1"/>
    <col min="12840" max="12840" width="9.09765625" style="44" customWidth="1"/>
    <col min="12841" max="12841" width="2.19921875" style="44" customWidth="1"/>
    <col min="12842" max="12842" width="1.19921875" style="44" customWidth="1"/>
    <col min="12843" max="12843" width="2.5" style="44" customWidth="1"/>
    <col min="12844" max="13082" width="8.69921875" style="44"/>
    <col min="13083" max="13083" width="1.19921875" style="44" customWidth="1"/>
    <col min="13084" max="13084" width="3.3984375" style="44" customWidth="1"/>
    <col min="13085" max="13085" width="5" style="44" customWidth="1"/>
    <col min="13086" max="13086" width="3.69921875" style="44" customWidth="1"/>
    <col min="13087" max="13087" width="13.09765625" style="44" customWidth="1"/>
    <col min="13088" max="13088" width="0.59765625" style="44" customWidth="1"/>
    <col min="13089" max="13089" width="2.5" style="44" customWidth="1"/>
    <col min="13090" max="13090" width="6.3984375" style="44" customWidth="1"/>
    <col min="13091" max="13091" width="8.69921875" style="44" customWidth="1"/>
    <col min="13092" max="13092" width="1.5" style="44" customWidth="1"/>
    <col min="13093" max="13093" width="9.5" style="44" customWidth="1"/>
    <col min="13094" max="13095" width="10.3984375" style="44" customWidth="1"/>
    <col min="13096" max="13096" width="9.09765625" style="44" customWidth="1"/>
    <col min="13097" max="13097" width="2.19921875" style="44" customWidth="1"/>
    <col min="13098" max="13098" width="1.19921875" style="44" customWidth="1"/>
    <col min="13099" max="13099" width="2.5" style="44" customWidth="1"/>
    <col min="13100" max="13338" width="8.69921875" style="44"/>
    <col min="13339" max="13339" width="1.19921875" style="44" customWidth="1"/>
    <col min="13340" max="13340" width="3.3984375" style="44" customWidth="1"/>
    <col min="13341" max="13341" width="5" style="44" customWidth="1"/>
    <col min="13342" max="13342" width="3.69921875" style="44" customWidth="1"/>
    <col min="13343" max="13343" width="13.09765625" style="44" customWidth="1"/>
    <col min="13344" max="13344" width="0.59765625" style="44" customWidth="1"/>
    <col min="13345" max="13345" width="2.5" style="44" customWidth="1"/>
    <col min="13346" max="13346" width="6.3984375" style="44" customWidth="1"/>
    <col min="13347" max="13347" width="8.69921875" style="44" customWidth="1"/>
    <col min="13348" max="13348" width="1.5" style="44" customWidth="1"/>
    <col min="13349" max="13349" width="9.5" style="44" customWidth="1"/>
    <col min="13350" max="13351" width="10.3984375" style="44" customWidth="1"/>
    <col min="13352" max="13352" width="9.09765625" style="44" customWidth="1"/>
    <col min="13353" max="13353" width="2.19921875" style="44" customWidth="1"/>
    <col min="13354" max="13354" width="1.19921875" style="44" customWidth="1"/>
    <col min="13355" max="13355" width="2.5" style="44" customWidth="1"/>
    <col min="13356" max="13594" width="8.69921875" style="44"/>
    <col min="13595" max="13595" width="1.19921875" style="44" customWidth="1"/>
    <col min="13596" max="13596" width="3.3984375" style="44" customWidth="1"/>
    <col min="13597" max="13597" width="5" style="44" customWidth="1"/>
    <col min="13598" max="13598" width="3.69921875" style="44" customWidth="1"/>
    <col min="13599" max="13599" width="13.09765625" style="44" customWidth="1"/>
    <col min="13600" max="13600" width="0.59765625" style="44" customWidth="1"/>
    <col min="13601" max="13601" width="2.5" style="44" customWidth="1"/>
    <col min="13602" max="13602" width="6.3984375" style="44" customWidth="1"/>
    <col min="13603" max="13603" width="8.69921875" style="44" customWidth="1"/>
    <col min="13604" max="13604" width="1.5" style="44" customWidth="1"/>
    <col min="13605" max="13605" width="9.5" style="44" customWidth="1"/>
    <col min="13606" max="13607" width="10.3984375" style="44" customWidth="1"/>
    <col min="13608" max="13608" width="9.09765625" style="44" customWidth="1"/>
    <col min="13609" max="13609" width="2.19921875" style="44" customWidth="1"/>
    <col min="13610" max="13610" width="1.19921875" style="44" customWidth="1"/>
    <col min="13611" max="13611" width="2.5" style="44" customWidth="1"/>
    <col min="13612" max="13850" width="8.69921875" style="44"/>
    <col min="13851" max="13851" width="1.19921875" style="44" customWidth="1"/>
    <col min="13852" max="13852" width="3.3984375" style="44" customWidth="1"/>
    <col min="13853" max="13853" width="5" style="44" customWidth="1"/>
    <col min="13854" max="13854" width="3.69921875" style="44" customWidth="1"/>
    <col min="13855" max="13855" width="13.09765625" style="44" customWidth="1"/>
    <col min="13856" max="13856" width="0.59765625" style="44" customWidth="1"/>
    <col min="13857" max="13857" width="2.5" style="44" customWidth="1"/>
    <col min="13858" max="13858" width="6.3984375" style="44" customWidth="1"/>
    <col min="13859" max="13859" width="8.69921875" style="44" customWidth="1"/>
    <col min="13860" max="13860" width="1.5" style="44" customWidth="1"/>
    <col min="13861" max="13861" width="9.5" style="44" customWidth="1"/>
    <col min="13862" max="13863" width="10.3984375" style="44" customWidth="1"/>
    <col min="13864" max="13864" width="9.09765625" style="44" customWidth="1"/>
    <col min="13865" max="13865" width="2.19921875" style="44" customWidth="1"/>
    <col min="13866" max="13866" width="1.19921875" style="44" customWidth="1"/>
    <col min="13867" max="13867" width="2.5" style="44" customWidth="1"/>
    <col min="13868" max="14106" width="8.69921875" style="44"/>
    <col min="14107" max="14107" width="1.19921875" style="44" customWidth="1"/>
    <col min="14108" max="14108" width="3.3984375" style="44" customWidth="1"/>
    <col min="14109" max="14109" width="5" style="44" customWidth="1"/>
    <col min="14110" max="14110" width="3.69921875" style="44" customWidth="1"/>
    <col min="14111" max="14111" width="13.09765625" style="44" customWidth="1"/>
    <col min="14112" max="14112" width="0.59765625" style="44" customWidth="1"/>
    <col min="14113" max="14113" width="2.5" style="44" customWidth="1"/>
    <col min="14114" max="14114" width="6.3984375" style="44" customWidth="1"/>
    <col min="14115" max="14115" width="8.69921875" style="44" customWidth="1"/>
    <col min="14116" max="14116" width="1.5" style="44" customWidth="1"/>
    <col min="14117" max="14117" width="9.5" style="44" customWidth="1"/>
    <col min="14118" max="14119" width="10.3984375" style="44" customWidth="1"/>
    <col min="14120" max="14120" width="9.09765625" style="44" customWidth="1"/>
    <col min="14121" max="14121" width="2.19921875" style="44" customWidth="1"/>
    <col min="14122" max="14122" width="1.19921875" style="44" customWidth="1"/>
    <col min="14123" max="14123" width="2.5" style="44" customWidth="1"/>
    <col min="14124" max="14362" width="8.69921875" style="44"/>
    <col min="14363" max="14363" width="1.19921875" style="44" customWidth="1"/>
    <col min="14364" max="14364" width="3.3984375" style="44" customWidth="1"/>
    <col min="14365" max="14365" width="5" style="44" customWidth="1"/>
    <col min="14366" max="14366" width="3.69921875" style="44" customWidth="1"/>
    <col min="14367" max="14367" width="13.09765625" style="44" customWidth="1"/>
    <col min="14368" max="14368" width="0.59765625" style="44" customWidth="1"/>
    <col min="14369" max="14369" width="2.5" style="44" customWidth="1"/>
    <col min="14370" max="14370" width="6.3984375" style="44" customWidth="1"/>
    <col min="14371" max="14371" width="8.69921875" style="44" customWidth="1"/>
    <col min="14372" max="14372" width="1.5" style="44" customWidth="1"/>
    <col min="14373" max="14373" width="9.5" style="44" customWidth="1"/>
    <col min="14374" max="14375" width="10.3984375" style="44" customWidth="1"/>
    <col min="14376" max="14376" width="9.09765625" style="44" customWidth="1"/>
    <col min="14377" max="14377" width="2.19921875" style="44" customWidth="1"/>
    <col min="14378" max="14378" width="1.19921875" style="44" customWidth="1"/>
    <col min="14379" max="14379" width="2.5" style="44" customWidth="1"/>
    <col min="14380" max="14618" width="8.69921875" style="44"/>
    <col min="14619" max="14619" width="1.19921875" style="44" customWidth="1"/>
    <col min="14620" max="14620" width="3.3984375" style="44" customWidth="1"/>
    <col min="14621" max="14621" width="5" style="44" customWidth="1"/>
    <col min="14622" max="14622" width="3.69921875" style="44" customWidth="1"/>
    <col min="14623" max="14623" width="13.09765625" style="44" customWidth="1"/>
    <col min="14624" max="14624" width="0.59765625" style="44" customWidth="1"/>
    <col min="14625" max="14625" width="2.5" style="44" customWidth="1"/>
    <col min="14626" max="14626" width="6.3984375" style="44" customWidth="1"/>
    <col min="14627" max="14627" width="8.69921875" style="44" customWidth="1"/>
    <col min="14628" max="14628" width="1.5" style="44" customWidth="1"/>
    <col min="14629" max="14629" width="9.5" style="44" customWidth="1"/>
    <col min="14630" max="14631" width="10.3984375" style="44" customWidth="1"/>
    <col min="14632" max="14632" width="9.09765625" style="44" customWidth="1"/>
    <col min="14633" max="14633" width="2.19921875" style="44" customWidth="1"/>
    <col min="14634" max="14634" width="1.19921875" style="44" customWidth="1"/>
    <col min="14635" max="14635" width="2.5" style="44" customWidth="1"/>
    <col min="14636" max="14874" width="8.69921875" style="44"/>
    <col min="14875" max="14875" width="1.19921875" style="44" customWidth="1"/>
    <col min="14876" max="14876" width="3.3984375" style="44" customWidth="1"/>
    <col min="14877" max="14877" width="5" style="44" customWidth="1"/>
    <col min="14878" max="14878" width="3.69921875" style="44" customWidth="1"/>
    <col min="14879" max="14879" width="13.09765625" style="44" customWidth="1"/>
    <col min="14880" max="14880" width="0.59765625" style="44" customWidth="1"/>
    <col min="14881" max="14881" width="2.5" style="44" customWidth="1"/>
    <col min="14882" max="14882" width="6.3984375" style="44" customWidth="1"/>
    <col min="14883" max="14883" width="8.69921875" style="44" customWidth="1"/>
    <col min="14884" max="14884" width="1.5" style="44" customWidth="1"/>
    <col min="14885" max="14885" width="9.5" style="44" customWidth="1"/>
    <col min="14886" max="14887" width="10.3984375" style="44" customWidth="1"/>
    <col min="14888" max="14888" width="9.09765625" style="44" customWidth="1"/>
    <col min="14889" max="14889" width="2.19921875" style="44" customWidth="1"/>
    <col min="14890" max="14890" width="1.19921875" style="44" customWidth="1"/>
    <col min="14891" max="14891" width="2.5" style="44" customWidth="1"/>
    <col min="14892" max="15130" width="8.69921875" style="44"/>
    <col min="15131" max="15131" width="1.19921875" style="44" customWidth="1"/>
    <col min="15132" max="15132" width="3.3984375" style="44" customWidth="1"/>
    <col min="15133" max="15133" width="5" style="44" customWidth="1"/>
    <col min="15134" max="15134" width="3.69921875" style="44" customWidth="1"/>
    <col min="15135" max="15135" width="13.09765625" style="44" customWidth="1"/>
    <col min="15136" max="15136" width="0.59765625" style="44" customWidth="1"/>
    <col min="15137" max="15137" width="2.5" style="44" customWidth="1"/>
    <col min="15138" max="15138" width="6.3984375" style="44" customWidth="1"/>
    <col min="15139" max="15139" width="8.69921875" style="44" customWidth="1"/>
    <col min="15140" max="15140" width="1.5" style="44" customWidth="1"/>
    <col min="15141" max="15141" width="9.5" style="44" customWidth="1"/>
    <col min="15142" max="15143" width="10.3984375" style="44" customWidth="1"/>
    <col min="15144" max="15144" width="9.09765625" style="44" customWidth="1"/>
    <col min="15145" max="15145" width="2.19921875" style="44" customWidth="1"/>
    <col min="15146" max="15146" width="1.19921875" style="44" customWidth="1"/>
    <col min="15147" max="15147" width="2.5" style="44" customWidth="1"/>
    <col min="15148" max="15386" width="8.69921875" style="44"/>
    <col min="15387" max="15387" width="1.19921875" style="44" customWidth="1"/>
    <col min="15388" max="15388" width="3.3984375" style="44" customWidth="1"/>
    <col min="15389" max="15389" width="5" style="44" customWidth="1"/>
    <col min="15390" max="15390" width="3.69921875" style="44" customWidth="1"/>
    <col min="15391" max="15391" width="13.09765625" style="44" customWidth="1"/>
    <col min="15392" max="15392" width="0.59765625" style="44" customWidth="1"/>
    <col min="15393" max="15393" width="2.5" style="44" customWidth="1"/>
    <col min="15394" max="15394" width="6.3984375" style="44" customWidth="1"/>
    <col min="15395" max="15395" width="8.69921875" style="44" customWidth="1"/>
    <col min="15396" max="15396" width="1.5" style="44" customWidth="1"/>
    <col min="15397" max="15397" width="9.5" style="44" customWidth="1"/>
    <col min="15398" max="15399" width="10.3984375" style="44" customWidth="1"/>
    <col min="15400" max="15400" width="9.09765625" style="44" customWidth="1"/>
    <col min="15401" max="15401" width="2.19921875" style="44" customWidth="1"/>
    <col min="15402" max="15402" width="1.19921875" style="44" customWidth="1"/>
    <col min="15403" max="15403" width="2.5" style="44" customWidth="1"/>
    <col min="15404" max="15642" width="8.69921875" style="44"/>
    <col min="15643" max="15643" width="1.19921875" style="44" customWidth="1"/>
    <col min="15644" max="15644" width="3.3984375" style="44" customWidth="1"/>
    <col min="15645" max="15645" width="5" style="44" customWidth="1"/>
    <col min="15646" max="15646" width="3.69921875" style="44" customWidth="1"/>
    <col min="15647" max="15647" width="13.09765625" style="44" customWidth="1"/>
    <col min="15648" max="15648" width="0.59765625" style="44" customWidth="1"/>
    <col min="15649" max="15649" width="2.5" style="44" customWidth="1"/>
    <col min="15650" max="15650" width="6.3984375" style="44" customWidth="1"/>
    <col min="15651" max="15651" width="8.69921875" style="44" customWidth="1"/>
    <col min="15652" max="15652" width="1.5" style="44" customWidth="1"/>
    <col min="15653" max="15653" width="9.5" style="44" customWidth="1"/>
    <col min="15654" max="15655" width="10.3984375" style="44" customWidth="1"/>
    <col min="15656" max="15656" width="9.09765625" style="44" customWidth="1"/>
    <col min="15657" max="15657" width="2.19921875" style="44" customWidth="1"/>
    <col min="15658" max="15658" width="1.19921875" style="44" customWidth="1"/>
    <col min="15659" max="15659" width="2.5" style="44" customWidth="1"/>
    <col min="15660" max="15898" width="8.69921875" style="44"/>
    <col min="15899" max="15899" width="1.19921875" style="44" customWidth="1"/>
    <col min="15900" max="15900" width="3.3984375" style="44" customWidth="1"/>
    <col min="15901" max="15901" width="5" style="44" customWidth="1"/>
    <col min="15902" max="15902" width="3.69921875" style="44" customWidth="1"/>
    <col min="15903" max="15903" width="13.09765625" style="44" customWidth="1"/>
    <col min="15904" max="15904" width="0.59765625" style="44" customWidth="1"/>
    <col min="15905" max="15905" width="2.5" style="44" customWidth="1"/>
    <col min="15906" max="15906" width="6.3984375" style="44" customWidth="1"/>
    <col min="15907" max="15907" width="8.69921875" style="44" customWidth="1"/>
    <col min="15908" max="15908" width="1.5" style="44" customWidth="1"/>
    <col min="15909" max="15909" width="9.5" style="44" customWidth="1"/>
    <col min="15910" max="15911" width="10.3984375" style="44" customWidth="1"/>
    <col min="15912" max="15912" width="9.09765625" style="44" customWidth="1"/>
    <col min="15913" max="15913" width="2.19921875" style="44" customWidth="1"/>
    <col min="15914" max="15914" width="1.19921875" style="44" customWidth="1"/>
    <col min="15915" max="15915" width="2.5" style="44" customWidth="1"/>
    <col min="15916" max="16154" width="8.69921875" style="44"/>
    <col min="16155" max="16155" width="1.19921875" style="44" customWidth="1"/>
    <col min="16156" max="16156" width="3.3984375" style="44" customWidth="1"/>
    <col min="16157" max="16157" width="5" style="44" customWidth="1"/>
    <col min="16158" max="16158" width="3.69921875" style="44" customWidth="1"/>
    <col min="16159" max="16159" width="13.09765625" style="44" customWidth="1"/>
    <col min="16160" max="16160" width="0.59765625" style="44" customWidth="1"/>
    <col min="16161" max="16161" width="2.5" style="44" customWidth="1"/>
    <col min="16162" max="16162" width="6.3984375" style="44" customWidth="1"/>
    <col min="16163" max="16163" width="8.69921875" style="44" customWidth="1"/>
    <col min="16164" max="16164" width="1.5" style="44" customWidth="1"/>
    <col min="16165" max="16165" width="9.5" style="44" customWidth="1"/>
    <col min="16166" max="16167" width="10.3984375" style="44" customWidth="1"/>
    <col min="16168" max="16168" width="9.09765625" style="44" customWidth="1"/>
    <col min="16169" max="16169" width="2.19921875" style="44" customWidth="1"/>
    <col min="16170" max="16170" width="1.19921875" style="44" customWidth="1"/>
    <col min="16171" max="16171" width="2.5" style="44" customWidth="1"/>
    <col min="16172" max="16383" width="8.69921875" style="44"/>
    <col min="16384" max="16384" width="9" style="44" customWidth="1"/>
  </cols>
  <sheetData>
    <row r="1" spans="2:62" s="31" customFormat="1" ht="18" customHeight="1" x14ac:dyDescent="0.45">
      <c r="B1" s="29" t="s">
        <v>256</v>
      </c>
      <c r="F1" s="54"/>
      <c r="G1" s="54"/>
      <c r="AN1" s="26"/>
      <c r="AO1" s="26"/>
      <c r="AP1" s="26"/>
      <c r="BJ1" s="62" t="s">
        <v>141</v>
      </c>
    </row>
    <row r="2" spans="2:62" s="31" customFormat="1" ht="13.2" customHeight="1" x14ac:dyDescent="0.45">
      <c r="B2" s="47"/>
      <c r="F2" s="54"/>
      <c r="G2" s="54"/>
      <c r="AN2" s="26"/>
      <c r="AO2" s="26"/>
      <c r="AP2" s="26"/>
      <c r="BJ2" s="62" t="s">
        <v>140</v>
      </c>
    </row>
    <row r="3" spans="2:62" s="31" customFormat="1" ht="13.2" customHeight="1" x14ac:dyDescent="0.15">
      <c r="B3" s="29" t="s">
        <v>292</v>
      </c>
      <c r="F3" s="54"/>
      <c r="G3" s="54"/>
      <c r="AN3" s="26"/>
      <c r="AO3" s="26"/>
      <c r="AP3" s="26"/>
      <c r="AR3" s="2" t="s">
        <v>146</v>
      </c>
    </row>
    <row r="4" spans="2:62" s="31" customFormat="1" ht="13.2" customHeight="1" x14ac:dyDescent="0.45">
      <c r="C4" s="25" t="s">
        <v>145</v>
      </c>
      <c r="D4" s="25"/>
      <c r="E4" s="47"/>
      <c r="F4" s="61"/>
      <c r="G4" s="61"/>
      <c r="H4" s="47"/>
      <c r="I4" s="47"/>
      <c r="J4" s="47"/>
      <c r="K4" s="47"/>
      <c r="L4" s="47"/>
      <c r="M4" s="47"/>
      <c r="N4" s="47"/>
      <c r="O4" s="47"/>
      <c r="P4" s="47"/>
      <c r="Q4" s="47"/>
      <c r="R4" s="47"/>
      <c r="S4" s="47"/>
      <c r="T4" s="47"/>
      <c r="AN4" s="26"/>
      <c r="AO4" s="26"/>
      <c r="AP4" s="26"/>
    </row>
    <row r="5" spans="2:62" ht="18" customHeight="1" x14ac:dyDescent="0.45">
      <c r="C5" s="347" t="s">
        <v>293</v>
      </c>
      <c r="D5" s="347"/>
      <c r="E5" s="347"/>
      <c r="F5" s="347"/>
      <c r="G5" s="347"/>
      <c r="H5" s="347"/>
      <c r="I5" s="347"/>
      <c r="J5" s="347"/>
      <c r="K5" s="548"/>
      <c r="L5" s="549"/>
      <c r="M5" s="549"/>
      <c r="N5" s="549"/>
      <c r="O5" s="549"/>
      <c r="P5" s="549"/>
      <c r="Q5" s="58" t="s">
        <v>64</v>
      </c>
      <c r="R5" s="58"/>
      <c r="S5" s="58"/>
      <c r="T5" s="57"/>
      <c r="AR5" s="60"/>
    </row>
    <row r="6" spans="2:62" ht="18" customHeight="1" x14ac:dyDescent="0.45">
      <c r="C6" s="347" t="s">
        <v>138</v>
      </c>
      <c r="D6" s="347"/>
      <c r="E6" s="347"/>
      <c r="F6" s="347"/>
      <c r="G6" s="347"/>
      <c r="H6" s="347"/>
      <c r="I6" s="347"/>
      <c r="J6" s="347"/>
      <c r="K6" s="548"/>
      <c r="L6" s="549"/>
      <c r="M6" s="549"/>
      <c r="N6" s="58" t="s">
        <v>10</v>
      </c>
      <c r="O6" s="550"/>
      <c r="P6" s="550"/>
      <c r="Q6" s="58" t="s">
        <v>9</v>
      </c>
      <c r="R6" s="549"/>
      <c r="S6" s="549"/>
      <c r="T6" s="57" t="s">
        <v>8</v>
      </c>
    </row>
    <row r="7" spans="2:62" ht="18" customHeight="1" x14ac:dyDescent="0.45">
      <c r="C7" s="347" t="s">
        <v>137</v>
      </c>
      <c r="D7" s="347"/>
      <c r="E7" s="347"/>
      <c r="F7" s="347"/>
      <c r="G7" s="347"/>
      <c r="H7" s="347"/>
      <c r="I7" s="347"/>
      <c r="J7" s="347"/>
      <c r="K7" s="548"/>
      <c r="L7" s="549"/>
      <c r="M7" s="549"/>
      <c r="N7" s="58" t="s">
        <v>10</v>
      </c>
      <c r="O7" s="550"/>
      <c r="P7" s="550"/>
      <c r="Q7" s="58" t="s">
        <v>9</v>
      </c>
      <c r="R7" s="549"/>
      <c r="S7" s="549"/>
      <c r="T7" s="57" t="s">
        <v>8</v>
      </c>
    </row>
    <row r="8" spans="2:62" ht="18" customHeight="1" x14ac:dyDescent="0.15">
      <c r="C8" s="347" t="s">
        <v>136</v>
      </c>
      <c r="D8" s="347"/>
      <c r="E8" s="347"/>
      <c r="F8" s="347"/>
      <c r="G8" s="347"/>
      <c r="H8" s="347"/>
      <c r="I8" s="347"/>
      <c r="J8" s="347"/>
      <c r="K8" s="551">
        <f>COUNTIF(F12:K59,BJ1)</f>
        <v>0</v>
      </c>
      <c r="L8" s="552"/>
      <c r="M8" s="552"/>
      <c r="N8" s="552"/>
      <c r="O8" s="552"/>
      <c r="P8" s="552"/>
      <c r="Q8" s="58" t="s">
        <v>106</v>
      </c>
      <c r="R8" s="58"/>
      <c r="S8" s="58"/>
      <c r="T8" s="57"/>
      <c r="AR8" s="2" t="s">
        <v>135</v>
      </c>
    </row>
    <row r="9" spans="2:62" ht="18" customHeight="1" x14ac:dyDescent="0.45">
      <c r="C9" s="59"/>
      <c r="D9" s="59"/>
      <c r="E9" s="59"/>
      <c r="F9" s="59"/>
    </row>
    <row r="10" spans="2:62" ht="18" customHeight="1" x14ac:dyDescent="0.15">
      <c r="C10" s="14" t="s">
        <v>294</v>
      </c>
      <c r="D10" s="14"/>
      <c r="E10" s="14"/>
      <c r="F10" s="14"/>
      <c r="G10" s="47"/>
      <c r="H10" s="47"/>
      <c r="I10" s="47"/>
      <c r="J10" s="47"/>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9"/>
      <c r="AO10" s="49"/>
      <c r="AP10" s="48"/>
      <c r="AR10" s="2" t="s">
        <v>277</v>
      </c>
    </row>
    <row r="11" spans="2:62" ht="18" customHeight="1" x14ac:dyDescent="0.45">
      <c r="C11" s="558"/>
      <c r="D11" s="558"/>
      <c r="E11" s="558"/>
      <c r="F11" s="285" t="s">
        <v>133</v>
      </c>
      <c r="G11" s="285"/>
      <c r="H11" s="285"/>
      <c r="I11" s="285"/>
      <c r="J11" s="285"/>
      <c r="K11" s="285"/>
      <c r="L11" s="285" t="s">
        <v>132</v>
      </c>
      <c r="M11" s="285"/>
      <c r="N11" s="285"/>
      <c r="O11" s="285"/>
      <c r="P11" s="285"/>
      <c r="Q11" s="285"/>
      <c r="R11" s="285"/>
      <c r="S11" s="285"/>
      <c r="T11" s="285"/>
      <c r="U11" s="285"/>
      <c r="V11" s="285"/>
      <c r="W11" s="285" t="s">
        <v>131</v>
      </c>
      <c r="X11" s="285"/>
      <c r="Y11" s="285"/>
      <c r="Z11" s="285"/>
      <c r="AA11" s="285"/>
      <c r="AB11" s="285"/>
      <c r="AC11" s="285"/>
      <c r="AD11" s="285"/>
      <c r="AE11" s="285"/>
      <c r="AF11" s="285"/>
      <c r="AG11" s="285"/>
      <c r="AH11" s="557" t="s">
        <v>130</v>
      </c>
      <c r="AI11" s="557"/>
      <c r="AJ11" s="557"/>
      <c r="AK11" s="557"/>
      <c r="AL11" s="557"/>
      <c r="AM11" s="557"/>
      <c r="AN11" s="557"/>
      <c r="AO11" s="557"/>
      <c r="AP11" s="557"/>
    </row>
    <row r="12" spans="2:62" ht="18" customHeight="1" x14ac:dyDescent="0.15">
      <c r="C12" s="553">
        <v>0</v>
      </c>
      <c r="D12" s="553"/>
      <c r="E12" s="553"/>
      <c r="F12" s="554"/>
      <c r="G12" s="554"/>
      <c r="H12" s="554"/>
      <c r="I12" s="554"/>
      <c r="J12" s="554"/>
      <c r="K12" s="554"/>
      <c r="L12" s="555"/>
      <c r="M12" s="555"/>
      <c r="N12" s="555"/>
      <c r="O12" s="555"/>
      <c r="P12" s="555"/>
      <c r="Q12" s="555"/>
      <c r="R12" s="555"/>
      <c r="S12" s="555"/>
      <c r="T12" s="555"/>
      <c r="U12" s="555"/>
      <c r="V12" s="555"/>
      <c r="W12" s="555"/>
      <c r="X12" s="555"/>
      <c r="Y12" s="555"/>
      <c r="Z12" s="555"/>
      <c r="AA12" s="555"/>
      <c r="AB12" s="555"/>
      <c r="AC12" s="555"/>
      <c r="AD12" s="555"/>
      <c r="AE12" s="555"/>
      <c r="AF12" s="555"/>
      <c r="AG12" s="555"/>
      <c r="AH12" s="556" t="str">
        <f t="shared" ref="AH12:AH59" si="0">IFERROR((L12-W12)/L12*100,"")</f>
        <v/>
      </c>
      <c r="AI12" s="556"/>
      <c r="AJ12" s="556"/>
      <c r="AK12" s="556"/>
      <c r="AL12" s="556"/>
      <c r="AM12" s="556"/>
      <c r="AN12" s="556"/>
      <c r="AO12" s="556"/>
      <c r="AP12" s="556"/>
      <c r="AR12" s="2" t="s">
        <v>129</v>
      </c>
    </row>
    <row r="13" spans="2:62" ht="18" customHeight="1" x14ac:dyDescent="0.15">
      <c r="C13" s="553">
        <v>2.0833333333333332E-2</v>
      </c>
      <c r="D13" s="553"/>
      <c r="E13" s="553"/>
      <c r="F13" s="554"/>
      <c r="G13" s="554"/>
      <c r="H13" s="554"/>
      <c r="I13" s="554"/>
      <c r="J13" s="554"/>
      <c r="K13" s="554"/>
      <c r="L13" s="555"/>
      <c r="M13" s="555"/>
      <c r="N13" s="555"/>
      <c r="O13" s="555"/>
      <c r="P13" s="555"/>
      <c r="Q13" s="555"/>
      <c r="R13" s="555"/>
      <c r="S13" s="555"/>
      <c r="T13" s="555"/>
      <c r="U13" s="555"/>
      <c r="V13" s="555"/>
      <c r="W13" s="555"/>
      <c r="X13" s="555"/>
      <c r="Y13" s="555"/>
      <c r="Z13" s="555"/>
      <c r="AA13" s="555"/>
      <c r="AB13" s="555"/>
      <c r="AC13" s="555"/>
      <c r="AD13" s="555"/>
      <c r="AE13" s="555"/>
      <c r="AF13" s="555"/>
      <c r="AG13" s="555"/>
      <c r="AH13" s="556" t="str">
        <f t="shared" si="0"/>
        <v/>
      </c>
      <c r="AI13" s="556"/>
      <c r="AJ13" s="556"/>
      <c r="AK13" s="556"/>
      <c r="AL13" s="556"/>
      <c r="AM13" s="556"/>
      <c r="AN13" s="556"/>
      <c r="AO13" s="556"/>
      <c r="AP13" s="556"/>
      <c r="AR13" s="2" t="s">
        <v>128</v>
      </c>
    </row>
    <row r="14" spans="2:62" ht="18" customHeight="1" x14ac:dyDescent="0.45">
      <c r="C14" s="553">
        <v>4.1666666666666664E-2</v>
      </c>
      <c r="D14" s="553"/>
      <c r="E14" s="553"/>
      <c r="F14" s="554"/>
      <c r="G14" s="554"/>
      <c r="H14" s="554"/>
      <c r="I14" s="554"/>
      <c r="J14" s="554"/>
      <c r="K14" s="554"/>
      <c r="L14" s="555"/>
      <c r="M14" s="555"/>
      <c r="N14" s="555"/>
      <c r="O14" s="555"/>
      <c r="P14" s="555"/>
      <c r="Q14" s="555"/>
      <c r="R14" s="555"/>
      <c r="S14" s="555"/>
      <c r="T14" s="555"/>
      <c r="U14" s="555"/>
      <c r="V14" s="555"/>
      <c r="W14" s="555"/>
      <c r="X14" s="555"/>
      <c r="Y14" s="555"/>
      <c r="Z14" s="555"/>
      <c r="AA14" s="555"/>
      <c r="AB14" s="555"/>
      <c r="AC14" s="555"/>
      <c r="AD14" s="555"/>
      <c r="AE14" s="555"/>
      <c r="AF14" s="555"/>
      <c r="AG14" s="555"/>
      <c r="AH14" s="556" t="str">
        <f t="shared" si="0"/>
        <v/>
      </c>
      <c r="AI14" s="556"/>
      <c r="AJ14" s="556"/>
      <c r="AK14" s="556"/>
      <c r="AL14" s="556"/>
      <c r="AM14" s="556"/>
      <c r="AN14" s="556"/>
      <c r="AO14" s="556"/>
      <c r="AP14" s="556"/>
    </row>
    <row r="15" spans="2:62" ht="18" customHeight="1" x14ac:dyDescent="0.45">
      <c r="C15" s="553">
        <v>6.25E-2</v>
      </c>
      <c r="D15" s="553"/>
      <c r="E15" s="553"/>
      <c r="F15" s="554"/>
      <c r="G15" s="554"/>
      <c r="H15" s="554"/>
      <c r="I15" s="554"/>
      <c r="J15" s="554"/>
      <c r="K15" s="554"/>
      <c r="L15" s="555"/>
      <c r="M15" s="555"/>
      <c r="N15" s="555"/>
      <c r="O15" s="555"/>
      <c r="P15" s="555"/>
      <c r="Q15" s="555"/>
      <c r="R15" s="555"/>
      <c r="S15" s="555"/>
      <c r="T15" s="555"/>
      <c r="U15" s="555"/>
      <c r="V15" s="555"/>
      <c r="W15" s="555"/>
      <c r="X15" s="555"/>
      <c r="Y15" s="555"/>
      <c r="Z15" s="555"/>
      <c r="AA15" s="555"/>
      <c r="AB15" s="555"/>
      <c r="AC15" s="555"/>
      <c r="AD15" s="555"/>
      <c r="AE15" s="555"/>
      <c r="AF15" s="555"/>
      <c r="AG15" s="555"/>
      <c r="AH15" s="556" t="str">
        <f t="shared" si="0"/>
        <v/>
      </c>
      <c r="AI15" s="556"/>
      <c r="AJ15" s="556"/>
      <c r="AK15" s="556"/>
      <c r="AL15" s="556"/>
      <c r="AM15" s="556"/>
      <c r="AN15" s="556"/>
      <c r="AO15" s="556"/>
      <c r="AP15" s="556"/>
    </row>
    <row r="16" spans="2:62" ht="18" customHeight="1" x14ac:dyDescent="0.45">
      <c r="C16" s="553">
        <v>8.3333333333333301E-2</v>
      </c>
      <c r="D16" s="553"/>
      <c r="E16" s="553"/>
      <c r="F16" s="554"/>
      <c r="G16" s="554"/>
      <c r="H16" s="554"/>
      <c r="I16" s="554"/>
      <c r="J16" s="554"/>
      <c r="K16" s="554"/>
      <c r="L16" s="555"/>
      <c r="M16" s="555"/>
      <c r="N16" s="555"/>
      <c r="O16" s="555"/>
      <c r="P16" s="555"/>
      <c r="Q16" s="555"/>
      <c r="R16" s="555"/>
      <c r="S16" s="555"/>
      <c r="T16" s="555"/>
      <c r="U16" s="555"/>
      <c r="V16" s="555"/>
      <c r="W16" s="555"/>
      <c r="X16" s="555"/>
      <c r="Y16" s="555"/>
      <c r="Z16" s="555"/>
      <c r="AA16" s="555"/>
      <c r="AB16" s="555"/>
      <c r="AC16" s="555"/>
      <c r="AD16" s="555"/>
      <c r="AE16" s="555"/>
      <c r="AF16" s="555"/>
      <c r="AG16" s="555"/>
      <c r="AH16" s="556" t="str">
        <f t="shared" si="0"/>
        <v/>
      </c>
      <c r="AI16" s="556"/>
      <c r="AJ16" s="556"/>
      <c r="AK16" s="556"/>
      <c r="AL16" s="556"/>
      <c r="AM16" s="556"/>
      <c r="AN16" s="556"/>
      <c r="AO16" s="556"/>
      <c r="AP16" s="556"/>
    </row>
    <row r="17" spans="3:42" ht="18" customHeight="1" x14ac:dyDescent="0.45">
      <c r="C17" s="553">
        <v>0.104166666666667</v>
      </c>
      <c r="D17" s="553"/>
      <c r="E17" s="553"/>
      <c r="F17" s="554"/>
      <c r="G17" s="554"/>
      <c r="H17" s="554"/>
      <c r="I17" s="554"/>
      <c r="J17" s="554"/>
      <c r="K17" s="554"/>
      <c r="L17" s="555"/>
      <c r="M17" s="555"/>
      <c r="N17" s="555"/>
      <c r="O17" s="555"/>
      <c r="P17" s="555"/>
      <c r="Q17" s="555"/>
      <c r="R17" s="555"/>
      <c r="S17" s="555"/>
      <c r="T17" s="555"/>
      <c r="U17" s="555"/>
      <c r="V17" s="555"/>
      <c r="W17" s="555"/>
      <c r="X17" s="555"/>
      <c r="Y17" s="555"/>
      <c r="Z17" s="555"/>
      <c r="AA17" s="555"/>
      <c r="AB17" s="555"/>
      <c r="AC17" s="555"/>
      <c r="AD17" s="555"/>
      <c r="AE17" s="555"/>
      <c r="AF17" s="555"/>
      <c r="AG17" s="555"/>
      <c r="AH17" s="556" t="str">
        <f t="shared" si="0"/>
        <v/>
      </c>
      <c r="AI17" s="556"/>
      <c r="AJ17" s="556"/>
      <c r="AK17" s="556"/>
      <c r="AL17" s="556"/>
      <c r="AM17" s="556"/>
      <c r="AN17" s="556"/>
      <c r="AO17" s="556"/>
      <c r="AP17" s="556"/>
    </row>
    <row r="18" spans="3:42" ht="18" customHeight="1" x14ac:dyDescent="0.45">
      <c r="C18" s="553">
        <v>0.125</v>
      </c>
      <c r="D18" s="553"/>
      <c r="E18" s="553"/>
      <c r="F18" s="554"/>
      <c r="G18" s="554"/>
      <c r="H18" s="554"/>
      <c r="I18" s="554"/>
      <c r="J18" s="554"/>
      <c r="K18" s="554"/>
      <c r="L18" s="555"/>
      <c r="M18" s="555"/>
      <c r="N18" s="555"/>
      <c r="O18" s="555"/>
      <c r="P18" s="555"/>
      <c r="Q18" s="555"/>
      <c r="R18" s="555"/>
      <c r="S18" s="555"/>
      <c r="T18" s="555"/>
      <c r="U18" s="555"/>
      <c r="V18" s="555"/>
      <c r="W18" s="555"/>
      <c r="X18" s="555"/>
      <c r="Y18" s="555"/>
      <c r="Z18" s="555"/>
      <c r="AA18" s="555"/>
      <c r="AB18" s="555"/>
      <c r="AC18" s="555"/>
      <c r="AD18" s="555"/>
      <c r="AE18" s="555"/>
      <c r="AF18" s="555"/>
      <c r="AG18" s="555"/>
      <c r="AH18" s="556" t="str">
        <f t="shared" si="0"/>
        <v/>
      </c>
      <c r="AI18" s="556"/>
      <c r="AJ18" s="556"/>
      <c r="AK18" s="556"/>
      <c r="AL18" s="556"/>
      <c r="AM18" s="556"/>
      <c r="AN18" s="556"/>
      <c r="AO18" s="556"/>
      <c r="AP18" s="556"/>
    </row>
    <row r="19" spans="3:42" ht="18" customHeight="1" x14ac:dyDescent="0.45">
      <c r="C19" s="553">
        <v>0.14583333333333301</v>
      </c>
      <c r="D19" s="553"/>
      <c r="E19" s="553"/>
      <c r="F19" s="554"/>
      <c r="G19" s="554"/>
      <c r="H19" s="554"/>
      <c r="I19" s="554"/>
      <c r="J19" s="554"/>
      <c r="K19" s="554"/>
      <c r="L19" s="555"/>
      <c r="M19" s="555"/>
      <c r="N19" s="555"/>
      <c r="O19" s="555"/>
      <c r="P19" s="555"/>
      <c r="Q19" s="555"/>
      <c r="R19" s="555"/>
      <c r="S19" s="555"/>
      <c r="T19" s="555"/>
      <c r="U19" s="555"/>
      <c r="V19" s="555"/>
      <c r="W19" s="555"/>
      <c r="X19" s="555"/>
      <c r="Y19" s="555"/>
      <c r="Z19" s="555"/>
      <c r="AA19" s="555"/>
      <c r="AB19" s="555"/>
      <c r="AC19" s="555"/>
      <c r="AD19" s="555"/>
      <c r="AE19" s="555"/>
      <c r="AF19" s="555"/>
      <c r="AG19" s="555"/>
      <c r="AH19" s="556" t="str">
        <f t="shared" si="0"/>
        <v/>
      </c>
      <c r="AI19" s="556"/>
      <c r="AJ19" s="556"/>
      <c r="AK19" s="556"/>
      <c r="AL19" s="556"/>
      <c r="AM19" s="556"/>
      <c r="AN19" s="556"/>
      <c r="AO19" s="556"/>
      <c r="AP19" s="556"/>
    </row>
    <row r="20" spans="3:42" ht="18" customHeight="1" x14ac:dyDescent="0.45">
      <c r="C20" s="553">
        <v>0.16666666666666699</v>
      </c>
      <c r="D20" s="553"/>
      <c r="E20" s="553"/>
      <c r="F20" s="554"/>
      <c r="G20" s="554"/>
      <c r="H20" s="554"/>
      <c r="I20" s="554"/>
      <c r="J20" s="554"/>
      <c r="K20" s="554"/>
      <c r="L20" s="555"/>
      <c r="M20" s="555"/>
      <c r="N20" s="555"/>
      <c r="O20" s="555"/>
      <c r="P20" s="555"/>
      <c r="Q20" s="555"/>
      <c r="R20" s="555"/>
      <c r="S20" s="555"/>
      <c r="T20" s="555"/>
      <c r="U20" s="555"/>
      <c r="V20" s="555"/>
      <c r="W20" s="555"/>
      <c r="X20" s="555"/>
      <c r="Y20" s="555"/>
      <c r="Z20" s="555"/>
      <c r="AA20" s="555"/>
      <c r="AB20" s="555"/>
      <c r="AC20" s="555"/>
      <c r="AD20" s="555"/>
      <c r="AE20" s="555"/>
      <c r="AF20" s="555"/>
      <c r="AG20" s="555"/>
      <c r="AH20" s="556" t="str">
        <f t="shared" si="0"/>
        <v/>
      </c>
      <c r="AI20" s="556"/>
      <c r="AJ20" s="556"/>
      <c r="AK20" s="556"/>
      <c r="AL20" s="556"/>
      <c r="AM20" s="556"/>
      <c r="AN20" s="556"/>
      <c r="AO20" s="556"/>
      <c r="AP20" s="556"/>
    </row>
    <row r="21" spans="3:42" ht="18" customHeight="1" x14ac:dyDescent="0.45">
      <c r="C21" s="553">
        <v>0.1875</v>
      </c>
      <c r="D21" s="553"/>
      <c r="E21" s="553"/>
      <c r="F21" s="554"/>
      <c r="G21" s="554"/>
      <c r="H21" s="554"/>
      <c r="I21" s="554"/>
      <c r="J21" s="554"/>
      <c r="K21" s="554"/>
      <c r="L21" s="555"/>
      <c r="M21" s="555"/>
      <c r="N21" s="555"/>
      <c r="O21" s="555"/>
      <c r="P21" s="555"/>
      <c r="Q21" s="555"/>
      <c r="R21" s="555"/>
      <c r="S21" s="555"/>
      <c r="T21" s="555"/>
      <c r="U21" s="555"/>
      <c r="V21" s="555"/>
      <c r="W21" s="555"/>
      <c r="X21" s="555"/>
      <c r="Y21" s="555"/>
      <c r="Z21" s="555"/>
      <c r="AA21" s="555"/>
      <c r="AB21" s="555"/>
      <c r="AC21" s="555"/>
      <c r="AD21" s="555"/>
      <c r="AE21" s="555"/>
      <c r="AF21" s="555"/>
      <c r="AG21" s="555"/>
      <c r="AH21" s="556" t="str">
        <f t="shared" si="0"/>
        <v/>
      </c>
      <c r="AI21" s="556"/>
      <c r="AJ21" s="556"/>
      <c r="AK21" s="556"/>
      <c r="AL21" s="556"/>
      <c r="AM21" s="556"/>
      <c r="AN21" s="556"/>
      <c r="AO21" s="556"/>
      <c r="AP21" s="556"/>
    </row>
    <row r="22" spans="3:42" ht="18" customHeight="1" x14ac:dyDescent="0.45">
      <c r="C22" s="553">
        <v>0.20833333333333301</v>
      </c>
      <c r="D22" s="553"/>
      <c r="E22" s="553"/>
      <c r="F22" s="554"/>
      <c r="G22" s="554"/>
      <c r="H22" s="554"/>
      <c r="I22" s="554"/>
      <c r="J22" s="554"/>
      <c r="K22" s="554"/>
      <c r="L22" s="555"/>
      <c r="M22" s="555"/>
      <c r="N22" s="555"/>
      <c r="O22" s="555"/>
      <c r="P22" s="555"/>
      <c r="Q22" s="555"/>
      <c r="R22" s="555"/>
      <c r="S22" s="555"/>
      <c r="T22" s="555"/>
      <c r="U22" s="555"/>
      <c r="V22" s="555"/>
      <c r="W22" s="555"/>
      <c r="X22" s="555"/>
      <c r="Y22" s="555"/>
      <c r="Z22" s="555"/>
      <c r="AA22" s="555"/>
      <c r="AB22" s="555"/>
      <c r="AC22" s="555"/>
      <c r="AD22" s="555"/>
      <c r="AE22" s="555"/>
      <c r="AF22" s="555"/>
      <c r="AG22" s="555"/>
      <c r="AH22" s="556" t="str">
        <f t="shared" si="0"/>
        <v/>
      </c>
      <c r="AI22" s="556"/>
      <c r="AJ22" s="556"/>
      <c r="AK22" s="556"/>
      <c r="AL22" s="556"/>
      <c r="AM22" s="556"/>
      <c r="AN22" s="556"/>
      <c r="AO22" s="556"/>
      <c r="AP22" s="556"/>
    </row>
    <row r="23" spans="3:42" ht="18" customHeight="1" x14ac:dyDescent="0.45">
      <c r="C23" s="553">
        <v>0.22916666666666699</v>
      </c>
      <c r="D23" s="553"/>
      <c r="E23" s="553"/>
      <c r="F23" s="554"/>
      <c r="G23" s="554"/>
      <c r="H23" s="554"/>
      <c r="I23" s="554"/>
      <c r="J23" s="554"/>
      <c r="K23" s="554"/>
      <c r="L23" s="555"/>
      <c r="M23" s="555"/>
      <c r="N23" s="555"/>
      <c r="O23" s="555"/>
      <c r="P23" s="555"/>
      <c r="Q23" s="555"/>
      <c r="R23" s="555"/>
      <c r="S23" s="555"/>
      <c r="T23" s="555"/>
      <c r="U23" s="555"/>
      <c r="V23" s="555"/>
      <c r="W23" s="555"/>
      <c r="X23" s="555"/>
      <c r="Y23" s="555"/>
      <c r="Z23" s="555"/>
      <c r="AA23" s="555"/>
      <c r="AB23" s="555"/>
      <c r="AC23" s="555"/>
      <c r="AD23" s="555"/>
      <c r="AE23" s="555"/>
      <c r="AF23" s="555"/>
      <c r="AG23" s="555"/>
      <c r="AH23" s="556" t="str">
        <f t="shared" si="0"/>
        <v/>
      </c>
      <c r="AI23" s="556"/>
      <c r="AJ23" s="556"/>
      <c r="AK23" s="556"/>
      <c r="AL23" s="556"/>
      <c r="AM23" s="556"/>
      <c r="AN23" s="556"/>
      <c r="AO23" s="556"/>
      <c r="AP23" s="556"/>
    </row>
    <row r="24" spans="3:42" ht="18" customHeight="1" x14ac:dyDescent="0.45">
      <c r="C24" s="553">
        <v>0.25</v>
      </c>
      <c r="D24" s="553"/>
      <c r="E24" s="553"/>
      <c r="F24" s="554"/>
      <c r="G24" s="554"/>
      <c r="H24" s="554"/>
      <c r="I24" s="554"/>
      <c r="J24" s="554"/>
      <c r="K24" s="554"/>
      <c r="L24" s="555"/>
      <c r="M24" s="555"/>
      <c r="N24" s="555"/>
      <c r="O24" s="555"/>
      <c r="P24" s="555"/>
      <c r="Q24" s="555"/>
      <c r="R24" s="555"/>
      <c r="S24" s="555"/>
      <c r="T24" s="555"/>
      <c r="U24" s="555"/>
      <c r="V24" s="555"/>
      <c r="W24" s="555"/>
      <c r="X24" s="555"/>
      <c r="Y24" s="555"/>
      <c r="Z24" s="555"/>
      <c r="AA24" s="555"/>
      <c r="AB24" s="555"/>
      <c r="AC24" s="555"/>
      <c r="AD24" s="555"/>
      <c r="AE24" s="555"/>
      <c r="AF24" s="555"/>
      <c r="AG24" s="555"/>
      <c r="AH24" s="556" t="str">
        <f t="shared" si="0"/>
        <v/>
      </c>
      <c r="AI24" s="556"/>
      <c r="AJ24" s="556"/>
      <c r="AK24" s="556"/>
      <c r="AL24" s="556"/>
      <c r="AM24" s="556"/>
      <c r="AN24" s="556"/>
      <c r="AO24" s="556"/>
      <c r="AP24" s="556"/>
    </row>
    <row r="25" spans="3:42" ht="18" customHeight="1" x14ac:dyDescent="0.45">
      <c r="C25" s="553">
        <v>0.27083333333333298</v>
      </c>
      <c r="D25" s="553"/>
      <c r="E25" s="553"/>
      <c r="F25" s="554"/>
      <c r="G25" s="554"/>
      <c r="H25" s="554"/>
      <c r="I25" s="554"/>
      <c r="J25" s="554"/>
      <c r="K25" s="554"/>
      <c r="L25" s="555"/>
      <c r="M25" s="555"/>
      <c r="N25" s="555"/>
      <c r="O25" s="555"/>
      <c r="P25" s="555"/>
      <c r="Q25" s="555"/>
      <c r="R25" s="555"/>
      <c r="S25" s="555"/>
      <c r="T25" s="555"/>
      <c r="U25" s="555"/>
      <c r="V25" s="555"/>
      <c r="W25" s="555"/>
      <c r="X25" s="555"/>
      <c r="Y25" s="555"/>
      <c r="Z25" s="555"/>
      <c r="AA25" s="555"/>
      <c r="AB25" s="555"/>
      <c r="AC25" s="555"/>
      <c r="AD25" s="555"/>
      <c r="AE25" s="555"/>
      <c r="AF25" s="555"/>
      <c r="AG25" s="555"/>
      <c r="AH25" s="556" t="str">
        <f t="shared" si="0"/>
        <v/>
      </c>
      <c r="AI25" s="556"/>
      <c r="AJ25" s="556"/>
      <c r="AK25" s="556"/>
      <c r="AL25" s="556"/>
      <c r="AM25" s="556"/>
      <c r="AN25" s="556"/>
      <c r="AO25" s="556"/>
      <c r="AP25" s="556"/>
    </row>
    <row r="26" spans="3:42" ht="18" customHeight="1" x14ac:dyDescent="0.45">
      <c r="C26" s="553">
        <v>0.29166666666666702</v>
      </c>
      <c r="D26" s="553"/>
      <c r="E26" s="553"/>
      <c r="F26" s="554"/>
      <c r="G26" s="554"/>
      <c r="H26" s="554"/>
      <c r="I26" s="554"/>
      <c r="J26" s="554"/>
      <c r="K26" s="554"/>
      <c r="L26" s="555"/>
      <c r="M26" s="555"/>
      <c r="N26" s="555"/>
      <c r="O26" s="555"/>
      <c r="P26" s="555"/>
      <c r="Q26" s="555"/>
      <c r="R26" s="555"/>
      <c r="S26" s="555"/>
      <c r="T26" s="555"/>
      <c r="U26" s="555"/>
      <c r="V26" s="555"/>
      <c r="W26" s="555"/>
      <c r="X26" s="555"/>
      <c r="Y26" s="555"/>
      <c r="Z26" s="555"/>
      <c r="AA26" s="555"/>
      <c r="AB26" s="555"/>
      <c r="AC26" s="555"/>
      <c r="AD26" s="555"/>
      <c r="AE26" s="555"/>
      <c r="AF26" s="555"/>
      <c r="AG26" s="555"/>
      <c r="AH26" s="556" t="str">
        <f t="shared" si="0"/>
        <v/>
      </c>
      <c r="AI26" s="556"/>
      <c r="AJ26" s="556"/>
      <c r="AK26" s="556"/>
      <c r="AL26" s="556"/>
      <c r="AM26" s="556"/>
      <c r="AN26" s="556"/>
      <c r="AO26" s="556"/>
      <c r="AP26" s="556"/>
    </row>
    <row r="27" spans="3:42" ht="18" customHeight="1" x14ac:dyDescent="0.45">
      <c r="C27" s="553">
        <v>0.3125</v>
      </c>
      <c r="D27" s="553"/>
      <c r="E27" s="553"/>
      <c r="F27" s="554"/>
      <c r="G27" s="554"/>
      <c r="H27" s="554"/>
      <c r="I27" s="554"/>
      <c r="J27" s="554"/>
      <c r="K27" s="554"/>
      <c r="L27" s="555"/>
      <c r="M27" s="555"/>
      <c r="N27" s="555"/>
      <c r="O27" s="555"/>
      <c r="P27" s="555"/>
      <c r="Q27" s="555"/>
      <c r="R27" s="555"/>
      <c r="S27" s="555"/>
      <c r="T27" s="555"/>
      <c r="U27" s="555"/>
      <c r="V27" s="555"/>
      <c r="W27" s="555"/>
      <c r="X27" s="555"/>
      <c r="Y27" s="555"/>
      <c r="Z27" s="555"/>
      <c r="AA27" s="555"/>
      <c r="AB27" s="555"/>
      <c r="AC27" s="555"/>
      <c r="AD27" s="555"/>
      <c r="AE27" s="555"/>
      <c r="AF27" s="555"/>
      <c r="AG27" s="555"/>
      <c r="AH27" s="556" t="str">
        <f t="shared" si="0"/>
        <v/>
      </c>
      <c r="AI27" s="556"/>
      <c r="AJ27" s="556"/>
      <c r="AK27" s="556"/>
      <c r="AL27" s="556"/>
      <c r="AM27" s="556"/>
      <c r="AN27" s="556"/>
      <c r="AO27" s="556"/>
      <c r="AP27" s="556"/>
    </row>
    <row r="28" spans="3:42" ht="18" customHeight="1" x14ac:dyDescent="0.45">
      <c r="C28" s="553">
        <v>0.33333333333333298</v>
      </c>
      <c r="D28" s="553"/>
      <c r="E28" s="553"/>
      <c r="F28" s="554"/>
      <c r="G28" s="554"/>
      <c r="H28" s="554"/>
      <c r="I28" s="554"/>
      <c r="J28" s="554"/>
      <c r="K28" s="554"/>
      <c r="L28" s="555"/>
      <c r="M28" s="555"/>
      <c r="N28" s="555"/>
      <c r="O28" s="555"/>
      <c r="P28" s="555"/>
      <c r="Q28" s="555"/>
      <c r="R28" s="555"/>
      <c r="S28" s="555"/>
      <c r="T28" s="555"/>
      <c r="U28" s="555"/>
      <c r="V28" s="555"/>
      <c r="W28" s="555"/>
      <c r="X28" s="555"/>
      <c r="Y28" s="555"/>
      <c r="Z28" s="555"/>
      <c r="AA28" s="555"/>
      <c r="AB28" s="555"/>
      <c r="AC28" s="555"/>
      <c r="AD28" s="555"/>
      <c r="AE28" s="555"/>
      <c r="AF28" s="555"/>
      <c r="AG28" s="555"/>
      <c r="AH28" s="556" t="str">
        <f t="shared" si="0"/>
        <v/>
      </c>
      <c r="AI28" s="556"/>
      <c r="AJ28" s="556"/>
      <c r="AK28" s="556"/>
      <c r="AL28" s="556"/>
      <c r="AM28" s="556"/>
      <c r="AN28" s="556"/>
      <c r="AO28" s="556"/>
      <c r="AP28" s="556"/>
    </row>
    <row r="29" spans="3:42" ht="18" customHeight="1" x14ac:dyDescent="0.45">
      <c r="C29" s="553">
        <v>0.35416666666666702</v>
      </c>
      <c r="D29" s="553"/>
      <c r="E29" s="553"/>
      <c r="F29" s="554"/>
      <c r="G29" s="554"/>
      <c r="H29" s="554"/>
      <c r="I29" s="554"/>
      <c r="J29" s="554"/>
      <c r="K29" s="554"/>
      <c r="L29" s="555"/>
      <c r="M29" s="555"/>
      <c r="N29" s="555"/>
      <c r="O29" s="555"/>
      <c r="P29" s="555"/>
      <c r="Q29" s="555"/>
      <c r="R29" s="555"/>
      <c r="S29" s="555"/>
      <c r="T29" s="555"/>
      <c r="U29" s="555"/>
      <c r="V29" s="555"/>
      <c r="W29" s="555"/>
      <c r="X29" s="555"/>
      <c r="Y29" s="555"/>
      <c r="Z29" s="555"/>
      <c r="AA29" s="555"/>
      <c r="AB29" s="555"/>
      <c r="AC29" s="555"/>
      <c r="AD29" s="555"/>
      <c r="AE29" s="555"/>
      <c r="AF29" s="555"/>
      <c r="AG29" s="555"/>
      <c r="AH29" s="556" t="str">
        <f t="shared" si="0"/>
        <v/>
      </c>
      <c r="AI29" s="556"/>
      <c r="AJ29" s="556"/>
      <c r="AK29" s="556"/>
      <c r="AL29" s="556"/>
      <c r="AM29" s="556"/>
      <c r="AN29" s="556"/>
      <c r="AO29" s="556"/>
      <c r="AP29" s="556"/>
    </row>
    <row r="30" spans="3:42" ht="18" customHeight="1" x14ac:dyDescent="0.45">
      <c r="C30" s="553">
        <v>0.375</v>
      </c>
      <c r="D30" s="553"/>
      <c r="E30" s="553"/>
      <c r="F30" s="554"/>
      <c r="G30" s="554"/>
      <c r="H30" s="554"/>
      <c r="I30" s="554"/>
      <c r="J30" s="554"/>
      <c r="K30" s="554"/>
      <c r="L30" s="555"/>
      <c r="M30" s="555"/>
      <c r="N30" s="555"/>
      <c r="O30" s="555"/>
      <c r="P30" s="555"/>
      <c r="Q30" s="555"/>
      <c r="R30" s="555"/>
      <c r="S30" s="555"/>
      <c r="T30" s="555"/>
      <c r="U30" s="555"/>
      <c r="V30" s="555"/>
      <c r="W30" s="555"/>
      <c r="X30" s="555"/>
      <c r="Y30" s="555"/>
      <c r="Z30" s="555"/>
      <c r="AA30" s="555"/>
      <c r="AB30" s="555"/>
      <c r="AC30" s="555"/>
      <c r="AD30" s="555"/>
      <c r="AE30" s="555"/>
      <c r="AF30" s="555"/>
      <c r="AG30" s="555"/>
      <c r="AH30" s="556" t="str">
        <f t="shared" si="0"/>
        <v/>
      </c>
      <c r="AI30" s="556"/>
      <c r="AJ30" s="556"/>
      <c r="AK30" s="556"/>
      <c r="AL30" s="556"/>
      <c r="AM30" s="556"/>
      <c r="AN30" s="556"/>
      <c r="AO30" s="556"/>
      <c r="AP30" s="556"/>
    </row>
    <row r="31" spans="3:42" ht="18" customHeight="1" x14ac:dyDescent="0.45">
      <c r="C31" s="553">
        <v>0.39583333333333298</v>
      </c>
      <c r="D31" s="553"/>
      <c r="E31" s="553"/>
      <c r="F31" s="554"/>
      <c r="G31" s="554"/>
      <c r="H31" s="554"/>
      <c r="I31" s="554"/>
      <c r="J31" s="554"/>
      <c r="K31" s="554"/>
      <c r="L31" s="555"/>
      <c r="M31" s="555"/>
      <c r="N31" s="555"/>
      <c r="O31" s="555"/>
      <c r="P31" s="555"/>
      <c r="Q31" s="555"/>
      <c r="R31" s="555"/>
      <c r="S31" s="555"/>
      <c r="T31" s="555"/>
      <c r="U31" s="555"/>
      <c r="V31" s="555"/>
      <c r="W31" s="555"/>
      <c r="X31" s="555"/>
      <c r="Y31" s="555"/>
      <c r="Z31" s="555"/>
      <c r="AA31" s="555"/>
      <c r="AB31" s="555"/>
      <c r="AC31" s="555"/>
      <c r="AD31" s="555"/>
      <c r="AE31" s="555"/>
      <c r="AF31" s="555"/>
      <c r="AG31" s="555"/>
      <c r="AH31" s="556" t="str">
        <f t="shared" si="0"/>
        <v/>
      </c>
      <c r="AI31" s="556"/>
      <c r="AJ31" s="556"/>
      <c r="AK31" s="556"/>
      <c r="AL31" s="556"/>
      <c r="AM31" s="556"/>
      <c r="AN31" s="556"/>
      <c r="AO31" s="556"/>
      <c r="AP31" s="556"/>
    </row>
    <row r="32" spans="3:42" ht="18" customHeight="1" x14ac:dyDescent="0.45">
      <c r="C32" s="553">
        <v>0.41666666666666702</v>
      </c>
      <c r="D32" s="553"/>
      <c r="E32" s="553"/>
      <c r="F32" s="554"/>
      <c r="G32" s="554"/>
      <c r="H32" s="554"/>
      <c r="I32" s="554"/>
      <c r="J32" s="554"/>
      <c r="K32" s="554"/>
      <c r="L32" s="555"/>
      <c r="M32" s="555"/>
      <c r="N32" s="555"/>
      <c r="O32" s="555"/>
      <c r="P32" s="555"/>
      <c r="Q32" s="555"/>
      <c r="R32" s="555"/>
      <c r="S32" s="555"/>
      <c r="T32" s="555"/>
      <c r="U32" s="555"/>
      <c r="V32" s="555"/>
      <c r="W32" s="555"/>
      <c r="X32" s="555"/>
      <c r="Y32" s="555"/>
      <c r="Z32" s="555"/>
      <c r="AA32" s="555"/>
      <c r="AB32" s="555"/>
      <c r="AC32" s="555"/>
      <c r="AD32" s="555"/>
      <c r="AE32" s="555"/>
      <c r="AF32" s="555"/>
      <c r="AG32" s="555"/>
      <c r="AH32" s="556" t="str">
        <f t="shared" si="0"/>
        <v/>
      </c>
      <c r="AI32" s="556"/>
      <c r="AJ32" s="556"/>
      <c r="AK32" s="556"/>
      <c r="AL32" s="556"/>
      <c r="AM32" s="556"/>
      <c r="AN32" s="556"/>
      <c r="AO32" s="556"/>
      <c r="AP32" s="556"/>
    </row>
    <row r="33" spans="3:42" ht="18" customHeight="1" x14ac:dyDescent="0.45">
      <c r="C33" s="553">
        <v>0.4375</v>
      </c>
      <c r="D33" s="553"/>
      <c r="E33" s="553"/>
      <c r="F33" s="554"/>
      <c r="G33" s="554"/>
      <c r="H33" s="554"/>
      <c r="I33" s="554"/>
      <c r="J33" s="554"/>
      <c r="K33" s="554"/>
      <c r="L33" s="555"/>
      <c r="M33" s="555"/>
      <c r="N33" s="555"/>
      <c r="O33" s="555"/>
      <c r="P33" s="555"/>
      <c r="Q33" s="555"/>
      <c r="R33" s="555"/>
      <c r="S33" s="555"/>
      <c r="T33" s="555"/>
      <c r="U33" s="555"/>
      <c r="V33" s="555"/>
      <c r="W33" s="555"/>
      <c r="X33" s="555"/>
      <c r="Y33" s="555"/>
      <c r="Z33" s="555"/>
      <c r="AA33" s="555"/>
      <c r="AB33" s="555"/>
      <c r="AC33" s="555"/>
      <c r="AD33" s="555"/>
      <c r="AE33" s="555"/>
      <c r="AF33" s="555"/>
      <c r="AG33" s="555"/>
      <c r="AH33" s="556" t="str">
        <f t="shared" si="0"/>
        <v/>
      </c>
      <c r="AI33" s="556"/>
      <c r="AJ33" s="556"/>
      <c r="AK33" s="556"/>
      <c r="AL33" s="556"/>
      <c r="AM33" s="556"/>
      <c r="AN33" s="556"/>
      <c r="AO33" s="556"/>
      <c r="AP33" s="556"/>
    </row>
    <row r="34" spans="3:42" ht="18" customHeight="1" x14ac:dyDescent="0.45">
      <c r="C34" s="553">
        <v>0.45833333333333298</v>
      </c>
      <c r="D34" s="553"/>
      <c r="E34" s="553"/>
      <c r="F34" s="554"/>
      <c r="G34" s="554"/>
      <c r="H34" s="554"/>
      <c r="I34" s="554"/>
      <c r="J34" s="554"/>
      <c r="K34" s="554"/>
      <c r="L34" s="555"/>
      <c r="M34" s="555"/>
      <c r="N34" s="555"/>
      <c r="O34" s="555"/>
      <c r="P34" s="555"/>
      <c r="Q34" s="555"/>
      <c r="R34" s="555"/>
      <c r="S34" s="555"/>
      <c r="T34" s="555"/>
      <c r="U34" s="555"/>
      <c r="V34" s="555"/>
      <c r="W34" s="555"/>
      <c r="X34" s="555"/>
      <c r="Y34" s="555"/>
      <c r="Z34" s="555"/>
      <c r="AA34" s="555"/>
      <c r="AB34" s="555"/>
      <c r="AC34" s="555"/>
      <c r="AD34" s="555"/>
      <c r="AE34" s="555"/>
      <c r="AF34" s="555"/>
      <c r="AG34" s="555"/>
      <c r="AH34" s="556" t="str">
        <f t="shared" si="0"/>
        <v/>
      </c>
      <c r="AI34" s="556"/>
      <c r="AJ34" s="556"/>
      <c r="AK34" s="556"/>
      <c r="AL34" s="556"/>
      <c r="AM34" s="556"/>
      <c r="AN34" s="556"/>
      <c r="AO34" s="556"/>
      <c r="AP34" s="556"/>
    </row>
    <row r="35" spans="3:42" ht="18" customHeight="1" x14ac:dyDescent="0.45">
      <c r="C35" s="553">
        <v>0.47916666666666702</v>
      </c>
      <c r="D35" s="553"/>
      <c r="E35" s="553"/>
      <c r="F35" s="554"/>
      <c r="G35" s="554"/>
      <c r="H35" s="554"/>
      <c r="I35" s="554"/>
      <c r="J35" s="554"/>
      <c r="K35" s="554"/>
      <c r="L35" s="555"/>
      <c r="M35" s="555"/>
      <c r="N35" s="555"/>
      <c r="O35" s="555"/>
      <c r="P35" s="555"/>
      <c r="Q35" s="555"/>
      <c r="R35" s="555"/>
      <c r="S35" s="555"/>
      <c r="T35" s="555"/>
      <c r="U35" s="555"/>
      <c r="V35" s="555"/>
      <c r="W35" s="555"/>
      <c r="X35" s="555"/>
      <c r="Y35" s="555"/>
      <c r="Z35" s="555"/>
      <c r="AA35" s="555"/>
      <c r="AB35" s="555"/>
      <c r="AC35" s="555"/>
      <c r="AD35" s="555"/>
      <c r="AE35" s="555"/>
      <c r="AF35" s="555"/>
      <c r="AG35" s="555"/>
      <c r="AH35" s="556" t="str">
        <f t="shared" si="0"/>
        <v/>
      </c>
      <c r="AI35" s="556"/>
      <c r="AJ35" s="556"/>
      <c r="AK35" s="556"/>
      <c r="AL35" s="556"/>
      <c r="AM35" s="556"/>
      <c r="AN35" s="556"/>
      <c r="AO35" s="556"/>
      <c r="AP35" s="556"/>
    </row>
    <row r="36" spans="3:42" ht="18" customHeight="1" x14ac:dyDescent="0.45">
      <c r="C36" s="553">
        <v>0.5</v>
      </c>
      <c r="D36" s="553"/>
      <c r="E36" s="553"/>
      <c r="F36" s="554"/>
      <c r="G36" s="554"/>
      <c r="H36" s="554"/>
      <c r="I36" s="554"/>
      <c r="J36" s="554"/>
      <c r="K36" s="554"/>
      <c r="L36" s="555"/>
      <c r="M36" s="555"/>
      <c r="N36" s="555"/>
      <c r="O36" s="555"/>
      <c r="P36" s="555"/>
      <c r="Q36" s="555"/>
      <c r="R36" s="555"/>
      <c r="S36" s="555"/>
      <c r="T36" s="555"/>
      <c r="U36" s="555"/>
      <c r="V36" s="555"/>
      <c r="W36" s="555"/>
      <c r="X36" s="555"/>
      <c r="Y36" s="555"/>
      <c r="Z36" s="555"/>
      <c r="AA36" s="555"/>
      <c r="AB36" s="555"/>
      <c r="AC36" s="555"/>
      <c r="AD36" s="555"/>
      <c r="AE36" s="555"/>
      <c r="AF36" s="555"/>
      <c r="AG36" s="555"/>
      <c r="AH36" s="556" t="str">
        <f t="shared" si="0"/>
        <v/>
      </c>
      <c r="AI36" s="556"/>
      <c r="AJ36" s="556"/>
      <c r="AK36" s="556"/>
      <c r="AL36" s="556"/>
      <c r="AM36" s="556"/>
      <c r="AN36" s="556"/>
      <c r="AO36" s="556"/>
      <c r="AP36" s="556"/>
    </row>
    <row r="37" spans="3:42" ht="18" customHeight="1" x14ac:dyDescent="0.45">
      <c r="C37" s="553">
        <v>0.52083333333333304</v>
      </c>
      <c r="D37" s="553"/>
      <c r="E37" s="553"/>
      <c r="F37" s="554"/>
      <c r="G37" s="554"/>
      <c r="H37" s="554"/>
      <c r="I37" s="554"/>
      <c r="J37" s="554"/>
      <c r="K37" s="554"/>
      <c r="L37" s="555"/>
      <c r="M37" s="555"/>
      <c r="N37" s="555"/>
      <c r="O37" s="555"/>
      <c r="P37" s="555"/>
      <c r="Q37" s="555"/>
      <c r="R37" s="555"/>
      <c r="S37" s="555"/>
      <c r="T37" s="555"/>
      <c r="U37" s="555"/>
      <c r="V37" s="555"/>
      <c r="W37" s="555"/>
      <c r="X37" s="555"/>
      <c r="Y37" s="555"/>
      <c r="Z37" s="555"/>
      <c r="AA37" s="555"/>
      <c r="AB37" s="555"/>
      <c r="AC37" s="555"/>
      <c r="AD37" s="555"/>
      <c r="AE37" s="555"/>
      <c r="AF37" s="555"/>
      <c r="AG37" s="555"/>
      <c r="AH37" s="556" t="str">
        <f t="shared" si="0"/>
        <v/>
      </c>
      <c r="AI37" s="556"/>
      <c r="AJ37" s="556"/>
      <c r="AK37" s="556"/>
      <c r="AL37" s="556"/>
      <c r="AM37" s="556"/>
      <c r="AN37" s="556"/>
      <c r="AO37" s="556"/>
      <c r="AP37" s="556"/>
    </row>
    <row r="38" spans="3:42" ht="18" customHeight="1" x14ac:dyDescent="0.45">
      <c r="C38" s="553">
        <v>0.54166666666666696</v>
      </c>
      <c r="D38" s="553"/>
      <c r="E38" s="553"/>
      <c r="F38" s="554"/>
      <c r="G38" s="554"/>
      <c r="H38" s="554"/>
      <c r="I38" s="554"/>
      <c r="J38" s="554"/>
      <c r="K38" s="554"/>
      <c r="L38" s="555"/>
      <c r="M38" s="555"/>
      <c r="N38" s="555"/>
      <c r="O38" s="555"/>
      <c r="P38" s="555"/>
      <c r="Q38" s="555"/>
      <c r="R38" s="555"/>
      <c r="S38" s="555"/>
      <c r="T38" s="555"/>
      <c r="U38" s="555"/>
      <c r="V38" s="555"/>
      <c r="W38" s="555"/>
      <c r="X38" s="555"/>
      <c r="Y38" s="555"/>
      <c r="Z38" s="555"/>
      <c r="AA38" s="555"/>
      <c r="AB38" s="555"/>
      <c r="AC38" s="555"/>
      <c r="AD38" s="555"/>
      <c r="AE38" s="555"/>
      <c r="AF38" s="555"/>
      <c r="AG38" s="555"/>
      <c r="AH38" s="556" t="str">
        <f t="shared" si="0"/>
        <v/>
      </c>
      <c r="AI38" s="556"/>
      <c r="AJ38" s="556"/>
      <c r="AK38" s="556"/>
      <c r="AL38" s="556"/>
      <c r="AM38" s="556"/>
      <c r="AN38" s="556"/>
      <c r="AO38" s="556"/>
      <c r="AP38" s="556"/>
    </row>
    <row r="39" spans="3:42" ht="18" customHeight="1" x14ac:dyDescent="0.45">
      <c r="C39" s="553">
        <v>0.5625</v>
      </c>
      <c r="D39" s="553"/>
      <c r="E39" s="553"/>
      <c r="F39" s="554"/>
      <c r="G39" s="554"/>
      <c r="H39" s="554"/>
      <c r="I39" s="554"/>
      <c r="J39" s="554"/>
      <c r="K39" s="554"/>
      <c r="L39" s="555"/>
      <c r="M39" s="555"/>
      <c r="N39" s="555"/>
      <c r="O39" s="555"/>
      <c r="P39" s="555"/>
      <c r="Q39" s="555"/>
      <c r="R39" s="555"/>
      <c r="S39" s="555"/>
      <c r="T39" s="555"/>
      <c r="U39" s="555"/>
      <c r="V39" s="555"/>
      <c r="W39" s="555"/>
      <c r="X39" s="555"/>
      <c r="Y39" s="555"/>
      <c r="Z39" s="555"/>
      <c r="AA39" s="555"/>
      <c r="AB39" s="555"/>
      <c r="AC39" s="555"/>
      <c r="AD39" s="555"/>
      <c r="AE39" s="555"/>
      <c r="AF39" s="555"/>
      <c r="AG39" s="555"/>
      <c r="AH39" s="556" t="str">
        <f t="shared" si="0"/>
        <v/>
      </c>
      <c r="AI39" s="556"/>
      <c r="AJ39" s="556"/>
      <c r="AK39" s="556"/>
      <c r="AL39" s="556"/>
      <c r="AM39" s="556"/>
      <c r="AN39" s="556"/>
      <c r="AO39" s="556"/>
      <c r="AP39" s="556"/>
    </row>
    <row r="40" spans="3:42" ht="18" customHeight="1" x14ac:dyDescent="0.45">
      <c r="C40" s="553">
        <v>0.58333333333333304</v>
      </c>
      <c r="D40" s="553"/>
      <c r="E40" s="553"/>
      <c r="F40" s="554"/>
      <c r="G40" s="554"/>
      <c r="H40" s="554"/>
      <c r="I40" s="554"/>
      <c r="J40" s="554"/>
      <c r="K40" s="554"/>
      <c r="L40" s="555"/>
      <c r="M40" s="555"/>
      <c r="N40" s="555"/>
      <c r="O40" s="555"/>
      <c r="P40" s="555"/>
      <c r="Q40" s="555"/>
      <c r="R40" s="555"/>
      <c r="S40" s="555"/>
      <c r="T40" s="555"/>
      <c r="U40" s="555"/>
      <c r="V40" s="555"/>
      <c r="W40" s="555"/>
      <c r="X40" s="555"/>
      <c r="Y40" s="555"/>
      <c r="Z40" s="555"/>
      <c r="AA40" s="555"/>
      <c r="AB40" s="555"/>
      <c r="AC40" s="555"/>
      <c r="AD40" s="555"/>
      <c r="AE40" s="555"/>
      <c r="AF40" s="555"/>
      <c r="AG40" s="555"/>
      <c r="AH40" s="556" t="str">
        <f t="shared" si="0"/>
        <v/>
      </c>
      <c r="AI40" s="556"/>
      <c r="AJ40" s="556"/>
      <c r="AK40" s="556"/>
      <c r="AL40" s="556"/>
      <c r="AM40" s="556"/>
      <c r="AN40" s="556"/>
      <c r="AO40" s="556"/>
      <c r="AP40" s="556"/>
    </row>
    <row r="41" spans="3:42" ht="18" customHeight="1" x14ac:dyDescent="0.45">
      <c r="C41" s="553">
        <v>0.60416666666666696</v>
      </c>
      <c r="D41" s="553"/>
      <c r="E41" s="553"/>
      <c r="F41" s="554"/>
      <c r="G41" s="554"/>
      <c r="H41" s="554"/>
      <c r="I41" s="554"/>
      <c r="J41" s="554"/>
      <c r="K41" s="554"/>
      <c r="L41" s="555"/>
      <c r="M41" s="555"/>
      <c r="N41" s="555"/>
      <c r="O41" s="555"/>
      <c r="P41" s="555"/>
      <c r="Q41" s="555"/>
      <c r="R41" s="555"/>
      <c r="S41" s="555"/>
      <c r="T41" s="555"/>
      <c r="U41" s="555"/>
      <c r="V41" s="555"/>
      <c r="W41" s="555"/>
      <c r="X41" s="555"/>
      <c r="Y41" s="555"/>
      <c r="Z41" s="555"/>
      <c r="AA41" s="555"/>
      <c r="AB41" s="555"/>
      <c r="AC41" s="555"/>
      <c r="AD41" s="555"/>
      <c r="AE41" s="555"/>
      <c r="AF41" s="555"/>
      <c r="AG41" s="555"/>
      <c r="AH41" s="556" t="str">
        <f t="shared" si="0"/>
        <v/>
      </c>
      <c r="AI41" s="556"/>
      <c r="AJ41" s="556"/>
      <c r="AK41" s="556"/>
      <c r="AL41" s="556"/>
      <c r="AM41" s="556"/>
      <c r="AN41" s="556"/>
      <c r="AO41" s="556"/>
      <c r="AP41" s="556"/>
    </row>
    <row r="42" spans="3:42" ht="18" customHeight="1" x14ac:dyDescent="0.45">
      <c r="C42" s="553">
        <v>0.625</v>
      </c>
      <c r="D42" s="553"/>
      <c r="E42" s="553"/>
      <c r="F42" s="554"/>
      <c r="G42" s="554"/>
      <c r="H42" s="554"/>
      <c r="I42" s="554"/>
      <c r="J42" s="554"/>
      <c r="K42" s="554"/>
      <c r="L42" s="555"/>
      <c r="M42" s="555"/>
      <c r="N42" s="555"/>
      <c r="O42" s="555"/>
      <c r="P42" s="555"/>
      <c r="Q42" s="555"/>
      <c r="R42" s="555"/>
      <c r="S42" s="555"/>
      <c r="T42" s="555"/>
      <c r="U42" s="555"/>
      <c r="V42" s="555"/>
      <c r="W42" s="555"/>
      <c r="X42" s="555"/>
      <c r="Y42" s="555"/>
      <c r="Z42" s="555"/>
      <c r="AA42" s="555"/>
      <c r="AB42" s="555"/>
      <c r="AC42" s="555"/>
      <c r="AD42" s="555"/>
      <c r="AE42" s="555"/>
      <c r="AF42" s="555"/>
      <c r="AG42" s="555"/>
      <c r="AH42" s="556" t="str">
        <f t="shared" si="0"/>
        <v/>
      </c>
      <c r="AI42" s="556"/>
      <c r="AJ42" s="556"/>
      <c r="AK42" s="556"/>
      <c r="AL42" s="556"/>
      <c r="AM42" s="556"/>
      <c r="AN42" s="556"/>
      <c r="AO42" s="556"/>
      <c r="AP42" s="556"/>
    </row>
    <row r="43" spans="3:42" ht="18" customHeight="1" x14ac:dyDescent="0.45">
      <c r="C43" s="553">
        <v>0.64583333333333304</v>
      </c>
      <c r="D43" s="553"/>
      <c r="E43" s="553"/>
      <c r="F43" s="554"/>
      <c r="G43" s="554"/>
      <c r="H43" s="554"/>
      <c r="I43" s="554"/>
      <c r="J43" s="554"/>
      <c r="K43" s="554"/>
      <c r="L43" s="555"/>
      <c r="M43" s="555"/>
      <c r="N43" s="555"/>
      <c r="O43" s="555"/>
      <c r="P43" s="555"/>
      <c r="Q43" s="555"/>
      <c r="R43" s="555"/>
      <c r="S43" s="555"/>
      <c r="T43" s="555"/>
      <c r="U43" s="555"/>
      <c r="V43" s="555"/>
      <c r="W43" s="555"/>
      <c r="X43" s="555"/>
      <c r="Y43" s="555"/>
      <c r="Z43" s="555"/>
      <c r="AA43" s="555"/>
      <c r="AB43" s="555"/>
      <c r="AC43" s="555"/>
      <c r="AD43" s="555"/>
      <c r="AE43" s="555"/>
      <c r="AF43" s="555"/>
      <c r="AG43" s="555"/>
      <c r="AH43" s="556" t="str">
        <f t="shared" si="0"/>
        <v/>
      </c>
      <c r="AI43" s="556"/>
      <c r="AJ43" s="556"/>
      <c r="AK43" s="556"/>
      <c r="AL43" s="556"/>
      <c r="AM43" s="556"/>
      <c r="AN43" s="556"/>
      <c r="AO43" s="556"/>
      <c r="AP43" s="556"/>
    </row>
    <row r="44" spans="3:42" ht="18" customHeight="1" x14ac:dyDescent="0.45">
      <c r="C44" s="553">
        <v>0.66666666666666696</v>
      </c>
      <c r="D44" s="553"/>
      <c r="E44" s="553"/>
      <c r="F44" s="554"/>
      <c r="G44" s="554"/>
      <c r="H44" s="554"/>
      <c r="I44" s="554"/>
      <c r="J44" s="554"/>
      <c r="K44" s="554"/>
      <c r="L44" s="555"/>
      <c r="M44" s="555"/>
      <c r="N44" s="555"/>
      <c r="O44" s="555"/>
      <c r="P44" s="555"/>
      <c r="Q44" s="555"/>
      <c r="R44" s="555"/>
      <c r="S44" s="555"/>
      <c r="T44" s="555"/>
      <c r="U44" s="555"/>
      <c r="V44" s="555"/>
      <c r="W44" s="555"/>
      <c r="X44" s="555"/>
      <c r="Y44" s="555"/>
      <c r="Z44" s="555"/>
      <c r="AA44" s="555"/>
      <c r="AB44" s="555"/>
      <c r="AC44" s="555"/>
      <c r="AD44" s="555"/>
      <c r="AE44" s="555"/>
      <c r="AF44" s="555"/>
      <c r="AG44" s="555"/>
      <c r="AH44" s="556" t="str">
        <f t="shared" si="0"/>
        <v/>
      </c>
      <c r="AI44" s="556"/>
      <c r="AJ44" s="556"/>
      <c r="AK44" s="556"/>
      <c r="AL44" s="556"/>
      <c r="AM44" s="556"/>
      <c r="AN44" s="556"/>
      <c r="AO44" s="556"/>
      <c r="AP44" s="556"/>
    </row>
    <row r="45" spans="3:42" ht="18" customHeight="1" x14ac:dyDescent="0.45">
      <c r="C45" s="553">
        <v>0.6875</v>
      </c>
      <c r="D45" s="553"/>
      <c r="E45" s="553"/>
      <c r="F45" s="554"/>
      <c r="G45" s="554"/>
      <c r="H45" s="554"/>
      <c r="I45" s="554"/>
      <c r="J45" s="554"/>
      <c r="K45" s="554"/>
      <c r="L45" s="555"/>
      <c r="M45" s="555"/>
      <c r="N45" s="555"/>
      <c r="O45" s="555"/>
      <c r="P45" s="555"/>
      <c r="Q45" s="555"/>
      <c r="R45" s="555"/>
      <c r="S45" s="555"/>
      <c r="T45" s="555"/>
      <c r="U45" s="555"/>
      <c r="V45" s="555"/>
      <c r="W45" s="555"/>
      <c r="X45" s="555"/>
      <c r="Y45" s="555"/>
      <c r="Z45" s="555"/>
      <c r="AA45" s="555"/>
      <c r="AB45" s="555"/>
      <c r="AC45" s="555"/>
      <c r="AD45" s="555"/>
      <c r="AE45" s="555"/>
      <c r="AF45" s="555"/>
      <c r="AG45" s="555"/>
      <c r="AH45" s="556" t="str">
        <f t="shared" si="0"/>
        <v/>
      </c>
      <c r="AI45" s="556"/>
      <c r="AJ45" s="556"/>
      <c r="AK45" s="556"/>
      <c r="AL45" s="556"/>
      <c r="AM45" s="556"/>
      <c r="AN45" s="556"/>
      <c r="AO45" s="556"/>
      <c r="AP45" s="556"/>
    </row>
    <row r="46" spans="3:42" ht="18" customHeight="1" x14ac:dyDescent="0.45">
      <c r="C46" s="553">
        <v>0.70833333333333304</v>
      </c>
      <c r="D46" s="553"/>
      <c r="E46" s="553"/>
      <c r="F46" s="554"/>
      <c r="G46" s="554"/>
      <c r="H46" s="554"/>
      <c r="I46" s="554"/>
      <c r="J46" s="554"/>
      <c r="K46" s="554"/>
      <c r="L46" s="555"/>
      <c r="M46" s="555"/>
      <c r="N46" s="555"/>
      <c r="O46" s="555"/>
      <c r="P46" s="555"/>
      <c r="Q46" s="555"/>
      <c r="R46" s="555"/>
      <c r="S46" s="555"/>
      <c r="T46" s="555"/>
      <c r="U46" s="555"/>
      <c r="V46" s="555"/>
      <c r="W46" s="555"/>
      <c r="X46" s="555"/>
      <c r="Y46" s="555"/>
      <c r="Z46" s="555"/>
      <c r="AA46" s="555"/>
      <c r="AB46" s="555"/>
      <c r="AC46" s="555"/>
      <c r="AD46" s="555"/>
      <c r="AE46" s="555"/>
      <c r="AF46" s="555"/>
      <c r="AG46" s="555"/>
      <c r="AH46" s="556" t="str">
        <f t="shared" si="0"/>
        <v/>
      </c>
      <c r="AI46" s="556"/>
      <c r="AJ46" s="556"/>
      <c r="AK46" s="556"/>
      <c r="AL46" s="556"/>
      <c r="AM46" s="556"/>
      <c r="AN46" s="556"/>
      <c r="AO46" s="556"/>
      <c r="AP46" s="556"/>
    </row>
    <row r="47" spans="3:42" ht="18" customHeight="1" x14ac:dyDescent="0.45">
      <c r="C47" s="553">
        <v>0.72916666666666696</v>
      </c>
      <c r="D47" s="553"/>
      <c r="E47" s="553"/>
      <c r="F47" s="554"/>
      <c r="G47" s="554"/>
      <c r="H47" s="554"/>
      <c r="I47" s="554"/>
      <c r="J47" s="554"/>
      <c r="K47" s="554"/>
      <c r="L47" s="555"/>
      <c r="M47" s="555"/>
      <c r="N47" s="555"/>
      <c r="O47" s="555"/>
      <c r="P47" s="555"/>
      <c r="Q47" s="555"/>
      <c r="R47" s="555"/>
      <c r="S47" s="555"/>
      <c r="T47" s="555"/>
      <c r="U47" s="555"/>
      <c r="V47" s="555"/>
      <c r="W47" s="555"/>
      <c r="X47" s="555"/>
      <c r="Y47" s="555"/>
      <c r="Z47" s="555"/>
      <c r="AA47" s="555"/>
      <c r="AB47" s="555"/>
      <c r="AC47" s="555"/>
      <c r="AD47" s="555"/>
      <c r="AE47" s="555"/>
      <c r="AF47" s="555"/>
      <c r="AG47" s="555"/>
      <c r="AH47" s="556" t="str">
        <f t="shared" si="0"/>
        <v/>
      </c>
      <c r="AI47" s="556"/>
      <c r="AJ47" s="556"/>
      <c r="AK47" s="556"/>
      <c r="AL47" s="556"/>
      <c r="AM47" s="556"/>
      <c r="AN47" s="556"/>
      <c r="AO47" s="556"/>
      <c r="AP47" s="556"/>
    </row>
    <row r="48" spans="3:42" ht="18" customHeight="1" x14ac:dyDescent="0.45">
      <c r="C48" s="553">
        <v>0.75</v>
      </c>
      <c r="D48" s="553"/>
      <c r="E48" s="553"/>
      <c r="F48" s="554"/>
      <c r="G48" s="554"/>
      <c r="H48" s="554"/>
      <c r="I48" s="554"/>
      <c r="J48" s="554"/>
      <c r="K48" s="554"/>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6" t="str">
        <f t="shared" si="0"/>
        <v/>
      </c>
      <c r="AI48" s="556"/>
      <c r="AJ48" s="556"/>
      <c r="AK48" s="556"/>
      <c r="AL48" s="556"/>
      <c r="AM48" s="556"/>
      <c r="AN48" s="556"/>
      <c r="AO48" s="556"/>
      <c r="AP48" s="556"/>
    </row>
    <row r="49" spans="2:62" ht="18" customHeight="1" x14ac:dyDescent="0.45">
      <c r="C49" s="553">
        <v>0.77083333333333304</v>
      </c>
      <c r="D49" s="553"/>
      <c r="E49" s="553"/>
      <c r="F49" s="554"/>
      <c r="G49" s="554"/>
      <c r="H49" s="554"/>
      <c r="I49" s="554"/>
      <c r="J49" s="554"/>
      <c r="K49" s="554"/>
      <c r="L49" s="555"/>
      <c r="M49" s="555"/>
      <c r="N49" s="555"/>
      <c r="O49" s="555"/>
      <c r="P49" s="555"/>
      <c r="Q49" s="555"/>
      <c r="R49" s="555"/>
      <c r="S49" s="555"/>
      <c r="T49" s="555"/>
      <c r="U49" s="555"/>
      <c r="V49" s="555"/>
      <c r="W49" s="555"/>
      <c r="X49" s="555"/>
      <c r="Y49" s="555"/>
      <c r="Z49" s="555"/>
      <c r="AA49" s="555"/>
      <c r="AB49" s="555"/>
      <c r="AC49" s="555"/>
      <c r="AD49" s="555"/>
      <c r="AE49" s="555"/>
      <c r="AF49" s="555"/>
      <c r="AG49" s="555"/>
      <c r="AH49" s="556" t="str">
        <f t="shared" si="0"/>
        <v/>
      </c>
      <c r="AI49" s="556"/>
      <c r="AJ49" s="556"/>
      <c r="AK49" s="556"/>
      <c r="AL49" s="556"/>
      <c r="AM49" s="556"/>
      <c r="AN49" s="556"/>
      <c r="AO49" s="556"/>
      <c r="AP49" s="556"/>
    </row>
    <row r="50" spans="2:62" ht="18" customHeight="1" x14ac:dyDescent="0.45">
      <c r="C50" s="553">
        <v>0.79166666666666696</v>
      </c>
      <c r="D50" s="553"/>
      <c r="E50" s="553"/>
      <c r="F50" s="554"/>
      <c r="G50" s="554"/>
      <c r="H50" s="554"/>
      <c r="I50" s="554"/>
      <c r="J50" s="554"/>
      <c r="K50" s="554"/>
      <c r="L50" s="555"/>
      <c r="M50" s="555"/>
      <c r="N50" s="555"/>
      <c r="O50" s="555"/>
      <c r="P50" s="555"/>
      <c r="Q50" s="555"/>
      <c r="R50" s="555"/>
      <c r="S50" s="555"/>
      <c r="T50" s="555"/>
      <c r="U50" s="555"/>
      <c r="V50" s="555"/>
      <c r="W50" s="555"/>
      <c r="X50" s="555"/>
      <c r="Y50" s="555"/>
      <c r="Z50" s="555"/>
      <c r="AA50" s="555"/>
      <c r="AB50" s="555"/>
      <c r="AC50" s="555"/>
      <c r="AD50" s="555"/>
      <c r="AE50" s="555"/>
      <c r="AF50" s="555"/>
      <c r="AG50" s="555"/>
      <c r="AH50" s="556" t="str">
        <f t="shared" si="0"/>
        <v/>
      </c>
      <c r="AI50" s="556"/>
      <c r="AJ50" s="556"/>
      <c r="AK50" s="556"/>
      <c r="AL50" s="556"/>
      <c r="AM50" s="556"/>
      <c r="AN50" s="556"/>
      <c r="AO50" s="556"/>
      <c r="AP50" s="556"/>
    </row>
    <row r="51" spans="2:62" ht="18" customHeight="1" x14ac:dyDescent="0.45">
      <c r="C51" s="553">
        <v>0.8125</v>
      </c>
      <c r="D51" s="553"/>
      <c r="E51" s="553"/>
      <c r="F51" s="554"/>
      <c r="G51" s="554"/>
      <c r="H51" s="554"/>
      <c r="I51" s="554"/>
      <c r="J51" s="554"/>
      <c r="K51" s="554"/>
      <c r="L51" s="555"/>
      <c r="M51" s="555"/>
      <c r="N51" s="555"/>
      <c r="O51" s="555"/>
      <c r="P51" s="555"/>
      <c r="Q51" s="555"/>
      <c r="R51" s="555"/>
      <c r="S51" s="555"/>
      <c r="T51" s="555"/>
      <c r="U51" s="555"/>
      <c r="V51" s="555"/>
      <c r="W51" s="555"/>
      <c r="X51" s="555"/>
      <c r="Y51" s="555"/>
      <c r="Z51" s="555"/>
      <c r="AA51" s="555"/>
      <c r="AB51" s="555"/>
      <c r="AC51" s="555"/>
      <c r="AD51" s="555"/>
      <c r="AE51" s="555"/>
      <c r="AF51" s="555"/>
      <c r="AG51" s="555"/>
      <c r="AH51" s="556" t="str">
        <f t="shared" si="0"/>
        <v/>
      </c>
      <c r="AI51" s="556"/>
      <c r="AJ51" s="556"/>
      <c r="AK51" s="556"/>
      <c r="AL51" s="556"/>
      <c r="AM51" s="556"/>
      <c r="AN51" s="556"/>
      <c r="AO51" s="556"/>
      <c r="AP51" s="556"/>
    </row>
    <row r="52" spans="2:62" ht="18" customHeight="1" x14ac:dyDescent="0.45">
      <c r="C52" s="553">
        <v>0.83333333333333304</v>
      </c>
      <c r="D52" s="553"/>
      <c r="E52" s="553"/>
      <c r="F52" s="554"/>
      <c r="G52" s="554"/>
      <c r="H52" s="554"/>
      <c r="I52" s="554"/>
      <c r="J52" s="554"/>
      <c r="K52" s="554"/>
      <c r="L52" s="555"/>
      <c r="M52" s="555"/>
      <c r="N52" s="555"/>
      <c r="O52" s="555"/>
      <c r="P52" s="555"/>
      <c r="Q52" s="555"/>
      <c r="R52" s="555"/>
      <c r="S52" s="555"/>
      <c r="T52" s="555"/>
      <c r="U52" s="555"/>
      <c r="V52" s="555"/>
      <c r="W52" s="555"/>
      <c r="X52" s="555"/>
      <c r="Y52" s="555"/>
      <c r="Z52" s="555"/>
      <c r="AA52" s="555"/>
      <c r="AB52" s="555"/>
      <c r="AC52" s="555"/>
      <c r="AD52" s="555"/>
      <c r="AE52" s="555"/>
      <c r="AF52" s="555"/>
      <c r="AG52" s="555"/>
      <c r="AH52" s="556" t="str">
        <f t="shared" si="0"/>
        <v/>
      </c>
      <c r="AI52" s="556"/>
      <c r="AJ52" s="556"/>
      <c r="AK52" s="556"/>
      <c r="AL52" s="556"/>
      <c r="AM52" s="556"/>
      <c r="AN52" s="556"/>
      <c r="AO52" s="556"/>
      <c r="AP52" s="556"/>
    </row>
    <row r="53" spans="2:62" ht="18" customHeight="1" x14ac:dyDescent="0.45">
      <c r="C53" s="553">
        <v>0.85416666666666696</v>
      </c>
      <c r="D53" s="553"/>
      <c r="E53" s="553"/>
      <c r="F53" s="554"/>
      <c r="G53" s="554"/>
      <c r="H53" s="554"/>
      <c r="I53" s="554"/>
      <c r="J53" s="554"/>
      <c r="K53" s="554"/>
      <c r="L53" s="555"/>
      <c r="M53" s="555"/>
      <c r="N53" s="555"/>
      <c r="O53" s="555"/>
      <c r="P53" s="555"/>
      <c r="Q53" s="555"/>
      <c r="R53" s="555"/>
      <c r="S53" s="555"/>
      <c r="T53" s="555"/>
      <c r="U53" s="555"/>
      <c r="V53" s="555"/>
      <c r="W53" s="555"/>
      <c r="X53" s="555"/>
      <c r="Y53" s="555"/>
      <c r="Z53" s="555"/>
      <c r="AA53" s="555"/>
      <c r="AB53" s="555"/>
      <c r="AC53" s="555"/>
      <c r="AD53" s="555"/>
      <c r="AE53" s="555"/>
      <c r="AF53" s="555"/>
      <c r="AG53" s="555"/>
      <c r="AH53" s="556" t="str">
        <f t="shared" si="0"/>
        <v/>
      </c>
      <c r="AI53" s="556"/>
      <c r="AJ53" s="556"/>
      <c r="AK53" s="556"/>
      <c r="AL53" s="556"/>
      <c r="AM53" s="556"/>
      <c r="AN53" s="556"/>
      <c r="AO53" s="556"/>
      <c r="AP53" s="556"/>
    </row>
    <row r="54" spans="2:62" ht="18" customHeight="1" x14ac:dyDescent="0.45">
      <c r="C54" s="553">
        <v>0.875</v>
      </c>
      <c r="D54" s="553"/>
      <c r="E54" s="553"/>
      <c r="F54" s="554"/>
      <c r="G54" s="554"/>
      <c r="H54" s="554"/>
      <c r="I54" s="554"/>
      <c r="J54" s="554"/>
      <c r="K54" s="554"/>
      <c r="L54" s="555"/>
      <c r="M54" s="555"/>
      <c r="N54" s="555"/>
      <c r="O54" s="555"/>
      <c r="P54" s="555"/>
      <c r="Q54" s="555"/>
      <c r="R54" s="555"/>
      <c r="S54" s="555"/>
      <c r="T54" s="555"/>
      <c r="U54" s="555"/>
      <c r="V54" s="555"/>
      <c r="W54" s="555"/>
      <c r="X54" s="555"/>
      <c r="Y54" s="555"/>
      <c r="Z54" s="555"/>
      <c r="AA54" s="555"/>
      <c r="AB54" s="555"/>
      <c r="AC54" s="555"/>
      <c r="AD54" s="555"/>
      <c r="AE54" s="555"/>
      <c r="AF54" s="555"/>
      <c r="AG54" s="555"/>
      <c r="AH54" s="556" t="str">
        <f t="shared" si="0"/>
        <v/>
      </c>
      <c r="AI54" s="556"/>
      <c r="AJ54" s="556"/>
      <c r="AK54" s="556"/>
      <c r="AL54" s="556"/>
      <c r="AM54" s="556"/>
      <c r="AN54" s="556"/>
      <c r="AO54" s="556"/>
      <c r="AP54" s="556"/>
    </row>
    <row r="55" spans="2:62" ht="18" customHeight="1" x14ac:dyDescent="0.45">
      <c r="C55" s="553">
        <v>0.89583333333333304</v>
      </c>
      <c r="D55" s="553"/>
      <c r="E55" s="553"/>
      <c r="F55" s="554"/>
      <c r="G55" s="554"/>
      <c r="H55" s="554"/>
      <c r="I55" s="554"/>
      <c r="J55" s="554"/>
      <c r="K55" s="554"/>
      <c r="L55" s="555"/>
      <c r="M55" s="555"/>
      <c r="N55" s="555"/>
      <c r="O55" s="555"/>
      <c r="P55" s="555"/>
      <c r="Q55" s="555"/>
      <c r="R55" s="555"/>
      <c r="S55" s="555"/>
      <c r="T55" s="555"/>
      <c r="U55" s="555"/>
      <c r="V55" s="555"/>
      <c r="W55" s="555"/>
      <c r="X55" s="555"/>
      <c r="Y55" s="555"/>
      <c r="Z55" s="555"/>
      <c r="AA55" s="555"/>
      <c r="AB55" s="555"/>
      <c r="AC55" s="555"/>
      <c r="AD55" s="555"/>
      <c r="AE55" s="555"/>
      <c r="AF55" s="555"/>
      <c r="AG55" s="555"/>
      <c r="AH55" s="556" t="str">
        <f t="shared" si="0"/>
        <v/>
      </c>
      <c r="AI55" s="556"/>
      <c r="AJ55" s="556"/>
      <c r="AK55" s="556"/>
      <c r="AL55" s="556"/>
      <c r="AM55" s="556"/>
      <c r="AN55" s="556"/>
      <c r="AO55" s="556"/>
      <c r="AP55" s="556"/>
    </row>
    <row r="56" spans="2:62" ht="18" customHeight="1" x14ac:dyDescent="0.45">
      <c r="C56" s="553">
        <v>0.91666666666666696</v>
      </c>
      <c r="D56" s="553"/>
      <c r="E56" s="553"/>
      <c r="F56" s="554"/>
      <c r="G56" s="554"/>
      <c r="H56" s="554"/>
      <c r="I56" s="554"/>
      <c r="J56" s="554"/>
      <c r="K56" s="554"/>
      <c r="L56" s="555"/>
      <c r="M56" s="555"/>
      <c r="N56" s="555"/>
      <c r="O56" s="555"/>
      <c r="P56" s="555"/>
      <c r="Q56" s="555"/>
      <c r="R56" s="555"/>
      <c r="S56" s="555"/>
      <c r="T56" s="555"/>
      <c r="U56" s="555"/>
      <c r="V56" s="555"/>
      <c r="W56" s="555"/>
      <c r="X56" s="555"/>
      <c r="Y56" s="555"/>
      <c r="Z56" s="555"/>
      <c r="AA56" s="555"/>
      <c r="AB56" s="555"/>
      <c r="AC56" s="555"/>
      <c r="AD56" s="555"/>
      <c r="AE56" s="555"/>
      <c r="AF56" s="555"/>
      <c r="AG56" s="555"/>
      <c r="AH56" s="556" t="str">
        <f t="shared" si="0"/>
        <v/>
      </c>
      <c r="AI56" s="556"/>
      <c r="AJ56" s="556"/>
      <c r="AK56" s="556"/>
      <c r="AL56" s="556"/>
      <c r="AM56" s="556"/>
      <c r="AN56" s="556"/>
      <c r="AO56" s="556"/>
      <c r="AP56" s="556"/>
    </row>
    <row r="57" spans="2:62" ht="18" customHeight="1" x14ac:dyDescent="0.45">
      <c r="C57" s="553">
        <v>0.9375</v>
      </c>
      <c r="D57" s="553"/>
      <c r="E57" s="553"/>
      <c r="F57" s="554"/>
      <c r="G57" s="554"/>
      <c r="H57" s="554"/>
      <c r="I57" s="554"/>
      <c r="J57" s="554"/>
      <c r="K57" s="554"/>
      <c r="L57" s="555"/>
      <c r="M57" s="555"/>
      <c r="N57" s="555"/>
      <c r="O57" s="555"/>
      <c r="P57" s="555"/>
      <c r="Q57" s="555"/>
      <c r="R57" s="555"/>
      <c r="S57" s="555"/>
      <c r="T57" s="555"/>
      <c r="U57" s="555"/>
      <c r="V57" s="555"/>
      <c r="W57" s="555"/>
      <c r="X57" s="555"/>
      <c r="Y57" s="555"/>
      <c r="Z57" s="555"/>
      <c r="AA57" s="555"/>
      <c r="AB57" s="555"/>
      <c r="AC57" s="555"/>
      <c r="AD57" s="555"/>
      <c r="AE57" s="555"/>
      <c r="AF57" s="555"/>
      <c r="AG57" s="555"/>
      <c r="AH57" s="556" t="str">
        <f t="shared" si="0"/>
        <v/>
      </c>
      <c r="AI57" s="556"/>
      <c r="AJ57" s="556"/>
      <c r="AK57" s="556"/>
      <c r="AL57" s="556"/>
      <c r="AM57" s="556"/>
      <c r="AN57" s="556"/>
      <c r="AO57" s="556"/>
      <c r="AP57" s="556"/>
    </row>
    <row r="58" spans="2:62" ht="18" customHeight="1" x14ac:dyDescent="0.45">
      <c r="C58" s="553">
        <v>0.95833333333333304</v>
      </c>
      <c r="D58" s="553"/>
      <c r="E58" s="553"/>
      <c r="F58" s="554"/>
      <c r="G58" s="554"/>
      <c r="H58" s="554"/>
      <c r="I58" s="554"/>
      <c r="J58" s="554"/>
      <c r="K58" s="554"/>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6" t="str">
        <f t="shared" si="0"/>
        <v/>
      </c>
      <c r="AI58" s="556"/>
      <c r="AJ58" s="556"/>
      <c r="AK58" s="556"/>
      <c r="AL58" s="556"/>
      <c r="AM58" s="556"/>
      <c r="AN58" s="556"/>
      <c r="AO58" s="556"/>
      <c r="AP58" s="556"/>
    </row>
    <row r="59" spans="2:62" ht="18" customHeight="1" x14ac:dyDescent="0.45">
      <c r="C59" s="553">
        <v>0.97916666666666696</v>
      </c>
      <c r="D59" s="553"/>
      <c r="E59" s="553"/>
      <c r="F59" s="554"/>
      <c r="G59" s="554"/>
      <c r="H59" s="554"/>
      <c r="I59" s="554"/>
      <c r="J59" s="554"/>
      <c r="K59" s="554"/>
      <c r="L59" s="555"/>
      <c r="M59" s="555"/>
      <c r="N59" s="555"/>
      <c r="O59" s="555"/>
      <c r="P59" s="555"/>
      <c r="Q59" s="555"/>
      <c r="R59" s="555"/>
      <c r="S59" s="555"/>
      <c r="T59" s="555"/>
      <c r="U59" s="555"/>
      <c r="V59" s="555"/>
      <c r="W59" s="555"/>
      <c r="X59" s="555"/>
      <c r="Y59" s="555"/>
      <c r="Z59" s="555"/>
      <c r="AA59" s="555"/>
      <c r="AB59" s="555"/>
      <c r="AC59" s="555"/>
      <c r="AD59" s="555"/>
      <c r="AE59" s="555"/>
      <c r="AF59" s="555"/>
      <c r="AG59" s="555"/>
      <c r="AH59" s="556" t="str">
        <f t="shared" si="0"/>
        <v/>
      </c>
      <c r="AI59" s="556"/>
      <c r="AJ59" s="556"/>
      <c r="AK59" s="556"/>
      <c r="AL59" s="556"/>
      <c r="AM59" s="556"/>
      <c r="AN59" s="556"/>
      <c r="AO59" s="556"/>
      <c r="AP59" s="556"/>
    </row>
    <row r="60" spans="2:62" ht="13.2" customHeight="1" x14ac:dyDescent="0.45">
      <c r="C60" s="65"/>
      <c r="D60" s="65"/>
      <c r="E60" s="65"/>
      <c r="F60" s="42"/>
      <c r="G60" s="42"/>
      <c r="H60" s="42"/>
      <c r="I60" s="42"/>
      <c r="J60" s="42"/>
      <c r="K60" s="42"/>
      <c r="L60" s="64"/>
      <c r="M60" s="64"/>
      <c r="N60" s="64"/>
      <c r="O60" s="64"/>
      <c r="P60" s="64"/>
      <c r="Q60" s="64"/>
      <c r="R60" s="64"/>
      <c r="S60" s="64"/>
      <c r="T60" s="64"/>
      <c r="U60" s="64"/>
      <c r="V60" s="64"/>
      <c r="W60" s="64"/>
      <c r="X60" s="64"/>
      <c r="Y60" s="64"/>
      <c r="Z60" s="64"/>
      <c r="AA60" s="64"/>
      <c r="AB60" s="64"/>
      <c r="AC60" s="64"/>
      <c r="AD60" s="64"/>
      <c r="AE60" s="64"/>
      <c r="AF60" s="64"/>
      <c r="AG60" s="64"/>
      <c r="AH60" s="63"/>
      <c r="AI60" s="63"/>
      <c r="AJ60" s="63"/>
      <c r="AK60" s="63"/>
      <c r="AL60" s="63"/>
      <c r="AM60" s="63"/>
      <c r="AN60" s="63"/>
      <c r="AO60" s="63"/>
      <c r="AP60" s="63"/>
    </row>
    <row r="61" spans="2:62" s="31" customFormat="1" ht="18" customHeight="1" x14ac:dyDescent="0.45">
      <c r="B61" s="29" t="s">
        <v>256</v>
      </c>
      <c r="F61" s="54"/>
      <c r="G61" s="54"/>
      <c r="AN61" s="26"/>
      <c r="AO61" s="26"/>
      <c r="AP61" s="26"/>
      <c r="BJ61" s="62" t="s">
        <v>141</v>
      </c>
    </row>
    <row r="62" spans="2:62" s="31" customFormat="1" ht="13.2" customHeight="1" x14ac:dyDescent="0.45">
      <c r="B62" s="47"/>
      <c r="F62" s="54"/>
      <c r="G62" s="54"/>
      <c r="AN62" s="26"/>
      <c r="AO62" s="26"/>
      <c r="AP62" s="26"/>
      <c r="BJ62" s="62" t="s">
        <v>140</v>
      </c>
    </row>
    <row r="63" spans="2:62" s="31" customFormat="1" ht="13.2" customHeight="1" x14ac:dyDescent="0.15">
      <c r="B63" s="29"/>
      <c r="F63" s="54"/>
      <c r="G63" s="54"/>
      <c r="AN63" s="26"/>
      <c r="AO63" s="26"/>
      <c r="AP63" s="26"/>
      <c r="AR63" s="2"/>
    </row>
    <row r="64" spans="2:62" s="31" customFormat="1" ht="13.2" customHeight="1" x14ac:dyDescent="0.45">
      <c r="C64" s="25" t="s">
        <v>144</v>
      </c>
      <c r="D64" s="25"/>
      <c r="E64" s="47"/>
      <c r="F64" s="61"/>
      <c r="G64" s="61"/>
      <c r="H64" s="47"/>
      <c r="I64" s="47"/>
      <c r="J64" s="47"/>
      <c r="K64" s="47"/>
      <c r="L64" s="47"/>
      <c r="M64" s="47"/>
      <c r="N64" s="47"/>
      <c r="O64" s="47"/>
      <c r="P64" s="47"/>
      <c r="Q64" s="47"/>
      <c r="R64" s="47"/>
      <c r="S64" s="47"/>
      <c r="T64" s="47"/>
      <c r="AN64" s="26"/>
      <c r="AO64" s="26"/>
      <c r="AP64" s="26"/>
    </row>
    <row r="65" spans="3:44" ht="18" customHeight="1" x14ac:dyDescent="0.45">
      <c r="C65" s="347" t="s">
        <v>293</v>
      </c>
      <c r="D65" s="347"/>
      <c r="E65" s="347"/>
      <c r="F65" s="347"/>
      <c r="G65" s="347"/>
      <c r="H65" s="347"/>
      <c r="I65" s="347"/>
      <c r="J65" s="347"/>
      <c r="K65" s="548"/>
      <c r="L65" s="549"/>
      <c r="M65" s="549"/>
      <c r="N65" s="549"/>
      <c r="O65" s="549"/>
      <c r="P65" s="549"/>
      <c r="Q65" s="58" t="s">
        <v>64</v>
      </c>
      <c r="R65" s="58"/>
      <c r="S65" s="58"/>
      <c r="T65" s="57"/>
      <c r="AR65" s="60"/>
    </row>
    <row r="66" spans="3:44" ht="18" customHeight="1" x14ac:dyDescent="0.45">
      <c r="C66" s="347" t="s">
        <v>138</v>
      </c>
      <c r="D66" s="347"/>
      <c r="E66" s="347"/>
      <c r="F66" s="347"/>
      <c r="G66" s="347"/>
      <c r="H66" s="347"/>
      <c r="I66" s="347"/>
      <c r="J66" s="347"/>
      <c r="K66" s="548"/>
      <c r="L66" s="549"/>
      <c r="M66" s="549"/>
      <c r="N66" s="58" t="s">
        <v>10</v>
      </c>
      <c r="O66" s="550"/>
      <c r="P66" s="550"/>
      <c r="Q66" s="58" t="s">
        <v>9</v>
      </c>
      <c r="R66" s="549"/>
      <c r="S66" s="549"/>
      <c r="T66" s="57" t="s">
        <v>8</v>
      </c>
    </row>
    <row r="67" spans="3:44" ht="18" customHeight="1" x14ac:dyDescent="0.45">
      <c r="C67" s="347" t="s">
        <v>137</v>
      </c>
      <c r="D67" s="347"/>
      <c r="E67" s="347"/>
      <c r="F67" s="347"/>
      <c r="G67" s="347"/>
      <c r="H67" s="347"/>
      <c r="I67" s="347"/>
      <c r="J67" s="347"/>
      <c r="K67" s="548"/>
      <c r="L67" s="549"/>
      <c r="M67" s="549"/>
      <c r="N67" s="58" t="s">
        <v>10</v>
      </c>
      <c r="O67" s="550"/>
      <c r="P67" s="550"/>
      <c r="Q67" s="58" t="s">
        <v>9</v>
      </c>
      <c r="R67" s="549"/>
      <c r="S67" s="549"/>
      <c r="T67" s="57" t="s">
        <v>8</v>
      </c>
    </row>
    <row r="68" spans="3:44" ht="18" customHeight="1" x14ac:dyDescent="0.15">
      <c r="C68" s="347" t="s">
        <v>136</v>
      </c>
      <c r="D68" s="347"/>
      <c r="E68" s="347"/>
      <c r="F68" s="347"/>
      <c r="G68" s="347"/>
      <c r="H68" s="347"/>
      <c r="I68" s="347"/>
      <c r="J68" s="347"/>
      <c r="K68" s="551">
        <f>COUNTIF(F72:K119,BJ61)</f>
        <v>0</v>
      </c>
      <c r="L68" s="552"/>
      <c r="M68" s="552"/>
      <c r="N68" s="552"/>
      <c r="O68" s="552"/>
      <c r="P68" s="552"/>
      <c r="Q68" s="58" t="s">
        <v>106</v>
      </c>
      <c r="R68" s="58"/>
      <c r="S68" s="58"/>
      <c r="T68" s="57"/>
      <c r="AR68" s="2" t="s">
        <v>135</v>
      </c>
    </row>
    <row r="69" spans="3:44" ht="18" customHeight="1" x14ac:dyDescent="0.45">
      <c r="C69" s="59"/>
      <c r="D69" s="59"/>
      <c r="E69" s="59"/>
      <c r="F69" s="59"/>
    </row>
    <row r="70" spans="3:44" ht="18" customHeight="1" x14ac:dyDescent="0.15">
      <c r="C70" s="14" t="s">
        <v>294</v>
      </c>
      <c r="D70" s="14"/>
      <c r="E70" s="14"/>
      <c r="F70" s="14"/>
      <c r="G70" s="47"/>
      <c r="H70" s="47"/>
      <c r="I70" s="47"/>
      <c r="J70" s="47"/>
      <c r="K70" s="47"/>
      <c r="L70" s="47"/>
      <c r="M70" s="47"/>
      <c r="N70" s="47"/>
      <c r="O70" s="47"/>
      <c r="P70" s="47"/>
      <c r="Q70" s="47"/>
      <c r="R70" s="47"/>
      <c r="S70" s="47"/>
      <c r="T70" s="47"/>
      <c r="U70" s="47"/>
      <c r="V70" s="47"/>
      <c r="W70" s="47"/>
      <c r="X70" s="47"/>
      <c r="Y70" s="47"/>
      <c r="Z70" s="47"/>
      <c r="AA70" s="47"/>
      <c r="AB70" s="47"/>
      <c r="AC70" s="47"/>
      <c r="AD70" s="47"/>
      <c r="AE70" s="47"/>
      <c r="AF70" s="47"/>
      <c r="AG70" s="47"/>
      <c r="AH70" s="47"/>
      <c r="AI70" s="47"/>
      <c r="AJ70" s="47"/>
      <c r="AK70" s="47"/>
      <c r="AL70" s="47"/>
      <c r="AM70" s="47"/>
      <c r="AN70" s="49"/>
      <c r="AO70" s="49"/>
      <c r="AP70" s="48"/>
      <c r="AR70" s="2" t="s">
        <v>134</v>
      </c>
    </row>
    <row r="71" spans="3:44" ht="18" customHeight="1" x14ac:dyDescent="0.45">
      <c r="C71" s="558"/>
      <c r="D71" s="558"/>
      <c r="E71" s="558"/>
      <c r="F71" s="285" t="s">
        <v>133</v>
      </c>
      <c r="G71" s="285"/>
      <c r="H71" s="285"/>
      <c r="I71" s="285"/>
      <c r="J71" s="285"/>
      <c r="K71" s="285"/>
      <c r="L71" s="285" t="s">
        <v>132</v>
      </c>
      <c r="M71" s="285"/>
      <c r="N71" s="285"/>
      <c r="O71" s="285"/>
      <c r="P71" s="285"/>
      <c r="Q71" s="285"/>
      <c r="R71" s="285"/>
      <c r="S71" s="285"/>
      <c r="T71" s="285"/>
      <c r="U71" s="285"/>
      <c r="V71" s="285"/>
      <c r="W71" s="285" t="s">
        <v>131</v>
      </c>
      <c r="X71" s="285"/>
      <c r="Y71" s="285"/>
      <c r="Z71" s="285"/>
      <c r="AA71" s="285"/>
      <c r="AB71" s="285"/>
      <c r="AC71" s="285"/>
      <c r="AD71" s="285"/>
      <c r="AE71" s="285"/>
      <c r="AF71" s="285"/>
      <c r="AG71" s="285"/>
      <c r="AH71" s="557" t="s">
        <v>130</v>
      </c>
      <c r="AI71" s="557"/>
      <c r="AJ71" s="557"/>
      <c r="AK71" s="557"/>
      <c r="AL71" s="557"/>
      <c r="AM71" s="557"/>
      <c r="AN71" s="557"/>
      <c r="AO71" s="557"/>
      <c r="AP71" s="557"/>
    </row>
    <row r="72" spans="3:44" ht="18" customHeight="1" x14ac:dyDescent="0.15">
      <c r="C72" s="553">
        <v>0</v>
      </c>
      <c r="D72" s="553"/>
      <c r="E72" s="553"/>
      <c r="F72" s="554"/>
      <c r="G72" s="554"/>
      <c r="H72" s="554"/>
      <c r="I72" s="554"/>
      <c r="J72" s="554"/>
      <c r="K72" s="554"/>
      <c r="L72" s="555"/>
      <c r="M72" s="555"/>
      <c r="N72" s="555"/>
      <c r="O72" s="555"/>
      <c r="P72" s="555"/>
      <c r="Q72" s="555"/>
      <c r="R72" s="555"/>
      <c r="S72" s="555"/>
      <c r="T72" s="555"/>
      <c r="U72" s="555"/>
      <c r="V72" s="555"/>
      <c r="W72" s="555"/>
      <c r="X72" s="555"/>
      <c r="Y72" s="555"/>
      <c r="Z72" s="555"/>
      <c r="AA72" s="555"/>
      <c r="AB72" s="555"/>
      <c r="AC72" s="555"/>
      <c r="AD72" s="555"/>
      <c r="AE72" s="555"/>
      <c r="AF72" s="555"/>
      <c r="AG72" s="555"/>
      <c r="AH72" s="556" t="str">
        <f t="shared" ref="AH72:AH119" si="1">IFERROR((L72-W72)/L72*100,"")</f>
        <v/>
      </c>
      <c r="AI72" s="556"/>
      <c r="AJ72" s="556"/>
      <c r="AK72" s="556"/>
      <c r="AL72" s="556"/>
      <c r="AM72" s="556"/>
      <c r="AN72" s="556"/>
      <c r="AO72" s="556"/>
      <c r="AP72" s="556"/>
      <c r="AR72" s="2" t="s">
        <v>129</v>
      </c>
    </row>
    <row r="73" spans="3:44" ht="18" customHeight="1" x14ac:dyDescent="0.15">
      <c r="C73" s="553">
        <v>2.0833333333333332E-2</v>
      </c>
      <c r="D73" s="553"/>
      <c r="E73" s="553"/>
      <c r="F73" s="554"/>
      <c r="G73" s="554"/>
      <c r="H73" s="554"/>
      <c r="I73" s="554"/>
      <c r="J73" s="554"/>
      <c r="K73" s="554"/>
      <c r="L73" s="555"/>
      <c r="M73" s="555"/>
      <c r="N73" s="555"/>
      <c r="O73" s="555"/>
      <c r="P73" s="555"/>
      <c r="Q73" s="555"/>
      <c r="R73" s="555"/>
      <c r="S73" s="555"/>
      <c r="T73" s="555"/>
      <c r="U73" s="555"/>
      <c r="V73" s="555"/>
      <c r="W73" s="555"/>
      <c r="X73" s="555"/>
      <c r="Y73" s="555"/>
      <c r="Z73" s="555"/>
      <c r="AA73" s="555"/>
      <c r="AB73" s="555"/>
      <c r="AC73" s="555"/>
      <c r="AD73" s="555"/>
      <c r="AE73" s="555"/>
      <c r="AF73" s="555"/>
      <c r="AG73" s="555"/>
      <c r="AH73" s="556" t="str">
        <f t="shared" si="1"/>
        <v/>
      </c>
      <c r="AI73" s="556"/>
      <c r="AJ73" s="556"/>
      <c r="AK73" s="556"/>
      <c r="AL73" s="556"/>
      <c r="AM73" s="556"/>
      <c r="AN73" s="556"/>
      <c r="AO73" s="556"/>
      <c r="AP73" s="556"/>
      <c r="AR73" s="2" t="s">
        <v>128</v>
      </c>
    </row>
    <row r="74" spans="3:44" ht="18" customHeight="1" x14ac:dyDescent="0.45">
      <c r="C74" s="553">
        <v>4.1666666666666664E-2</v>
      </c>
      <c r="D74" s="553"/>
      <c r="E74" s="553"/>
      <c r="F74" s="554"/>
      <c r="G74" s="554"/>
      <c r="H74" s="554"/>
      <c r="I74" s="554"/>
      <c r="J74" s="554"/>
      <c r="K74" s="554"/>
      <c r="L74" s="555"/>
      <c r="M74" s="555"/>
      <c r="N74" s="555"/>
      <c r="O74" s="555"/>
      <c r="P74" s="555"/>
      <c r="Q74" s="555"/>
      <c r="R74" s="555"/>
      <c r="S74" s="555"/>
      <c r="T74" s="555"/>
      <c r="U74" s="555"/>
      <c r="V74" s="555"/>
      <c r="W74" s="555"/>
      <c r="X74" s="555"/>
      <c r="Y74" s="555"/>
      <c r="Z74" s="555"/>
      <c r="AA74" s="555"/>
      <c r="AB74" s="555"/>
      <c r="AC74" s="555"/>
      <c r="AD74" s="555"/>
      <c r="AE74" s="555"/>
      <c r="AF74" s="555"/>
      <c r="AG74" s="555"/>
      <c r="AH74" s="556" t="str">
        <f t="shared" si="1"/>
        <v/>
      </c>
      <c r="AI74" s="556"/>
      <c r="AJ74" s="556"/>
      <c r="AK74" s="556"/>
      <c r="AL74" s="556"/>
      <c r="AM74" s="556"/>
      <c r="AN74" s="556"/>
      <c r="AO74" s="556"/>
      <c r="AP74" s="556"/>
    </row>
    <row r="75" spans="3:44" ht="18" customHeight="1" x14ac:dyDescent="0.45">
      <c r="C75" s="553">
        <v>6.25E-2</v>
      </c>
      <c r="D75" s="553"/>
      <c r="E75" s="553"/>
      <c r="F75" s="554"/>
      <c r="G75" s="554"/>
      <c r="H75" s="554"/>
      <c r="I75" s="554"/>
      <c r="J75" s="554"/>
      <c r="K75" s="554"/>
      <c r="L75" s="555"/>
      <c r="M75" s="555"/>
      <c r="N75" s="555"/>
      <c r="O75" s="555"/>
      <c r="P75" s="555"/>
      <c r="Q75" s="555"/>
      <c r="R75" s="555"/>
      <c r="S75" s="555"/>
      <c r="T75" s="555"/>
      <c r="U75" s="555"/>
      <c r="V75" s="555"/>
      <c r="W75" s="555"/>
      <c r="X75" s="555"/>
      <c r="Y75" s="555"/>
      <c r="Z75" s="555"/>
      <c r="AA75" s="555"/>
      <c r="AB75" s="555"/>
      <c r="AC75" s="555"/>
      <c r="AD75" s="555"/>
      <c r="AE75" s="555"/>
      <c r="AF75" s="555"/>
      <c r="AG75" s="555"/>
      <c r="AH75" s="556" t="str">
        <f t="shared" si="1"/>
        <v/>
      </c>
      <c r="AI75" s="556"/>
      <c r="AJ75" s="556"/>
      <c r="AK75" s="556"/>
      <c r="AL75" s="556"/>
      <c r="AM75" s="556"/>
      <c r="AN75" s="556"/>
      <c r="AO75" s="556"/>
      <c r="AP75" s="556"/>
    </row>
    <row r="76" spans="3:44" ht="18" customHeight="1" x14ac:dyDescent="0.45">
      <c r="C76" s="553">
        <v>8.3333333333333301E-2</v>
      </c>
      <c r="D76" s="553"/>
      <c r="E76" s="553"/>
      <c r="F76" s="554"/>
      <c r="G76" s="554"/>
      <c r="H76" s="554"/>
      <c r="I76" s="554"/>
      <c r="J76" s="554"/>
      <c r="K76" s="554"/>
      <c r="L76" s="555"/>
      <c r="M76" s="555"/>
      <c r="N76" s="555"/>
      <c r="O76" s="555"/>
      <c r="P76" s="555"/>
      <c r="Q76" s="555"/>
      <c r="R76" s="555"/>
      <c r="S76" s="555"/>
      <c r="T76" s="555"/>
      <c r="U76" s="555"/>
      <c r="V76" s="555"/>
      <c r="W76" s="555"/>
      <c r="X76" s="555"/>
      <c r="Y76" s="555"/>
      <c r="Z76" s="555"/>
      <c r="AA76" s="555"/>
      <c r="AB76" s="555"/>
      <c r="AC76" s="555"/>
      <c r="AD76" s="555"/>
      <c r="AE76" s="555"/>
      <c r="AF76" s="555"/>
      <c r="AG76" s="555"/>
      <c r="AH76" s="556" t="str">
        <f t="shared" si="1"/>
        <v/>
      </c>
      <c r="AI76" s="556"/>
      <c r="AJ76" s="556"/>
      <c r="AK76" s="556"/>
      <c r="AL76" s="556"/>
      <c r="AM76" s="556"/>
      <c r="AN76" s="556"/>
      <c r="AO76" s="556"/>
      <c r="AP76" s="556"/>
    </row>
    <row r="77" spans="3:44" ht="18" customHeight="1" x14ac:dyDescent="0.45">
      <c r="C77" s="553">
        <v>0.104166666666667</v>
      </c>
      <c r="D77" s="553"/>
      <c r="E77" s="553"/>
      <c r="F77" s="554"/>
      <c r="G77" s="554"/>
      <c r="H77" s="554"/>
      <c r="I77" s="554"/>
      <c r="J77" s="554"/>
      <c r="K77" s="554"/>
      <c r="L77" s="555"/>
      <c r="M77" s="555"/>
      <c r="N77" s="555"/>
      <c r="O77" s="555"/>
      <c r="P77" s="555"/>
      <c r="Q77" s="555"/>
      <c r="R77" s="555"/>
      <c r="S77" s="555"/>
      <c r="T77" s="555"/>
      <c r="U77" s="555"/>
      <c r="V77" s="555"/>
      <c r="W77" s="555"/>
      <c r="X77" s="555"/>
      <c r="Y77" s="555"/>
      <c r="Z77" s="555"/>
      <c r="AA77" s="555"/>
      <c r="AB77" s="555"/>
      <c r="AC77" s="555"/>
      <c r="AD77" s="555"/>
      <c r="AE77" s="555"/>
      <c r="AF77" s="555"/>
      <c r="AG77" s="555"/>
      <c r="AH77" s="556" t="str">
        <f t="shared" si="1"/>
        <v/>
      </c>
      <c r="AI77" s="556"/>
      <c r="AJ77" s="556"/>
      <c r="AK77" s="556"/>
      <c r="AL77" s="556"/>
      <c r="AM77" s="556"/>
      <c r="AN77" s="556"/>
      <c r="AO77" s="556"/>
      <c r="AP77" s="556"/>
    </row>
    <row r="78" spans="3:44" ht="18" customHeight="1" x14ac:dyDescent="0.45">
      <c r="C78" s="553">
        <v>0.125</v>
      </c>
      <c r="D78" s="553"/>
      <c r="E78" s="553"/>
      <c r="F78" s="554"/>
      <c r="G78" s="554"/>
      <c r="H78" s="554"/>
      <c r="I78" s="554"/>
      <c r="J78" s="554"/>
      <c r="K78" s="554"/>
      <c r="L78" s="555"/>
      <c r="M78" s="555"/>
      <c r="N78" s="555"/>
      <c r="O78" s="555"/>
      <c r="P78" s="555"/>
      <c r="Q78" s="555"/>
      <c r="R78" s="555"/>
      <c r="S78" s="555"/>
      <c r="T78" s="555"/>
      <c r="U78" s="555"/>
      <c r="V78" s="555"/>
      <c r="W78" s="555"/>
      <c r="X78" s="555"/>
      <c r="Y78" s="555"/>
      <c r="Z78" s="555"/>
      <c r="AA78" s="555"/>
      <c r="AB78" s="555"/>
      <c r="AC78" s="555"/>
      <c r="AD78" s="555"/>
      <c r="AE78" s="555"/>
      <c r="AF78" s="555"/>
      <c r="AG78" s="555"/>
      <c r="AH78" s="556" t="str">
        <f t="shared" si="1"/>
        <v/>
      </c>
      <c r="AI78" s="556"/>
      <c r="AJ78" s="556"/>
      <c r="AK78" s="556"/>
      <c r="AL78" s="556"/>
      <c r="AM78" s="556"/>
      <c r="AN78" s="556"/>
      <c r="AO78" s="556"/>
      <c r="AP78" s="556"/>
    </row>
    <row r="79" spans="3:44" ht="18" customHeight="1" x14ac:dyDescent="0.45">
      <c r="C79" s="553">
        <v>0.14583333333333301</v>
      </c>
      <c r="D79" s="553"/>
      <c r="E79" s="553"/>
      <c r="F79" s="554"/>
      <c r="G79" s="554"/>
      <c r="H79" s="554"/>
      <c r="I79" s="554"/>
      <c r="J79" s="554"/>
      <c r="K79" s="554"/>
      <c r="L79" s="555"/>
      <c r="M79" s="555"/>
      <c r="N79" s="555"/>
      <c r="O79" s="555"/>
      <c r="P79" s="555"/>
      <c r="Q79" s="555"/>
      <c r="R79" s="555"/>
      <c r="S79" s="555"/>
      <c r="T79" s="555"/>
      <c r="U79" s="555"/>
      <c r="V79" s="555"/>
      <c r="W79" s="555"/>
      <c r="X79" s="555"/>
      <c r="Y79" s="555"/>
      <c r="Z79" s="555"/>
      <c r="AA79" s="555"/>
      <c r="AB79" s="555"/>
      <c r="AC79" s="555"/>
      <c r="AD79" s="555"/>
      <c r="AE79" s="555"/>
      <c r="AF79" s="555"/>
      <c r="AG79" s="555"/>
      <c r="AH79" s="556" t="str">
        <f t="shared" si="1"/>
        <v/>
      </c>
      <c r="AI79" s="556"/>
      <c r="AJ79" s="556"/>
      <c r="AK79" s="556"/>
      <c r="AL79" s="556"/>
      <c r="AM79" s="556"/>
      <c r="AN79" s="556"/>
      <c r="AO79" s="556"/>
      <c r="AP79" s="556"/>
    </row>
    <row r="80" spans="3:44" ht="18" customHeight="1" x14ac:dyDescent="0.45">
      <c r="C80" s="553">
        <v>0.16666666666666699</v>
      </c>
      <c r="D80" s="553"/>
      <c r="E80" s="553"/>
      <c r="F80" s="554"/>
      <c r="G80" s="554"/>
      <c r="H80" s="554"/>
      <c r="I80" s="554"/>
      <c r="J80" s="554"/>
      <c r="K80" s="554"/>
      <c r="L80" s="555"/>
      <c r="M80" s="555"/>
      <c r="N80" s="555"/>
      <c r="O80" s="555"/>
      <c r="P80" s="555"/>
      <c r="Q80" s="555"/>
      <c r="R80" s="555"/>
      <c r="S80" s="555"/>
      <c r="T80" s="555"/>
      <c r="U80" s="555"/>
      <c r="V80" s="555"/>
      <c r="W80" s="555"/>
      <c r="X80" s="555"/>
      <c r="Y80" s="555"/>
      <c r="Z80" s="555"/>
      <c r="AA80" s="555"/>
      <c r="AB80" s="555"/>
      <c r="AC80" s="555"/>
      <c r="AD80" s="555"/>
      <c r="AE80" s="555"/>
      <c r="AF80" s="555"/>
      <c r="AG80" s="555"/>
      <c r="AH80" s="556" t="str">
        <f t="shared" si="1"/>
        <v/>
      </c>
      <c r="AI80" s="556"/>
      <c r="AJ80" s="556"/>
      <c r="AK80" s="556"/>
      <c r="AL80" s="556"/>
      <c r="AM80" s="556"/>
      <c r="AN80" s="556"/>
      <c r="AO80" s="556"/>
      <c r="AP80" s="556"/>
    </row>
    <row r="81" spans="3:42" ht="18" customHeight="1" x14ac:dyDescent="0.45">
      <c r="C81" s="553">
        <v>0.1875</v>
      </c>
      <c r="D81" s="553"/>
      <c r="E81" s="553"/>
      <c r="F81" s="554"/>
      <c r="G81" s="554"/>
      <c r="H81" s="554"/>
      <c r="I81" s="554"/>
      <c r="J81" s="554"/>
      <c r="K81" s="554"/>
      <c r="L81" s="555"/>
      <c r="M81" s="555"/>
      <c r="N81" s="555"/>
      <c r="O81" s="555"/>
      <c r="P81" s="555"/>
      <c r="Q81" s="555"/>
      <c r="R81" s="555"/>
      <c r="S81" s="555"/>
      <c r="T81" s="555"/>
      <c r="U81" s="555"/>
      <c r="V81" s="555"/>
      <c r="W81" s="555"/>
      <c r="X81" s="555"/>
      <c r="Y81" s="555"/>
      <c r="Z81" s="555"/>
      <c r="AA81" s="555"/>
      <c r="AB81" s="555"/>
      <c r="AC81" s="555"/>
      <c r="AD81" s="555"/>
      <c r="AE81" s="555"/>
      <c r="AF81" s="555"/>
      <c r="AG81" s="555"/>
      <c r="AH81" s="556" t="str">
        <f t="shared" si="1"/>
        <v/>
      </c>
      <c r="AI81" s="556"/>
      <c r="AJ81" s="556"/>
      <c r="AK81" s="556"/>
      <c r="AL81" s="556"/>
      <c r="AM81" s="556"/>
      <c r="AN81" s="556"/>
      <c r="AO81" s="556"/>
      <c r="AP81" s="556"/>
    </row>
    <row r="82" spans="3:42" ht="18" customHeight="1" x14ac:dyDescent="0.45">
      <c r="C82" s="553">
        <v>0.20833333333333301</v>
      </c>
      <c r="D82" s="553"/>
      <c r="E82" s="553"/>
      <c r="F82" s="554"/>
      <c r="G82" s="554"/>
      <c r="H82" s="554"/>
      <c r="I82" s="554"/>
      <c r="J82" s="554"/>
      <c r="K82" s="554"/>
      <c r="L82" s="555"/>
      <c r="M82" s="555"/>
      <c r="N82" s="555"/>
      <c r="O82" s="555"/>
      <c r="P82" s="555"/>
      <c r="Q82" s="555"/>
      <c r="R82" s="555"/>
      <c r="S82" s="555"/>
      <c r="T82" s="555"/>
      <c r="U82" s="555"/>
      <c r="V82" s="555"/>
      <c r="W82" s="555"/>
      <c r="X82" s="555"/>
      <c r="Y82" s="555"/>
      <c r="Z82" s="555"/>
      <c r="AA82" s="555"/>
      <c r="AB82" s="555"/>
      <c r="AC82" s="555"/>
      <c r="AD82" s="555"/>
      <c r="AE82" s="555"/>
      <c r="AF82" s="555"/>
      <c r="AG82" s="555"/>
      <c r="AH82" s="556" t="str">
        <f t="shared" si="1"/>
        <v/>
      </c>
      <c r="AI82" s="556"/>
      <c r="AJ82" s="556"/>
      <c r="AK82" s="556"/>
      <c r="AL82" s="556"/>
      <c r="AM82" s="556"/>
      <c r="AN82" s="556"/>
      <c r="AO82" s="556"/>
      <c r="AP82" s="556"/>
    </row>
    <row r="83" spans="3:42" ht="18" customHeight="1" x14ac:dyDescent="0.45">
      <c r="C83" s="553">
        <v>0.22916666666666699</v>
      </c>
      <c r="D83" s="553"/>
      <c r="E83" s="553"/>
      <c r="F83" s="554"/>
      <c r="G83" s="554"/>
      <c r="H83" s="554"/>
      <c r="I83" s="554"/>
      <c r="J83" s="554"/>
      <c r="K83" s="554"/>
      <c r="L83" s="555"/>
      <c r="M83" s="555"/>
      <c r="N83" s="555"/>
      <c r="O83" s="555"/>
      <c r="P83" s="555"/>
      <c r="Q83" s="555"/>
      <c r="R83" s="555"/>
      <c r="S83" s="555"/>
      <c r="T83" s="555"/>
      <c r="U83" s="555"/>
      <c r="V83" s="555"/>
      <c r="W83" s="555"/>
      <c r="X83" s="555"/>
      <c r="Y83" s="555"/>
      <c r="Z83" s="555"/>
      <c r="AA83" s="555"/>
      <c r="AB83" s="555"/>
      <c r="AC83" s="555"/>
      <c r="AD83" s="555"/>
      <c r="AE83" s="555"/>
      <c r="AF83" s="555"/>
      <c r="AG83" s="555"/>
      <c r="AH83" s="556" t="str">
        <f t="shared" si="1"/>
        <v/>
      </c>
      <c r="AI83" s="556"/>
      <c r="AJ83" s="556"/>
      <c r="AK83" s="556"/>
      <c r="AL83" s="556"/>
      <c r="AM83" s="556"/>
      <c r="AN83" s="556"/>
      <c r="AO83" s="556"/>
      <c r="AP83" s="556"/>
    </row>
    <row r="84" spans="3:42" ht="18" customHeight="1" x14ac:dyDescent="0.45">
      <c r="C84" s="553">
        <v>0.25</v>
      </c>
      <c r="D84" s="553"/>
      <c r="E84" s="553"/>
      <c r="F84" s="554"/>
      <c r="G84" s="554"/>
      <c r="H84" s="554"/>
      <c r="I84" s="554"/>
      <c r="J84" s="554"/>
      <c r="K84" s="554"/>
      <c r="L84" s="555"/>
      <c r="M84" s="555"/>
      <c r="N84" s="555"/>
      <c r="O84" s="555"/>
      <c r="P84" s="555"/>
      <c r="Q84" s="555"/>
      <c r="R84" s="555"/>
      <c r="S84" s="555"/>
      <c r="T84" s="555"/>
      <c r="U84" s="555"/>
      <c r="V84" s="555"/>
      <c r="W84" s="555"/>
      <c r="X84" s="555"/>
      <c r="Y84" s="555"/>
      <c r="Z84" s="555"/>
      <c r="AA84" s="555"/>
      <c r="AB84" s="555"/>
      <c r="AC84" s="555"/>
      <c r="AD84" s="555"/>
      <c r="AE84" s="555"/>
      <c r="AF84" s="555"/>
      <c r="AG84" s="555"/>
      <c r="AH84" s="556" t="str">
        <f t="shared" si="1"/>
        <v/>
      </c>
      <c r="AI84" s="556"/>
      <c r="AJ84" s="556"/>
      <c r="AK84" s="556"/>
      <c r="AL84" s="556"/>
      <c r="AM84" s="556"/>
      <c r="AN84" s="556"/>
      <c r="AO84" s="556"/>
      <c r="AP84" s="556"/>
    </row>
    <row r="85" spans="3:42" ht="18" customHeight="1" x14ac:dyDescent="0.45">
      <c r="C85" s="553">
        <v>0.27083333333333298</v>
      </c>
      <c r="D85" s="553"/>
      <c r="E85" s="553"/>
      <c r="F85" s="554"/>
      <c r="G85" s="554"/>
      <c r="H85" s="554"/>
      <c r="I85" s="554"/>
      <c r="J85" s="554"/>
      <c r="K85" s="554"/>
      <c r="L85" s="555"/>
      <c r="M85" s="555"/>
      <c r="N85" s="555"/>
      <c r="O85" s="555"/>
      <c r="P85" s="555"/>
      <c r="Q85" s="555"/>
      <c r="R85" s="555"/>
      <c r="S85" s="555"/>
      <c r="T85" s="555"/>
      <c r="U85" s="555"/>
      <c r="V85" s="555"/>
      <c r="W85" s="555"/>
      <c r="X85" s="555"/>
      <c r="Y85" s="555"/>
      <c r="Z85" s="555"/>
      <c r="AA85" s="555"/>
      <c r="AB85" s="555"/>
      <c r="AC85" s="555"/>
      <c r="AD85" s="555"/>
      <c r="AE85" s="555"/>
      <c r="AF85" s="555"/>
      <c r="AG85" s="555"/>
      <c r="AH85" s="556" t="str">
        <f t="shared" si="1"/>
        <v/>
      </c>
      <c r="AI85" s="556"/>
      <c r="AJ85" s="556"/>
      <c r="AK85" s="556"/>
      <c r="AL85" s="556"/>
      <c r="AM85" s="556"/>
      <c r="AN85" s="556"/>
      <c r="AO85" s="556"/>
      <c r="AP85" s="556"/>
    </row>
    <row r="86" spans="3:42" ht="18" customHeight="1" x14ac:dyDescent="0.45">
      <c r="C86" s="553">
        <v>0.29166666666666702</v>
      </c>
      <c r="D86" s="553"/>
      <c r="E86" s="553"/>
      <c r="F86" s="554"/>
      <c r="G86" s="554"/>
      <c r="H86" s="554"/>
      <c r="I86" s="554"/>
      <c r="J86" s="554"/>
      <c r="K86" s="554"/>
      <c r="L86" s="555"/>
      <c r="M86" s="555"/>
      <c r="N86" s="555"/>
      <c r="O86" s="555"/>
      <c r="P86" s="555"/>
      <c r="Q86" s="555"/>
      <c r="R86" s="555"/>
      <c r="S86" s="555"/>
      <c r="T86" s="555"/>
      <c r="U86" s="555"/>
      <c r="V86" s="555"/>
      <c r="W86" s="555"/>
      <c r="X86" s="555"/>
      <c r="Y86" s="555"/>
      <c r="Z86" s="555"/>
      <c r="AA86" s="555"/>
      <c r="AB86" s="555"/>
      <c r="AC86" s="555"/>
      <c r="AD86" s="555"/>
      <c r="AE86" s="555"/>
      <c r="AF86" s="555"/>
      <c r="AG86" s="555"/>
      <c r="AH86" s="556" t="str">
        <f t="shared" si="1"/>
        <v/>
      </c>
      <c r="AI86" s="556"/>
      <c r="AJ86" s="556"/>
      <c r="AK86" s="556"/>
      <c r="AL86" s="556"/>
      <c r="AM86" s="556"/>
      <c r="AN86" s="556"/>
      <c r="AO86" s="556"/>
      <c r="AP86" s="556"/>
    </row>
    <row r="87" spans="3:42" ht="18" customHeight="1" x14ac:dyDescent="0.45">
      <c r="C87" s="553">
        <v>0.3125</v>
      </c>
      <c r="D87" s="553"/>
      <c r="E87" s="553"/>
      <c r="F87" s="554"/>
      <c r="G87" s="554"/>
      <c r="H87" s="554"/>
      <c r="I87" s="554"/>
      <c r="J87" s="554"/>
      <c r="K87" s="554"/>
      <c r="L87" s="555"/>
      <c r="M87" s="555"/>
      <c r="N87" s="555"/>
      <c r="O87" s="555"/>
      <c r="P87" s="555"/>
      <c r="Q87" s="555"/>
      <c r="R87" s="555"/>
      <c r="S87" s="555"/>
      <c r="T87" s="555"/>
      <c r="U87" s="555"/>
      <c r="V87" s="555"/>
      <c r="W87" s="555"/>
      <c r="X87" s="555"/>
      <c r="Y87" s="555"/>
      <c r="Z87" s="555"/>
      <c r="AA87" s="555"/>
      <c r="AB87" s="555"/>
      <c r="AC87" s="555"/>
      <c r="AD87" s="555"/>
      <c r="AE87" s="555"/>
      <c r="AF87" s="555"/>
      <c r="AG87" s="555"/>
      <c r="AH87" s="556" t="str">
        <f t="shared" si="1"/>
        <v/>
      </c>
      <c r="AI87" s="556"/>
      <c r="AJ87" s="556"/>
      <c r="AK87" s="556"/>
      <c r="AL87" s="556"/>
      <c r="AM87" s="556"/>
      <c r="AN87" s="556"/>
      <c r="AO87" s="556"/>
      <c r="AP87" s="556"/>
    </row>
    <row r="88" spans="3:42" ht="18" customHeight="1" x14ac:dyDescent="0.45">
      <c r="C88" s="553">
        <v>0.33333333333333298</v>
      </c>
      <c r="D88" s="553"/>
      <c r="E88" s="553"/>
      <c r="F88" s="554"/>
      <c r="G88" s="554"/>
      <c r="H88" s="554"/>
      <c r="I88" s="554"/>
      <c r="J88" s="554"/>
      <c r="K88" s="554"/>
      <c r="L88" s="555"/>
      <c r="M88" s="555"/>
      <c r="N88" s="555"/>
      <c r="O88" s="555"/>
      <c r="P88" s="555"/>
      <c r="Q88" s="555"/>
      <c r="R88" s="555"/>
      <c r="S88" s="555"/>
      <c r="T88" s="555"/>
      <c r="U88" s="555"/>
      <c r="V88" s="555"/>
      <c r="W88" s="555"/>
      <c r="X88" s="555"/>
      <c r="Y88" s="555"/>
      <c r="Z88" s="555"/>
      <c r="AA88" s="555"/>
      <c r="AB88" s="555"/>
      <c r="AC88" s="555"/>
      <c r="AD88" s="555"/>
      <c r="AE88" s="555"/>
      <c r="AF88" s="555"/>
      <c r="AG88" s="555"/>
      <c r="AH88" s="556" t="str">
        <f t="shared" si="1"/>
        <v/>
      </c>
      <c r="AI88" s="556"/>
      <c r="AJ88" s="556"/>
      <c r="AK88" s="556"/>
      <c r="AL88" s="556"/>
      <c r="AM88" s="556"/>
      <c r="AN88" s="556"/>
      <c r="AO88" s="556"/>
      <c r="AP88" s="556"/>
    </row>
    <row r="89" spans="3:42" ht="18" customHeight="1" x14ac:dyDescent="0.45">
      <c r="C89" s="553">
        <v>0.35416666666666702</v>
      </c>
      <c r="D89" s="553"/>
      <c r="E89" s="553"/>
      <c r="F89" s="554"/>
      <c r="G89" s="554"/>
      <c r="H89" s="554"/>
      <c r="I89" s="554"/>
      <c r="J89" s="554"/>
      <c r="K89" s="554"/>
      <c r="L89" s="555"/>
      <c r="M89" s="555"/>
      <c r="N89" s="555"/>
      <c r="O89" s="555"/>
      <c r="P89" s="555"/>
      <c r="Q89" s="555"/>
      <c r="R89" s="555"/>
      <c r="S89" s="555"/>
      <c r="T89" s="555"/>
      <c r="U89" s="555"/>
      <c r="V89" s="555"/>
      <c r="W89" s="555"/>
      <c r="X89" s="555"/>
      <c r="Y89" s="555"/>
      <c r="Z89" s="555"/>
      <c r="AA89" s="555"/>
      <c r="AB89" s="555"/>
      <c r="AC89" s="555"/>
      <c r="AD89" s="555"/>
      <c r="AE89" s="555"/>
      <c r="AF89" s="555"/>
      <c r="AG89" s="555"/>
      <c r="AH89" s="556" t="str">
        <f t="shared" si="1"/>
        <v/>
      </c>
      <c r="AI89" s="556"/>
      <c r="AJ89" s="556"/>
      <c r="AK89" s="556"/>
      <c r="AL89" s="556"/>
      <c r="AM89" s="556"/>
      <c r="AN89" s="556"/>
      <c r="AO89" s="556"/>
      <c r="AP89" s="556"/>
    </row>
    <row r="90" spans="3:42" ht="18" customHeight="1" x14ac:dyDescent="0.45">
      <c r="C90" s="553">
        <v>0.375</v>
      </c>
      <c r="D90" s="553"/>
      <c r="E90" s="553"/>
      <c r="F90" s="554"/>
      <c r="G90" s="554"/>
      <c r="H90" s="554"/>
      <c r="I90" s="554"/>
      <c r="J90" s="554"/>
      <c r="K90" s="554"/>
      <c r="L90" s="555"/>
      <c r="M90" s="555"/>
      <c r="N90" s="555"/>
      <c r="O90" s="555"/>
      <c r="P90" s="555"/>
      <c r="Q90" s="555"/>
      <c r="R90" s="555"/>
      <c r="S90" s="555"/>
      <c r="T90" s="555"/>
      <c r="U90" s="555"/>
      <c r="V90" s="555"/>
      <c r="W90" s="555"/>
      <c r="X90" s="555"/>
      <c r="Y90" s="555"/>
      <c r="Z90" s="555"/>
      <c r="AA90" s="555"/>
      <c r="AB90" s="555"/>
      <c r="AC90" s="555"/>
      <c r="AD90" s="555"/>
      <c r="AE90" s="555"/>
      <c r="AF90" s="555"/>
      <c r="AG90" s="555"/>
      <c r="AH90" s="556" t="str">
        <f t="shared" si="1"/>
        <v/>
      </c>
      <c r="AI90" s="556"/>
      <c r="AJ90" s="556"/>
      <c r="AK90" s="556"/>
      <c r="AL90" s="556"/>
      <c r="AM90" s="556"/>
      <c r="AN90" s="556"/>
      <c r="AO90" s="556"/>
      <c r="AP90" s="556"/>
    </row>
    <row r="91" spans="3:42" ht="18" customHeight="1" x14ac:dyDescent="0.45">
      <c r="C91" s="553">
        <v>0.39583333333333298</v>
      </c>
      <c r="D91" s="553"/>
      <c r="E91" s="553"/>
      <c r="F91" s="554"/>
      <c r="G91" s="554"/>
      <c r="H91" s="554"/>
      <c r="I91" s="554"/>
      <c r="J91" s="554"/>
      <c r="K91" s="554"/>
      <c r="L91" s="555"/>
      <c r="M91" s="555"/>
      <c r="N91" s="555"/>
      <c r="O91" s="555"/>
      <c r="P91" s="555"/>
      <c r="Q91" s="555"/>
      <c r="R91" s="555"/>
      <c r="S91" s="555"/>
      <c r="T91" s="555"/>
      <c r="U91" s="555"/>
      <c r="V91" s="555"/>
      <c r="W91" s="555"/>
      <c r="X91" s="555"/>
      <c r="Y91" s="555"/>
      <c r="Z91" s="555"/>
      <c r="AA91" s="555"/>
      <c r="AB91" s="555"/>
      <c r="AC91" s="555"/>
      <c r="AD91" s="555"/>
      <c r="AE91" s="555"/>
      <c r="AF91" s="555"/>
      <c r="AG91" s="555"/>
      <c r="AH91" s="556" t="str">
        <f t="shared" si="1"/>
        <v/>
      </c>
      <c r="AI91" s="556"/>
      <c r="AJ91" s="556"/>
      <c r="AK91" s="556"/>
      <c r="AL91" s="556"/>
      <c r="AM91" s="556"/>
      <c r="AN91" s="556"/>
      <c r="AO91" s="556"/>
      <c r="AP91" s="556"/>
    </row>
    <row r="92" spans="3:42" ht="18" customHeight="1" x14ac:dyDescent="0.45">
      <c r="C92" s="553">
        <v>0.41666666666666702</v>
      </c>
      <c r="D92" s="553"/>
      <c r="E92" s="553"/>
      <c r="F92" s="554"/>
      <c r="G92" s="554"/>
      <c r="H92" s="554"/>
      <c r="I92" s="554"/>
      <c r="J92" s="554"/>
      <c r="K92" s="554"/>
      <c r="L92" s="555"/>
      <c r="M92" s="555"/>
      <c r="N92" s="555"/>
      <c r="O92" s="555"/>
      <c r="P92" s="555"/>
      <c r="Q92" s="555"/>
      <c r="R92" s="555"/>
      <c r="S92" s="555"/>
      <c r="T92" s="555"/>
      <c r="U92" s="555"/>
      <c r="V92" s="555"/>
      <c r="W92" s="555"/>
      <c r="X92" s="555"/>
      <c r="Y92" s="555"/>
      <c r="Z92" s="555"/>
      <c r="AA92" s="555"/>
      <c r="AB92" s="555"/>
      <c r="AC92" s="555"/>
      <c r="AD92" s="555"/>
      <c r="AE92" s="555"/>
      <c r="AF92" s="555"/>
      <c r="AG92" s="555"/>
      <c r="AH92" s="556" t="str">
        <f t="shared" si="1"/>
        <v/>
      </c>
      <c r="AI92" s="556"/>
      <c r="AJ92" s="556"/>
      <c r="AK92" s="556"/>
      <c r="AL92" s="556"/>
      <c r="AM92" s="556"/>
      <c r="AN92" s="556"/>
      <c r="AO92" s="556"/>
      <c r="AP92" s="556"/>
    </row>
    <row r="93" spans="3:42" ht="18" customHeight="1" x14ac:dyDescent="0.45">
      <c r="C93" s="553">
        <v>0.4375</v>
      </c>
      <c r="D93" s="553"/>
      <c r="E93" s="553"/>
      <c r="F93" s="554"/>
      <c r="G93" s="554"/>
      <c r="H93" s="554"/>
      <c r="I93" s="554"/>
      <c r="J93" s="554"/>
      <c r="K93" s="554"/>
      <c r="L93" s="555"/>
      <c r="M93" s="555"/>
      <c r="N93" s="555"/>
      <c r="O93" s="555"/>
      <c r="P93" s="555"/>
      <c r="Q93" s="555"/>
      <c r="R93" s="555"/>
      <c r="S93" s="555"/>
      <c r="T93" s="555"/>
      <c r="U93" s="555"/>
      <c r="V93" s="555"/>
      <c r="W93" s="555"/>
      <c r="X93" s="555"/>
      <c r="Y93" s="555"/>
      <c r="Z93" s="555"/>
      <c r="AA93" s="555"/>
      <c r="AB93" s="555"/>
      <c r="AC93" s="555"/>
      <c r="AD93" s="555"/>
      <c r="AE93" s="555"/>
      <c r="AF93" s="555"/>
      <c r="AG93" s="555"/>
      <c r="AH93" s="556" t="str">
        <f t="shared" si="1"/>
        <v/>
      </c>
      <c r="AI93" s="556"/>
      <c r="AJ93" s="556"/>
      <c r="AK93" s="556"/>
      <c r="AL93" s="556"/>
      <c r="AM93" s="556"/>
      <c r="AN93" s="556"/>
      <c r="AO93" s="556"/>
      <c r="AP93" s="556"/>
    </row>
    <row r="94" spans="3:42" ht="18" customHeight="1" x14ac:dyDescent="0.45">
      <c r="C94" s="553">
        <v>0.45833333333333298</v>
      </c>
      <c r="D94" s="553"/>
      <c r="E94" s="553"/>
      <c r="F94" s="554"/>
      <c r="G94" s="554"/>
      <c r="H94" s="554"/>
      <c r="I94" s="554"/>
      <c r="J94" s="554"/>
      <c r="K94" s="554"/>
      <c r="L94" s="555"/>
      <c r="M94" s="555"/>
      <c r="N94" s="555"/>
      <c r="O94" s="555"/>
      <c r="P94" s="555"/>
      <c r="Q94" s="555"/>
      <c r="R94" s="555"/>
      <c r="S94" s="555"/>
      <c r="T94" s="555"/>
      <c r="U94" s="555"/>
      <c r="V94" s="555"/>
      <c r="W94" s="555"/>
      <c r="X94" s="555"/>
      <c r="Y94" s="555"/>
      <c r="Z94" s="555"/>
      <c r="AA94" s="555"/>
      <c r="AB94" s="555"/>
      <c r="AC94" s="555"/>
      <c r="AD94" s="555"/>
      <c r="AE94" s="555"/>
      <c r="AF94" s="555"/>
      <c r="AG94" s="555"/>
      <c r="AH94" s="556" t="str">
        <f t="shared" si="1"/>
        <v/>
      </c>
      <c r="AI94" s="556"/>
      <c r="AJ94" s="556"/>
      <c r="AK94" s="556"/>
      <c r="AL94" s="556"/>
      <c r="AM94" s="556"/>
      <c r="AN94" s="556"/>
      <c r="AO94" s="556"/>
      <c r="AP94" s="556"/>
    </row>
    <row r="95" spans="3:42" ht="18" customHeight="1" x14ac:dyDescent="0.45">
      <c r="C95" s="553">
        <v>0.47916666666666702</v>
      </c>
      <c r="D95" s="553"/>
      <c r="E95" s="553"/>
      <c r="F95" s="554"/>
      <c r="G95" s="554"/>
      <c r="H95" s="554"/>
      <c r="I95" s="554"/>
      <c r="J95" s="554"/>
      <c r="K95" s="554"/>
      <c r="L95" s="555"/>
      <c r="M95" s="555"/>
      <c r="N95" s="555"/>
      <c r="O95" s="555"/>
      <c r="P95" s="555"/>
      <c r="Q95" s="555"/>
      <c r="R95" s="555"/>
      <c r="S95" s="555"/>
      <c r="T95" s="555"/>
      <c r="U95" s="555"/>
      <c r="V95" s="555"/>
      <c r="W95" s="555"/>
      <c r="X95" s="555"/>
      <c r="Y95" s="555"/>
      <c r="Z95" s="555"/>
      <c r="AA95" s="555"/>
      <c r="AB95" s="555"/>
      <c r="AC95" s="555"/>
      <c r="AD95" s="555"/>
      <c r="AE95" s="555"/>
      <c r="AF95" s="555"/>
      <c r="AG95" s="555"/>
      <c r="AH95" s="556" t="str">
        <f t="shared" si="1"/>
        <v/>
      </c>
      <c r="AI95" s="556"/>
      <c r="AJ95" s="556"/>
      <c r="AK95" s="556"/>
      <c r="AL95" s="556"/>
      <c r="AM95" s="556"/>
      <c r="AN95" s="556"/>
      <c r="AO95" s="556"/>
      <c r="AP95" s="556"/>
    </row>
    <row r="96" spans="3:42" ht="18" customHeight="1" x14ac:dyDescent="0.45">
      <c r="C96" s="553">
        <v>0.5</v>
      </c>
      <c r="D96" s="553"/>
      <c r="E96" s="553"/>
      <c r="F96" s="554"/>
      <c r="G96" s="554"/>
      <c r="H96" s="554"/>
      <c r="I96" s="554"/>
      <c r="J96" s="554"/>
      <c r="K96" s="554"/>
      <c r="L96" s="555"/>
      <c r="M96" s="555"/>
      <c r="N96" s="555"/>
      <c r="O96" s="555"/>
      <c r="P96" s="555"/>
      <c r="Q96" s="555"/>
      <c r="R96" s="555"/>
      <c r="S96" s="555"/>
      <c r="T96" s="555"/>
      <c r="U96" s="555"/>
      <c r="V96" s="555"/>
      <c r="W96" s="555"/>
      <c r="X96" s="555"/>
      <c r="Y96" s="555"/>
      <c r="Z96" s="555"/>
      <c r="AA96" s="555"/>
      <c r="AB96" s="555"/>
      <c r="AC96" s="555"/>
      <c r="AD96" s="555"/>
      <c r="AE96" s="555"/>
      <c r="AF96" s="555"/>
      <c r="AG96" s="555"/>
      <c r="AH96" s="556" t="str">
        <f t="shared" si="1"/>
        <v/>
      </c>
      <c r="AI96" s="556"/>
      <c r="AJ96" s="556"/>
      <c r="AK96" s="556"/>
      <c r="AL96" s="556"/>
      <c r="AM96" s="556"/>
      <c r="AN96" s="556"/>
      <c r="AO96" s="556"/>
      <c r="AP96" s="556"/>
    </row>
    <row r="97" spans="3:42" ht="18" customHeight="1" x14ac:dyDescent="0.45">
      <c r="C97" s="553">
        <v>0.52083333333333304</v>
      </c>
      <c r="D97" s="553"/>
      <c r="E97" s="553"/>
      <c r="F97" s="554"/>
      <c r="G97" s="554"/>
      <c r="H97" s="554"/>
      <c r="I97" s="554"/>
      <c r="J97" s="554"/>
      <c r="K97" s="554"/>
      <c r="L97" s="555"/>
      <c r="M97" s="555"/>
      <c r="N97" s="555"/>
      <c r="O97" s="555"/>
      <c r="P97" s="555"/>
      <c r="Q97" s="555"/>
      <c r="R97" s="555"/>
      <c r="S97" s="555"/>
      <c r="T97" s="555"/>
      <c r="U97" s="555"/>
      <c r="V97" s="555"/>
      <c r="W97" s="555"/>
      <c r="X97" s="555"/>
      <c r="Y97" s="555"/>
      <c r="Z97" s="555"/>
      <c r="AA97" s="555"/>
      <c r="AB97" s="555"/>
      <c r="AC97" s="555"/>
      <c r="AD97" s="555"/>
      <c r="AE97" s="555"/>
      <c r="AF97" s="555"/>
      <c r="AG97" s="555"/>
      <c r="AH97" s="556" t="str">
        <f t="shared" si="1"/>
        <v/>
      </c>
      <c r="AI97" s="556"/>
      <c r="AJ97" s="556"/>
      <c r="AK97" s="556"/>
      <c r="AL97" s="556"/>
      <c r="AM97" s="556"/>
      <c r="AN97" s="556"/>
      <c r="AO97" s="556"/>
      <c r="AP97" s="556"/>
    </row>
    <row r="98" spans="3:42" ht="18" customHeight="1" x14ac:dyDescent="0.45">
      <c r="C98" s="553">
        <v>0.54166666666666696</v>
      </c>
      <c r="D98" s="553"/>
      <c r="E98" s="553"/>
      <c r="F98" s="554"/>
      <c r="G98" s="554"/>
      <c r="H98" s="554"/>
      <c r="I98" s="554"/>
      <c r="J98" s="554"/>
      <c r="K98" s="554"/>
      <c r="L98" s="555"/>
      <c r="M98" s="555"/>
      <c r="N98" s="555"/>
      <c r="O98" s="555"/>
      <c r="P98" s="555"/>
      <c r="Q98" s="555"/>
      <c r="R98" s="555"/>
      <c r="S98" s="555"/>
      <c r="T98" s="555"/>
      <c r="U98" s="555"/>
      <c r="V98" s="555"/>
      <c r="W98" s="555"/>
      <c r="X98" s="555"/>
      <c r="Y98" s="555"/>
      <c r="Z98" s="555"/>
      <c r="AA98" s="555"/>
      <c r="AB98" s="555"/>
      <c r="AC98" s="555"/>
      <c r="AD98" s="555"/>
      <c r="AE98" s="555"/>
      <c r="AF98" s="555"/>
      <c r="AG98" s="555"/>
      <c r="AH98" s="556" t="str">
        <f t="shared" si="1"/>
        <v/>
      </c>
      <c r="AI98" s="556"/>
      <c r="AJ98" s="556"/>
      <c r="AK98" s="556"/>
      <c r="AL98" s="556"/>
      <c r="AM98" s="556"/>
      <c r="AN98" s="556"/>
      <c r="AO98" s="556"/>
      <c r="AP98" s="556"/>
    </row>
    <row r="99" spans="3:42" ht="18" customHeight="1" x14ac:dyDescent="0.45">
      <c r="C99" s="553">
        <v>0.5625</v>
      </c>
      <c r="D99" s="553"/>
      <c r="E99" s="553"/>
      <c r="F99" s="554"/>
      <c r="G99" s="554"/>
      <c r="H99" s="554"/>
      <c r="I99" s="554"/>
      <c r="J99" s="554"/>
      <c r="K99" s="554"/>
      <c r="L99" s="555"/>
      <c r="M99" s="555"/>
      <c r="N99" s="555"/>
      <c r="O99" s="555"/>
      <c r="P99" s="555"/>
      <c r="Q99" s="555"/>
      <c r="R99" s="555"/>
      <c r="S99" s="555"/>
      <c r="T99" s="555"/>
      <c r="U99" s="555"/>
      <c r="V99" s="555"/>
      <c r="W99" s="555"/>
      <c r="X99" s="555"/>
      <c r="Y99" s="555"/>
      <c r="Z99" s="555"/>
      <c r="AA99" s="555"/>
      <c r="AB99" s="555"/>
      <c r="AC99" s="555"/>
      <c r="AD99" s="555"/>
      <c r="AE99" s="555"/>
      <c r="AF99" s="555"/>
      <c r="AG99" s="555"/>
      <c r="AH99" s="556" t="str">
        <f t="shared" si="1"/>
        <v/>
      </c>
      <c r="AI99" s="556"/>
      <c r="AJ99" s="556"/>
      <c r="AK99" s="556"/>
      <c r="AL99" s="556"/>
      <c r="AM99" s="556"/>
      <c r="AN99" s="556"/>
      <c r="AO99" s="556"/>
      <c r="AP99" s="556"/>
    </row>
    <row r="100" spans="3:42" ht="18" customHeight="1" x14ac:dyDescent="0.45">
      <c r="C100" s="553">
        <v>0.58333333333333304</v>
      </c>
      <c r="D100" s="553"/>
      <c r="E100" s="553"/>
      <c r="F100" s="554"/>
      <c r="G100" s="554"/>
      <c r="H100" s="554"/>
      <c r="I100" s="554"/>
      <c r="J100" s="554"/>
      <c r="K100" s="554"/>
      <c r="L100" s="555"/>
      <c r="M100" s="555"/>
      <c r="N100" s="555"/>
      <c r="O100" s="555"/>
      <c r="P100" s="555"/>
      <c r="Q100" s="555"/>
      <c r="R100" s="555"/>
      <c r="S100" s="555"/>
      <c r="T100" s="555"/>
      <c r="U100" s="555"/>
      <c r="V100" s="555"/>
      <c r="W100" s="555"/>
      <c r="X100" s="555"/>
      <c r="Y100" s="555"/>
      <c r="Z100" s="555"/>
      <c r="AA100" s="555"/>
      <c r="AB100" s="555"/>
      <c r="AC100" s="555"/>
      <c r="AD100" s="555"/>
      <c r="AE100" s="555"/>
      <c r="AF100" s="555"/>
      <c r="AG100" s="555"/>
      <c r="AH100" s="556" t="str">
        <f t="shared" si="1"/>
        <v/>
      </c>
      <c r="AI100" s="556"/>
      <c r="AJ100" s="556"/>
      <c r="AK100" s="556"/>
      <c r="AL100" s="556"/>
      <c r="AM100" s="556"/>
      <c r="AN100" s="556"/>
      <c r="AO100" s="556"/>
      <c r="AP100" s="556"/>
    </row>
    <row r="101" spans="3:42" ht="18" customHeight="1" x14ac:dyDescent="0.45">
      <c r="C101" s="553">
        <v>0.60416666666666696</v>
      </c>
      <c r="D101" s="553"/>
      <c r="E101" s="553"/>
      <c r="F101" s="554"/>
      <c r="G101" s="554"/>
      <c r="H101" s="554"/>
      <c r="I101" s="554"/>
      <c r="J101" s="554"/>
      <c r="K101" s="554"/>
      <c r="L101" s="555"/>
      <c r="M101" s="555"/>
      <c r="N101" s="555"/>
      <c r="O101" s="555"/>
      <c r="P101" s="555"/>
      <c r="Q101" s="555"/>
      <c r="R101" s="555"/>
      <c r="S101" s="555"/>
      <c r="T101" s="555"/>
      <c r="U101" s="555"/>
      <c r="V101" s="555"/>
      <c r="W101" s="555"/>
      <c r="X101" s="555"/>
      <c r="Y101" s="555"/>
      <c r="Z101" s="555"/>
      <c r="AA101" s="555"/>
      <c r="AB101" s="555"/>
      <c r="AC101" s="555"/>
      <c r="AD101" s="555"/>
      <c r="AE101" s="555"/>
      <c r="AF101" s="555"/>
      <c r="AG101" s="555"/>
      <c r="AH101" s="556" t="str">
        <f t="shared" si="1"/>
        <v/>
      </c>
      <c r="AI101" s="556"/>
      <c r="AJ101" s="556"/>
      <c r="AK101" s="556"/>
      <c r="AL101" s="556"/>
      <c r="AM101" s="556"/>
      <c r="AN101" s="556"/>
      <c r="AO101" s="556"/>
      <c r="AP101" s="556"/>
    </row>
    <row r="102" spans="3:42" ht="18" customHeight="1" x14ac:dyDescent="0.45">
      <c r="C102" s="553">
        <v>0.625</v>
      </c>
      <c r="D102" s="553"/>
      <c r="E102" s="553"/>
      <c r="F102" s="554"/>
      <c r="G102" s="554"/>
      <c r="H102" s="554"/>
      <c r="I102" s="554"/>
      <c r="J102" s="554"/>
      <c r="K102" s="554"/>
      <c r="L102" s="555"/>
      <c r="M102" s="555"/>
      <c r="N102" s="555"/>
      <c r="O102" s="555"/>
      <c r="P102" s="555"/>
      <c r="Q102" s="555"/>
      <c r="R102" s="555"/>
      <c r="S102" s="555"/>
      <c r="T102" s="555"/>
      <c r="U102" s="555"/>
      <c r="V102" s="555"/>
      <c r="W102" s="555"/>
      <c r="X102" s="555"/>
      <c r="Y102" s="555"/>
      <c r="Z102" s="555"/>
      <c r="AA102" s="555"/>
      <c r="AB102" s="555"/>
      <c r="AC102" s="555"/>
      <c r="AD102" s="555"/>
      <c r="AE102" s="555"/>
      <c r="AF102" s="555"/>
      <c r="AG102" s="555"/>
      <c r="AH102" s="556" t="str">
        <f t="shared" si="1"/>
        <v/>
      </c>
      <c r="AI102" s="556"/>
      <c r="AJ102" s="556"/>
      <c r="AK102" s="556"/>
      <c r="AL102" s="556"/>
      <c r="AM102" s="556"/>
      <c r="AN102" s="556"/>
      <c r="AO102" s="556"/>
      <c r="AP102" s="556"/>
    </row>
    <row r="103" spans="3:42" ht="18" customHeight="1" x14ac:dyDescent="0.45">
      <c r="C103" s="553">
        <v>0.64583333333333304</v>
      </c>
      <c r="D103" s="553"/>
      <c r="E103" s="553"/>
      <c r="F103" s="554"/>
      <c r="G103" s="554"/>
      <c r="H103" s="554"/>
      <c r="I103" s="554"/>
      <c r="J103" s="554"/>
      <c r="K103" s="554"/>
      <c r="L103" s="555"/>
      <c r="M103" s="555"/>
      <c r="N103" s="555"/>
      <c r="O103" s="555"/>
      <c r="P103" s="555"/>
      <c r="Q103" s="555"/>
      <c r="R103" s="555"/>
      <c r="S103" s="555"/>
      <c r="T103" s="555"/>
      <c r="U103" s="555"/>
      <c r="V103" s="555"/>
      <c r="W103" s="555"/>
      <c r="X103" s="555"/>
      <c r="Y103" s="555"/>
      <c r="Z103" s="555"/>
      <c r="AA103" s="555"/>
      <c r="AB103" s="555"/>
      <c r="AC103" s="555"/>
      <c r="AD103" s="555"/>
      <c r="AE103" s="555"/>
      <c r="AF103" s="555"/>
      <c r="AG103" s="555"/>
      <c r="AH103" s="556" t="str">
        <f t="shared" si="1"/>
        <v/>
      </c>
      <c r="AI103" s="556"/>
      <c r="AJ103" s="556"/>
      <c r="AK103" s="556"/>
      <c r="AL103" s="556"/>
      <c r="AM103" s="556"/>
      <c r="AN103" s="556"/>
      <c r="AO103" s="556"/>
      <c r="AP103" s="556"/>
    </row>
    <row r="104" spans="3:42" ht="18" customHeight="1" x14ac:dyDescent="0.45">
      <c r="C104" s="553">
        <v>0.66666666666666696</v>
      </c>
      <c r="D104" s="553"/>
      <c r="E104" s="553"/>
      <c r="F104" s="554"/>
      <c r="G104" s="554"/>
      <c r="H104" s="554"/>
      <c r="I104" s="554"/>
      <c r="J104" s="554"/>
      <c r="K104" s="554"/>
      <c r="L104" s="555"/>
      <c r="M104" s="555"/>
      <c r="N104" s="555"/>
      <c r="O104" s="555"/>
      <c r="P104" s="555"/>
      <c r="Q104" s="555"/>
      <c r="R104" s="555"/>
      <c r="S104" s="555"/>
      <c r="T104" s="555"/>
      <c r="U104" s="555"/>
      <c r="V104" s="555"/>
      <c r="W104" s="555"/>
      <c r="X104" s="555"/>
      <c r="Y104" s="555"/>
      <c r="Z104" s="555"/>
      <c r="AA104" s="555"/>
      <c r="AB104" s="555"/>
      <c r="AC104" s="555"/>
      <c r="AD104" s="555"/>
      <c r="AE104" s="555"/>
      <c r="AF104" s="555"/>
      <c r="AG104" s="555"/>
      <c r="AH104" s="556" t="str">
        <f t="shared" si="1"/>
        <v/>
      </c>
      <c r="AI104" s="556"/>
      <c r="AJ104" s="556"/>
      <c r="AK104" s="556"/>
      <c r="AL104" s="556"/>
      <c r="AM104" s="556"/>
      <c r="AN104" s="556"/>
      <c r="AO104" s="556"/>
      <c r="AP104" s="556"/>
    </row>
    <row r="105" spans="3:42" ht="18" customHeight="1" x14ac:dyDescent="0.45">
      <c r="C105" s="553">
        <v>0.6875</v>
      </c>
      <c r="D105" s="553"/>
      <c r="E105" s="553"/>
      <c r="F105" s="554"/>
      <c r="G105" s="554"/>
      <c r="H105" s="554"/>
      <c r="I105" s="554"/>
      <c r="J105" s="554"/>
      <c r="K105" s="554"/>
      <c r="L105" s="555"/>
      <c r="M105" s="555"/>
      <c r="N105" s="555"/>
      <c r="O105" s="555"/>
      <c r="P105" s="555"/>
      <c r="Q105" s="555"/>
      <c r="R105" s="555"/>
      <c r="S105" s="555"/>
      <c r="T105" s="555"/>
      <c r="U105" s="555"/>
      <c r="V105" s="555"/>
      <c r="W105" s="555"/>
      <c r="X105" s="555"/>
      <c r="Y105" s="555"/>
      <c r="Z105" s="555"/>
      <c r="AA105" s="555"/>
      <c r="AB105" s="555"/>
      <c r="AC105" s="555"/>
      <c r="AD105" s="555"/>
      <c r="AE105" s="555"/>
      <c r="AF105" s="555"/>
      <c r="AG105" s="555"/>
      <c r="AH105" s="556" t="str">
        <f t="shared" si="1"/>
        <v/>
      </c>
      <c r="AI105" s="556"/>
      <c r="AJ105" s="556"/>
      <c r="AK105" s="556"/>
      <c r="AL105" s="556"/>
      <c r="AM105" s="556"/>
      <c r="AN105" s="556"/>
      <c r="AO105" s="556"/>
      <c r="AP105" s="556"/>
    </row>
    <row r="106" spans="3:42" ht="18" customHeight="1" x14ac:dyDescent="0.45">
      <c r="C106" s="553">
        <v>0.70833333333333304</v>
      </c>
      <c r="D106" s="553"/>
      <c r="E106" s="553"/>
      <c r="F106" s="554"/>
      <c r="G106" s="554"/>
      <c r="H106" s="554"/>
      <c r="I106" s="554"/>
      <c r="J106" s="554"/>
      <c r="K106" s="554"/>
      <c r="L106" s="555"/>
      <c r="M106" s="555"/>
      <c r="N106" s="555"/>
      <c r="O106" s="555"/>
      <c r="P106" s="555"/>
      <c r="Q106" s="555"/>
      <c r="R106" s="555"/>
      <c r="S106" s="555"/>
      <c r="T106" s="555"/>
      <c r="U106" s="555"/>
      <c r="V106" s="555"/>
      <c r="W106" s="555"/>
      <c r="X106" s="555"/>
      <c r="Y106" s="555"/>
      <c r="Z106" s="555"/>
      <c r="AA106" s="555"/>
      <c r="AB106" s="555"/>
      <c r="AC106" s="555"/>
      <c r="AD106" s="555"/>
      <c r="AE106" s="555"/>
      <c r="AF106" s="555"/>
      <c r="AG106" s="555"/>
      <c r="AH106" s="556" t="str">
        <f t="shared" si="1"/>
        <v/>
      </c>
      <c r="AI106" s="556"/>
      <c r="AJ106" s="556"/>
      <c r="AK106" s="556"/>
      <c r="AL106" s="556"/>
      <c r="AM106" s="556"/>
      <c r="AN106" s="556"/>
      <c r="AO106" s="556"/>
      <c r="AP106" s="556"/>
    </row>
    <row r="107" spans="3:42" ht="18" customHeight="1" x14ac:dyDescent="0.45">
      <c r="C107" s="553">
        <v>0.72916666666666696</v>
      </c>
      <c r="D107" s="553"/>
      <c r="E107" s="553"/>
      <c r="F107" s="554"/>
      <c r="G107" s="554"/>
      <c r="H107" s="554"/>
      <c r="I107" s="554"/>
      <c r="J107" s="554"/>
      <c r="K107" s="554"/>
      <c r="L107" s="555"/>
      <c r="M107" s="555"/>
      <c r="N107" s="555"/>
      <c r="O107" s="555"/>
      <c r="P107" s="555"/>
      <c r="Q107" s="555"/>
      <c r="R107" s="555"/>
      <c r="S107" s="555"/>
      <c r="T107" s="555"/>
      <c r="U107" s="555"/>
      <c r="V107" s="555"/>
      <c r="W107" s="555"/>
      <c r="X107" s="555"/>
      <c r="Y107" s="555"/>
      <c r="Z107" s="555"/>
      <c r="AA107" s="555"/>
      <c r="AB107" s="555"/>
      <c r="AC107" s="555"/>
      <c r="AD107" s="555"/>
      <c r="AE107" s="555"/>
      <c r="AF107" s="555"/>
      <c r="AG107" s="555"/>
      <c r="AH107" s="556" t="str">
        <f t="shared" si="1"/>
        <v/>
      </c>
      <c r="AI107" s="556"/>
      <c r="AJ107" s="556"/>
      <c r="AK107" s="556"/>
      <c r="AL107" s="556"/>
      <c r="AM107" s="556"/>
      <c r="AN107" s="556"/>
      <c r="AO107" s="556"/>
      <c r="AP107" s="556"/>
    </row>
    <row r="108" spans="3:42" ht="18" customHeight="1" x14ac:dyDescent="0.45">
      <c r="C108" s="553">
        <v>0.75</v>
      </c>
      <c r="D108" s="553"/>
      <c r="E108" s="553"/>
      <c r="F108" s="554"/>
      <c r="G108" s="554"/>
      <c r="H108" s="554"/>
      <c r="I108" s="554"/>
      <c r="J108" s="554"/>
      <c r="K108" s="554"/>
      <c r="L108" s="555"/>
      <c r="M108" s="555"/>
      <c r="N108" s="555"/>
      <c r="O108" s="555"/>
      <c r="P108" s="555"/>
      <c r="Q108" s="555"/>
      <c r="R108" s="555"/>
      <c r="S108" s="555"/>
      <c r="T108" s="555"/>
      <c r="U108" s="555"/>
      <c r="V108" s="555"/>
      <c r="W108" s="555"/>
      <c r="X108" s="555"/>
      <c r="Y108" s="555"/>
      <c r="Z108" s="555"/>
      <c r="AA108" s="555"/>
      <c r="AB108" s="555"/>
      <c r="AC108" s="555"/>
      <c r="AD108" s="555"/>
      <c r="AE108" s="555"/>
      <c r="AF108" s="555"/>
      <c r="AG108" s="555"/>
      <c r="AH108" s="556" t="str">
        <f t="shared" si="1"/>
        <v/>
      </c>
      <c r="AI108" s="556"/>
      <c r="AJ108" s="556"/>
      <c r="AK108" s="556"/>
      <c r="AL108" s="556"/>
      <c r="AM108" s="556"/>
      <c r="AN108" s="556"/>
      <c r="AO108" s="556"/>
      <c r="AP108" s="556"/>
    </row>
    <row r="109" spans="3:42" ht="18" customHeight="1" x14ac:dyDescent="0.45">
      <c r="C109" s="553">
        <v>0.77083333333333304</v>
      </c>
      <c r="D109" s="553"/>
      <c r="E109" s="553"/>
      <c r="F109" s="554"/>
      <c r="G109" s="554"/>
      <c r="H109" s="554"/>
      <c r="I109" s="554"/>
      <c r="J109" s="554"/>
      <c r="K109" s="554"/>
      <c r="L109" s="555"/>
      <c r="M109" s="555"/>
      <c r="N109" s="555"/>
      <c r="O109" s="555"/>
      <c r="P109" s="555"/>
      <c r="Q109" s="555"/>
      <c r="R109" s="555"/>
      <c r="S109" s="555"/>
      <c r="T109" s="555"/>
      <c r="U109" s="555"/>
      <c r="V109" s="555"/>
      <c r="W109" s="555"/>
      <c r="X109" s="555"/>
      <c r="Y109" s="555"/>
      <c r="Z109" s="555"/>
      <c r="AA109" s="555"/>
      <c r="AB109" s="555"/>
      <c r="AC109" s="555"/>
      <c r="AD109" s="555"/>
      <c r="AE109" s="555"/>
      <c r="AF109" s="555"/>
      <c r="AG109" s="555"/>
      <c r="AH109" s="556" t="str">
        <f t="shared" si="1"/>
        <v/>
      </c>
      <c r="AI109" s="556"/>
      <c r="AJ109" s="556"/>
      <c r="AK109" s="556"/>
      <c r="AL109" s="556"/>
      <c r="AM109" s="556"/>
      <c r="AN109" s="556"/>
      <c r="AO109" s="556"/>
      <c r="AP109" s="556"/>
    </row>
    <row r="110" spans="3:42" ht="18" customHeight="1" x14ac:dyDescent="0.45">
      <c r="C110" s="553">
        <v>0.79166666666666696</v>
      </c>
      <c r="D110" s="553"/>
      <c r="E110" s="553"/>
      <c r="F110" s="554"/>
      <c r="G110" s="554"/>
      <c r="H110" s="554"/>
      <c r="I110" s="554"/>
      <c r="J110" s="554"/>
      <c r="K110" s="554"/>
      <c r="L110" s="555"/>
      <c r="M110" s="555"/>
      <c r="N110" s="555"/>
      <c r="O110" s="555"/>
      <c r="P110" s="555"/>
      <c r="Q110" s="555"/>
      <c r="R110" s="555"/>
      <c r="S110" s="555"/>
      <c r="T110" s="555"/>
      <c r="U110" s="555"/>
      <c r="V110" s="555"/>
      <c r="W110" s="555"/>
      <c r="X110" s="555"/>
      <c r="Y110" s="555"/>
      <c r="Z110" s="555"/>
      <c r="AA110" s="555"/>
      <c r="AB110" s="555"/>
      <c r="AC110" s="555"/>
      <c r="AD110" s="555"/>
      <c r="AE110" s="555"/>
      <c r="AF110" s="555"/>
      <c r="AG110" s="555"/>
      <c r="AH110" s="556" t="str">
        <f t="shared" si="1"/>
        <v/>
      </c>
      <c r="AI110" s="556"/>
      <c r="AJ110" s="556"/>
      <c r="AK110" s="556"/>
      <c r="AL110" s="556"/>
      <c r="AM110" s="556"/>
      <c r="AN110" s="556"/>
      <c r="AO110" s="556"/>
      <c r="AP110" s="556"/>
    </row>
    <row r="111" spans="3:42" ht="18" customHeight="1" x14ac:dyDescent="0.45">
      <c r="C111" s="553">
        <v>0.8125</v>
      </c>
      <c r="D111" s="553"/>
      <c r="E111" s="553"/>
      <c r="F111" s="554"/>
      <c r="G111" s="554"/>
      <c r="H111" s="554"/>
      <c r="I111" s="554"/>
      <c r="J111" s="554"/>
      <c r="K111" s="554"/>
      <c r="L111" s="555"/>
      <c r="M111" s="555"/>
      <c r="N111" s="555"/>
      <c r="O111" s="555"/>
      <c r="P111" s="555"/>
      <c r="Q111" s="555"/>
      <c r="R111" s="555"/>
      <c r="S111" s="555"/>
      <c r="T111" s="555"/>
      <c r="U111" s="555"/>
      <c r="V111" s="555"/>
      <c r="W111" s="555"/>
      <c r="X111" s="555"/>
      <c r="Y111" s="555"/>
      <c r="Z111" s="555"/>
      <c r="AA111" s="555"/>
      <c r="AB111" s="555"/>
      <c r="AC111" s="555"/>
      <c r="AD111" s="555"/>
      <c r="AE111" s="555"/>
      <c r="AF111" s="555"/>
      <c r="AG111" s="555"/>
      <c r="AH111" s="556" t="str">
        <f t="shared" si="1"/>
        <v/>
      </c>
      <c r="AI111" s="556"/>
      <c r="AJ111" s="556"/>
      <c r="AK111" s="556"/>
      <c r="AL111" s="556"/>
      <c r="AM111" s="556"/>
      <c r="AN111" s="556"/>
      <c r="AO111" s="556"/>
      <c r="AP111" s="556"/>
    </row>
    <row r="112" spans="3:42" ht="18" customHeight="1" x14ac:dyDescent="0.45">
      <c r="C112" s="553">
        <v>0.83333333333333304</v>
      </c>
      <c r="D112" s="553"/>
      <c r="E112" s="553"/>
      <c r="F112" s="554"/>
      <c r="G112" s="554"/>
      <c r="H112" s="554"/>
      <c r="I112" s="554"/>
      <c r="J112" s="554"/>
      <c r="K112" s="554"/>
      <c r="L112" s="555"/>
      <c r="M112" s="555"/>
      <c r="N112" s="555"/>
      <c r="O112" s="555"/>
      <c r="P112" s="555"/>
      <c r="Q112" s="555"/>
      <c r="R112" s="555"/>
      <c r="S112" s="555"/>
      <c r="T112" s="555"/>
      <c r="U112" s="555"/>
      <c r="V112" s="555"/>
      <c r="W112" s="555"/>
      <c r="X112" s="555"/>
      <c r="Y112" s="555"/>
      <c r="Z112" s="555"/>
      <c r="AA112" s="555"/>
      <c r="AB112" s="555"/>
      <c r="AC112" s="555"/>
      <c r="AD112" s="555"/>
      <c r="AE112" s="555"/>
      <c r="AF112" s="555"/>
      <c r="AG112" s="555"/>
      <c r="AH112" s="556" t="str">
        <f t="shared" si="1"/>
        <v/>
      </c>
      <c r="AI112" s="556"/>
      <c r="AJ112" s="556"/>
      <c r="AK112" s="556"/>
      <c r="AL112" s="556"/>
      <c r="AM112" s="556"/>
      <c r="AN112" s="556"/>
      <c r="AO112" s="556"/>
      <c r="AP112" s="556"/>
    </row>
    <row r="113" spans="2:62" ht="18" customHeight="1" x14ac:dyDescent="0.45">
      <c r="C113" s="553">
        <v>0.85416666666666696</v>
      </c>
      <c r="D113" s="553"/>
      <c r="E113" s="553"/>
      <c r="F113" s="554"/>
      <c r="G113" s="554"/>
      <c r="H113" s="554"/>
      <c r="I113" s="554"/>
      <c r="J113" s="554"/>
      <c r="K113" s="554"/>
      <c r="L113" s="555"/>
      <c r="M113" s="555"/>
      <c r="N113" s="555"/>
      <c r="O113" s="555"/>
      <c r="P113" s="555"/>
      <c r="Q113" s="555"/>
      <c r="R113" s="555"/>
      <c r="S113" s="555"/>
      <c r="T113" s="555"/>
      <c r="U113" s="555"/>
      <c r="V113" s="555"/>
      <c r="W113" s="555"/>
      <c r="X113" s="555"/>
      <c r="Y113" s="555"/>
      <c r="Z113" s="555"/>
      <c r="AA113" s="555"/>
      <c r="AB113" s="555"/>
      <c r="AC113" s="555"/>
      <c r="AD113" s="555"/>
      <c r="AE113" s="555"/>
      <c r="AF113" s="555"/>
      <c r="AG113" s="555"/>
      <c r="AH113" s="556" t="str">
        <f t="shared" si="1"/>
        <v/>
      </c>
      <c r="AI113" s="556"/>
      <c r="AJ113" s="556"/>
      <c r="AK113" s="556"/>
      <c r="AL113" s="556"/>
      <c r="AM113" s="556"/>
      <c r="AN113" s="556"/>
      <c r="AO113" s="556"/>
      <c r="AP113" s="556"/>
    </row>
    <row r="114" spans="2:62" ht="18" customHeight="1" x14ac:dyDescent="0.45">
      <c r="C114" s="553">
        <v>0.875</v>
      </c>
      <c r="D114" s="553"/>
      <c r="E114" s="553"/>
      <c r="F114" s="554"/>
      <c r="G114" s="554"/>
      <c r="H114" s="554"/>
      <c r="I114" s="554"/>
      <c r="J114" s="554"/>
      <c r="K114" s="554"/>
      <c r="L114" s="555"/>
      <c r="M114" s="555"/>
      <c r="N114" s="555"/>
      <c r="O114" s="555"/>
      <c r="P114" s="555"/>
      <c r="Q114" s="555"/>
      <c r="R114" s="555"/>
      <c r="S114" s="555"/>
      <c r="T114" s="555"/>
      <c r="U114" s="555"/>
      <c r="V114" s="555"/>
      <c r="W114" s="555"/>
      <c r="X114" s="555"/>
      <c r="Y114" s="555"/>
      <c r="Z114" s="555"/>
      <c r="AA114" s="555"/>
      <c r="AB114" s="555"/>
      <c r="AC114" s="555"/>
      <c r="AD114" s="555"/>
      <c r="AE114" s="555"/>
      <c r="AF114" s="555"/>
      <c r="AG114" s="555"/>
      <c r="AH114" s="556" t="str">
        <f t="shared" si="1"/>
        <v/>
      </c>
      <c r="AI114" s="556"/>
      <c r="AJ114" s="556"/>
      <c r="AK114" s="556"/>
      <c r="AL114" s="556"/>
      <c r="AM114" s="556"/>
      <c r="AN114" s="556"/>
      <c r="AO114" s="556"/>
      <c r="AP114" s="556"/>
    </row>
    <row r="115" spans="2:62" ht="18" customHeight="1" x14ac:dyDescent="0.45">
      <c r="C115" s="553">
        <v>0.89583333333333304</v>
      </c>
      <c r="D115" s="553"/>
      <c r="E115" s="553"/>
      <c r="F115" s="554"/>
      <c r="G115" s="554"/>
      <c r="H115" s="554"/>
      <c r="I115" s="554"/>
      <c r="J115" s="554"/>
      <c r="K115" s="554"/>
      <c r="L115" s="555"/>
      <c r="M115" s="555"/>
      <c r="N115" s="555"/>
      <c r="O115" s="555"/>
      <c r="P115" s="555"/>
      <c r="Q115" s="555"/>
      <c r="R115" s="555"/>
      <c r="S115" s="555"/>
      <c r="T115" s="555"/>
      <c r="U115" s="555"/>
      <c r="V115" s="555"/>
      <c r="W115" s="555"/>
      <c r="X115" s="555"/>
      <c r="Y115" s="555"/>
      <c r="Z115" s="555"/>
      <c r="AA115" s="555"/>
      <c r="AB115" s="555"/>
      <c r="AC115" s="555"/>
      <c r="AD115" s="555"/>
      <c r="AE115" s="555"/>
      <c r="AF115" s="555"/>
      <c r="AG115" s="555"/>
      <c r="AH115" s="556" t="str">
        <f t="shared" si="1"/>
        <v/>
      </c>
      <c r="AI115" s="556"/>
      <c r="AJ115" s="556"/>
      <c r="AK115" s="556"/>
      <c r="AL115" s="556"/>
      <c r="AM115" s="556"/>
      <c r="AN115" s="556"/>
      <c r="AO115" s="556"/>
      <c r="AP115" s="556"/>
    </row>
    <row r="116" spans="2:62" ht="18" customHeight="1" x14ac:dyDescent="0.45">
      <c r="C116" s="553">
        <v>0.91666666666666696</v>
      </c>
      <c r="D116" s="553"/>
      <c r="E116" s="553"/>
      <c r="F116" s="554"/>
      <c r="G116" s="554"/>
      <c r="H116" s="554"/>
      <c r="I116" s="554"/>
      <c r="J116" s="554"/>
      <c r="K116" s="554"/>
      <c r="L116" s="555"/>
      <c r="M116" s="555"/>
      <c r="N116" s="555"/>
      <c r="O116" s="555"/>
      <c r="P116" s="555"/>
      <c r="Q116" s="555"/>
      <c r="R116" s="555"/>
      <c r="S116" s="555"/>
      <c r="T116" s="555"/>
      <c r="U116" s="555"/>
      <c r="V116" s="555"/>
      <c r="W116" s="555"/>
      <c r="X116" s="555"/>
      <c r="Y116" s="555"/>
      <c r="Z116" s="555"/>
      <c r="AA116" s="555"/>
      <c r="AB116" s="555"/>
      <c r="AC116" s="555"/>
      <c r="AD116" s="555"/>
      <c r="AE116" s="555"/>
      <c r="AF116" s="555"/>
      <c r="AG116" s="555"/>
      <c r="AH116" s="556" t="str">
        <f t="shared" si="1"/>
        <v/>
      </c>
      <c r="AI116" s="556"/>
      <c r="AJ116" s="556"/>
      <c r="AK116" s="556"/>
      <c r="AL116" s="556"/>
      <c r="AM116" s="556"/>
      <c r="AN116" s="556"/>
      <c r="AO116" s="556"/>
      <c r="AP116" s="556"/>
    </row>
    <row r="117" spans="2:62" ht="18" customHeight="1" x14ac:dyDescent="0.45">
      <c r="C117" s="553">
        <v>0.9375</v>
      </c>
      <c r="D117" s="553"/>
      <c r="E117" s="553"/>
      <c r="F117" s="554"/>
      <c r="G117" s="554"/>
      <c r="H117" s="554"/>
      <c r="I117" s="554"/>
      <c r="J117" s="554"/>
      <c r="K117" s="554"/>
      <c r="L117" s="555"/>
      <c r="M117" s="555"/>
      <c r="N117" s="555"/>
      <c r="O117" s="555"/>
      <c r="P117" s="555"/>
      <c r="Q117" s="555"/>
      <c r="R117" s="555"/>
      <c r="S117" s="555"/>
      <c r="T117" s="555"/>
      <c r="U117" s="555"/>
      <c r="V117" s="555"/>
      <c r="W117" s="555"/>
      <c r="X117" s="555"/>
      <c r="Y117" s="555"/>
      <c r="Z117" s="555"/>
      <c r="AA117" s="555"/>
      <c r="AB117" s="555"/>
      <c r="AC117" s="555"/>
      <c r="AD117" s="555"/>
      <c r="AE117" s="555"/>
      <c r="AF117" s="555"/>
      <c r="AG117" s="555"/>
      <c r="AH117" s="556" t="str">
        <f t="shared" si="1"/>
        <v/>
      </c>
      <c r="AI117" s="556"/>
      <c r="AJ117" s="556"/>
      <c r="AK117" s="556"/>
      <c r="AL117" s="556"/>
      <c r="AM117" s="556"/>
      <c r="AN117" s="556"/>
      <c r="AO117" s="556"/>
      <c r="AP117" s="556"/>
    </row>
    <row r="118" spans="2:62" ht="18" customHeight="1" x14ac:dyDescent="0.45">
      <c r="C118" s="553">
        <v>0.95833333333333304</v>
      </c>
      <c r="D118" s="553"/>
      <c r="E118" s="553"/>
      <c r="F118" s="554"/>
      <c r="G118" s="554"/>
      <c r="H118" s="554"/>
      <c r="I118" s="554"/>
      <c r="J118" s="554"/>
      <c r="K118" s="554"/>
      <c r="L118" s="555"/>
      <c r="M118" s="555"/>
      <c r="N118" s="555"/>
      <c r="O118" s="555"/>
      <c r="P118" s="555"/>
      <c r="Q118" s="555"/>
      <c r="R118" s="555"/>
      <c r="S118" s="555"/>
      <c r="T118" s="555"/>
      <c r="U118" s="555"/>
      <c r="V118" s="555"/>
      <c r="W118" s="555"/>
      <c r="X118" s="555"/>
      <c r="Y118" s="555"/>
      <c r="Z118" s="555"/>
      <c r="AA118" s="555"/>
      <c r="AB118" s="555"/>
      <c r="AC118" s="555"/>
      <c r="AD118" s="555"/>
      <c r="AE118" s="555"/>
      <c r="AF118" s="555"/>
      <c r="AG118" s="555"/>
      <c r="AH118" s="556" t="str">
        <f t="shared" si="1"/>
        <v/>
      </c>
      <c r="AI118" s="556"/>
      <c r="AJ118" s="556"/>
      <c r="AK118" s="556"/>
      <c r="AL118" s="556"/>
      <c r="AM118" s="556"/>
      <c r="AN118" s="556"/>
      <c r="AO118" s="556"/>
      <c r="AP118" s="556"/>
    </row>
    <row r="119" spans="2:62" ht="18" customHeight="1" x14ac:dyDescent="0.45">
      <c r="C119" s="553">
        <v>0.97916666666666696</v>
      </c>
      <c r="D119" s="553"/>
      <c r="E119" s="553"/>
      <c r="F119" s="554"/>
      <c r="G119" s="554"/>
      <c r="H119" s="554"/>
      <c r="I119" s="554"/>
      <c r="J119" s="554"/>
      <c r="K119" s="554"/>
      <c r="L119" s="555"/>
      <c r="M119" s="555"/>
      <c r="N119" s="555"/>
      <c r="O119" s="555"/>
      <c r="P119" s="555"/>
      <c r="Q119" s="555"/>
      <c r="R119" s="555"/>
      <c r="S119" s="555"/>
      <c r="T119" s="555"/>
      <c r="U119" s="555"/>
      <c r="V119" s="555"/>
      <c r="W119" s="555"/>
      <c r="X119" s="555"/>
      <c r="Y119" s="555"/>
      <c r="Z119" s="555"/>
      <c r="AA119" s="555"/>
      <c r="AB119" s="555"/>
      <c r="AC119" s="555"/>
      <c r="AD119" s="555"/>
      <c r="AE119" s="555"/>
      <c r="AF119" s="555"/>
      <c r="AG119" s="555"/>
      <c r="AH119" s="556" t="str">
        <f t="shared" si="1"/>
        <v/>
      </c>
      <c r="AI119" s="556"/>
      <c r="AJ119" s="556"/>
      <c r="AK119" s="556"/>
      <c r="AL119" s="556"/>
      <c r="AM119" s="556"/>
      <c r="AN119" s="556"/>
      <c r="AO119" s="556"/>
      <c r="AP119" s="556"/>
    </row>
    <row r="121" spans="2:62" s="31" customFormat="1" ht="18" customHeight="1" x14ac:dyDescent="0.45">
      <c r="B121" s="29" t="s">
        <v>256</v>
      </c>
      <c r="F121" s="54"/>
      <c r="G121" s="54"/>
      <c r="AN121" s="26"/>
      <c r="AO121" s="26"/>
      <c r="AP121" s="26"/>
      <c r="BJ121" s="62" t="s">
        <v>141</v>
      </c>
    </row>
    <row r="122" spans="2:62" s="31" customFormat="1" ht="13.2" customHeight="1" x14ac:dyDescent="0.45">
      <c r="B122" s="47"/>
      <c r="F122" s="54"/>
      <c r="G122" s="54"/>
      <c r="AN122" s="26"/>
      <c r="AO122" s="26"/>
      <c r="AP122" s="26"/>
      <c r="BJ122" s="62" t="s">
        <v>140</v>
      </c>
    </row>
    <row r="123" spans="2:62" s="31" customFormat="1" ht="13.2" customHeight="1" x14ac:dyDescent="0.15">
      <c r="B123" s="29"/>
      <c r="F123" s="54"/>
      <c r="G123" s="54"/>
      <c r="AN123" s="26"/>
      <c r="AO123" s="26"/>
      <c r="AP123" s="26"/>
      <c r="AR123" s="2"/>
    </row>
    <row r="124" spans="2:62" s="31" customFormat="1" ht="13.2" customHeight="1" x14ac:dyDescent="0.45">
      <c r="C124" s="25" t="s">
        <v>143</v>
      </c>
      <c r="D124" s="25"/>
      <c r="E124" s="47"/>
      <c r="F124" s="61"/>
      <c r="G124" s="61"/>
      <c r="H124" s="47"/>
      <c r="I124" s="47"/>
      <c r="J124" s="47"/>
      <c r="K124" s="47"/>
      <c r="L124" s="47"/>
      <c r="M124" s="47"/>
      <c r="N124" s="47"/>
      <c r="O124" s="47"/>
      <c r="P124" s="47"/>
      <c r="Q124" s="47"/>
      <c r="R124" s="47"/>
      <c r="S124" s="47"/>
      <c r="T124" s="47"/>
      <c r="AN124" s="26"/>
      <c r="AO124" s="26"/>
      <c r="AP124" s="26"/>
    </row>
    <row r="125" spans="2:62" ht="18" customHeight="1" x14ac:dyDescent="0.45">
      <c r="C125" s="347" t="s">
        <v>293</v>
      </c>
      <c r="D125" s="347"/>
      <c r="E125" s="347"/>
      <c r="F125" s="347"/>
      <c r="G125" s="347"/>
      <c r="H125" s="347"/>
      <c r="I125" s="347"/>
      <c r="J125" s="347"/>
      <c r="K125" s="548"/>
      <c r="L125" s="549"/>
      <c r="M125" s="549"/>
      <c r="N125" s="549"/>
      <c r="O125" s="549"/>
      <c r="P125" s="549"/>
      <c r="Q125" s="58" t="s">
        <v>64</v>
      </c>
      <c r="R125" s="58"/>
      <c r="S125" s="58"/>
      <c r="T125" s="57"/>
      <c r="AR125" s="60"/>
    </row>
    <row r="126" spans="2:62" ht="18" customHeight="1" x14ac:dyDescent="0.45">
      <c r="C126" s="347" t="s">
        <v>138</v>
      </c>
      <c r="D126" s="347"/>
      <c r="E126" s="347"/>
      <c r="F126" s="347"/>
      <c r="G126" s="347"/>
      <c r="H126" s="347"/>
      <c r="I126" s="347"/>
      <c r="J126" s="347"/>
      <c r="K126" s="548"/>
      <c r="L126" s="549"/>
      <c r="M126" s="549"/>
      <c r="N126" s="58" t="s">
        <v>10</v>
      </c>
      <c r="O126" s="550"/>
      <c r="P126" s="550"/>
      <c r="Q126" s="58" t="s">
        <v>9</v>
      </c>
      <c r="R126" s="549"/>
      <c r="S126" s="549"/>
      <c r="T126" s="57" t="s">
        <v>8</v>
      </c>
    </row>
    <row r="127" spans="2:62" ht="18" customHeight="1" x14ac:dyDescent="0.45">
      <c r="C127" s="347" t="s">
        <v>137</v>
      </c>
      <c r="D127" s="347"/>
      <c r="E127" s="347"/>
      <c r="F127" s="347"/>
      <c r="G127" s="347"/>
      <c r="H127" s="347"/>
      <c r="I127" s="347"/>
      <c r="J127" s="347"/>
      <c r="K127" s="548"/>
      <c r="L127" s="549"/>
      <c r="M127" s="549"/>
      <c r="N127" s="58" t="s">
        <v>10</v>
      </c>
      <c r="O127" s="550"/>
      <c r="P127" s="550"/>
      <c r="Q127" s="58" t="s">
        <v>9</v>
      </c>
      <c r="R127" s="549"/>
      <c r="S127" s="549"/>
      <c r="T127" s="57" t="s">
        <v>8</v>
      </c>
    </row>
    <row r="128" spans="2:62" ht="18" customHeight="1" x14ac:dyDescent="0.15">
      <c r="C128" s="347" t="s">
        <v>136</v>
      </c>
      <c r="D128" s="347"/>
      <c r="E128" s="347"/>
      <c r="F128" s="347"/>
      <c r="G128" s="347"/>
      <c r="H128" s="347"/>
      <c r="I128" s="347"/>
      <c r="J128" s="347"/>
      <c r="K128" s="551">
        <f>COUNTIF(F132:K179,BJ121)</f>
        <v>0</v>
      </c>
      <c r="L128" s="552"/>
      <c r="M128" s="552"/>
      <c r="N128" s="552"/>
      <c r="O128" s="552"/>
      <c r="P128" s="552"/>
      <c r="Q128" s="58" t="s">
        <v>106</v>
      </c>
      <c r="R128" s="58"/>
      <c r="S128" s="58"/>
      <c r="T128" s="57"/>
      <c r="AR128" s="2" t="s">
        <v>135</v>
      </c>
    </row>
    <row r="129" spans="3:44" ht="18" customHeight="1" x14ac:dyDescent="0.45">
      <c r="C129" s="59"/>
      <c r="D129" s="59"/>
      <c r="E129" s="59"/>
      <c r="F129" s="59"/>
    </row>
    <row r="130" spans="3:44" ht="18" customHeight="1" x14ac:dyDescent="0.15">
      <c r="C130" s="14" t="s">
        <v>294</v>
      </c>
      <c r="D130" s="14"/>
      <c r="E130" s="14"/>
      <c r="F130" s="14"/>
      <c r="G130" s="47"/>
      <c r="H130" s="47"/>
      <c r="I130" s="47"/>
      <c r="J130" s="47"/>
      <c r="K130" s="47"/>
      <c r="L130" s="47"/>
      <c r="M130" s="47"/>
      <c r="N130" s="47"/>
      <c r="O130" s="47"/>
      <c r="P130" s="47"/>
      <c r="Q130" s="47"/>
      <c r="R130" s="47"/>
      <c r="S130" s="47"/>
      <c r="T130" s="47"/>
      <c r="U130" s="47"/>
      <c r="V130" s="47"/>
      <c r="W130" s="47"/>
      <c r="X130" s="47"/>
      <c r="Y130" s="47"/>
      <c r="Z130" s="47"/>
      <c r="AA130" s="47"/>
      <c r="AB130" s="47"/>
      <c r="AC130" s="47"/>
      <c r="AD130" s="47"/>
      <c r="AE130" s="47"/>
      <c r="AF130" s="47"/>
      <c r="AG130" s="47"/>
      <c r="AH130" s="47"/>
      <c r="AI130" s="47"/>
      <c r="AJ130" s="47"/>
      <c r="AK130" s="47"/>
      <c r="AL130" s="47"/>
      <c r="AM130" s="47"/>
      <c r="AN130" s="49"/>
      <c r="AO130" s="49"/>
      <c r="AP130" s="48"/>
      <c r="AR130" s="2" t="s">
        <v>134</v>
      </c>
    </row>
    <row r="131" spans="3:44" ht="18" customHeight="1" x14ac:dyDescent="0.45">
      <c r="C131" s="558"/>
      <c r="D131" s="558"/>
      <c r="E131" s="558"/>
      <c r="F131" s="285" t="s">
        <v>133</v>
      </c>
      <c r="G131" s="285"/>
      <c r="H131" s="285"/>
      <c r="I131" s="285"/>
      <c r="J131" s="285"/>
      <c r="K131" s="285"/>
      <c r="L131" s="285" t="s">
        <v>132</v>
      </c>
      <c r="M131" s="285"/>
      <c r="N131" s="285"/>
      <c r="O131" s="285"/>
      <c r="P131" s="285"/>
      <c r="Q131" s="285"/>
      <c r="R131" s="285"/>
      <c r="S131" s="285"/>
      <c r="T131" s="285"/>
      <c r="U131" s="285"/>
      <c r="V131" s="285"/>
      <c r="W131" s="285" t="s">
        <v>131</v>
      </c>
      <c r="X131" s="285"/>
      <c r="Y131" s="285"/>
      <c r="Z131" s="285"/>
      <c r="AA131" s="285"/>
      <c r="AB131" s="285"/>
      <c r="AC131" s="285"/>
      <c r="AD131" s="285"/>
      <c r="AE131" s="285"/>
      <c r="AF131" s="285"/>
      <c r="AG131" s="285"/>
      <c r="AH131" s="557" t="s">
        <v>130</v>
      </c>
      <c r="AI131" s="557"/>
      <c r="AJ131" s="557"/>
      <c r="AK131" s="557"/>
      <c r="AL131" s="557"/>
      <c r="AM131" s="557"/>
      <c r="AN131" s="557"/>
      <c r="AO131" s="557"/>
      <c r="AP131" s="557"/>
    </row>
    <row r="132" spans="3:44" ht="18" customHeight="1" x14ac:dyDescent="0.15">
      <c r="C132" s="553">
        <v>0</v>
      </c>
      <c r="D132" s="553"/>
      <c r="E132" s="553"/>
      <c r="F132" s="554"/>
      <c r="G132" s="554"/>
      <c r="H132" s="554"/>
      <c r="I132" s="554"/>
      <c r="J132" s="554"/>
      <c r="K132" s="554"/>
      <c r="L132" s="555"/>
      <c r="M132" s="555"/>
      <c r="N132" s="555"/>
      <c r="O132" s="555"/>
      <c r="P132" s="555"/>
      <c r="Q132" s="555"/>
      <c r="R132" s="555"/>
      <c r="S132" s="555"/>
      <c r="T132" s="555"/>
      <c r="U132" s="555"/>
      <c r="V132" s="555"/>
      <c r="W132" s="555"/>
      <c r="X132" s="555"/>
      <c r="Y132" s="555"/>
      <c r="Z132" s="555"/>
      <c r="AA132" s="555"/>
      <c r="AB132" s="555"/>
      <c r="AC132" s="555"/>
      <c r="AD132" s="555"/>
      <c r="AE132" s="555"/>
      <c r="AF132" s="555"/>
      <c r="AG132" s="555"/>
      <c r="AH132" s="556" t="str">
        <f t="shared" ref="AH132:AH179" si="2">IFERROR((L132-W132)/L132*100,"")</f>
        <v/>
      </c>
      <c r="AI132" s="556"/>
      <c r="AJ132" s="556"/>
      <c r="AK132" s="556"/>
      <c r="AL132" s="556"/>
      <c r="AM132" s="556"/>
      <c r="AN132" s="556"/>
      <c r="AO132" s="556"/>
      <c r="AP132" s="556"/>
      <c r="AR132" s="2" t="s">
        <v>129</v>
      </c>
    </row>
    <row r="133" spans="3:44" ht="18" customHeight="1" x14ac:dyDescent="0.15">
      <c r="C133" s="553">
        <v>2.0833333333333332E-2</v>
      </c>
      <c r="D133" s="553"/>
      <c r="E133" s="553"/>
      <c r="F133" s="554"/>
      <c r="G133" s="554"/>
      <c r="H133" s="554"/>
      <c r="I133" s="554"/>
      <c r="J133" s="554"/>
      <c r="K133" s="554"/>
      <c r="L133" s="555"/>
      <c r="M133" s="555"/>
      <c r="N133" s="555"/>
      <c r="O133" s="555"/>
      <c r="P133" s="555"/>
      <c r="Q133" s="555"/>
      <c r="R133" s="555"/>
      <c r="S133" s="555"/>
      <c r="T133" s="555"/>
      <c r="U133" s="555"/>
      <c r="V133" s="555"/>
      <c r="W133" s="555"/>
      <c r="X133" s="555"/>
      <c r="Y133" s="555"/>
      <c r="Z133" s="555"/>
      <c r="AA133" s="555"/>
      <c r="AB133" s="555"/>
      <c r="AC133" s="555"/>
      <c r="AD133" s="555"/>
      <c r="AE133" s="555"/>
      <c r="AF133" s="555"/>
      <c r="AG133" s="555"/>
      <c r="AH133" s="556" t="str">
        <f t="shared" si="2"/>
        <v/>
      </c>
      <c r="AI133" s="556"/>
      <c r="AJ133" s="556"/>
      <c r="AK133" s="556"/>
      <c r="AL133" s="556"/>
      <c r="AM133" s="556"/>
      <c r="AN133" s="556"/>
      <c r="AO133" s="556"/>
      <c r="AP133" s="556"/>
      <c r="AR133" s="2" t="s">
        <v>128</v>
      </c>
    </row>
    <row r="134" spans="3:44" ht="18" customHeight="1" x14ac:dyDescent="0.45">
      <c r="C134" s="553">
        <v>4.1666666666666664E-2</v>
      </c>
      <c r="D134" s="553"/>
      <c r="E134" s="553"/>
      <c r="F134" s="554"/>
      <c r="G134" s="554"/>
      <c r="H134" s="554"/>
      <c r="I134" s="554"/>
      <c r="J134" s="554"/>
      <c r="K134" s="554"/>
      <c r="L134" s="555"/>
      <c r="M134" s="555"/>
      <c r="N134" s="555"/>
      <c r="O134" s="555"/>
      <c r="P134" s="555"/>
      <c r="Q134" s="555"/>
      <c r="R134" s="555"/>
      <c r="S134" s="555"/>
      <c r="T134" s="555"/>
      <c r="U134" s="555"/>
      <c r="V134" s="555"/>
      <c r="W134" s="555"/>
      <c r="X134" s="555"/>
      <c r="Y134" s="555"/>
      <c r="Z134" s="555"/>
      <c r="AA134" s="555"/>
      <c r="AB134" s="555"/>
      <c r="AC134" s="555"/>
      <c r="AD134" s="555"/>
      <c r="AE134" s="555"/>
      <c r="AF134" s="555"/>
      <c r="AG134" s="555"/>
      <c r="AH134" s="556" t="str">
        <f t="shared" si="2"/>
        <v/>
      </c>
      <c r="AI134" s="556"/>
      <c r="AJ134" s="556"/>
      <c r="AK134" s="556"/>
      <c r="AL134" s="556"/>
      <c r="AM134" s="556"/>
      <c r="AN134" s="556"/>
      <c r="AO134" s="556"/>
      <c r="AP134" s="556"/>
    </row>
    <row r="135" spans="3:44" ht="18" customHeight="1" x14ac:dyDescent="0.45">
      <c r="C135" s="553">
        <v>6.25E-2</v>
      </c>
      <c r="D135" s="553"/>
      <c r="E135" s="553"/>
      <c r="F135" s="554"/>
      <c r="G135" s="554"/>
      <c r="H135" s="554"/>
      <c r="I135" s="554"/>
      <c r="J135" s="554"/>
      <c r="K135" s="554"/>
      <c r="L135" s="555"/>
      <c r="M135" s="555"/>
      <c r="N135" s="555"/>
      <c r="O135" s="555"/>
      <c r="P135" s="555"/>
      <c r="Q135" s="555"/>
      <c r="R135" s="555"/>
      <c r="S135" s="555"/>
      <c r="T135" s="555"/>
      <c r="U135" s="555"/>
      <c r="V135" s="555"/>
      <c r="W135" s="555"/>
      <c r="X135" s="555"/>
      <c r="Y135" s="555"/>
      <c r="Z135" s="555"/>
      <c r="AA135" s="555"/>
      <c r="AB135" s="555"/>
      <c r="AC135" s="555"/>
      <c r="AD135" s="555"/>
      <c r="AE135" s="555"/>
      <c r="AF135" s="555"/>
      <c r="AG135" s="555"/>
      <c r="AH135" s="556" t="str">
        <f t="shared" si="2"/>
        <v/>
      </c>
      <c r="AI135" s="556"/>
      <c r="AJ135" s="556"/>
      <c r="AK135" s="556"/>
      <c r="AL135" s="556"/>
      <c r="AM135" s="556"/>
      <c r="AN135" s="556"/>
      <c r="AO135" s="556"/>
      <c r="AP135" s="556"/>
    </row>
    <row r="136" spans="3:44" ht="18" customHeight="1" x14ac:dyDescent="0.45">
      <c r="C136" s="553">
        <v>8.3333333333333301E-2</v>
      </c>
      <c r="D136" s="553"/>
      <c r="E136" s="553"/>
      <c r="F136" s="554"/>
      <c r="G136" s="554"/>
      <c r="H136" s="554"/>
      <c r="I136" s="554"/>
      <c r="J136" s="554"/>
      <c r="K136" s="554"/>
      <c r="L136" s="555"/>
      <c r="M136" s="555"/>
      <c r="N136" s="555"/>
      <c r="O136" s="555"/>
      <c r="P136" s="555"/>
      <c r="Q136" s="555"/>
      <c r="R136" s="555"/>
      <c r="S136" s="555"/>
      <c r="T136" s="555"/>
      <c r="U136" s="555"/>
      <c r="V136" s="555"/>
      <c r="W136" s="555"/>
      <c r="X136" s="555"/>
      <c r="Y136" s="555"/>
      <c r="Z136" s="555"/>
      <c r="AA136" s="555"/>
      <c r="AB136" s="555"/>
      <c r="AC136" s="555"/>
      <c r="AD136" s="555"/>
      <c r="AE136" s="555"/>
      <c r="AF136" s="555"/>
      <c r="AG136" s="555"/>
      <c r="AH136" s="556" t="str">
        <f t="shared" si="2"/>
        <v/>
      </c>
      <c r="AI136" s="556"/>
      <c r="AJ136" s="556"/>
      <c r="AK136" s="556"/>
      <c r="AL136" s="556"/>
      <c r="AM136" s="556"/>
      <c r="AN136" s="556"/>
      <c r="AO136" s="556"/>
      <c r="AP136" s="556"/>
    </row>
    <row r="137" spans="3:44" ht="18" customHeight="1" x14ac:dyDescent="0.45">
      <c r="C137" s="553">
        <v>0.104166666666667</v>
      </c>
      <c r="D137" s="553"/>
      <c r="E137" s="553"/>
      <c r="F137" s="554"/>
      <c r="G137" s="554"/>
      <c r="H137" s="554"/>
      <c r="I137" s="554"/>
      <c r="J137" s="554"/>
      <c r="K137" s="554"/>
      <c r="L137" s="555"/>
      <c r="M137" s="555"/>
      <c r="N137" s="555"/>
      <c r="O137" s="555"/>
      <c r="P137" s="555"/>
      <c r="Q137" s="555"/>
      <c r="R137" s="555"/>
      <c r="S137" s="555"/>
      <c r="T137" s="555"/>
      <c r="U137" s="555"/>
      <c r="V137" s="555"/>
      <c r="W137" s="555"/>
      <c r="X137" s="555"/>
      <c r="Y137" s="555"/>
      <c r="Z137" s="555"/>
      <c r="AA137" s="555"/>
      <c r="AB137" s="555"/>
      <c r="AC137" s="555"/>
      <c r="AD137" s="555"/>
      <c r="AE137" s="555"/>
      <c r="AF137" s="555"/>
      <c r="AG137" s="555"/>
      <c r="AH137" s="556" t="str">
        <f t="shared" si="2"/>
        <v/>
      </c>
      <c r="AI137" s="556"/>
      <c r="AJ137" s="556"/>
      <c r="AK137" s="556"/>
      <c r="AL137" s="556"/>
      <c r="AM137" s="556"/>
      <c r="AN137" s="556"/>
      <c r="AO137" s="556"/>
      <c r="AP137" s="556"/>
    </row>
    <row r="138" spans="3:44" ht="18" customHeight="1" x14ac:dyDescent="0.45">
      <c r="C138" s="553">
        <v>0.125</v>
      </c>
      <c r="D138" s="553"/>
      <c r="E138" s="553"/>
      <c r="F138" s="554"/>
      <c r="G138" s="554"/>
      <c r="H138" s="554"/>
      <c r="I138" s="554"/>
      <c r="J138" s="554"/>
      <c r="K138" s="554"/>
      <c r="L138" s="555"/>
      <c r="M138" s="555"/>
      <c r="N138" s="555"/>
      <c r="O138" s="555"/>
      <c r="P138" s="555"/>
      <c r="Q138" s="555"/>
      <c r="R138" s="555"/>
      <c r="S138" s="555"/>
      <c r="T138" s="555"/>
      <c r="U138" s="555"/>
      <c r="V138" s="555"/>
      <c r="W138" s="555"/>
      <c r="X138" s="555"/>
      <c r="Y138" s="555"/>
      <c r="Z138" s="555"/>
      <c r="AA138" s="555"/>
      <c r="AB138" s="555"/>
      <c r="AC138" s="555"/>
      <c r="AD138" s="555"/>
      <c r="AE138" s="555"/>
      <c r="AF138" s="555"/>
      <c r="AG138" s="555"/>
      <c r="AH138" s="556" t="str">
        <f t="shared" si="2"/>
        <v/>
      </c>
      <c r="AI138" s="556"/>
      <c r="AJ138" s="556"/>
      <c r="AK138" s="556"/>
      <c r="AL138" s="556"/>
      <c r="AM138" s="556"/>
      <c r="AN138" s="556"/>
      <c r="AO138" s="556"/>
      <c r="AP138" s="556"/>
    </row>
    <row r="139" spans="3:44" ht="18" customHeight="1" x14ac:dyDescent="0.45">
      <c r="C139" s="553">
        <v>0.14583333333333301</v>
      </c>
      <c r="D139" s="553"/>
      <c r="E139" s="553"/>
      <c r="F139" s="554"/>
      <c r="G139" s="554"/>
      <c r="H139" s="554"/>
      <c r="I139" s="554"/>
      <c r="J139" s="554"/>
      <c r="K139" s="554"/>
      <c r="L139" s="555"/>
      <c r="M139" s="555"/>
      <c r="N139" s="555"/>
      <c r="O139" s="555"/>
      <c r="P139" s="555"/>
      <c r="Q139" s="555"/>
      <c r="R139" s="555"/>
      <c r="S139" s="555"/>
      <c r="T139" s="555"/>
      <c r="U139" s="555"/>
      <c r="V139" s="555"/>
      <c r="W139" s="555"/>
      <c r="X139" s="555"/>
      <c r="Y139" s="555"/>
      <c r="Z139" s="555"/>
      <c r="AA139" s="555"/>
      <c r="AB139" s="555"/>
      <c r="AC139" s="555"/>
      <c r="AD139" s="555"/>
      <c r="AE139" s="555"/>
      <c r="AF139" s="555"/>
      <c r="AG139" s="555"/>
      <c r="AH139" s="556" t="str">
        <f t="shared" si="2"/>
        <v/>
      </c>
      <c r="AI139" s="556"/>
      <c r="AJ139" s="556"/>
      <c r="AK139" s="556"/>
      <c r="AL139" s="556"/>
      <c r="AM139" s="556"/>
      <c r="AN139" s="556"/>
      <c r="AO139" s="556"/>
      <c r="AP139" s="556"/>
    </row>
    <row r="140" spans="3:44" ht="18" customHeight="1" x14ac:dyDescent="0.45">
      <c r="C140" s="553">
        <v>0.16666666666666699</v>
      </c>
      <c r="D140" s="553"/>
      <c r="E140" s="553"/>
      <c r="F140" s="554"/>
      <c r="G140" s="554"/>
      <c r="H140" s="554"/>
      <c r="I140" s="554"/>
      <c r="J140" s="554"/>
      <c r="K140" s="554"/>
      <c r="L140" s="555"/>
      <c r="M140" s="555"/>
      <c r="N140" s="555"/>
      <c r="O140" s="555"/>
      <c r="P140" s="555"/>
      <c r="Q140" s="555"/>
      <c r="R140" s="555"/>
      <c r="S140" s="555"/>
      <c r="T140" s="555"/>
      <c r="U140" s="555"/>
      <c r="V140" s="555"/>
      <c r="W140" s="555"/>
      <c r="X140" s="555"/>
      <c r="Y140" s="555"/>
      <c r="Z140" s="555"/>
      <c r="AA140" s="555"/>
      <c r="AB140" s="555"/>
      <c r="AC140" s="555"/>
      <c r="AD140" s="555"/>
      <c r="AE140" s="555"/>
      <c r="AF140" s="555"/>
      <c r="AG140" s="555"/>
      <c r="AH140" s="556" t="str">
        <f t="shared" si="2"/>
        <v/>
      </c>
      <c r="AI140" s="556"/>
      <c r="AJ140" s="556"/>
      <c r="AK140" s="556"/>
      <c r="AL140" s="556"/>
      <c r="AM140" s="556"/>
      <c r="AN140" s="556"/>
      <c r="AO140" s="556"/>
      <c r="AP140" s="556"/>
    </row>
    <row r="141" spans="3:44" ht="18" customHeight="1" x14ac:dyDescent="0.45">
      <c r="C141" s="553">
        <v>0.1875</v>
      </c>
      <c r="D141" s="553"/>
      <c r="E141" s="553"/>
      <c r="F141" s="554"/>
      <c r="G141" s="554"/>
      <c r="H141" s="554"/>
      <c r="I141" s="554"/>
      <c r="J141" s="554"/>
      <c r="K141" s="554"/>
      <c r="L141" s="555"/>
      <c r="M141" s="555"/>
      <c r="N141" s="555"/>
      <c r="O141" s="555"/>
      <c r="P141" s="555"/>
      <c r="Q141" s="555"/>
      <c r="R141" s="555"/>
      <c r="S141" s="555"/>
      <c r="T141" s="555"/>
      <c r="U141" s="555"/>
      <c r="V141" s="555"/>
      <c r="W141" s="555"/>
      <c r="X141" s="555"/>
      <c r="Y141" s="555"/>
      <c r="Z141" s="555"/>
      <c r="AA141" s="555"/>
      <c r="AB141" s="555"/>
      <c r="AC141" s="555"/>
      <c r="AD141" s="555"/>
      <c r="AE141" s="555"/>
      <c r="AF141" s="555"/>
      <c r="AG141" s="555"/>
      <c r="AH141" s="556" t="str">
        <f t="shared" si="2"/>
        <v/>
      </c>
      <c r="AI141" s="556"/>
      <c r="AJ141" s="556"/>
      <c r="AK141" s="556"/>
      <c r="AL141" s="556"/>
      <c r="AM141" s="556"/>
      <c r="AN141" s="556"/>
      <c r="AO141" s="556"/>
      <c r="AP141" s="556"/>
    </row>
    <row r="142" spans="3:44" ht="18" customHeight="1" x14ac:dyDescent="0.45">
      <c r="C142" s="553">
        <v>0.20833333333333301</v>
      </c>
      <c r="D142" s="553"/>
      <c r="E142" s="553"/>
      <c r="F142" s="554"/>
      <c r="G142" s="554"/>
      <c r="H142" s="554"/>
      <c r="I142" s="554"/>
      <c r="J142" s="554"/>
      <c r="K142" s="554"/>
      <c r="L142" s="555"/>
      <c r="M142" s="555"/>
      <c r="N142" s="555"/>
      <c r="O142" s="555"/>
      <c r="P142" s="555"/>
      <c r="Q142" s="555"/>
      <c r="R142" s="555"/>
      <c r="S142" s="555"/>
      <c r="T142" s="555"/>
      <c r="U142" s="555"/>
      <c r="V142" s="555"/>
      <c r="W142" s="555"/>
      <c r="X142" s="555"/>
      <c r="Y142" s="555"/>
      <c r="Z142" s="555"/>
      <c r="AA142" s="555"/>
      <c r="AB142" s="555"/>
      <c r="AC142" s="555"/>
      <c r="AD142" s="555"/>
      <c r="AE142" s="555"/>
      <c r="AF142" s="555"/>
      <c r="AG142" s="555"/>
      <c r="AH142" s="556" t="str">
        <f t="shared" si="2"/>
        <v/>
      </c>
      <c r="AI142" s="556"/>
      <c r="AJ142" s="556"/>
      <c r="AK142" s="556"/>
      <c r="AL142" s="556"/>
      <c r="AM142" s="556"/>
      <c r="AN142" s="556"/>
      <c r="AO142" s="556"/>
      <c r="AP142" s="556"/>
    </row>
    <row r="143" spans="3:44" ht="18" customHeight="1" x14ac:dyDescent="0.45">
      <c r="C143" s="553">
        <v>0.22916666666666699</v>
      </c>
      <c r="D143" s="553"/>
      <c r="E143" s="553"/>
      <c r="F143" s="554"/>
      <c r="G143" s="554"/>
      <c r="H143" s="554"/>
      <c r="I143" s="554"/>
      <c r="J143" s="554"/>
      <c r="K143" s="554"/>
      <c r="L143" s="555"/>
      <c r="M143" s="555"/>
      <c r="N143" s="555"/>
      <c r="O143" s="555"/>
      <c r="P143" s="555"/>
      <c r="Q143" s="555"/>
      <c r="R143" s="555"/>
      <c r="S143" s="555"/>
      <c r="T143" s="555"/>
      <c r="U143" s="555"/>
      <c r="V143" s="555"/>
      <c r="W143" s="555"/>
      <c r="X143" s="555"/>
      <c r="Y143" s="555"/>
      <c r="Z143" s="555"/>
      <c r="AA143" s="555"/>
      <c r="AB143" s="555"/>
      <c r="AC143" s="555"/>
      <c r="AD143" s="555"/>
      <c r="AE143" s="555"/>
      <c r="AF143" s="555"/>
      <c r="AG143" s="555"/>
      <c r="AH143" s="556" t="str">
        <f t="shared" si="2"/>
        <v/>
      </c>
      <c r="AI143" s="556"/>
      <c r="AJ143" s="556"/>
      <c r="AK143" s="556"/>
      <c r="AL143" s="556"/>
      <c r="AM143" s="556"/>
      <c r="AN143" s="556"/>
      <c r="AO143" s="556"/>
      <c r="AP143" s="556"/>
    </row>
    <row r="144" spans="3:44" ht="18" customHeight="1" x14ac:dyDescent="0.45">
      <c r="C144" s="553">
        <v>0.25</v>
      </c>
      <c r="D144" s="553"/>
      <c r="E144" s="553"/>
      <c r="F144" s="554"/>
      <c r="G144" s="554"/>
      <c r="H144" s="554"/>
      <c r="I144" s="554"/>
      <c r="J144" s="554"/>
      <c r="K144" s="554"/>
      <c r="L144" s="555"/>
      <c r="M144" s="555"/>
      <c r="N144" s="555"/>
      <c r="O144" s="555"/>
      <c r="P144" s="555"/>
      <c r="Q144" s="555"/>
      <c r="R144" s="555"/>
      <c r="S144" s="555"/>
      <c r="T144" s="555"/>
      <c r="U144" s="555"/>
      <c r="V144" s="555"/>
      <c r="W144" s="555"/>
      <c r="X144" s="555"/>
      <c r="Y144" s="555"/>
      <c r="Z144" s="555"/>
      <c r="AA144" s="555"/>
      <c r="AB144" s="555"/>
      <c r="AC144" s="555"/>
      <c r="AD144" s="555"/>
      <c r="AE144" s="555"/>
      <c r="AF144" s="555"/>
      <c r="AG144" s="555"/>
      <c r="AH144" s="556" t="str">
        <f t="shared" si="2"/>
        <v/>
      </c>
      <c r="AI144" s="556"/>
      <c r="AJ144" s="556"/>
      <c r="AK144" s="556"/>
      <c r="AL144" s="556"/>
      <c r="AM144" s="556"/>
      <c r="AN144" s="556"/>
      <c r="AO144" s="556"/>
      <c r="AP144" s="556"/>
    </row>
    <row r="145" spans="3:42" ht="18" customHeight="1" x14ac:dyDescent="0.45">
      <c r="C145" s="553">
        <v>0.27083333333333298</v>
      </c>
      <c r="D145" s="553"/>
      <c r="E145" s="553"/>
      <c r="F145" s="554"/>
      <c r="G145" s="554"/>
      <c r="H145" s="554"/>
      <c r="I145" s="554"/>
      <c r="J145" s="554"/>
      <c r="K145" s="554"/>
      <c r="L145" s="555"/>
      <c r="M145" s="555"/>
      <c r="N145" s="555"/>
      <c r="O145" s="555"/>
      <c r="P145" s="555"/>
      <c r="Q145" s="555"/>
      <c r="R145" s="555"/>
      <c r="S145" s="555"/>
      <c r="T145" s="555"/>
      <c r="U145" s="555"/>
      <c r="V145" s="555"/>
      <c r="W145" s="555"/>
      <c r="X145" s="555"/>
      <c r="Y145" s="555"/>
      <c r="Z145" s="555"/>
      <c r="AA145" s="555"/>
      <c r="AB145" s="555"/>
      <c r="AC145" s="555"/>
      <c r="AD145" s="555"/>
      <c r="AE145" s="555"/>
      <c r="AF145" s="555"/>
      <c r="AG145" s="555"/>
      <c r="AH145" s="556" t="str">
        <f t="shared" si="2"/>
        <v/>
      </c>
      <c r="AI145" s="556"/>
      <c r="AJ145" s="556"/>
      <c r="AK145" s="556"/>
      <c r="AL145" s="556"/>
      <c r="AM145" s="556"/>
      <c r="AN145" s="556"/>
      <c r="AO145" s="556"/>
      <c r="AP145" s="556"/>
    </row>
    <row r="146" spans="3:42" ht="18" customHeight="1" x14ac:dyDescent="0.45">
      <c r="C146" s="553">
        <v>0.29166666666666702</v>
      </c>
      <c r="D146" s="553"/>
      <c r="E146" s="553"/>
      <c r="F146" s="554"/>
      <c r="G146" s="554"/>
      <c r="H146" s="554"/>
      <c r="I146" s="554"/>
      <c r="J146" s="554"/>
      <c r="K146" s="554"/>
      <c r="L146" s="555"/>
      <c r="M146" s="555"/>
      <c r="N146" s="555"/>
      <c r="O146" s="555"/>
      <c r="P146" s="555"/>
      <c r="Q146" s="555"/>
      <c r="R146" s="555"/>
      <c r="S146" s="555"/>
      <c r="T146" s="555"/>
      <c r="U146" s="555"/>
      <c r="V146" s="555"/>
      <c r="W146" s="555"/>
      <c r="X146" s="555"/>
      <c r="Y146" s="555"/>
      <c r="Z146" s="555"/>
      <c r="AA146" s="555"/>
      <c r="AB146" s="555"/>
      <c r="AC146" s="555"/>
      <c r="AD146" s="555"/>
      <c r="AE146" s="555"/>
      <c r="AF146" s="555"/>
      <c r="AG146" s="555"/>
      <c r="AH146" s="556" t="str">
        <f t="shared" si="2"/>
        <v/>
      </c>
      <c r="AI146" s="556"/>
      <c r="AJ146" s="556"/>
      <c r="AK146" s="556"/>
      <c r="AL146" s="556"/>
      <c r="AM146" s="556"/>
      <c r="AN146" s="556"/>
      <c r="AO146" s="556"/>
      <c r="AP146" s="556"/>
    </row>
    <row r="147" spans="3:42" ht="18" customHeight="1" x14ac:dyDescent="0.45">
      <c r="C147" s="553">
        <v>0.3125</v>
      </c>
      <c r="D147" s="553"/>
      <c r="E147" s="553"/>
      <c r="F147" s="554"/>
      <c r="G147" s="554"/>
      <c r="H147" s="554"/>
      <c r="I147" s="554"/>
      <c r="J147" s="554"/>
      <c r="K147" s="554"/>
      <c r="L147" s="555"/>
      <c r="M147" s="555"/>
      <c r="N147" s="555"/>
      <c r="O147" s="555"/>
      <c r="P147" s="555"/>
      <c r="Q147" s="555"/>
      <c r="R147" s="555"/>
      <c r="S147" s="555"/>
      <c r="T147" s="555"/>
      <c r="U147" s="555"/>
      <c r="V147" s="555"/>
      <c r="W147" s="555"/>
      <c r="X147" s="555"/>
      <c r="Y147" s="555"/>
      <c r="Z147" s="555"/>
      <c r="AA147" s="555"/>
      <c r="AB147" s="555"/>
      <c r="AC147" s="555"/>
      <c r="AD147" s="555"/>
      <c r="AE147" s="555"/>
      <c r="AF147" s="555"/>
      <c r="AG147" s="555"/>
      <c r="AH147" s="556" t="str">
        <f t="shared" si="2"/>
        <v/>
      </c>
      <c r="AI147" s="556"/>
      <c r="AJ147" s="556"/>
      <c r="AK147" s="556"/>
      <c r="AL147" s="556"/>
      <c r="AM147" s="556"/>
      <c r="AN147" s="556"/>
      <c r="AO147" s="556"/>
      <c r="AP147" s="556"/>
    </row>
    <row r="148" spans="3:42" ht="18" customHeight="1" x14ac:dyDescent="0.45">
      <c r="C148" s="553">
        <v>0.33333333333333298</v>
      </c>
      <c r="D148" s="553"/>
      <c r="E148" s="553"/>
      <c r="F148" s="554"/>
      <c r="G148" s="554"/>
      <c r="H148" s="554"/>
      <c r="I148" s="554"/>
      <c r="J148" s="554"/>
      <c r="K148" s="554"/>
      <c r="L148" s="555"/>
      <c r="M148" s="555"/>
      <c r="N148" s="555"/>
      <c r="O148" s="555"/>
      <c r="P148" s="555"/>
      <c r="Q148" s="555"/>
      <c r="R148" s="555"/>
      <c r="S148" s="555"/>
      <c r="T148" s="555"/>
      <c r="U148" s="555"/>
      <c r="V148" s="555"/>
      <c r="W148" s="555"/>
      <c r="X148" s="555"/>
      <c r="Y148" s="555"/>
      <c r="Z148" s="555"/>
      <c r="AA148" s="555"/>
      <c r="AB148" s="555"/>
      <c r="AC148" s="555"/>
      <c r="AD148" s="555"/>
      <c r="AE148" s="555"/>
      <c r="AF148" s="555"/>
      <c r="AG148" s="555"/>
      <c r="AH148" s="556" t="str">
        <f t="shared" si="2"/>
        <v/>
      </c>
      <c r="AI148" s="556"/>
      <c r="AJ148" s="556"/>
      <c r="AK148" s="556"/>
      <c r="AL148" s="556"/>
      <c r="AM148" s="556"/>
      <c r="AN148" s="556"/>
      <c r="AO148" s="556"/>
      <c r="AP148" s="556"/>
    </row>
    <row r="149" spans="3:42" ht="18" customHeight="1" x14ac:dyDescent="0.45">
      <c r="C149" s="553">
        <v>0.35416666666666702</v>
      </c>
      <c r="D149" s="553"/>
      <c r="E149" s="553"/>
      <c r="F149" s="554"/>
      <c r="G149" s="554"/>
      <c r="H149" s="554"/>
      <c r="I149" s="554"/>
      <c r="J149" s="554"/>
      <c r="K149" s="554"/>
      <c r="L149" s="555"/>
      <c r="M149" s="555"/>
      <c r="N149" s="555"/>
      <c r="O149" s="555"/>
      <c r="P149" s="555"/>
      <c r="Q149" s="555"/>
      <c r="R149" s="555"/>
      <c r="S149" s="555"/>
      <c r="T149" s="555"/>
      <c r="U149" s="555"/>
      <c r="V149" s="555"/>
      <c r="W149" s="555"/>
      <c r="X149" s="555"/>
      <c r="Y149" s="555"/>
      <c r="Z149" s="555"/>
      <c r="AA149" s="555"/>
      <c r="AB149" s="555"/>
      <c r="AC149" s="555"/>
      <c r="AD149" s="555"/>
      <c r="AE149" s="555"/>
      <c r="AF149" s="555"/>
      <c r="AG149" s="555"/>
      <c r="AH149" s="556" t="str">
        <f t="shared" si="2"/>
        <v/>
      </c>
      <c r="AI149" s="556"/>
      <c r="AJ149" s="556"/>
      <c r="AK149" s="556"/>
      <c r="AL149" s="556"/>
      <c r="AM149" s="556"/>
      <c r="AN149" s="556"/>
      <c r="AO149" s="556"/>
      <c r="AP149" s="556"/>
    </row>
    <row r="150" spans="3:42" ht="18" customHeight="1" x14ac:dyDescent="0.45">
      <c r="C150" s="553">
        <v>0.375</v>
      </c>
      <c r="D150" s="553"/>
      <c r="E150" s="553"/>
      <c r="F150" s="554"/>
      <c r="G150" s="554"/>
      <c r="H150" s="554"/>
      <c r="I150" s="554"/>
      <c r="J150" s="554"/>
      <c r="K150" s="554"/>
      <c r="L150" s="555"/>
      <c r="M150" s="555"/>
      <c r="N150" s="555"/>
      <c r="O150" s="555"/>
      <c r="P150" s="555"/>
      <c r="Q150" s="555"/>
      <c r="R150" s="555"/>
      <c r="S150" s="555"/>
      <c r="T150" s="555"/>
      <c r="U150" s="555"/>
      <c r="V150" s="555"/>
      <c r="W150" s="555"/>
      <c r="X150" s="555"/>
      <c r="Y150" s="555"/>
      <c r="Z150" s="555"/>
      <c r="AA150" s="555"/>
      <c r="AB150" s="555"/>
      <c r="AC150" s="555"/>
      <c r="AD150" s="555"/>
      <c r="AE150" s="555"/>
      <c r="AF150" s="555"/>
      <c r="AG150" s="555"/>
      <c r="AH150" s="556" t="str">
        <f t="shared" si="2"/>
        <v/>
      </c>
      <c r="AI150" s="556"/>
      <c r="AJ150" s="556"/>
      <c r="AK150" s="556"/>
      <c r="AL150" s="556"/>
      <c r="AM150" s="556"/>
      <c r="AN150" s="556"/>
      <c r="AO150" s="556"/>
      <c r="AP150" s="556"/>
    </row>
    <row r="151" spans="3:42" ht="18" customHeight="1" x14ac:dyDescent="0.45">
      <c r="C151" s="553">
        <v>0.39583333333333298</v>
      </c>
      <c r="D151" s="553"/>
      <c r="E151" s="553"/>
      <c r="F151" s="554"/>
      <c r="G151" s="554"/>
      <c r="H151" s="554"/>
      <c r="I151" s="554"/>
      <c r="J151" s="554"/>
      <c r="K151" s="554"/>
      <c r="L151" s="555"/>
      <c r="M151" s="555"/>
      <c r="N151" s="555"/>
      <c r="O151" s="555"/>
      <c r="P151" s="555"/>
      <c r="Q151" s="555"/>
      <c r="R151" s="555"/>
      <c r="S151" s="555"/>
      <c r="T151" s="555"/>
      <c r="U151" s="555"/>
      <c r="V151" s="555"/>
      <c r="W151" s="555"/>
      <c r="X151" s="555"/>
      <c r="Y151" s="555"/>
      <c r="Z151" s="555"/>
      <c r="AA151" s="555"/>
      <c r="AB151" s="555"/>
      <c r="AC151" s="555"/>
      <c r="AD151" s="555"/>
      <c r="AE151" s="555"/>
      <c r="AF151" s="555"/>
      <c r="AG151" s="555"/>
      <c r="AH151" s="556" t="str">
        <f t="shared" si="2"/>
        <v/>
      </c>
      <c r="AI151" s="556"/>
      <c r="AJ151" s="556"/>
      <c r="AK151" s="556"/>
      <c r="AL151" s="556"/>
      <c r="AM151" s="556"/>
      <c r="AN151" s="556"/>
      <c r="AO151" s="556"/>
      <c r="AP151" s="556"/>
    </row>
    <row r="152" spans="3:42" ht="18" customHeight="1" x14ac:dyDescent="0.45">
      <c r="C152" s="553">
        <v>0.41666666666666702</v>
      </c>
      <c r="D152" s="553"/>
      <c r="E152" s="553"/>
      <c r="F152" s="554"/>
      <c r="G152" s="554"/>
      <c r="H152" s="554"/>
      <c r="I152" s="554"/>
      <c r="J152" s="554"/>
      <c r="K152" s="554"/>
      <c r="L152" s="555"/>
      <c r="M152" s="555"/>
      <c r="N152" s="555"/>
      <c r="O152" s="555"/>
      <c r="P152" s="555"/>
      <c r="Q152" s="555"/>
      <c r="R152" s="555"/>
      <c r="S152" s="555"/>
      <c r="T152" s="555"/>
      <c r="U152" s="555"/>
      <c r="V152" s="555"/>
      <c r="W152" s="555"/>
      <c r="X152" s="555"/>
      <c r="Y152" s="555"/>
      <c r="Z152" s="555"/>
      <c r="AA152" s="555"/>
      <c r="AB152" s="555"/>
      <c r="AC152" s="555"/>
      <c r="AD152" s="555"/>
      <c r="AE152" s="555"/>
      <c r="AF152" s="555"/>
      <c r="AG152" s="555"/>
      <c r="AH152" s="556" t="str">
        <f t="shared" si="2"/>
        <v/>
      </c>
      <c r="AI152" s="556"/>
      <c r="AJ152" s="556"/>
      <c r="AK152" s="556"/>
      <c r="AL152" s="556"/>
      <c r="AM152" s="556"/>
      <c r="AN152" s="556"/>
      <c r="AO152" s="556"/>
      <c r="AP152" s="556"/>
    </row>
    <row r="153" spans="3:42" ht="18" customHeight="1" x14ac:dyDescent="0.45">
      <c r="C153" s="553">
        <v>0.4375</v>
      </c>
      <c r="D153" s="553"/>
      <c r="E153" s="553"/>
      <c r="F153" s="554"/>
      <c r="G153" s="554"/>
      <c r="H153" s="554"/>
      <c r="I153" s="554"/>
      <c r="J153" s="554"/>
      <c r="K153" s="554"/>
      <c r="L153" s="555"/>
      <c r="M153" s="555"/>
      <c r="N153" s="555"/>
      <c r="O153" s="555"/>
      <c r="P153" s="555"/>
      <c r="Q153" s="555"/>
      <c r="R153" s="555"/>
      <c r="S153" s="555"/>
      <c r="T153" s="555"/>
      <c r="U153" s="555"/>
      <c r="V153" s="555"/>
      <c r="W153" s="555"/>
      <c r="X153" s="555"/>
      <c r="Y153" s="555"/>
      <c r="Z153" s="555"/>
      <c r="AA153" s="555"/>
      <c r="AB153" s="555"/>
      <c r="AC153" s="555"/>
      <c r="AD153" s="555"/>
      <c r="AE153" s="555"/>
      <c r="AF153" s="555"/>
      <c r="AG153" s="555"/>
      <c r="AH153" s="556" t="str">
        <f t="shared" si="2"/>
        <v/>
      </c>
      <c r="AI153" s="556"/>
      <c r="AJ153" s="556"/>
      <c r="AK153" s="556"/>
      <c r="AL153" s="556"/>
      <c r="AM153" s="556"/>
      <c r="AN153" s="556"/>
      <c r="AO153" s="556"/>
      <c r="AP153" s="556"/>
    </row>
    <row r="154" spans="3:42" ht="18" customHeight="1" x14ac:dyDescent="0.45">
      <c r="C154" s="553">
        <v>0.45833333333333298</v>
      </c>
      <c r="D154" s="553"/>
      <c r="E154" s="553"/>
      <c r="F154" s="554"/>
      <c r="G154" s="554"/>
      <c r="H154" s="554"/>
      <c r="I154" s="554"/>
      <c r="J154" s="554"/>
      <c r="K154" s="554"/>
      <c r="L154" s="555"/>
      <c r="M154" s="555"/>
      <c r="N154" s="555"/>
      <c r="O154" s="555"/>
      <c r="P154" s="555"/>
      <c r="Q154" s="555"/>
      <c r="R154" s="555"/>
      <c r="S154" s="555"/>
      <c r="T154" s="555"/>
      <c r="U154" s="555"/>
      <c r="V154" s="555"/>
      <c r="W154" s="555"/>
      <c r="X154" s="555"/>
      <c r="Y154" s="555"/>
      <c r="Z154" s="555"/>
      <c r="AA154" s="555"/>
      <c r="AB154" s="555"/>
      <c r="AC154" s="555"/>
      <c r="AD154" s="555"/>
      <c r="AE154" s="555"/>
      <c r="AF154" s="555"/>
      <c r="AG154" s="555"/>
      <c r="AH154" s="556" t="str">
        <f t="shared" si="2"/>
        <v/>
      </c>
      <c r="AI154" s="556"/>
      <c r="AJ154" s="556"/>
      <c r="AK154" s="556"/>
      <c r="AL154" s="556"/>
      <c r="AM154" s="556"/>
      <c r="AN154" s="556"/>
      <c r="AO154" s="556"/>
      <c r="AP154" s="556"/>
    </row>
    <row r="155" spans="3:42" ht="18" customHeight="1" x14ac:dyDescent="0.45">
      <c r="C155" s="553">
        <v>0.47916666666666702</v>
      </c>
      <c r="D155" s="553"/>
      <c r="E155" s="553"/>
      <c r="F155" s="554"/>
      <c r="G155" s="554"/>
      <c r="H155" s="554"/>
      <c r="I155" s="554"/>
      <c r="J155" s="554"/>
      <c r="K155" s="554"/>
      <c r="L155" s="555"/>
      <c r="M155" s="555"/>
      <c r="N155" s="555"/>
      <c r="O155" s="555"/>
      <c r="P155" s="555"/>
      <c r="Q155" s="555"/>
      <c r="R155" s="555"/>
      <c r="S155" s="555"/>
      <c r="T155" s="555"/>
      <c r="U155" s="555"/>
      <c r="V155" s="555"/>
      <c r="W155" s="555"/>
      <c r="X155" s="555"/>
      <c r="Y155" s="555"/>
      <c r="Z155" s="555"/>
      <c r="AA155" s="555"/>
      <c r="AB155" s="555"/>
      <c r="AC155" s="555"/>
      <c r="AD155" s="555"/>
      <c r="AE155" s="555"/>
      <c r="AF155" s="555"/>
      <c r="AG155" s="555"/>
      <c r="AH155" s="556" t="str">
        <f t="shared" si="2"/>
        <v/>
      </c>
      <c r="AI155" s="556"/>
      <c r="AJ155" s="556"/>
      <c r="AK155" s="556"/>
      <c r="AL155" s="556"/>
      <c r="AM155" s="556"/>
      <c r="AN155" s="556"/>
      <c r="AO155" s="556"/>
      <c r="AP155" s="556"/>
    </row>
    <row r="156" spans="3:42" ht="18" customHeight="1" x14ac:dyDescent="0.45">
      <c r="C156" s="553">
        <v>0.5</v>
      </c>
      <c r="D156" s="553"/>
      <c r="E156" s="553"/>
      <c r="F156" s="554"/>
      <c r="G156" s="554"/>
      <c r="H156" s="554"/>
      <c r="I156" s="554"/>
      <c r="J156" s="554"/>
      <c r="K156" s="554"/>
      <c r="L156" s="555"/>
      <c r="M156" s="555"/>
      <c r="N156" s="555"/>
      <c r="O156" s="555"/>
      <c r="P156" s="555"/>
      <c r="Q156" s="555"/>
      <c r="R156" s="555"/>
      <c r="S156" s="555"/>
      <c r="T156" s="555"/>
      <c r="U156" s="555"/>
      <c r="V156" s="555"/>
      <c r="W156" s="555"/>
      <c r="X156" s="555"/>
      <c r="Y156" s="555"/>
      <c r="Z156" s="555"/>
      <c r="AA156" s="555"/>
      <c r="AB156" s="555"/>
      <c r="AC156" s="555"/>
      <c r="AD156" s="555"/>
      <c r="AE156" s="555"/>
      <c r="AF156" s="555"/>
      <c r="AG156" s="555"/>
      <c r="AH156" s="556" t="str">
        <f t="shared" si="2"/>
        <v/>
      </c>
      <c r="AI156" s="556"/>
      <c r="AJ156" s="556"/>
      <c r="AK156" s="556"/>
      <c r="AL156" s="556"/>
      <c r="AM156" s="556"/>
      <c r="AN156" s="556"/>
      <c r="AO156" s="556"/>
      <c r="AP156" s="556"/>
    </row>
    <row r="157" spans="3:42" ht="18" customHeight="1" x14ac:dyDescent="0.45">
      <c r="C157" s="553">
        <v>0.52083333333333304</v>
      </c>
      <c r="D157" s="553"/>
      <c r="E157" s="553"/>
      <c r="F157" s="554"/>
      <c r="G157" s="554"/>
      <c r="H157" s="554"/>
      <c r="I157" s="554"/>
      <c r="J157" s="554"/>
      <c r="K157" s="554"/>
      <c r="L157" s="555"/>
      <c r="M157" s="555"/>
      <c r="N157" s="555"/>
      <c r="O157" s="555"/>
      <c r="P157" s="555"/>
      <c r="Q157" s="555"/>
      <c r="R157" s="555"/>
      <c r="S157" s="555"/>
      <c r="T157" s="555"/>
      <c r="U157" s="555"/>
      <c r="V157" s="555"/>
      <c r="W157" s="555"/>
      <c r="X157" s="555"/>
      <c r="Y157" s="555"/>
      <c r="Z157" s="555"/>
      <c r="AA157" s="555"/>
      <c r="AB157" s="555"/>
      <c r="AC157" s="555"/>
      <c r="AD157" s="555"/>
      <c r="AE157" s="555"/>
      <c r="AF157" s="555"/>
      <c r="AG157" s="555"/>
      <c r="AH157" s="556" t="str">
        <f t="shared" si="2"/>
        <v/>
      </c>
      <c r="AI157" s="556"/>
      <c r="AJ157" s="556"/>
      <c r="AK157" s="556"/>
      <c r="AL157" s="556"/>
      <c r="AM157" s="556"/>
      <c r="AN157" s="556"/>
      <c r="AO157" s="556"/>
      <c r="AP157" s="556"/>
    </row>
    <row r="158" spans="3:42" ht="18" customHeight="1" x14ac:dyDescent="0.45">
      <c r="C158" s="553">
        <v>0.54166666666666696</v>
      </c>
      <c r="D158" s="553"/>
      <c r="E158" s="553"/>
      <c r="F158" s="554"/>
      <c r="G158" s="554"/>
      <c r="H158" s="554"/>
      <c r="I158" s="554"/>
      <c r="J158" s="554"/>
      <c r="K158" s="554"/>
      <c r="L158" s="555"/>
      <c r="M158" s="555"/>
      <c r="N158" s="555"/>
      <c r="O158" s="555"/>
      <c r="P158" s="555"/>
      <c r="Q158" s="555"/>
      <c r="R158" s="555"/>
      <c r="S158" s="555"/>
      <c r="T158" s="555"/>
      <c r="U158" s="555"/>
      <c r="V158" s="555"/>
      <c r="W158" s="555"/>
      <c r="X158" s="555"/>
      <c r="Y158" s="555"/>
      <c r="Z158" s="555"/>
      <c r="AA158" s="555"/>
      <c r="AB158" s="555"/>
      <c r="AC158" s="555"/>
      <c r="AD158" s="555"/>
      <c r="AE158" s="555"/>
      <c r="AF158" s="555"/>
      <c r="AG158" s="555"/>
      <c r="AH158" s="556" t="str">
        <f t="shared" si="2"/>
        <v/>
      </c>
      <c r="AI158" s="556"/>
      <c r="AJ158" s="556"/>
      <c r="AK158" s="556"/>
      <c r="AL158" s="556"/>
      <c r="AM158" s="556"/>
      <c r="AN158" s="556"/>
      <c r="AO158" s="556"/>
      <c r="AP158" s="556"/>
    </row>
    <row r="159" spans="3:42" ht="18" customHeight="1" x14ac:dyDescent="0.45">
      <c r="C159" s="553">
        <v>0.5625</v>
      </c>
      <c r="D159" s="553"/>
      <c r="E159" s="553"/>
      <c r="F159" s="554"/>
      <c r="G159" s="554"/>
      <c r="H159" s="554"/>
      <c r="I159" s="554"/>
      <c r="J159" s="554"/>
      <c r="K159" s="554"/>
      <c r="L159" s="555"/>
      <c r="M159" s="555"/>
      <c r="N159" s="555"/>
      <c r="O159" s="555"/>
      <c r="P159" s="555"/>
      <c r="Q159" s="555"/>
      <c r="R159" s="555"/>
      <c r="S159" s="555"/>
      <c r="T159" s="555"/>
      <c r="U159" s="555"/>
      <c r="V159" s="555"/>
      <c r="W159" s="555"/>
      <c r="X159" s="555"/>
      <c r="Y159" s="555"/>
      <c r="Z159" s="555"/>
      <c r="AA159" s="555"/>
      <c r="AB159" s="555"/>
      <c r="AC159" s="555"/>
      <c r="AD159" s="555"/>
      <c r="AE159" s="555"/>
      <c r="AF159" s="555"/>
      <c r="AG159" s="555"/>
      <c r="AH159" s="556" t="str">
        <f t="shared" si="2"/>
        <v/>
      </c>
      <c r="AI159" s="556"/>
      <c r="AJ159" s="556"/>
      <c r="AK159" s="556"/>
      <c r="AL159" s="556"/>
      <c r="AM159" s="556"/>
      <c r="AN159" s="556"/>
      <c r="AO159" s="556"/>
      <c r="AP159" s="556"/>
    </row>
    <row r="160" spans="3:42" ht="18" customHeight="1" x14ac:dyDescent="0.45">
      <c r="C160" s="553">
        <v>0.58333333333333304</v>
      </c>
      <c r="D160" s="553"/>
      <c r="E160" s="553"/>
      <c r="F160" s="554"/>
      <c r="G160" s="554"/>
      <c r="H160" s="554"/>
      <c r="I160" s="554"/>
      <c r="J160" s="554"/>
      <c r="K160" s="554"/>
      <c r="L160" s="555"/>
      <c r="M160" s="555"/>
      <c r="N160" s="555"/>
      <c r="O160" s="555"/>
      <c r="P160" s="555"/>
      <c r="Q160" s="555"/>
      <c r="R160" s="555"/>
      <c r="S160" s="555"/>
      <c r="T160" s="555"/>
      <c r="U160" s="555"/>
      <c r="V160" s="555"/>
      <c r="W160" s="555"/>
      <c r="X160" s="555"/>
      <c r="Y160" s="555"/>
      <c r="Z160" s="555"/>
      <c r="AA160" s="555"/>
      <c r="AB160" s="555"/>
      <c r="AC160" s="555"/>
      <c r="AD160" s="555"/>
      <c r="AE160" s="555"/>
      <c r="AF160" s="555"/>
      <c r="AG160" s="555"/>
      <c r="AH160" s="556" t="str">
        <f t="shared" si="2"/>
        <v/>
      </c>
      <c r="AI160" s="556"/>
      <c r="AJ160" s="556"/>
      <c r="AK160" s="556"/>
      <c r="AL160" s="556"/>
      <c r="AM160" s="556"/>
      <c r="AN160" s="556"/>
      <c r="AO160" s="556"/>
      <c r="AP160" s="556"/>
    </row>
    <row r="161" spans="3:42" ht="18" customHeight="1" x14ac:dyDescent="0.45">
      <c r="C161" s="553">
        <v>0.60416666666666696</v>
      </c>
      <c r="D161" s="553"/>
      <c r="E161" s="553"/>
      <c r="F161" s="554"/>
      <c r="G161" s="554"/>
      <c r="H161" s="554"/>
      <c r="I161" s="554"/>
      <c r="J161" s="554"/>
      <c r="K161" s="554"/>
      <c r="L161" s="555"/>
      <c r="M161" s="555"/>
      <c r="N161" s="555"/>
      <c r="O161" s="555"/>
      <c r="P161" s="555"/>
      <c r="Q161" s="555"/>
      <c r="R161" s="555"/>
      <c r="S161" s="555"/>
      <c r="T161" s="555"/>
      <c r="U161" s="555"/>
      <c r="V161" s="555"/>
      <c r="W161" s="555"/>
      <c r="X161" s="555"/>
      <c r="Y161" s="555"/>
      <c r="Z161" s="555"/>
      <c r="AA161" s="555"/>
      <c r="AB161" s="555"/>
      <c r="AC161" s="555"/>
      <c r="AD161" s="555"/>
      <c r="AE161" s="555"/>
      <c r="AF161" s="555"/>
      <c r="AG161" s="555"/>
      <c r="AH161" s="556" t="str">
        <f t="shared" si="2"/>
        <v/>
      </c>
      <c r="AI161" s="556"/>
      <c r="AJ161" s="556"/>
      <c r="AK161" s="556"/>
      <c r="AL161" s="556"/>
      <c r="AM161" s="556"/>
      <c r="AN161" s="556"/>
      <c r="AO161" s="556"/>
      <c r="AP161" s="556"/>
    </row>
    <row r="162" spans="3:42" ht="18" customHeight="1" x14ac:dyDescent="0.45">
      <c r="C162" s="553">
        <v>0.625</v>
      </c>
      <c r="D162" s="553"/>
      <c r="E162" s="553"/>
      <c r="F162" s="554"/>
      <c r="G162" s="554"/>
      <c r="H162" s="554"/>
      <c r="I162" s="554"/>
      <c r="J162" s="554"/>
      <c r="K162" s="554"/>
      <c r="L162" s="555"/>
      <c r="M162" s="555"/>
      <c r="N162" s="555"/>
      <c r="O162" s="555"/>
      <c r="P162" s="555"/>
      <c r="Q162" s="555"/>
      <c r="R162" s="555"/>
      <c r="S162" s="555"/>
      <c r="T162" s="555"/>
      <c r="U162" s="555"/>
      <c r="V162" s="555"/>
      <c r="W162" s="555"/>
      <c r="X162" s="555"/>
      <c r="Y162" s="555"/>
      <c r="Z162" s="555"/>
      <c r="AA162" s="555"/>
      <c r="AB162" s="555"/>
      <c r="AC162" s="555"/>
      <c r="AD162" s="555"/>
      <c r="AE162" s="555"/>
      <c r="AF162" s="555"/>
      <c r="AG162" s="555"/>
      <c r="AH162" s="556" t="str">
        <f t="shared" si="2"/>
        <v/>
      </c>
      <c r="AI162" s="556"/>
      <c r="AJ162" s="556"/>
      <c r="AK162" s="556"/>
      <c r="AL162" s="556"/>
      <c r="AM162" s="556"/>
      <c r="AN162" s="556"/>
      <c r="AO162" s="556"/>
      <c r="AP162" s="556"/>
    </row>
    <row r="163" spans="3:42" ht="18" customHeight="1" x14ac:dyDescent="0.45">
      <c r="C163" s="553">
        <v>0.64583333333333304</v>
      </c>
      <c r="D163" s="553"/>
      <c r="E163" s="553"/>
      <c r="F163" s="554"/>
      <c r="G163" s="554"/>
      <c r="H163" s="554"/>
      <c r="I163" s="554"/>
      <c r="J163" s="554"/>
      <c r="K163" s="554"/>
      <c r="L163" s="555"/>
      <c r="M163" s="555"/>
      <c r="N163" s="555"/>
      <c r="O163" s="555"/>
      <c r="P163" s="555"/>
      <c r="Q163" s="555"/>
      <c r="R163" s="555"/>
      <c r="S163" s="555"/>
      <c r="T163" s="555"/>
      <c r="U163" s="555"/>
      <c r="V163" s="555"/>
      <c r="W163" s="555"/>
      <c r="X163" s="555"/>
      <c r="Y163" s="555"/>
      <c r="Z163" s="555"/>
      <c r="AA163" s="555"/>
      <c r="AB163" s="555"/>
      <c r="AC163" s="555"/>
      <c r="AD163" s="555"/>
      <c r="AE163" s="555"/>
      <c r="AF163" s="555"/>
      <c r="AG163" s="555"/>
      <c r="AH163" s="556" t="str">
        <f t="shared" si="2"/>
        <v/>
      </c>
      <c r="AI163" s="556"/>
      <c r="AJ163" s="556"/>
      <c r="AK163" s="556"/>
      <c r="AL163" s="556"/>
      <c r="AM163" s="556"/>
      <c r="AN163" s="556"/>
      <c r="AO163" s="556"/>
      <c r="AP163" s="556"/>
    </row>
    <row r="164" spans="3:42" ht="18" customHeight="1" x14ac:dyDescent="0.45">
      <c r="C164" s="553">
        <v>0.66666666666666696</v>
      </c>
      <c r="D164" s="553"/>
      <c r="E164" s="553"/>
      <c r="F164" s="554"/>
      <c r="G164" s="554"/>
      <c r="H164" s="554"/>
      <c r="I164" s="554"/>
      <c r="J164" s="554"/>
      <c r="K164" s="554"/>
      <c r="L164" s="555"/>
      <c r="M164" s="555"/>
      <c r="N164" s="555"/>
      <c r="O164" s="555"/>
      <c r="P164" s="555"/>
      <c r="Q164" s="555"/>
      <c r="R164" s="555"/>
      <c r="S164" s="555"/>
      <c r="T164" s="555"/>
      <c r="U164" s="555"/>
      <c r="V164" s="555"/>
      <c r="W164" s="555"/>
      <c r="X164" s="555"/>
      <c r="Y164" s="555"/>
      <c r="Z164" s="555"/>
      <c r="AA164" s="555"/>
      <c r="AB164" s="555"/>
      <c r="AC164" s="555"/>
      <c r="AD164" s="555"/>
      <c r="AE164" s="555"/>
      <c r="AF164" s="555"/>
      <c r="AG164" s="555"/>
      <c r="AH164" s="556" t="str">
        <f t="shared" si="2"/>
        <v/>
      </c>
      <c r="AI164" s="556"/>
      <c r="AJ164" s="556"/>
      <c r="AK164" s="556"/>
      <c r="AL164" s="556"/>
      <c r="AM164" s="556"/>
      <c r="AN164" s="556"/>
      <c r="AO164" s="556"/>
      <c r="AP164" s="556"/>
    </row>
    <row r="165" spans="3:42" ht="18" customHeight="1" x14ac:dyDescent="0.45">
      <c r="C165" s="553">
        <v>0.6875</v>
      </c>
      <c r="D165" s="553"/>
      <c r="E165" s="553"/>
      <c r="F165" s="554"/>
      <c r="G165" s="554"/>
      <c r="H165" s="554"/>
      <c r="I165" s="554"/>
      <c r="J165" s="554"/>
      <c r="K165" s="554"/>
      <c r="L165" s="555"/>
      <c r="M165" s="555"/>
      <c r="N165" s="555"/>
      <c r="O165" s="555"/>
      <c r="P165" s="555"/>
      <c r="Q165" s="555"/>
      <c r="R165" s="555"/>
      <c r="S165" s="555"/>
      <c r="T165" s="555"/>
      <c r="U165" s="555"/>
      <c r="V165" s="555"/>
      <c r="W165" s="555"/>
      <c r="X165" s="555"/>
      <c r="Y165" s="555"/>
      <c r="Z165" s="555"/>
      <c r="AA165" s="555"/>
      <c r="AB165" s="555"/>
      <c r="AC165" s="555"/>
      <c r="AD165" s="555"/>
      <c r="AE165" s="555"/>
      <c r="AF165" s="555"/>
      <c r="AG165" s="555"/>
      <c r="AH165" s="556" t="str">
        <f t="shared" si="2"/>
        <v/>
      </c>
      <c r="AI165" s="556"/>
      <c r="AJ165" s="556"/>
      <c r="AK165" s="556"/>
      <c r="AL165" s="556"/>
      <c r="AM165" s="556"/>
      <c r="AN165" s="556"/>
      <c r="AO165" s="556"/>
      <c r="AP165" s="556"/>
    </row>
    <row r="166" spans="3:42" ht="18" customHeight="1" x14ac:dyDescent="0.45">
      <c r="C166" s="553">
        <v>0.70833333333333304</v>
      </c>
      <c r="D166" s="553"/>
      <c r="E166" s="553"/>
      <c r="F166" s="554"/>
      <c r="G166" s="554"/>
      <c r="H166" s="554"/>
      <c r="I166" s="554"/>
      <c r="J166" s="554"/>
      <c r="K166" s="554"/>
      <c r="L166" s="555"/>
      <c r="M166" s="555"/>
      <c r="N166" s="555"/>
      <c r="O166" s="555"/>
      <c r="P166" s="555"/>
      <c r="Q166" s="555"/>
      <c r="R166" s="555"/>
      <c r="S166" s="555"/>
      <c r="T166" s="555"/>
      <c r="U166" s="555"/>
      <c r="V166" s="555"/>
      <c r="W166" s="555"/>
      <c r="X166" s="555"/>
      <c r="Y166" s="555"/>
      <c r="Z166" s="555"/>
      <c r="AA166" s="555"/>
      <c r="AB166" s="555"/>
      <c r="AC166" s="555"/>
      <c r="AD166" s="555"/>
      <c r="AE166" s="555"/>
      <c r="AF166" s="555"/>
      <c r="AG166" s="555"/>
      <c r="AH166" s="556" t="str">
        <f t="shared" si="2"/>
        <v/>
      </c>
      <c r="AI166" s="556"/>
      <c r="AJ166" s="556"/>
      <c r="AK166" s="556"/>
      <c r="AL166" s="556"/>
      <c r="AM166" s="556"/>
      <c r="AN166" s="556"/>
      <c r="AO166" s="556"/>
      <c r="AP166" s="556"/>
    </row>
    <row r="167" spans="3:42" ht="18" customHeight="1" x14ac:dyDescent="0.45">
      <c r="C167" s="553">
        <v>0.72916666666666696</v>
      </c>
      <c r="D167" s="553"/>
      <c r="E167" s="553"/>
      <c r="F167" s="554"/>
      <c r="G167" s="554"/>
      <c r="H167" s="554"/>
      <c r="I167" s="554"/>
      <c r="J167" s="554"/>
      <c r="K167" s="554"/>
      <c r="L167" s="555"/>
      <c r="M167" s="555"/>
      <c r="N167" s="555"/>
      <c r="O167" s="555"/>
      <c r="P167" s="555"/>
      <c r="Q167" s="555"/>
      <c r="R167" s="555"/>
      <c r="S167" s="555"/>
      <c r="T167" s="555"/>
      <c r="U167" s="555"/>
      <c r="V167" s="555"/>
      <c r="W167" s="555"/>
      <c r="X167" s="555"/>
      <c r="Y167" s="555"/>
      <c r="Z167" s="555"/>
      <c r="AA167" s="555"/>
      <c r="AB167" s="555"/>
      <c r="AC167" s="555"/>
      <c r="AD167" s="555"/>
      <c r="AE167" s="555"/>
      <c r="AF167" s="555"/>
      <c r="AG167" s="555"/>
      <c r="AH167" s="556" t="str">
        <f t="shared" si="2"/>
        <v/>
      </c>
      <c r="AI167" s="556"/>
      <c r="AJ167" s="556"/>
      <c r="AK167" s="556"/>
      <c r="AL167" s="556"/>
      <c r="AM167" s="556"/>
      <c r="AN167" s="556"/>
      <c r="AO167" s="556"/>
      <c r="AP167" s="556"/>
    </row>
    <row r="168" spans="3:42" ht="18" customHeight="1" x14ac:dyDescent="0.45">
      <c r="C168" s="553">
        <v>0.75</v>
      </c>
      <c r="D168" s="553"/>
      <c r="E168" s="553"/>
      <c r="F168" s="554"/>
      <c r="G168" s="554"/>
      <c r="H168" s="554"/>
      <c r="I168" s="554"/>
      <c r="J168" s="554"/>
      <c r="K168" s="554"/>
      <c r="L168" s="555"/>
      <c r="M168" s="555"/>
      <c r="N168" s="555"/>
      <c r="O168" s="555"/>
      <c r="P168" s="555"/>
      <c r="Q168" s="555"/>
      <c r="R168" s="555"/>
      <c r="S168" s="555"/>
      <c r="T168" s="555"/>
      <c r="U168" s="555"/>
      <c r="V168" s="555"/>
      <c r="W168" s="555"/>
      <c r="X168" s="555"/>
      <c r="Y168" s="555"/>
      <c r="Z168" s="555"/>
      <c r="AA168" s="555"/>
      <c r="AB168" s="555"/>
      <c r="AC168" s="555"/>
      <c r="AD168" s="555"/>
      <c r="AE168" s="555"/>
      <c r="AF168" s="555"/>
      <c r="AG168" s="555"/>
      <c r="AH168" s="556" t="str">
        <f t="shared" si="2"/>
        <v/>
      </c>
      <c r="AI168" s="556"/>
      <c r="AJ168" s="556"/>
      <c r="AK168" s="556"/>
      <c r="AL168" s="556"/>
      <c r="AM168" s="556"/>
      <c r="AN168" s="556"/>
      <c r="AO168" s="556"/>
      <c r="AP168" s="556"/>
    </row>
    <row r="169" spans="3:42" ht="18" customHeight="1" x14ac:dyDescent="0.45">
      <c r="C169" s="553">
        <v>0.77083333333333304</v>
      </c>
      <c r="D169" s="553"/>
      <c r="E169" s="553"/>
      <c r="F169" s="554"/>
      <c r="G169" s="554"/>
      <c r="H169" s="554"/>
      <c r="I169" s="554"/>
      <c r="J169" s="554"/>
      <c r="K169" s="554"/>
      <c r="L169" s="555"/>
      <c r="M169" s="555"/>
      <c r="N169" s="555"/>
      <c r="O169" s="555"/>
      <c r="P169" s="555"/>
      <c r="Q169" s="555"/>
      <c r="R169" s="555"/>
      <c r="S169" s="555"/>
      <c r="T169" s="555"/>
      <c r="U169" s="555"/>
      <c r="V169" s="555"/>
      <c r="W169" s="555"/>
      <c r="X169" s="555"/>
      <c r="Y169" s="555"/>
      <c r="Z169" s="555"/>
      <c r="AA169" s="555"/>
      <c r="AB169" s="555"/>
      <c r="AC169" s="555"/>
      <c r="AD169" s="555"/>
      <c r="AE169" s="555"/>
      <c r="AF169" s="555"/>
      <c r="AG169" s="555"/>
      <c r="AH169" s="556" t="str">
        <f t="shared" si="2"/>
        <v/>
      </c>
      <c r="AI169" s="556"/>
      <c r="AJ169" s="556"/>
      <c r="AK169" s="556"/>
      <c r="AL169" s="556"/>
      <c r="AM169" s="556"/>
      <c r="AN169" s="556"/>
      <c r="AO169" s="556"/>
      <c r="AP169" s="556"/>
    </row>
    <row r="170" spans="3:42" ht="18" customHeight="1" x14ac:dyDescent="0.45">
      <c r="C170" s="553">
        <v>0.79166666666666696</v>
      </c>
      <c r="D170" s="553"/>
      <c r="E170" s="553"/>
      <c r="F170" s="554"/>
      <c r="G170" s="554"/>
      <c r="H170" s="554"/>
      <c r="I170" s="554"/>
      <c r="J170" s="554"/>
      <c r="K170" s="554"/>
      <c r="L170" s="555"/>
      <c r="M170" s="555"/>
      <c r="N170" s="555"/>
      <c r="O170" s="555"/>
      <c r="P170" s="555"/>
      <c r="Q170" s="555"/>
      <c r="R170" s="555"/>
      <c r="S170" s="555"/>
      <c r="T170" s="555"/>
      <c r="U170" s="555"/>
      <c r="V170" s="555"/>
      <c r="W170" s="555"/>
      <c r="X170" s="555"/>
      <c r="Y170" s="555"/>
      <c r="Z170" s="555"/>
      <c r="AA170" s="555"/>
      <c r="AB170" s="555"/>
      <c r="AC170" s="555"/>
      <c r="AD170" s="555"/>
      <c r="AE170" s="555"/>
      <c r="AF170" s="555"/>
      <c r="AG170" s="555"/>
      <c r="AH170" s="556" t="str">
        <f t="shared" si="2"/>
        <v/>
      </c>
      <c r="AI170" s="556"/>
      <c r="AJ170" s="556"/>
      <c r="AK170" s="556"/>
      <c r="AL170" s="556"/>
      <c r="AM170" s="556"/>
      <c r="AN170" s="556"/>
      <c r="AO170" s="556"/>
      <c r="AP170" s="556"/>
    </row>
    <row r="171" spans="3:42" ht="18" customHeight="1" x14ac:dyDescent="0.45">
      <c r="C171" s="553">
        <v>0.8125</v>
      </c>
      <c r="D171" s="553"/>
      <c r="E171" s="553"/>
      <c r="F171" s="554"/>
      <c r="G171" s="554"/>
      <c r="H171" s="554"/>
      <c r="I171" s="554"/>
      <c r="J171" s="554"/>
      <c r="K171" s="554"/>
      <c r="L171" s="555"/>
      <c r="M171" s="555"/>
      <c r="N171" s="555"/>
      <c r="O171" s="555"/>
      <c r="P171" s="555"/>
      <c r="Q171" s="555"/>
      <c r="R171" s="555"/>
      <c r="S171" s="555"/>
      <c r="T171" s="555"/>
      <c r="U171" s="555"/>
      <c r="V171" s="555"/>
      <c r="W171" s="555"/>
      <c r="X171" s="555"/>
      <c r="Y171" s="555"/>
      <c r="Z171" s="555"/>
      <c r="AA171" s="555"/>
      <c r="AB171" s="555"/>
      <c r="AC171" s="555"/>
      <c r="AD171" s="555"/>
      <c r="AE171" s="555"/>
      <c r="AF171" s="555"/>
      <c r="AG171" s="555"/>
      <c r="AH171" s="556" t="str">
        <f t="shared" si="2"/>
        <v/>
      </c>
      <c r="AI171" s="556"/>
      <c r="AJ171" s="556"/>
      <c r="AK171" s="556"/>
      <c r="AL171" s="556"/>
      <c r="AM171" s="556"/>
      <c r="AN171" s="556"/>
      <c r="AO171" s="556"/>
      <c r="AP171" s="556"/>
    </row>
    <row r="172" spans="3:42" ht="18" customHeight="1" x14ac:dyDescent="0.45">
      <c r="C172" s="553">
        <v>0.83333333333333304</v>
      </c>
      <c r="D172" s="553"/>
      <c r="E172" s="553"/>
      <c r="F172" s="554"/>
      <c r="G172" s="554"/>
      <c r="H172" s="554"/>
      <c r="I172" s="554"/>
      <c r="J172" s="554"/>
      <c r="K172" s="554"/>
      <c r="L172" s="555"/>
      <c r="M172" s="555"/>
      <c r="N172" s="555"/>
      <c r="O172" s="555"/>
      <c r="P172" s="555"/>
      <c r="Q172" s="555"/>
      <c r="R172" s="555"/>
      <c r="S172" s="555"/>
      <c r="T172" s="555"/>
      <c r="U172" s="555"/>
      <c r="V172" s="555"/>
      <c r="W172" s="555"/>
      <c r="X172" s="555"/>
      <c r="Y172" s="555"/>
      <c r="Z172" s="555"/>
      <c r="AA172" s="555"/>
      <c r="AB172" s="555"/>
      <c r="AC172" s="555"/>
      <c r="AD172" s="555"/>
      <c r="AE172" s="555"/>
      <c r="AF172" s="555"/>
      <c r="AG172" s="555"/>
      <c r="AH172" s="556" t="str">
        <f t="shared" si="2"/>
        <v/>
      </c>
      <c r="AI172" s="556"/>
      <c r="AJ172" s="556"/>
      <c r="AK172" s="556"/>
      <c r="AL172" s="556"/>
      <c r="AM172" s="556"/>
      <c r="AN172" s="556"/>
      <c r="AO172" s="556"/>
      <c r="AP172" s="556"/>
    </row>
    <row r="173" spans="3:42" ht="18" customHeight="1" x14ac:dyDescent="0.45">
      <c r="C173" s="553">
        <v>0.85416666666666696</v>
      </c>
      <c r="D173" s="553"/>
      <c r="E173" s="553"/>
      <c r="F173" s="554"/>
      <c r="G173" s="554"/>
      <c r="H173" s="554"/>
      <c r="I173" s="554"/>
      <c r="J173" s="554"/>
      <c r="K173" s="554"/>
      <c r="L173" s="555"/>
      <c r="M173" s="555"/>
      <c r="N173" s="555"/>
      <c r="O173" s="555"/>
      <c r="P173" s="555"/>
      <c r="Q173" s="555"/>
      <c r="R173" s="555"/>
      <c r="S173" s="555"/>
      <c r="T173" s="555"/>
      <c r="U173" s="555"/>
      <c r="V173" s="555"/>
      <c r="W173" s="555"/>
      <c r="X173" s="555"/>
      <c r="Y173" s="555"/>
      <c r="Z173" s="555"/>
      <c r="AA173" s="555"/>
      <c r="AB173" s="555"/>
      <c r="AC173" s="555"/>
      <c r="AD173" s="555"/>
      <c r="AE173" s="555"/>
      <c r="AF173" s="555"/>
      <c r="AG173" s="555"/>
      <c r="AH173" s="556" t="str">
        <f t="shared" si="2"/>
        <v/>
      </c>
      <c r="AI173" s="556"/>
      <c r="AJ173" s="556"/>
      <c r="AK173" s="556"/>
      <c r="AL173" s="556"/>
      <c r="AM173" s="556"/>
      <c r="AN173" s="556"/>
      <c r="AO173" s="556"/>
      <c r="AP173" s="556"/>
    </row>
    <row r="174" spans="3:42" ht="18" customHeight="1" x14ac:dyDescent="0.45">
      <c r="C174" s="553">
        <v>0.875</v>
      </c>
      <c r="D174" s="553"/>
      <c r="E174" s="553"/>
      <c r="F174" s="554"/>
      <c r="G174" s="554"/>
      <c r="H174" s="554"/>
      <c r="I174" s="554"/>
      <c r="J174" s="554"/>
      <c r="K174" s="554"/>
      <c r="L174" s="555"/>
      <c r="M174" s="555"/>
      <c r="N174" s="555"/>
      <c r="O174" s="555"/>
      <c r="P174" s="555"/>
      <c r="Q174" s="555"/>
      <c r="R174" s="555"/>
      <c r="S174" s="555"/>
      <c r="T174" s="555"/>
      <c r="U174" s="555"/>
      <c r="V174" s="555"/>
      <c r="W174" s="555"/>
      <c r="X174" s="555"/>
      <c r="Y174" s="555"/>
      <c r="Z174" s="555"/>
      <c r="AA174" s="555"/>
      <c r="AB174" s="555"/>
      <c r="AC174" s="555"/>
      <c r="AD174" s="555"/>
      <c r="AE174" s="555"/>
      <c r="AF174" s="555"/>
      <c r="AG174" s="555"/>
      <c r="AH174" s="556" t="str">
        <f t="shared" si="2"/>
        <v/>
      </c>
      <c r="AI174" s="556"/>
      <c r="AJ174" s="556"/>
      <c r="AK174" s="556"/>
      <c r="AL174" s="556"/>
      <c r="AM174" s="556"/>
      <c r="AN174" s="556"/>
      <c r="AO174" s="556"/>
      <c r="AP174" s="556"/>
    </row>
    <row r="175" spans="3:42" ht="18" customHeight="1" x14ac:dyDescent="0.45">
      <c r="C175" s="553">
        <v>0.89583333333333304</v>
      </c>
      <c r="D175" s="553"/>
      <c r="E175" s="553"/>
      <c r="F175" s="554"/>
      <c r="G175" s="554"/>
      <c r="H175" s="554"/>
      <c r="I175" s="554"/>
      <c r="J175" s="554"/>
      <c r="K175" s="554"/>
      <c r="L175" s="555"/>
      <c r="M175" s="555"/>
      <c r="N175" s="555"/>
      <c r="O175" s="555"/>
      <c r="P175" s="555"/>
      <c r="Q175" s="555"/>
      <c r="R175" s="555"/>
      <c r="S175" s="555"/>
      <c r="T175" s="555"/>
      <c r="U175" s="555"/>
      <c r="V175" s="555"/>
      <c r="W175" s="555"/>
      <c r="X175" s="555"/>
      <c r="Y175" s="555"/>
      <c r="Z175" s="555"/>
      <c r="AA175" s="555"/>
      <c r="AB175" s="555"/>
      <c r="AC175" s="555"/>
      <c r="AD175" s="555"/>
      <c r="AE175" s="555"/>
      <c r="AF175" s="555"/>
      <c r="AG175" s="555"/>
      <c r="AH175" s="556" t="str">
        <f t="shared" si="2"/>
        <v/>
      </c>
      <c r="AI175" s="556"/>
      <c r="AJ175" s="556"/>
      <c r="AK175" s="556"/>
      <c r="AL175" s="556"/>
      <c r="AM175" s="556"/>
      <c r="AN175" s="556"/>
      <c r="AO175" s="556"/>
      <c r="AP175" s="556"/>
    </row>
    <row r="176" spans="3:42" ht="18" customHeight="1" x14ac:dyDescent="0.45">
      <c r="C176" s="553">
        <v>0.91666666666666696</v>
      </c>
      <c r="D176" s="553"/>
      <c r="E176" s="553"/>
      <c r="F176" s="554"/>
      <c r="G176" s="554"/>
      <c r="H176" s="554"/>
      <c r="I176" s="554"/>
      <c r="J176" s="554"/>
      <c r="K176" s="554"/>
      <c r="L176" s="555"/>
      <c r="M176" s="555"/>
      <c r="N176" s="555"/>
      <c r="O176" s="555"/>
      <c r="P176" s="555"/>
      <c r="Q176" s="555"/>
      <c r="R176" s="555"/>
      <c r="S176" s="555"/>
      <c r="T176" s="555"/>
      <c r="U176" s="555"/>
      <c r="V176" s="555"/>
      <c r="W176" s="555"/>
      <c r="X176" s="555"/>
      <c r="Y176" s="555"/>
      <c r="Z176" s="555"/>
      <c r="AA176" s="555"/>
      <c r="AB176" s="555"/>
      <c r="AC176" s="555"/>
      <c r="AD176" s="555"/>
      <c r="AE176" s="555"/>
      <c r="AF176" s="555"/>
      <c r="AG176" s="555"/>
      <c r="AH176" s="556" t="str">
        <f t="shared" si="2"/>
        <v/>
      </c>
      <c r="AI176" s="556"/>
      <c r="AJ176" s="556"/>
      <c r="AK176" s="556"/>
      <c r="AL176" s="556"/>
      <c r="AM176" s="556"/>
      <c r="AN176" s="556"/>
      <c r="AO176" s="556"/>
      <c r="AP176" s="556"/>
    </row>
    <row r="177" spans="2:62" ht="18" customHeight="1" x14ac:dyDescent="0.45">
      <c r="C177" s="553">
        <v>0.9375</v>
      </c>
      <c r="D177" s="553"/>
      <c r="E177" s="553"/>
      <c r="F177" s="554"/>
      <c r="G177" s="554"/>
      <c r="H177" s="554"/>
      <c r="I177" s="554"/>
      <c r="J177" s="554"/>
      <c r="K177" s="554"/>
      <c r="L177" s="555"/>
      <c r="M177" s="555"/>
      <c r="N177" s="555"/>
      <c r="O177" s="555"/>
      <c r="P177" s="555"/>
      <c r="Q177" s="555"/>
      <c r="R177" s="555"/>
      <c r="S177" s="555"/>
      <c r="T177" s="555"/>
      <c r="U177" s="555"/>
      <c r="V177" s="555"/>
      <c r="W177" s="555"/>
      <c r="X177" s="555"/>
      <c r="Y177" s="555"/>
      <c r="Z177" s="555"/>
      <c r="AA177" s="555"/>
      <c r="AB177" s="555"/>
      <c r="AC177" s="555"/>
      <c r="AD177" s="555"/>
      <c r="AE177" s="555"/>
      <c r="AF177" s="555"/>
      <c r="AG177" s="555"/>
      <c r="AH177" s="556" t="str">
        <f t="shared" si="2"/>
        <v/>
      </c>
      <c r="AI177" s="556"/>
      <c r="AJ177" s="556"/>
      <c r="AK177" s="556"/>
      <c r="AL177" s="556"/>
      <c r="AM177" s="556"/>
      <c r="AN177" s="556"/>
      <c r="AO177" s="556"/>
      <c r="AP177" s="556"/>
    </row>
    <row r="178" spans="2:62" ht="18" customHeight="1" x14ac:dyDescent="0.45">
      <c r="C178" s="553">
        <v>0.95833333333333304</v>
      </c>
      <c r="D178" s="553"/>
      <c r="E178" s="553"/>
      <c r="F178" s="554"/>
      <c r="G178" s="554"/>
      <c r="H178" s="554"/>
      <c r="I178" s="554"/>
      <c r="J178" s="554"/>
      <c r="K178" s="554"/>
      <c r="L178" s="555"/>
      <c r="M178" s="555"/>
      <c r="N178" s="555"/>
      <c r="O178" s="555"/>
      <c r="P178" s="555"/>
      <c r="Q178" s="555"/>
      <c r="R178" s="555"/>
      <c r="S178" s="555"/>
      <c r="T178" s="555"/>
      <c r="U178" s="555"/>
      <c r="V178" s="555"/>
      <c r="W178" s="555"/>
      <c r="X178" s="555"/>
      <c r="Y178" s="555"/>
      <c r="Z178" s="555"/>
      <c r="AA178" s="555"/>
      <c r="AB178" s="555"/>
      <c r="AC178" s="555"/>
      <c r="AD178" s="555"/>
      <c r="AE178" s="555"/>
      <c r="AF178" s="555"/>
      <c r="AG178" s="555"/>
      <c r="AH178" s="556" t="str">
        <f t="shared" si="2"/>
        <v/>
      </c>
      <c r="AI178" s="556"/>
      <c r="AJ178" s="556"/>
      <c r="AK178" s="556"/>
      <c r="AL178" s="556"/>
      <c r="AM178" s="556"/>
      <c r="AN178" s="556"/>
      <c r="AO178" s="556"/>
      <c r="AP178" s="556"/>
    </row>
    <row r="179" spans="2:62" ht="18" customHeight="1" x14ac:dyDescent="0.45">
      <c r="C179" s="553">
        <v>0.97916666666666696</v>
      </c>
      <c r="D179" s="553"/>
      <c r="E179" s="553"/>
      <c r="F179" s="554"/>
      <c r="G179" s="554"/>
      <c r="H179" s="554"/>
      <c r="I179" s="554"/>
      <c r="J179" s="554"/>
      <c r="K179" s="554"/>
      <c r="L179" s="555"/>
      <c r="M179" s="555"/>
      <c r="N179" s="555"/>
      <c r="O179" s="555"/>
      <c r="P179" s="555"/>
      <c r="Q179" s="555"/>
      <c r="R179" s="555"/>
      <c r="S179" s="555"/>
      <c r="T179" s="555"/>
      <c r="U179" s="555"/>
      <c r="V179" s="555"/>
      <c r="W179" s="555"/>
      <c r="X179" s="555"/>
      <c r="Y179" s="555"/>
      <c r="Z179" s="555"/>
      <c r="AA179" s="555"/>
      <c r="AB179" s="555"/>
      <c r="AC179" s="555"/>
      <c r="AD179" s="555"/>
      <c r="AE179" s="555"/>
      <c r="AF179" s="555"/>
      <c r="AG179" s="555"/>
      <c r="AH179" s="556" t="str">
        <f t="shared" si="2"/>
        <v/>
      </c>
      <c r="AI179" s="556"/>
      <c r="AJ179" s="556"/>
      <c r="AK179" s="556"/>
      <c r="AL179" s="556"/>
      <c r="AM179" s="556"/>
      <c r="AN179" s="556"/>
      <c r="AO179" s="556"/>
      <c r="AP179" s="556"/>
    </row>
    <row r="181" spans="2:62" s="31" customFormat="1" ht="18" customHeight="1" x14ac:dyDescent="0.45">
      <c r="B181" s="29" t="s">
        <v>256</v>
      </c>
      <c r="F181" s="54"/>
      <c r="G181" s="54"/>
      <c r="AN181" s="26"/>
      <c r="AO181" s="26"/>
      <c r="AP181" s="26"/>
      <c r="BJ181" s="62" t="s">
        <v>141</v>
      </c>
    </row>
    <row r="182" spans="2:62" s="31" customFormat="1" ht="13.2" customHeight="1" x14ac:dyDescent="0.45">
      <c r="B182" s="47"/>
      <c r="F182" s="54"/>
      <c r="G182" s="54"/>
      <c r="AN182" s="26"/>
      <c r="AO182" s="26"/>
      <c r="AP182" s="26"/>
      <c r="BJ182" s="62" t="s">
        <v>140</v>
      </c>
    </row>
    <row r="183" spans="2:62" s="31" customFormat="1" ht="13.2" customHeight="1" x14ac:dyDescent="0.15">
      <c r="B183" s="29"/>
      <c r="F183" s="54"/>
      <c r="G183" s="54"/>
      <c r="AN183" s="26"/>
      <c r="AO183" s="26"/>
      <c r="AP183" s="26"/>
      <c r="AR183" s="2"/>
    </row>
    <row r="184" spans="2:62" s="31" customFormat="1" ht="13.2" customHeight="1" x14ac:dyDescent="0.45">
      <c r="C184" s="25" t="s">
        <v>142</v>
      </c>
      <c r="D184" s="25"/>
      <c r="E184" s="47"/>
      <c r="F184" s="61"/>
      <c r="G184" s="61"/>
      <c r="H184" s="47"/>
      <c r="I184" s="47"/>
      <c r="J184" s="47"/>
      <c r="K184" s="47"/>
      <c r="L184" s="47"/>
      <c r="M184" s="47"/>
      <c r="N184" s="47"/>
      <c r="O184" s="47"/>
      <c r="P184" s="47"/>
      <c r="Q184" s="47"/>
      <c r="R184" s="47"/>
      <c r="S184" s="47"/>
      <c r="T184" s="47"/>
      <c r="AN184" s="26"/>
      <c r="AO184" s="26"/>
      <c r="AP184" s="26"/>
    </row>
    <row r="185" spans="2:62" ht="18" customHeight="1" x14ac:dyDescent="0.45">
      <c r="C185" s="347" t="s">
        <v>293</v>
      </c>
      <c r="D185" s="347"/>
      <c r="E185" s="347"/>
      <c r="F185" s="347"/>
      <c r="G185" s="347"/>
      <c r="H185" s="347"/>
      <c r="I185" s="347"/>
      <c r="J185" s="347"/>
      <c r="K185" s="548"/>
      <c r="L185" s="549"/>
      <c r="M185" s="549"/>
      <c r="N185" s="549"/>
      <c r="O185" s="549"/>
      <c r="P185" s="549"/>
      <c r="Q185" s="58" t="s">
        <v>64</v>
      </c>
      <c r="R185" s="58"/>
      <c r="S185" s="58"/>
      <c r="T185" s="57"/>
      <c r="AR185" s="60"/>
    </row>
    <row r="186" spans="2:62" ht="18" customHeight="1" x14ac:dyDescent="0.45">
      <c r="C186" s="347" t="s">
        <v>138</v>
      </c>
      <c r="D186" s="347"/>
      <c r="E186" s="347"/>
      <c r="F186" s="347"/>
      <c r="G186" s="347"/>
      <c r="H186" s="347"/>
      <c r="I186" s="347"/>
      <c r="J186" s="347"/>
      <c r="K186" s="548"/>
      <c r="L186" s="549"/>
      <c r="M186" s="549"/>
      <c r="N186" s="58" t="s">
        <v>10</v>
      </c>
      <c r="O186" s="550"/>
      <c r="P186" s="550"/>
      <c r="Q186" s="58" t="s">
        <v>9</v>
      </c>
      <c r="R186" s="549"/>
      <c r="S186" s="549"/>
      <c r="T186" s="57" t="s">
        <v>8</v>
      </c>
    </row>
    <row r="187" spans="2:62" ht="18" customHeight="1" x14ac:dyDescent="0.45">
      <c r="C187" s="347" t="s">
        <v>137</v>
      </c>
      <c r="D187" s="347"/>
      <c r="E187" s="347"/>
      <c r="F187" s="347"/>
      <c r="G187" s="347"/>
      <c r="H187" s="347"/>
      <c r="I187" s="347"/>
      <c r="J187" s="347"/>
      <c r="K187" s="548"/>
      <c r="L187" s="549"/>
      <c r="M187" s="549"/>
      <c r="N187" s="58" t="s">
        <v>10</v>
      </c>
      <c r="O187" s="550"/>
      <c r="P187" s="550"/>
      <c r="Q187" s="58" t="s">
        <v>9</v>
      </c>
      <c r="R187" s="549"/>
      <c r="S187" s="549"/>
      <c r="T187" s="57" t="s">
        <v>8</v>
      </c>
    </row>
    <row r="188" spans="2:62" ht="18" customHeight="1" x14ac:dyDescent="0.15">
      <c r="C188" s="347" t="s">
        <v>136</v>
      </c>
      <c r="D188" s="347"/>
      <c r="E188" s="347"/>
      <c r="F188" s="347"/>
      <c r="G188" s="347"/>
      <c r="H188" s="347"/>
      <c r="I188" s="347"/>
      <c r="J188" s="347"/>
      <c r="K188" s="551">
        <f>COUNTIF(F192:K239,BJ181)</f>
        <v>0</v>
      </c>
      <c r="L188" s="552"/>
      <c r="M188" s="552"/>
      <c r="N188" s="552"/>
      <c r="O188" s="552"/>
      <c r="P188" s="552"/>
      <c r="Q188" s="58" t="s">
        <v>106</v>
      </c>
      <c r="R188" s="58"/>
      <c r="S188" s="58"/>
      <c r="T188" s="57"/>
      <c r="AR188" s="2" t="s">
        <v>135</v>
      </c>
    </row>
    <row r="189" spans="2:62" ht="18" customHeight="1" x14ac:dyDescent="0.45">
      <c r="C189" s="59"/>
      <c r="D189" s="59"/>
      <c r="E189" s="59"/>
      <c r="F189" s="59"/>
    </row>
    <row r="190" spans="2:62" ht="18" customHeight="1" x14ac:dyDescent="0.15">
      <c r="C190" s="14" t="s">
        <v>294</v>
      </c>
      <c r="D190" s="14"/>
      <c r="E190" s="14"/>
      <c r="F190" s="14"/>
      <c r="G190" s="47"/>
      <c r="H190" s="47"/>
      <c r="I190" s="47"/>
      <c r="J190" s="47"/>
      <c r="K190" s="47"/>
      <c r="L190" s="47"/>
      <c r="M190" s="47"/>
      <c r="N190" s="47"/>
      <c r="O190" s="47"/>
      <c r="P190" s="47"/>
      <c r="Q190" s="47"/>
      <c r="R190" s="47"/>
      <c r="S190" s="47"/>
      <c r="T190" s="47"/>
      <c r="U190" s="47"/>
      <c r="V190" s="47"/>
      <c r="W190" s="47"/>
      <c r="X190" s="47"/>
      <c r="Y190" s="47"/>
      <c r="Z190" s="47"/>
      <c r="AA190" s="47"/>
      <c r="AB190" s="47"/>
      <c r="AC190" s="47"/>
      <c r="AD190" s="47"/>
      <c r="AE190" s="47"/>
      <c r="AF190" s="47"/>
      <c r="AG190" s="47"/>
      <c r="AH190" s="47"/>
      <c r="AI190" s="47"/>
      <c r="AJ190" s="47"/>
      <c r="AK190" s="47"/>
      <c r="AL190" s="47"/>
      <c r="AM190" s="47"/>
      <c r="AN190" s="49"/>
      <c r="AO190" s="49"/>
      <c r="AP190" s="48"/>
      <c r="AR190" s="2" t="s">
        <v>134</v>
      </c>
    </row>
    <row r="191" spans="2:62" ht="18" customHeight="1" x14ac:dyDescent="0.45">
      <c r="C191" s="558"/>
      <c r="D191" s="558"/>
      <c r="E191" s="558"/>
      <c r="F191" s="285" t="s">
        <v>133</v>
      </c>
      <c r="G191" s="285"/>
      <c r="H191" s="285"/>
      <c r="I191" s="285"/>
      <c r="J191" s="285"/>
      <c r="K191" s="285"/>
      <c r="L191" s="285" t="s">
        <v>132</v>
      </c>
      <c r="M191" s="285"/>
      <c r="N191" s="285"/>
      <c r="O191" s="285"/>
      <c r="P191" s="285"/>
      <c r="Q191" s="285"/>
      <c r="R191" s="285"/>
      <c r="S191" s="285"/>
      <c r="T191" s="285"/>
      <c r="U191" s="285"/>
      <c r="V191" s="285"/>
      <c r="W191" s="285" t="s">
        <v>131</v>
      </c>
      <c r="X191" s="285"/>
      <c r="Y191" s="285"/>
      <c r="Z191" s="285"/>
      <c r="AA191" s="285"/>
      <c r="AB191" s="285"/>
      <c r="AC191" s="285"/>
      <c r="AD191" s="285"/>
      <c r="AE191" s="285"/>
      <c r="AF191" s="285"/>
      <c r="AG191" s="285"/>
      <c r="AH191" s="557" t="s">
        <v>130</v>
      </c>
      <c r="AI191" s="557"/>
      <c r="AJ191" s="557"/>
      <c r="AK191" s="557"/>
      <c r="AL191" s="557"/>
      <c r="AM191" s="557"/>
      <c r="AN191" s="557"/>
      <c r="AO191" s="557"/>
      <c r="AP191" s="557"/>
    </row>
    <row r="192" spans="2:62" ht="18" customHeight="1" x14ac:dyDescent="0.15">
      <c r="C192" s="553">
        <v>0</v>
      </c>
      <c r="D192" s="553"/>
      <c r="E192" s="553"/>
      <c r="F192" s="554"/>
      <c r="G192" s="554"/>
      <c r="H192" s="554"/>
      <c r="I192" s="554"/>
      <c r="J192" s="554"/>
      <c r="K192" s="554"/>
      <c r="L192" s="555"/>
      <c r="M192" s="555"/>
      <c r="N192" s="555"/>
      <c r="O192" s="555"/>
      <c r="P192" s="555"/>
      <c r="Q192" s="555"/>
      <c r="R192" s="555"/>
      <c r="S192" s="555"/>
      <c r="T192" s="555"/>
      <c r="U192" s="555"/>
      <c r="V192" s="555"/>
      <c r="W192" s="555"/>
      <c r="X192" s="555"/>
      <c r="Y192" s="555"/>
      <c r="Z192" s="555"/>
      <c r="AA192" s="555"/>
      <c r="AB192" s="555"/>
      <c r="AC192" s="555"/>
      <c r="AD192" s="555"/>
      <c r="AE192" s="555"/>
      <c r="AF192" s="555"/>
      <c r="AG192" s="555"/>
      <c r="AH192" s="556" t="str">
        <f t="shared" ref="AH192:AH239" si="3">IFERROR((L192-W192)/L192*100,"")</f>
        <v/>
      </c>
      <c r="AI192" s="556"/>
      <c r="AJ192" s="556"/>
      <c r="AK192" s="556"/>
      <c r="AL192" s="556"/>
      <c r="AM192" s="556"/>
      <c r="AN192" s="556"/>
      <c r="AO192" s="556"/>
      <c r="AP192" s="556"/>
      <c r="AR192" s="2" t="s">
        <v>129</v>
      </c>
    </row>
    <row r="193" spans="3:44" ht="18" customHeight="1" x14ac:dyDescent="0.15">
      <c r="C193" s="553">
        <v>2.0833333333333332E-2</v>
      </c>
      <c r="D193" s="553"/>
      <c r="E193" s="553"/>
      <c r="F193" s="554"/>
      <c r="G193" s="554"/>
      <c r="H193" s="554"/>
      <c r="I193" s="554"/>
      <c r="J193" s="554"/>
      <c r="K193" s="554"/>
      <c r="L193" s="555"/>
      <c r="M193" s="555"/>
      <c r="N193" s="555"/>
      <c r="O193" s="555"/>
      <c r="P193" s="555"/>
      <c r="Q193" s="555"/>
      <c r="R193" s="555"/>
      <c r="S193" s="555"/>
      <c r="T193" s="555"/>
      <c r="U193" s="555"/>
      <c r="V193" s="555"/>
      <c r="W193" s="555"/>
      <c r="X193" s="555"/>
      <c r="Y193" s="555"/>
      <c r="Z193" s="555"/>
      <c r="AA193" s="555"/>
      <c r="AB193" s="555"/>
      <c r="AC193" s="555"/>
      <c r="AD193" s="555"/>
      <c r="AE193" s="555"/>
      <c r="AF193" s="555"/>
      <c r="AG193" s="555"/>
      <c r="AH193" s="556" t="str">
        <f t="shared" si="3"/>
        <v/>
      </c>
      <c r="AI193" s="556"/>
      <c r="AJ193" s="556"/>
      <c r="AK193" s="556"/>
      <c r="AL193" s="556"/>
      <c r="AM193" s="556"/>
      <c r="AN193" s="556"/>
      <c r="AO193" s="556"/>
      <c r="AP193" s="556"/>
      <c r="AR193" s="2" t="s">
        <v>128</v>
      </c>
    </row>
    <row r="194" spans="3:44" ht="18" customHeight="1" x14ac:dyDescent="0.45">
      <c r="C194" s="553">
        <v>4.1666666666666664E-2</v>
      </c>
      <c r="D194" s="553"/>
      <c r="E194" s="553"/>
      <c r="F194" s="554"/>
      <c r="G194" s="554"/>
      <c r="H194" s="554"/>
      <c r="I194" s="554"/>
      <c r="J194" s="554"/>
      <c r="K194" s="554"/>
      <c r="L194" s="555"/>
      <c r="M194" s="555"/>
      <c r="N194" s="555"/>
      <c r="O194" s="555"/>
      <c r="P194" s="555"/>
      <c r="Q194" s="555"/>
      <c r="R194" s="555"/>
      <c r="S194" s="555"/>
      <c r="T194" s="555"/>
      <c r="U194" s="555"/>
      <c r="V194" s="555"/>
      <c r="W194" s="555"/>
      <c r="X194" s="555"/>
      <c r="Y194" s="555"/>
      <c r="Z194" s="555"/>
      <c r="AA194" s="555"/>
      <c r="AB194" s="555"/>
      <c r="AC194" s="555"/>
      <c r="AD194" s="555"/>
      <c r="AE194" s="555"/>
      <c r="AF194" s="555"/>
      <c r="AG194" s="555"/>
      <c r="AH194" s="556" t="str">
        <f t="shared" si="3"/>
        <v/>
      </c>
      <c r="AI194" s="556"/>
      <c r="AJ194" s="556"/>
      <c r="AK194" s="556"/>
      <c r="AL194" s="556"/>
      <c r="AM194" s="556"/>
      <c r="AN194" s="556"/>
      <c r="AO194" s="556"/>
      <c r="AP194" s="556"/>
    </row>
    <row r="195" spans="3:44" ht="18" customHeight="1" x14ac:dyDescent="0.45">
      <c r="C195" s="553">
        <v>6.25E-2</v>
      </c>
      <c r="D195" s="553"/>
      <c r="E195" s="553"/>
      <c r="F195" s="554"/>
      <c r="G195" s="554"/>
      <c r="H195" s="554"/>
      <c r="I195" s="554"/>
      <c r="J195" s="554"/>
      <c r="K195" s="554"/>
      <c r="L195" s="555"/>
      <c r="M195" s="555"/>
      <c r="N195" s="555"/>
      <c r="O195" s="555"/>
      <c r="P195" s="555"/>
      <c r="Q195" s="555"/>
      <c r="R195" s="555"/>
      <c r="S195" s="555"/>
      <c r="T195" s="555"/>
      <c r="U195" s="555"/>
      <c r="V195" s="555"/>
      <c r="W195" s="555"/>
      <c r="X195" s="555"/>
      <c r="Y195" s="555"/>
      <c r="Z195" s="555"/>
      <c r="AA195" s="555"/>
      <c r="AB195" s="555"/>
      <c r="AC195" s="555"/>
      <c r="AD195" s="555"/>
      <c r="AE195" s="555"/>
      <c r="AF195" s="555"/>
      <c r="AG195" s="555"/>
      <c r="AH195" s="556" t="str">
        <f t="shared" si="3"/>
        <v/>
      </c>
      <c r="AI195" s="556"/>
      <c r="AJ195" s="556"/>
      <c r="AK195" s="556"/>
      <c r="AL195" s="556"/>
      <c r="AM195" s="556"/>
      <c r="AN195" s="556"/>
      <c r="AO195" s="556"/>
      <c r="AP195" s="556"/>
    </row>
    <row r="196" spans="3:44" ht="18" customHeight="1" x14ac:dyDescent="0.45">
      <c r="C196" s="553">
        <v>8.3333333333333301E-2</v>
      </c>
      <c r="D196" s="553"/>
      <c r="E196" s="553"/>
      <c r="F196" s="554"/>
      <c r="G196" s="554"/>
      <c r="H196" s="554"/>
      <c r="I196" s="554"/>
      <c r="J196" s="554"/>
      <c r="K196" s="554"/>
      <c r="L196" s="555"/>
      <c r="M196" s="555"/>
      <c r="N196" s="555"/>
      <c r="O196" s="555"/>
      <c r="P196" s="555"/>
      <c r="Q196" s="555"/>
      <c r="R196" s="555"/>
      <c r="S196" s="555"/>
      <c r="T196" s="555"/>
      <c r="U196" s="555"/>
      <c r="V196" s="555"/>
      <c r="W196" s="555"/>
      <c r="X196" s="555"/>
      <c r="Y196" s="555"/>
      <c r="Z196" s="555"/>
      <c r="AA196" s="555"/>
      <c r="AB196" s="555"/>
      <c r="AC196" s="555"/>
      <c r="AD196" s="555"/>
      <c r="AE196" s="555"/>
      <c r="AF196" s="555"/>
      <c r="AG196" s="555"/>
      <c r="AH196" s="556" t="str">
        <f t="shared" si="3"/>
        <v/>
      </c>
      <c r="AI196" s="556"/>
      <c r="AJ196" s="556"/>
      <c r="AK196" s="556"/>
      <c r="AL196" s="556"/>
      <c r="AM196" s="556"/>
      <c r="AN196" s="556"/>
      <c r="AO196" s="556"/>
      <c r="AP196" s="556"/>
    </row>
    <row r="197" spans="3:44" ht="18" customHeight="1" x14ac:dyDescent="0.45">
      <c r="C197" s="553">
        <v>0.104166666666667</v>
      </c>
      <c r="D197" s="553"/>
      <c r="E197" s="553"/>
      <c r="F197" s="554"/>
      <c r="G197" s="554"/>
      <c r="H197" s="554"/>
      <c r="I197" s="554"/>
      <c r="J197" s="554"/>
      <c r="K197" s="554"/>
      <c r="L197" s="555"/>
      <c r="M197" s="555"/>
      <c r="N197" s="555"/>
      <c r="O197" s="555"/>
      <c r="P197" s="555"/>
      <c r="Q197" s="555"/>
      <c r="R197" s="555"/>
      <c r="S197" s="555"/>
      <c r="T197" s="555"/>
      <c r="U197" s="555"/>
      <c r="V197" s="555"/>
      <c r="W197" s="555"/>
      <c r="X197" s="555"/>
      <c r="Y197" s="555"/>
      <c r="Z197" s="555"/>
      <c r="AA197" s="555"/>
      <c r="AB197" s="555"/>
      <c r="AC197" s="555"/>
      <c r="AD197" s="555"/>
      <c r="AE197" s="555"/>
      <c r="AF197" s="555"/>
      <c r="AG197" s="555"/>
      <c r="AH197" s="556" t="str">
        <f t="shared" si="3"/>
        <v/>
      </c>
      <c r="AI197" s="556"/>
      <c r="AJ197" s="556"/>
      <c r="AK197" s="556"/>
      <c r="AL197" s="556"/>
      <c r="AM197" s="556"/>
      <c r="AN197" s="556"/>
      <c r="AO197" s="556"/>
      <c r="AP197" s="556"/>
    </row>
    <row r="198" spans="3:44" ht="18" customHeight="1" x14ac:dyDescent="0.45">
      <c r="C198" s="553">
        <v>0.125</v>
      </c>
      <c r="D198" s="553"/>
      <c r="E198" s="553"/>
      <c r="F198" s="554"/>
      <c r="G198" s="554"/>
      <c r="H198" s="554"/>
      <c r="I198" s="554"/>
      <c r="J198" s="554"/>
      <c r="K198" s="554"/>
      <c r="L198" s="555"/>
      <c r="M198" s="555"/>
      <c r="N198" s="555"/>
      <c r="O198" s="555"/>
      <c r="P198" s="555"/>
      <c r="Q198" s="555"/>
      <c r="R198" s="555"/>
      <c r="S198" s="555"/>
      <c r="T198" s="555"/>
      <c r="U198" s="555"/>
      <c r="V198" s="555"/>
      <c r="W198" s="555"/>
      <c r="X198" s="555"/>
      <c r="Y198" s="555"/>
      <c r="Z198" s="555"/>
      <c r="AA198" s="555"/>
      <c r="AB198" s="555"/>
      <c r="AC198" s="555"/>
      <c r="AD198" s="555"/>
      <c r="AE198" s="555"/>
      <c r="AF198" s="555"/>
      <c r="AG198" s="555"/>
      <c r="AH198" s="556" t="str">
        <f t="shared" si="3"/>
        <v/>
      </c>
      <c r="AI198" s="556"/>
      <c r="AJ198" s="556"/>
      <c r="AK198" s="556"/>
      <c r="AL198" s="556"/>
      <c r="AM198" s="556"/>
      <c r="AN198" s="556"/>
      <c r="AO198" s="556"/>
      <c r="AP198" s="556"/>
    </row>
    <row r="199" spans="3:44" ht="18" customHeight="1" x14ac:dyDescent="0.45">
      <c r="C199" s="553">
        <v>0.14583333333333301</v>
      </c>
      <c r="D199" s="553"/>
      <c r="E199" s="553"/>
      <c r="F199" s="554"/>
      <c r="G199" s="554"/>
      <c r="H199" s="554"/>
      <c r="I199" s="554"/>
      <c r="J199" s="554"/>
      <c r="K199" s="554"/>
      <c r="L199" s="555"/>
      <c r="M199" s="555"/>
      <c r="N199" s="555"/>
      <c r="O199" s="555"/>
      <c r="P199" s="555"/>
      <c r="Q199" s="555"/>
      <c r="R199" s="555"/>
      <c r="S199" s="555"/>
      <c r="T199" s="555"/>
      <c r="U199" s="555"/>
      <c r="V199" s="555"/>
      <c r="W199" s="555"/>
      <c r="X199" s="555"/>
      <c r="Y199" s="555"/>
      <c r="Z199" s="555"/>
      <c r="AA199" s="555"/>
      <c r="AB199" s="555"/>
      <c r="AC199" s="555"/>
      <c r="AD199" s="555"/>
      <c r="AE199" s="555"/>
      <c r="AF199" s="555"/>
      <c r="AG199" s="555"/>
      <c r="AH199" s="556" t="str">
        <f t="shared" si="3"/>
        <v/>
      </c>
      <c r="AI199" s="556"/>
      <c r="AJ199" s="556"/>
      <c r="AK199" s="556"/>
      <c r="AL199" s="556"/>
      <c r="AM199" s="556"/>
      <c r="AN199" s="556"/>
      <c r="AO199" s="556"/>
      <c r="AP199" s="556"/>
    </row>
    <row r="200" spans="3:44" ht="18" customHeight="1" x14ac:dyDescent="0.45">
      <c r="C200" s="553">
        <v>0.16666666666666699</v>
      </c>
      <c r="D200" s="553"/>
      <c r="E200" s="553"/>
      <c r="F200" s="554"/>
      <c r="G200" s="554"/>
      <c r="H200" s="554"/>
      <c r="I200" s="554"/>
      <c r="J200" s="554"/>
      <c r="K200" s="554"/>
      <c r="L200" s="555"/>
      <c r="M200" s="555"/>
      <c r="N200" s="555"/>
      <c r="O200" s="555"/>
      <c r="P200" s="555"/>
      <c r="Q200" s="555"/>
      <c r="R200" s="555"/>
      <c r="S200" s="555"/>
      <c r="T200" s="555"/>
      <c r="U200" s="555"/>
      <c r="V200" s="555"/>
      <c r="W200" s="555"/>
      <c r="X200" s="555"/>
      <c r="Y200" s="555"/>
      <c r="Z200" s="555"/>
      <c r="AA200" s="555"/>
      <c r="AB200" s="555"/>
      <c r="AC200" s="555"/>
      <c r="AD200" s="555"/>
      <c r="AE200" s="555"/>
      <c r="AF200" s="555"/>
      <c r="AG200" s="555"/>
      <c r="AH200" s="556" t="str">
        <f t="shared" si="3"/>
        <v/>
      </c>
      <c r="AI200" s="556"/>
      <c r="AJ200" s="556"/>
      <c r="AK200" s="556"/>
      <c r="AL200" s="556"/>
      <c r="AM200" s="556"/>
      <c r="AN200" s="556"/>
      <c r="AO200" s="556"/>
      <c r="AP200" s="556"/>
    </row>
    <row r="201" spans="3:44" ht="18" customHeight="1" x14ac:dyDescent="0.45">
      <c r="C201" s="553">
        <v>0.1875</v>
      </c>
      <c r="D201" s="553"/>
      <c r="E201" s="553"/>
      <c r="F201" s="554"/>
      <c r="G201" s="554"/>
      <c r="H201" s="554"/>
      <c r="I201" s="554"/>
      <c r="J201" s="554"/>
      <c r="K201" s="554"/>
      <c r="L201" s="555"/>
      <c r="M201" s="555"/>
      <c r="N201" s="555"/>
      <c r="O201" s="555"/>
      <c r="P201" s="555"/>
      <c r="Q201" s="555"/>
      <c r="R201" s="555"/>
      <c r="S201" s="555"/>
      <c r="T201" s="555"/>
      <c r="U201" s="555"/>
      <c r="V201" s="555"/>
      <c r="W201" s="555"/>
      <c r="X201" s="555"/>
      <c r="Y201" s="555"/>
      <c r="Z201" s="555"/>
      <c r="AA201" s="555"/>
      <c r="AB201" s="555"/>
      <c r="AC201" s="555"/>
      <c r="AD201" s="555"/>
      <c r="AE201" s="555"/>
      <c r="AF201" s="555"/>
      <c r="AG201" s="555"/>
      <c r="AH201" s="556" t="str">
        <f t="shared" si="3"/>
        <v/>
      </c>
      <c r="AI201" s="556"/>
      <c r="AJ201" s="556"/>
      <c r="AK201" s="556"/>
      <c r="AL201" s="556"/>
      <c r="AM201" s="556"/>
      <c r="AN201" s="556"/>
      <c r="AO201" s="556"/>
      <c r="AP201" s="556"/>
    </row>
    <row r="202" spans="3:44" ht="18" customHeight="1" x14ac:dyDescent="0.45">
      <c r="C202" s="553">
        <v>0.20833333333333301</v>
      </c>
      <c r="D202" s="553"/>
      <c r="E202" s="553"/>
      <c r="F202" s="554"/>
      <c r="G202" s="554"/>
      <c r="H202" s="554"/>
      <c r="I202" s="554"/>
      <c r="J202" s="554"/>
      <c r="K202" s="554"/>
      <c r="L202" s="555"/>
      <c r="M202" s="555"/>
      <c r="N202" s="555"/>
      <c r="O202" s="555"/>
      <c r="P202" s="555"/>
      <c r="Q202" s="555"/>
      <c r="R202" s="555"/>
      <c r="S202" s="555"/>
      <c r="T202" s="555"/>
      <c r="U202" s="555"/>
      <c r="V202" s="555"/>
      <c r="W202" s="555"/>
      <c r="X202" s="555"/>
      <c r="Y202" s="555"/>
      <c r="Z202" s="555"/>
      <c r="AA202" s="555"/>
      <c r="AB202" s="555"/>
      <c r="AC202" s="555"/>
      <c r="AD202" s="555"/>
      <c r="AE202" s="555"/>
      <c r="AF202" s="555"/>
      <c r="AG202" s="555"/>
      <c r="AH202" s="556" t="str">
        <f t="shared" si="3"/>
        <v/>
      </c>
      <c r="AI202" s="556"/>
      <c r="AJ202" s="556"/>
      <c r="AK202" s="556"/>
      <c r="AL202" s="556"/>
      <c r="AM202" s="556"/>
      <c r="AN202" s="556"/>
      <c r="AO202" s="556"/>
      <c r="AP202" s="556"/>
    </row>
    <row r="203" spans="3:44" ht="18" customHeight="1" x14ac:dyDescent="0.45">
      <c r="C203" s="553">
        <v>0.22916666666666699</v>
      </c>
      <c r="D203" s="553"/>
      <c r="E203" s="553"/>
      <c r="F203" s="554"/>
      <c r="G203" s="554"/>
      <c r="H203" s="554"/>
      <c r="I203" s="554"/>
      <c r="J203" s="554"/>
      <c r="K203" s="554"/>
      <c r="L203" s="555"/>
      <c r="M203" s="555"/>
      <c r="N203" s="555"/>
      <c r="O203" s="555"/>
      <c r="P203" s="555"/>
      <c r="Q203" s="555"/>
      <c r="R203" s="555"/>
      <c r="S203" s="555"/>
      <c r="T203" s="555"/>
      <c r="U203" s="555"/>
      <c r="V203" s="555"/>
      <c r="W203" s="555"/>
      <c r="X203" s="555"/>
      <c r="Y203" s="555"/>
      <c r="Z203" s="555"/>
      <c r="AA203" s="555"/>
      <c r="AB203" s="555"/>
      <c r="AC203" s="555"/>
      <c r="AD203" s="555"/>
      <c r="AE203" s="555"/>
      <c r="AF203" s="555"/>
      <c r="AG203" s="555"/>
      <c r="AH203" s="556" t="str">
        <f t="shared" si="3"/>
        <v/>
      </c>
      <c r="AI203" s="556"/>
      <c r="AJ203" s="556"/>
      <c r="AK203" s="556"/>
      <c r="AL203" s="556"/>
      <c r="AM203" s="556"/>
      <c r="AN203" s="556"/>
      <c r="AO203" s="556"/>
      <c r="AP203" s="556"/>
    </row>
    <row r="204" spans="3:44" ht="18" customHeight="1" x14ac:dyDescent="0.45">
      <c r="C204" s="553">
        <v>0.25</v>
      </c>
      <c r="D204" s="553"/>
      <c r="E204" s="553"/>
      <c r="F204" s="554"/>
      <c r="G204" s="554"/>
      <c r="H204" s="554"/>
      <c r="I204" s="554"/>
      <c r="J204" s="554"/>
      <c r="K204" s="554"/>
      <c r="L204" s="555"/>
      <c r="M204" s="555"/>
      <c r="N204" s="555"/>
      <c r="O204" s="555"/>
      <c r="P204" s="555"/>
      <c r="Q204" s="555"/>
      <c r="R204" s="555"/>
      <c r="S204" s="555"/>
      <c r="T204" s="555"/>
      <c r="U204" s="555"/>
      <c r="V204" s="555"/>
      <c r="W204" s="555"/>
      <c r="X204" s="555"/>
      <c r="Y204" s="555"/>
      <c r="Z204" s="555"/>
      <c r="AA204" s="555"/>
      <c r="AB204" s="555"/>
      <c r="AC204" s="555"/>
      <c r="AD204" s="555"/>
      <c r="AE204" s="555"/>
      <c r="AF204" s="555"/>
      <c r="AG204" s="555"/>
      <c r="AH204" s="556" t="str">
        <f t="shared" si="3"/>
        <v/>
      </c>
      <c r="AI204" s="556"/>
      <c r="AJ204" s="556"/>
      <c r="AK204" s="556"/>
      <c r="AL204" s="556"/>
      <c r="AM204" s="556"/>
      <c r="AN204" s="556"/>
      <c r="AO204" s="556"/>
      <c r="AP204" s="556"/>
    </row>
    <row r="205" spans="3:44" ht="18" customHeight="1" x14ac:dyDescent="0.45">
      <c r="C205" s="553">
        <v>0.27083333333333298</v>
      </c>
      <c r="D205" s="553"/>
      <c r="E205" s="553"/>
      <c r="F205" s="554"/>
      <c r="G205" s="554"/>
      <c r="H205" s="554"/>
      <c r="I205" s="554"/>
      <c r="J205" s="554"/>
      <c r="K205" s="554"/>
      <c r="L205" s="555"/>
      <c r="M205" s="555"/>
      <c r="N205" s="555"/>
      <c r="O205" s="555"/>
      <c r="P205" s="555"/>
      <c r="Q205" s="555"/>
      <c r="R205" s="555"/>
      <c r="S205" s="555"/>
      <c r="T205" s="555"/>
      <c r="U205" s="555"/>
      <c r="V205" s="555"/>
      <c r="W205" s="555"/>
      <c r="X205" s="555"/>
      <c r="Y205" s="555"/>
      <c r="Z205" s="555"/>
      <c r="AA205" s="555"/>
      <c r="AB205" s="555"/>
      <c r="AC205" s="555"/>
      <c r="AD205" s="555"/>
      <c r="AE205" s="555"/>
      <c r="AF205" s="555"/>
      <c r="AG205" s="555"/>
      <c r="AH205" s="556" t="str">
        <f t="shared" si="3"/>
        <v/>
      </c>
      <c r="AI205" s="556"/>
      <c r="AJ205" s="556"/>
      <c r="AK205" s="556"/>
      <c r="AL205" s="556"/>
      <c r="AM205" s="556"/>
      <c r="AN205" s="556"/>
      <c r="AO205" s="556"/>
      <c r="AP205" s="556"/>
    </row>
    <row r="206" spans="3:44" ht="18" customHeight="1" x14ac:dyDescent="0.45">
      <c r="C206" s="553">
        <v>0.29166666666666702</v>
      </c>
      <c r="D206" s="553"/>
      <c r="E206" s="553"/>
      <c r="F206" s="554"/>
      <c r="G206" s="554"/>
      <c r="H206" s="554"/>
      <c r="I206" s="554"/>
      <c r="J206" s="554"/>
      <c r="K206" s="554"/>
      <c r="L206" s="555"/>
      <c r="M206" s="555"/>
      <c r="N206" s="555"/>
      <c r="O206" s="555"/>
      <c r="P206" s="555"/>
      <c r="Q206" s="555"/>
      <c r="R206" s="555"/>
      <c r="S206" s="555"/>
      <c r="T206" s="555"/>
      <c r="U206" s="555"/>
      <c r="V206" s="555"/>
      <c r="W206" s="555"/>
      <c r="X206" s="555"/>
      <c r="Y206" s="555"/>
      <c r="Z206" s="555"/>
      <c r="AA206" s="555"/>
      <c r="AB206" s="555"/>
      <c r="AC206" s="555"/>
      <c r="AD206" s="555"/>
      <c r="AE206" s="555"/>
      <c r="AF206" s="555"/>
      <c r="AG206" s="555"/>
      <c r="AH206" s="556" t="str">
        <f t="shared" si="3"/>
        <v/>
      </c>
      <c r="AI206" s="556"/>
      <c r="AJ206" s="556"/>
      <c r="AK206" s="556"/>
      <c r="AL206" s="556"/>
      <c r="AM206" s="556"/>
      <c r="AN206" s="556"/>
      <c r="AO206" s="556"/>
      <c r="AP206" s="556"/>
    </row>
    <row r="207" spans="3:44" ht="18" customHeight="1" x14ac:dyDescent="0.45">
      <c r="C207" s="553">
        <v>0.3125</v>
      </c>
      <c r="D207" s="553"/>
      <c r="E207" s="553"/>
      <c r="F207" s="554"/>
      <c r="G207" s="554"/>
      <c r="H207" s="554"/>
      <c r="I207" s="554"/>
      <c r="J207" s="554"/>
      <c r="K207" s="554"/>
      <c r="L207" s="555"/>
      <c r="M207" s="555"/>
      <c r="N207" s="555"/>
      <c r="O207" s="555"/>
      <c r="P207" s="555"/>
      <c r="Q207" s="555"/>
      <c r="R207" s="555"/>
      <c r="S207" s="555"/>
      <c r="T207" s="555"/>
      <c r="U207" s="555"/>
      <c r="V207" s="555"/>
      <c r="W207" s="555"/>
      <c r="X207" s="555"/>
      <c r="Y207" s="555"/>
      <c r="Z207" s="555"/>
      <c r="AA207" s="555"/>
      <c r="AB207" s="555"/>
      <c r="AC207" s="555"/>
      <c r="AD207" s="555"/>
      <c r="AE207" s="555"/>
      <c r="AF207" s="555"/>
      <c r="AG207" s="555"/>
      <c r="AH207" s="556" t="str">
        <f t="shared" si="3"/>
        <v/>
      </c>
      <c r="AI207" s="556"/>
      <c r="AJ207" s="556"/>
      <c r="AK207" s="556"/>
      <c r="AL207" s="556"/>
      <c r="AM207" s="556"/>
      <c r="AN207" s="556"/>
      <c r="AO207" s="556"/>
      <c r="AP207" s="556"/>
    </row>
    <row r="208" spans="3:44" ht="18" customHeight="1" x14ac:dyDescent="0.45">
      <c r="C208" s="553">
        <v>0.33333333333333298</v>
      </c>
      <c r="D208" s="553"/>
      <c r="E208" s="553"/>
      <c r="F208" s="554"/>
      <c r="G208" s="554"/>
      <c r="H208" s="554"/>
      <c r="I208" s="554"/>
      <c r="J208" s="554"/>
      <c r="K208" s="554"/>
      <c r="L208" s="555"/>
      <c r="M208" s="555"/>
      <c r="N208" s="555"/>
      <c r="O208" s="555"/>
      <c r="P208" s="555"/>
      <c r="Q208" s="555"/>
      <c r="R208" s="555"/>
      <c r="S208" s="555"/>
      <c r="T208" s="555"/>
      <c r="U208" s="555"/>
      <c r="V208" s="555"/>
      <c r="W208" s="555"/>
      <c r="X208" s="555"/>
      <c r="Y208" s="555"/>
      <c r="Z208" s="555"/>
      <c r="AA208" s="555"/>
      <c r="AB208" s="555"/>
      <c r="AC208" s="555"/>
      <c r="AD208" s="555"/>
      <c r="AE208" s="555"/>
      <c r="AF208" s="555"/>
      <c r="AG208" s="555"/>
      <c r="AH208" s="556" t="str">
        <f t="shared" si="3"/>
        <v/>
      </c>
      <c r="AI208" s="556"/>
      <c r="AJ208" s="556"/>
      <c r="AK208" s="556"/>
      <c r="AL208" s="556"/>
      <c r="AM208" s="556"/>
      <c r="AN208" s="556"/>
      <c r="AO208" s="556"/>
      <c r="AP208" s="556"/>
    </row>
    <row r="209" spans="3:42" ht="18" customHeight="1" x14ac:dyDescent="0.45">
      <c r="C209" s="553">
        <v>0.35416666666666702</v>
      </c>
      <c r="D209" s="553"/>
      <c r="E209" s="553"/>
      <c r="F209" s="554"/>
      <c r="G209" s="554"/>
      <c r="H209" s="554"/>
      <c r="I209" s="554"/>
      <c r="J209" s="554"/>
      <c r="K209" s="554"/>
      <c r="L209" s="555"/>
      <c r="M209" s="555"/>
      <c r="N209" s="555"/>
      <c r="O209" s="555"/>
      <c r="P209" s="555"/>
      <c r="Q209" s="555"/>
      <c r="R209" s="555"/>
      <c r="S209" s="555"/>
      <c r="T209" s="555"/>
      <c r="U209" s="555"/>
      <c r="V209" s="555"/>
      <c r="W209" s="555"/>
      <c r="X209" s="555"/>
      <c r="Y209" s="555"/>
      <c r="Z209" s="555"/>
      <c r="AA209" s="555"/>
      <c r="AB209" s="555"/>
      <c r="AC209" s="555"/>
      <c r="AD209" s="555"/>
      <c r="AE209" s="555"/>
      <c r="AF209" s="555"/>
      <c r="AG209" s="555"/>
      <c r="AH209" s="556" t="str">
        <f t="shared" si="3"/>
        <v/>
      </c>
      <c r="AI209" s="556"/>
      <c r="AJ209" s="556"/>
      <c r="AK209" s="556"/>
      <c r="AL209" s="556"/>
      <c r="AM209" s="556"/>
      <c r="AN209" s="556"/>
      <c r="AO209" s="556"/>
      <c r="AP209" s="556"/>
    </row>
    <row r="210" spans="3:42" ht="18" customHeight="1" x14ac:dyDescent="0.45">
      <c r="C210" s="553">
        <v>0.375</v>
      </c>
      <c r="D210" s="553"/>
      <c r="E210" s="553"/>
      <c r="F210" s="554"/>
      <c r="G210" s="554"/>
      <c r="H210" s="554"/>
      <c r="I210" s="554"/>
      <c r="J210" s="554"/>
      <c r="K210" s="554"/>
      <c r="L210" s="555"/>
      <c r="M210" s="555"/>
      <c r="N210" s="555"/>
      <c r="O210" s="555"/>
      <c r="P210" s="555"/>
      <c r="Q210" s="555"/>
      <c r="R210" s="555"/>
      <c r="S210" s="555"/>
      <c r="T210" s="555"/>
      <c r="U210" s="555"/>
      <c r="V210" s="555"/>
      <c r="W210" s="555"/>
      <c r="X210" s="555"/>
      <c r="Y210" s="555"/>
      <c r="Z210" s="555"/>
      <c r="AA210" s="555"/>
      <c r="AB210" s="555"/>
      <c r="AC210" s="555"/>
      <c r="AD210" s="555"/>
      <c r="AE210" s="555"/>
      <c r="AF210" s="555"/>
      <c r="AG210" s="555"/>
      <c r="AH210" s="556" t="str">
        <f t="shared" si="3"/>
        <v/>
      </c>
      <c r="AI210" s="556"/>
      <c r="AJ210" s="556"/>
      <c r="AK210" s="556"/>
      <c r="AL210" s="556"/>
      <c r="AM210" s="556"/>
      <c r="AN210" s="556"/>
      <c r="AO210" s="556"/>
      <c r="AP210" s="556"/>
    </row>
    <row r="211" spans="3:42" ht="18" customHeight="1" x14ac:dyDescent="0.45">
      <c r="C211" s="553">
        <v>0.39583333333333298</v>
      </c>
      <c r="D211" s="553"/>
      <c r="E211" s="553"/>
      <c r="F211" s="554"/>
      <c r="G211" s="554"/>
      <c r="H211" s="554"/>
      <c r="I211" s="554"/>
      <c r="J211" s="554"/>
      <c r="K211" s="554"/>
      <c r="L211" s="555"/>
      <c r="M211" s="555"/>
      <c r="N211" s="555"/>
      <c r="O211" s="555"/>
      <c r="P211" s="555"/>
      <c r="Q211" s="555"/>
      <c r="R211" s="555"/>
      <c r="S211" s="555"/>
      <c r="T211" s="555"/>
      <c r="U211" s="555"/>
      <c r="V211" s="555"/>
      <c r="W211" s="555"/>
      <c r="X211" s="555"/>
      <c r="Y211" s="555"/>
      <c r="Z211" s="555"/>
      <c r="AA211" s="555"/>
      <c r="AB211" s="555"/>
      <c r="AC211" s="555"/>
      <c r="AD211" s="555"/>
      <c r="AE211" s="555"/>
      <c r="AF211" s="555"/>
      <c r="AG211" s="555"/>
      <c r="AH211" s="556" t="str">
        <f t="shared" si="3"/>
        <v/>
      </c>
      <c r="AI211" s="556"/>
      <c r="AJ211" s="556"/>
      <c r="AK211" s="556"/>
      <c r="AL211" s="556"/>
      <c r="AM211" s="556"/>
      <c r="AN211" s="556"/>
      <c r="AO211" s="556"/>
      <c r="AP211" s="556"/>
    </row>
    <row r="212" spans="3:42" ht="18" customHeight="1" x14ac:dyDescent="0.45">
      <c r="C212" s="553">
        <v>0.41666666666666702</v>
      </c>
      <c r="D212" s="553"/>
      <c r="E212" s="553"/>
      <c r="F212" s="554"/>
      <c r="G212" s="554"/>
      <c r="H212" s="554"/>
      <c r="I212" s="554"/>
      <c r="J212" s="554"/>
      <c r="K212" s="554"/>
      <c r="L212" s="555"/>
      <c r="M212" s="555"/>
      <c r="N212" s="555"/>
      <c r="O212" s="555"/>
      <c r="P212" s="555"/>
      <c r="Q212" s="555"/>
      <c r="R212" s="555"/>
      <c r="S212" s="555"/>
      <c r="T212" s="555"/>
      <c r="U212" s="555"/>
      <c r="V212" s="555"/>
      <c r="W212" s="555"/>
      <c r="X212" s="555"/>
      <c r="Y212" s="555"/>
      <c r="Z212" s="555"/>
      <c r="AA212" s="555"/>
      <c r="AB212" s="555"/>
      <c r="AC212" s="555"/>
      <c r="AD212" s="555"/>
      <c r="AE212" s="555"/>
      <c r="AF212" s="555"/>
      <c r="AG212" s="555"/>
      <c r="AH212" s="556" t="str">
        <f t="shared" si="3"/>
        <v/>
      </c>
      <c r="AI212" s="556"/>
      <c r="AJ212" s="556"/>
      <c r="AK212" s="556"/>
      <c r="AL212" s="556"/>
      <c r="AM212" s="556"/>
      <c r="AN212" s="556"/>
      <c r="AO212" s="556"/>
      <c r="AP212" s="556"/>
    </row>
    <row r="213" spans="3:42" ht="18" customHeight="1" x14ac:dyDescent="0.45">
      <c r="C213" s="553">
        <v>0.4375</v>
      </c>
      <c r="D213" s="553"/>
      <c r="E213" s="553"/>
      <c r="F213" s="554"/>
      <c r="G213" s="554"/>
      <c r="H213" s="554"/>
      <c r="I213" s="554"/>
      <c r="J213" s="554"/>
      <c r="K213" s="554"/>
      <c r="L213" s="555"/>
      <c r="M213" s="555"/>
      <c r="N213" s="555"/>
      <c r="O213" s="555"/>
      <c r="P213" s="555"/>
      <c r="Q213" s="555"/>
      <c r="R213" s="555"/>
      <c r="S213" s="555"/>
      <c r="T213" s="555"/>
      <c r="U213" s="555"/>
      <c r="V213" s="555"/>
      <c r="W213" s="555"/>
      <c r="X213" s="555"/>
      <c r="Y213" s="555"/>
      <c r="Z213" s="555"/>
      <c r="AA213" s="555"/>
      <c r="AB213" s="555"/>
      <c r="AC213" s="555"/>
      <c r="AD213" s="555"/>
      <c r="AE213" s="555"/>
      <c r="AF213" s="555"/>
      <c r="AG213" s="555"/>
      <c r="AH213" s="556" t="str">
        <f t="shared" si="3"/>
        <v/>
      </c>
      <c r="AI213" s="556"/>
      <c r="AJ213" s="556"/>
      <c r="AK213" s="556"/>
      <c r="AL213" s="556"/>
      <c r="AM213" s="556"/>
      <c r="AN213" s="556"/>
      <c r="AO213" s="556"/>
      <c r="AP213" s="556"/>
    </row>
    <row r="214" spans="3:42" ht="18" customHeight="1" x14ac:dyDescent="0.45">
      <c r="C214" s="553">
        <v>0.45833333333333298</v>
      </c>
      <c r="D214" s="553"/>
      <c r="E214" s="553"/>
      <c r="F214" s="554"/>
      <c r="G214" s="554"/>
      <c r="H214" s="554"/>
      <c r="I214" s="554"/>
      <c r="J214" s="554"/>
      <c r="K214" s="554"/>
      <c r="L214" s="555"/>
      <c r="M214" s="555"/>
      <c r="N214" s="555"/>
      <c r="O214" s="555"/>
      <c r="P214" s="555"/>
      <c r="Q214" s="555"/>
      <c r="R214" s="555"/>
      <c r="S214" s="555"/>
      <c r="T214" s="555"/>
      <c r="U214" s="555"/>
      <c r="V214" s="555"/>
      <c r="W214" s="555"/>
      <c r="X214" s="555"/>
      <c r="Y214" s="555"/>
      <c r="Z214" s="555"/>
      <c r="AA214" s="555"/>
      <c r="AB214" s="555"/>
      <c r="AC214" s="555"/>
      <c r="AD214" s="555"/>
      <c r="AE214" s="555"/>
      <c r="AF214" s="555"/>
      <c r="AG214" s="555"/>
      <c r="AH214" s="556" t="str">
        <f t="shared" si="3"/>
        <v/>
      </c>
      <c r="AI214" s="556"/>
      <c r="AJ214" s="556"/>
      <c r="AK214" s="556"/>
      <c r="AL214" s="556"/>
      <c r="AM214" s="556"/>
      <c r="AN214" s="556"/>
      <c r="AO214" s="556"/>
      <c r="AP214" s="556"/>
    </row>
    <row r="215" spans="3:42" ht="18" customHeight="1" x14ac:dyDescent="0.45">
      <c r="C215" s="553">
        <v>0.47916666666666702</v>
      </c>
      <c r="D215" s="553"/>
      <c r="E215" s="553"/>
      <c r="F215" s="554"/>
      <c r="G215" s="554"/>
      <c r="H215" s="554"/>
      <c r="I215" s="554"/>
      <c r="J215" s="554"/>
      <c r="K215" s="554"/>
      <c r="L215" s="555"/>
      <c r="M215" s="555"/>
      <c r="N215" s="555"/>
      <c r="O215" s="555"/>
      <c r="P215" s="555"/>
      <c r="Q215" s="555"/>
      <c r="R215" s="555"/>
      <c r="S215" s="555"/>
      <c r="T215" s="555"/>
      <c r="U215" s="555"/>
      <c r="V215" s="555"/>
      <c r="W215" s="555"/>
      <c r="X215" s="555"/>
      <c r="Y215" s="555"/>
      <c r="Z215" s="555"/>
      <c r="AA215" s="555"/>
      <c r="AB215" s="555"/>
      <c r="AC215" s="555"/>
      <c r="AD215" s="555"/>
      <c r="AE215" s="555"/>
      <c r="AF215" s="555"/>
      <c r="AG215" s="555"/>
      <c r="AH215" s="556" t="str">
        <f t="shared" si="3"/>
        <v/>
      </c>
      <c r="AI215" s="556"/>
      <c r="AJ215" s="556"/>
      <c r="AK215" s="556"/>
      <c r="AL215" s="556"/>
      <c r="AM215" s="556"/>
      <c r="AN215" s="556"/>
      <c r="AO215" s="556"/>
      <c r="AP215" s="556"/>
    </row>
    <row r="216" spans="3:42" ht="18" customHeight="1" x14ac:dyDescent="0.45">
      <c r="C216" s="553">
        <v>0.5</v>
      </c>
      <c r="D216" s="553"/>
      <c r="E216" s="553"/>
      <c r="F216" s="554"/>
      <c r="G216" s="554"/>
      <c r="H216" s="554"/>
      <c r="I216" s="554"/>
      <c r="J216" s="554"/>
      <c r="K216" s="554"/>
      <c r="L216" s="555"/>
      <c r="M216" s="555"/>
      <c r="N216" s="555"/>
      <c r="O216" s="555"/>
      <c r="P216" s="555"/>
      <c r="Q216" s="555"/>
      <c r="R216" s="555"/>
      <c r="S216" s="555"/>
      <c r="T216" s="555"/>
      <c r="U216" s="555"/>
      <c r="V216" s="555"/>
      <c r="W216" s="555"/>
      <c r="X216" s="555"/>
      <c r="Y216" s="555"/>
      <c r="Z216" s="555"/>
      <c r="AA216" s="555"/>
      <c r="AB216" s="555"/>
      <c r="AC216" s="555"/>
      <c r="AD216" s="555"/>
      <c r="AE216" s="555"/>
      <c r="AF216" s="555"/>
      <c r="AG216" s="555"/>
      <c r="AH216" s="556" t="str">
        <f t="shared" si="3"/>
        <v/>
      </c>
      <c r="AI216" s="556"/>
      <c r="AJ216" s="556"/>
      <c r="AK216" s="556"/>
      <c r="AL216" s="556"/>
      <c r="AM216" s="556"/>
      <c r="AN216" s="556"/>
      <c r="AO216" s="556"/>
      <c r="AP216" s="556"/>
    </row>
    <row r="217" spans="3:42" ht="18" customHeight="1" x14ac:dyDescent="0.45">
      <c r="C217" s="553">
        <v>0.52083333333333304</v>
      </c>
      <c r="D217" s="553"/>
      <c r="E217" s="553"/>
      <c r="F217" s="554"/>
      <c r="G217" s="554"/>
      <c r="H217" s="554"/>
      <c r="I217" s="554"/>
      <c r="J217" s="554"/>
      <c r="K217" s="554"/>
      <c r="L217" s="555"/>
      <c r="M217" s="555"/>
      <c r="N217" s="555"/>
      <c r="O217" s="555"/>
      <c r="P217" s="555"/>
      <c r="Q217" s="555"/>
      <c r="R217" s="555"/>
      <c r="S217" s="555"/>
      <c r="T217" s="555"/>
      <c r="U217" s="555"/>
      <c r="V217" s="555"/>
      <c r="W217" s="555"/>
      <c r="X217" s="555"/>
      <c r="Y217" s="555"/>
      <c r="Z217" s="555"/>
      <c r="AA217" s="555"/>
      <c r="AB217" s="555"/>
      <c r="AC217" s="555"/>
      <c r="AD217" s="555"/>
      <c r="AE217" s="555"/>
      <c r="AF217" s="555"/>
      <c r="AG217" s="555"/>
      <c r="AH217" s="556" t="str">
        <f t="shared" si="3"/>
        <v/>
      </c>
      <c r="AI217" s="556"/>
      <c r="AJ217" s="556"/>
      <c r="AK217" s="556"/>
      <c r="AL217" s="556"/>
      <c r="AM217" s="556"/>
      <c r="AN217" s="556"/>
      <c r="AO217" s="556"/>
      <c r="AP217" s="556"/>
    </row>
    <row r="218" spans="3:42" ht="18" customHeight="1" x14ac:dyDescent="0.45">
      <c r="C218" s="553">
        <v>0.54166666666666696</v>
      </c>
      <c r="D218" s="553"/>
      <c r="E218" s="553"/>
      <c r="F218" s="554"/>
      <c r="G218" s="554"/>
      <c r="H218" s="554"/>
      <c r="I218" s="554"/>
      <c r="J218" s="554"/>
      <c r="K218" s="554"/>
      <c r="L218" s="555"/>
      <c r="M218" s="555"/>
      <c r="N218" s="555"/>
      <c r="O218" s="555"/>
      <c r="P218" s="555"/>
      <c r="Q218" s="555"/>
      <c r="R218" s="555"/>
      <c r="S218" s="555"/>
      <c r="T218" s="555"/>
      <c r="U218" s="555"/>
      <c r="V218" s="555"/>
      <c r="W218" s="555"/>
      <c r="X218" s="555"/>
      <c r="Y218" s="555"/>
      <c r="Z218" s="555"/>
      <c r="AA218" s="555"/>
      <c r="AB218" s="555"/>
      <c r="AC218" s="555"/>
      <c r="AD218" s="555"/>
      <c r="AE218" s="555"/>
      <c r="AF218" s="555"/>
      <c r="AG218" s="555"/>
      <c r="AH218" s="556" t="str">
        <f t="shared" si="3"/>
        <v/>
      </c>
      <c r="AI218" s="556"/>
      <c r="AJ218" s="556"/>
      <c r="AK218" s="556"/>
      <c r="AL218" s="556"/>
      <c r="AM218" s="556"/>
      <c r="AN218" s="556"/>
      <c r="AO218" s="556"/>
      <c r="AP218" s="556"/>
    </row>
    <row r="219" spans="3:42" ht="18" customHeight="1" x14ac:dyDescent="0.45">
      <c r="C219" s="553">
        <v>0.5625</v>
      </c>
      <c r="D219" s="553"/>
      <c r="E219" s="553"/>
      <c r="F219" s="554"/>
      <c r="G219" s="554"/>
      <c r="H219" s="554"/>
      <c r="I219" s="554"/>
      <c r="J219" s="554"/>
      <c r="K219" s="554"/>
      <c r="L219" s="555"/>
      <c r="M219" s="555"/>
      <c r="N219" s="555"/>
      <c r="O219" s="555"/>
      <c r="P219" s="555"/>
      <c r="Q219" s="555"/>
      <c r="R219" s="555"/>
      <c r="S219" s="555"/>
      <c r="T219" s="555"/>
      <c r="U219" s="555"/>
      <c r="V219" s="555"/>
      <c r="W219" s="555"/>
      <c r="X219" s="555"/>
      <c r="Y219" s="555"/>
      <c r="Z219" s="555"/>
      <c r="AA219" s="555"/>
      <c r="AB219" s="555"/>
      <c r="AC219" s="555"/>
      <c r="AD219" s="555"/>
      <c r="AE219" s="555"/>
      <c r="AF219" s="555"/>
      <c r="AG219" s="555"/>
      <c r="AH219" s="556" t="str">
        <f t="shared" si="3"/>
        <v/>
      </c>
      <c r="AI219" s="556"/>
      <c r="AJ219" s="556"/>
      <c r="AK219" s="556"/>
      <c r="AL219" s="556"/>
      <c r="AM219" s="556"/>
      <c r="AN219" s="556"/>
      <c r="AO219" s="556"/>
      <c r="AP219" s="556"/>
    </row>
    <row r="220" spans="3:42" ht="18" customHeight="1" x14ac:dyDescent="0.45">
      <c r="C220" s="553">
        <v>0.58333333333333304</v>
      </c>
      <c r="D220" s="553"/>
      <c r="E220" s="553"/>
      <c r="F220" s="554"/>
      <c r="G220" s="554"/>
      <c r="H220" s="554"/>
      <c r="I220" s="554"/>
      <c r="J220" s="554"/>
      <c r="K220" s="554"/>
      <c r="L220" s="555"/>
      <c r="M220" s="555"/>
      <c r="N220" s="555"/>
      <c r="O220" s="555"/>
      <c r="P220" s="555"/>
      <c r="Q220" s="555"/>
      <c r="R220" s="555"/>
      <c r="S220" s="555"/>
      <c r="T220" s="555"/>
      <c r="U220" s="555"/>
      <c r="V220" s="555"/>
      <c r="W220" s="555"/>
      <c r="X220" s="555"/>
      <c r="Y220" s="555"/>
      <c r="Z220" s="555"/>
      <c r="AA220" s="555"/>
      <c r="AB220" s="555"/>
      <c r="AC220" s="555"/>
      <c r="AD220" s="555"/>
      <c r="AE220" s="555"/>
      <c r="AF220" s="555"/>
      <c r="AG220" s="555"/>
      <c r="AH220" s="556" t="str">
        <f t="shared" si="3"/>
        <v/>
      </c>
      <c r="AI220" s="556"/>
      <c r="AJ220" s="556"/>
      <c r="AK220" s="556"/>
      <c r="AL220" s="556"/>
      <c r="AM220" s="556"/>
      <c r="AN220" s="556"/>
      <c r="AO220" s="556"/>
      <c r="AP220" s="556"/>
    </row>
    <row r="221" spans="3:42" ht="18" customHeight="1" x14ac:dyDescent="0.45">
      <c r="C221" s="553">
        <v>0.60416666666666696</v>
      </c>
      <c r="D221" s="553"/>
      <c r="E221" s="553"/>
      <c r="F221" s="554"/>
      <c r="G221" s="554"/>
      <c r="H221" s="554"/>
      <c r="I221" s="554"/>
      <c r="J221" s="554"/>
      <c r="K221" s="554"/>
      <c r="L221" s="555"/>
      <c r="M221" s="555"/>
      <c r="N221" s="555"/>
      <c r="O221" s="555"/>
      <c r="P221" s="555"/>
      <c r="Q221" s="555"/>
      <c r="R221" s="555"/>
      <c r="S221" s="555"/>
      <c r="T221" s="555"/>
      <c r="U221" s="555"/>
      <c r="V221" s="555"/>
      <c r="W221" s="555"/>
      <c r="X221" s="555"/>
      <c r="Y221" s="555"/>
      <c r="Z221" s="555"/>
      <c r="AA221" s="555"/>
      <c r="AB221" s="555"/>
      <c r="AC221" s="555"/>
      <c r="AD221" s="555"/>
      <c r="AE221" s="555"/>
      <c r="AF221" s="555"/>
      <c r="AG221" s="555"/>
      <c r="AH221" s="556" t="str">
        <f t="shared" si="3"/>
        <v/>
      </c>
      <c r="AI221" s="556"/>
      <c r="AJ221" s="556"/>
      <c r="AK221" s="556"/>
      <c r="AL221" s="556"/>
      <c r="AM221" s="556"/>
      <c r="AN221" s="556"/>
      <c r="AO221" s="556"/>
      <c r="AP221" s="556"/>
    </row>
    <row r="222" spans="3:42" ht="18" customHeight="1" x14ac:dyDescent="0.45">
      <c r="C222" s="553">
        <v>0.625</v>
      </c>
      <c r="D222" s="553"/>
      <c r="E222" s="553"/>
      <c r="F222" s="554"/>
      <c r="G222" s="554"/>
      <c r="H222" s="554"/>
      <c r="I222" s="554"/>
      <c r="J222" s="554"/>
      <c r="K222" s="554"/>
      <c r="L222" s="555"/>
      <c r="M222" s="555"/>
      <c r="N222" s="555"/>
      <c r="O222" s="555"/>
      <c r="P222" s="555"/>
      <c r="Q222" s="555"/>
      <c r="R222" s="555"/>
      <c r="S222" s="555"/>
      <c r="T222" s="555"/>
      <c r="U222" s="555"/>
      <c r="V222" s="555"/>
      <c r="W222" s="555"/>
      <c r="X222" s="555"/>
      <c r="Y222" s="555"/>
      <c r="Z222" s="555"/>
      <c r="AA222" s="555"/>
      <c r="AB222" s="555"/>
      <c r="AC222" s="555"/>
      <c r="AD222" s="555"/>
      <c r="AE222" s="555"/>
      <c r="AF222" s="555"/>
      <c r="AG222" s="555"/>
      <c r="AH222" s="556" t="str">
        <f t="shared" si="3"/>
        <v/>
      </c>
      <c r="AI222" s="556"/>
      <c r="AJ222" s="556"/>
      <c r="AK222" s="556"/>
      <c r="AL222" s="556"/>
      <c r="AM222" s="556"/>
      <c r="AN222" s="556"/>
      <c r="AO222" s="556"/>
      <c r="AP222" s="556"/>
    </row>
    <row r="223" spans="3:42" ht="18" customHeight="1" x14ac:dyDescent="0.45">
      <c r="C223" s="553">
        <v>0.64583333333333304</v>
      </c>
      <c r="D223" s="553"/>
      <c r="E223" s="553"/>
      <c r="F223" s="554"/>
      <c r="G223" s="554"/>
      <c r="H223" s="554"/>
      <c r="I223" s="554"/>
      <c r="J223" s="554"/>
      <c r="K223" s="554"/>
      <c r="L223" s="555"/>
      <c r="M223" s="555"/>
      <c r="N223" s="555"/>
      <c r="O223" s="555"/>
      <c r="P223" s="555"/>
      <c r="Q223" s="555"/>
      <c r="R223" s="555"/>
      <c r="S223" s="555"/>
      <c r="T223" s="555"/>
      <c r="U223" s="555"/>
      <c r="V223" s="555"/>
      <c r="W223" s="555"/>
      <c r="X223" s="555"/>
      <c r="Y223" s="555"/>
      <c r="Z223" s="555"/>
      <c r="AA223" s="555"/>
      <c r="AB223" s="555"/>
      <c r="AC223" s="555"/>
      <c r="AD223" s="555"/>
      <c r="AE223" s="555"/>
      <c r="AF223" s="555"/>
      <c r="AG223" s="555"/>
      <c r="AH223" s="556" t="str">
        <f t="shared" si="3"/>
        <v/>
      </c>
      <c r="AI223" s="556"/>
      <c r="AJ223" s="556"/>
      <c r="AK223" s="556"/>
      <c r="AL223" s="556"/>
      <c r="AM223" s="556"/>
      <c r="AN223" s="556"/>
      <c r="AO223" s="556"/>
      <c r="AP223" s="556"/>
    </row>
    <row r="224" spans="3:42" ht="18" customHeight="1" x14ac:dyDescent="0.45">
      <c r="C224" s="553">
        <v>0.66666666666666696</v>
      </c>
      <c r="D224" s="553"/>
      <c r="E224" s="553"/>
      <c r="F224" s="554"/>
      <c r="G224" s="554"/>
      <c r="H224" s="554"/>
      <c r="I224" s="554"/>
      <c r="J224" s="554"/>
      <c r="K224" s="554"/>
      <c r="L224" s="555"/>
      <c r="M224" s="555"/>
      <c r="N224" s="555"/>
      <c r="O224" s="555"/>
      <c r="P224" s="555"/>
      <c r="Q224" s="555"/>
      <c r="R224" s="555"/>
      <c r="S224" s="555"/>
      <c r="T224" s="555"/>
      <c r="U224" s="555"/>
      <c r="V224" s="555"/>
      <c r="W224" s="555"/>
      <c r="X224" s="555"/>
      <c r="Y224" s="555"/>
      <c r="Z224" s="555"/>
      <c r="AA224" s="555"/>
      <c r="AB224" s="555"/>
      <c r="AC224" s="555"/>
      <c r="AD224" s="555"/>
      <c r="AE224" s="555"/>
      <c r="AF224" s="555"/>
      <c r="AG224" s="555"/>
      <c r="AH224" s="556" t="str">
        <f t="shared" si="3"/>
        <v/>
      </c>
      <c r="AI224" s="556"/>
      <c r="AJ224" s="556"/>
      <c r="AK224" s="556"/>
      <c r="AL224" s="556"/>
      <c r="AM224" s="556"/>
      <c r="AN224" s="556"/>
      <c r="AO224" s="556"/>
      <c r="AP224" s="556"/>
    </row>
    <row r="225" spans="3:42" ht="18" customHeight="1" x14ac:dyDescent="0.45">
      <c r="C225" s="553">
        <v>0.6875</v>
      </c>
      <c r="D225" s="553"/>
      <c r="E225" s="553"/>
      <c r="F225" s="554"/>
      <c r="G225" s="554"/>
      <c r="H225" s="554"/>
      <c r="I225" s="554"/>
      <c r="J225" s="554"/>
      <c r="K225" s="554"/>
      <c r="L225" s="555"/>
      <c r="M225" s="555"/>
      <c r="N225" s="555"/>
      <c r="O225" s="555"/>
      <c r="P225" s="555"/>
      <c r="Q225" s="555"/>
      <c r="R225" s="555"/>
      <c r="S225" s="555"/>
      <c r="T225" s="555"/>
      <c r="U225" s="555"/>
      <c r="V225" s="555"/>
      <c r="W225" s="555"/>
      <c r="X225" s="555"/>
      <c r="Y225" s="555"/>
      <c r="Z225" s="555"/>
      <c r="AA225" s="555"/>
      <c r="AB225" s="555"/>
      <c r="AC225" s="555"/>
      <c r="AD225" s="555"/>
      <c r="AE225" s="555"/>
      <c r="AF225" s="555"/>
      <c r="AG225" s="555"/>
      <c r="AH225" s="556" t="str">
        <f t="shared" si="3"/>
        <v/>
      </c>
      <c r="AI225" s="556"/>
      <c r="AJ225" s="556"/>
      <c r="AK225" s="556"/>
      <c r="AL225" s="556"/>
      <c r="AM225" s="556"/>
      <c r="AN225" s="556"/>
      <c r="AO225" s="556"/>
      <c r="AP225" s="556"/>
    </row>
    <row r="226" spans="3:42" ht="18" customHeight="1" x14ac:dyDescent="0.45">
      <c r="C226" s="553">
        <v>0.70833333333333304</v>
      </c>
      <c r="D226" s="553"/>
      <c r="E226" s="553"/>
      <c r="F226" s="554"/>
      <c r="G226" s="554"/>
      <c r="H226" s="554"/>
      <c r="I226" s="554"/>
      <c r="J226" s="554"/>
      <c r="K226" s="554"/>
      <c r="L226" s="555"/>
      <c r="M226" s="555"/>
      <c r="N226" s="555"/>
      <c r="O226" s="555"/>
      <c r="P226" s="555"/>
      <c r="Q226" s="555"/>
      <c r="R226" s="555"/>
      <c r="S226" s="555"/>
      <c r="T226" s="555"/>
      <c r="U226" s="555"/>
      <c r="V226" s="555"/>
      <c r="W226" s="555"/>
      <c r="X226" s="555"/>
      <c r="Y226" s="555"/>
      <c r="Z226" s="555"/>
      <c r="AA226" s="555"/>
      <c r="AB226" s="555"/>
      <c r="AC226" s="555"/>
      <c r="AD226" s="555"/>
      <c r="AE226" s="555"/>
      <c r="AF226" s="555"/>
      <c r="AG226" s="555"/>
      <c r="AH226" s="556" t="str">
        <f t="shared" si="3"/>
        <v/>
      </c>
      <c r="AI226" s="556"/>
      <c r="AJ226" s="556"/>
      <c r="AK226" s="556"/>
      <c r="AL226" s="556"/>
      <c r="AM226" s="556"/>
      <c r="AN226" s="556"/>
      <c r="AO226" s="556"/>
      <c r="AP226" s="556"/>
    </row>
    <row r="227" spans="3:42" ht="18" customHeight="1" x14ac:dyDescent="0.45">
      <c r="C227" s="553">
        <v>0.72916666666666696</v>
      </c>
      <c r="D227" s="553"/>
      <c r="E227" s="553"/>
      <c r="F227" s="554"/>
      <c r="G227" s="554"/>
      <c r="H227" s="554"/>
      <c r="I227" s="554"/>
      <c r="J227" s="554"/>
      <c r="K227" s="554"/>
      <c r="L227" s="555"/>
      <c r="M227" s="555"/>
      <c r="N227" s="555"/>
      <c r="O227" s="555"/>
      <c r="P227" s="555"/>
      <c r="Q227" s="555"/>
      <c r="R227" s="555"/>
      <c r="S227" s="555"/>
      <c r="T227" s="555"/>
      <c r="U227" s="555"/>
      <c r="V227" s="555"/>
      <c r="W227" s="555"/>
      <c r="X227" s="555"/>
      <c r="Y227" s="555"/>
      <c r="Z227" s="555"/>
      <c r="AA227" s="555"/>
      <c r="AB227" s="555"/>
      <c r="AC227" s="555"/>
      <c r="AD227" s="555"/>
      <c r="AE227" s="555"/>
      <c r="AF227" s="555"/>
      <c r="AG227" s="555"/>
      <c r="AH227" s="556" t="str">
        <f t="shared" si="3"/>
        <v/>
      </c>
      <c r="AI227" s="556"/>
      <c r="AJ227" s="556"/>
      <c r="AK227" s="556"/>
      <c r="AL227" s="556"/>
      <c r="AM227" s="556"/>
      <c r="AN227" s="556"/>
      <c r="AO227" s="556"/>
      <c r="AP227" s="556"/>
    </row>
    <row r="228" spans="3:42" ht="18" customHeight="1" x14ac:dyDescent="0.45">
      <c r="C228" s="553">
        <v>0.75</v>
      </c>
      <c r="D228" s="553"/>
      <c r="E228" s="553"/>
      <c r="F228" s="554"/>
      <c r="G228" s="554"/>
      <c r="H228" s="554"/>
      <c r="I228" s="554"/>
      <c r="J228" s="554"/>
      <c r="K228" s="554"/>
      <c r="L228" s="555"/>
      <c r="M228" s="555"/>
      <c r="N228" s="555"/>
      <c r="O228" s="555"/>
      <c r="P228" s="555"/>
      <c r="Q228" s="555"/>
      <c r="R228" s="555"/>
      <c r="S228" s="555"/>
      <c r="T228" s="555"/>
      <c r="U228" s="555"/>
      <c r="V228" s="555"/>
      <c r="W228" s="555"/>
      <c r="X228" s="555"/>
      <c r="Y228" s="555"/>
      <c r="Z228" s="555"/>
      <c r="AA228" s="555"/>
      <c r="AB228" s="555"/>
      <c r="AC228" s="555"/>
      <c r="AD228" s="555"/>
      <c r="AE228" s="555"/>
      <c r="AF228" s="555"/>
      <c r="AG228" s="555"/>
      <c r="AH228" s="556" t="str">
        <f t="shared" si="3"/>
        <v/>
      </c>
      <c r="AI228" s="556"/>
      <c r="AJ228" s="556"/>
      <c r="AK228" s="556"/>
      <c r="AL228" s="556"/>
      <c r="AM228" s="556"/>
      <c r="AN228" s="556"/>
      <c r="AO228" s="556"/>
      <c r="AP228" s="556"/>
    </row>
    <row r="229" spans="3:42" ht="18" customHeight="1" x14ac:dyDescent="0.45">
      <c r="C229" s="553">
        <v>0.77083333333333304</v>
      </c>
      <c r="D229" s="553"/>
      <c r="E229" s="553"/>
      <c r="F229" s="554"/>
      <c r="G229" s="554"/>
      <c r="H229" s="554"/>
      <c r="I229" s="554"/>
      <c r="J229" s="554"/>
      <c r="K229" s="554"/>
      <c r="L229" s="555"/>
      <c r="M229" s="555"/>
      <c r="N229" s="555"/>
      <c r="O229" s="555"/>
      <c r="P229" s="555"/>
      <c r="Q229" s="555"/>
      <c r="R229" s="555"/>
      <c r="S229" s="555"/>
      <c r="T229" s="555"/>
      <c r="U229" s="555"/>
      <c r="V229" s="555"/>
      <c r="W229" s="555"/>
      <c r="X229" s="555"/>
      <c r="Y229" s="555"/>
      <c r="Z229" s="555"/>
      <c r="AA229" s="555"/>
      <c r="AB229" s="555"/>
      <c r="AC229" s="555"/>
      <c r="AD229" s="555"/>
      <c r="AE229" s="555"/>
      <c r="AF229" s="555"/>
      <c r="AG229" s="555"/>
      <c r="AH229" s="556" t="str">
        <f t="shared" si="3"/>
        <v/>
      </c>
      <c r="AI229" s="556"/>
      <c r="AJ229" s="556"/>
      <c r="AK229" s="556"/>
      <c r="AL229" s="556"/>
      <c r="AM229" s="556"/>
      <c r="AN229" s="556"/>
      <c r="AO229" s="556"/>
      <c r="AP229" s="556"/>
    </row>
    <row r="230" spans="3:42" ht="18" customHeight="1" x14ac:dyDescent="0.45">
      <c r="C230" s="553">
        <v>0.79166666666666696</v>
      </c>
      <c r="D230" s="553"/>
      <c r="E230" s="553"/>
      <c r="F230" s="554"/>
      <c r="G230" s="554"/>
      <c r="H230" s="554"/>
      <c r="I230" s="554"/>
      <c r="J230" s="554"/>
      <c r="K230" s="554"/>
      <c r="L230" s="555"/>
      <c r="M230" s="555"/>
      <c r="N230" s="555"/>
      <c r="O230" s="555"/>
      <c r="P230" s="555"/>
      <c r="Q230" s="555"/>
      <c r="R230" s="555"/>
      <c r="S230" s="555"/>
      <c r="T230" s="555"/>
      <c r="U230" s="555"/>
      <c r="V230" s="555"/>
      <c r="W230" s="555"/>
      <c r="X230" s="555"/>
      <c r="Y230" s="555"/>
      <c r="Z230" s="555"/>
      <c r="AA230" s="555"/>
      <c r="AB230" s="555"/>
      <c r="AC230" s="555"/>
      <c r="AD230" s="555"/>
      <c r="AE230" s="555"/>
      <c r="AF230" s="555"/>
      <c r="AG230" s="555"/>
      <c r="AH230" s="556" t="str">
        <f t="shared" si="3"/>
        <v/>
      </c>
      <c r="AI230" s="556"/>
      <c r="AJ230" s="556"/>
      <c r="AK230" s="556"/>
      <c r="AL230" s="556"/>
      <c r="AM230" s="556"/>
      <c r="AN230" s="556"/>
      <c r="AO230" s="556"/>
      <c r="AP230" s="556"/>
    </row>
    <row r="231" spans="3:42" ht="18" customHeight="1" x14ac:dyDescent="0.45">
      <c r="C231" s="553">
        <v>0.8125</v>
      </c>
      <c r="D231" s="553"/>
      <c r="E231" s="553"/>
      <c r="F231" s="554"/>
      <c r="G231" s="554"/>
      <c r="H231" s="554"/>
      <c r="I231" s="554"/>
      <c r="J231" s="554"/>
      <c r="K231" s="554"/>
      <c r="L231" s="555"/>
      <c r="M231" s="555"/>
      <c r="N231" s="555"/>
      <c r="O231" s="555"/>
      <c r="P231" s="555"/>
      <c r="Q231" s="555"/>
      <c r="R231" s="555"/>
      <c r="S231" s="555"/>
      <c r="T231" s="555"/>
      <c r="U231" s="555"/>
      <c r="V231" s="555"/>
      <c r="W231" s="555"/>
      <c r="X231" s="555"/>
      <c r="Y231" s="555"/>
      <c r="Z231" s="555"/>
      <c r="AA231" s="555"/>
      <c r="AB231" s="555"/>
      <c r="AC231" s="555"/>
      <c r="AD231" s="555"/>
      <c r="AE231" s="555"/>
      <c r="AF231" s="555"/>
      <c r="AG231" s="555"/>
      <c r="AH231" s="556" t="str">
        <f t="shared" si="3"/>
        <v/>
      </c>
      <c r="AI231" s="556"/>
      <c r="AJ231" s="556"/>
      <c r="AK231" s="556"/>
      <c r="AL231" s="556"/>
      <c r="AM231" s="556"/>
      <c r="AN231" s="556"/>
      <c r="AO231" s="556"/>
      <c r="AP231" s="556"/>
    </row>
    <row r="232" spans="3:42" ht="18" customHeight="1" x14ac:dyDescent="0.45">
      <c r="C232" s="553">
        <v>0.83333333333333304</v>
      </c>
      <c r="D232" s="553"/>
      <c r="E232" s="553"/>
      <c r="F232" s="554"/>
      <c r="G232" s="554"/>
      <c r="H232" s="554"/>
      <c r="I232" s="554"/>
      <c r="J232" s="554"/>
      <c r="K232" s="554"/>
      <c r="L232" s="555"/>
      <c r="M232" s="555"/>
      <c r="N232" s="555"/>
      <c r="O232" s="555"/>
      <c r="P232" s="555"/>
      <c r="Q232" s="555"/>
      <c r="R232" s="555"/>
      <c r="S232" s="555"/>
      <c r="T232" s="555"/>
      <c r="U232" s="555"/>
      <c r="V232" s="555"/>
      <c r="W232" s="555"/>
      <c r="X232" s="555"/>
      <c r="Y232" s="555"/>
      <c r="Z232" s="555"/>
      <c r="AA232" s="555"/>
      <c r="AB232" s="555"/>
      <c r="AC232" s="555"/>
      <c r="AD232" s="555"/>
      <c r="AE232" s="555"/>
      <c r="AF232" s="555"/>
      <c r="AG232" s="555"/>
      <c r="AH232" s="556" t="str">
        <f t="shared" si="3"/>
        <v/>
      </c>
      <c r="AI232" s="556"/>
      <c r="AJ232" s="556"/>
      <c r="AK232" s="556"/>
      <c r="AL232" s="556"/>
      <c r="AM232" s="556"/>
      <c r="AN232" s="556"/>
      <c r="AO232" s="556"/>
      <c r="AP232" s="556"/>
    </row>
    <row r="233" spans="3:42" ht="18" customHeight="1" x14ac:dyDescent="0.45">
      <c r="C233" s="553">
        <v>0.85416666666666696</v>
      </c>
      <c r="D233" s="553"/>
      <c r="E233" s="553"/>
      <c r="F233" s="554"/>
      <c r="G233" s="554"/>
      <c r="H233" s="554"/>
      <c r="I233" s="554"/>
      <c r="J233" s="554"/>
      <c r="K233" s="554"/>
      <c r="L233" s="555"/>
      <c r="M233" s="555"/>
      <c r="N233" s="555"/>
      <c r="O233" s="555"/>
      <c r="P233" s="555"/>
      <c r="Q233" s="555"/>
      <c r="R233" s="555"/>
      <c r="S233" s="555"/>
      <c r="T233" s="555"/>
      <c r="U233" s="555"/>
      <c r="V233" s="555"/>
      <c r="W233" s="555"/>
      <c r="X233" s="555"/>
      <c r="Y233" s="555"/>
      <c r="Z233" s="555"/>
      <c r="AA233" s="555"/>
      <c r="AB233" s="555"/>
      <c r="AC233" s="555"/>
      <c r="AD233" s="555"/>
      <c r="AE233" s="555"/>
      <c r="AF233" s="555"/>
      <c r="AG233" s="555"/>
      <c r="AH233" s="556" t="str">
        <f t="shared" si="3"/>
        <v/>
      </c>
      <c r="AI233" s="556"/>
      <c r="AJ233" s="556"/>
      <c r="AK233" s="556"/>
      <c r="AL233" s="556"/>
      <c r="AM233" s="556"/>
      <c r="AN233" s="556"/>
      <c r="AO233" s="556"/>
      <c r="AP233" s="556"/>
    </row>
    <row r="234" spans="3:42" ht="18" customHeight="1" x14ac:dyDescent="0.45">
      <c r="C234" s="553">
        <v>0.875</v>
      </c>
      <c r="D234" s="553"/>
      <c r="E234" s="553"/>
      <c r="F234" s="554"/>
      <c r="G234" s="554"/>
      <c r="H234" s="554"/>
      <c r="I234" s="554"/>
      <c r="J234" s="554"/>
      <c r="K234" s="554"/>
      <c r="L234" s="555"/>
      <c r="M234" s="555"/>
      <c r="N234" s="555"/>
      <c r="O234" s="555"/>
      <c r="P234" s="555"/>
      <c r="Q234" s="555"/>
      <c r="R234" s="555"/>
      <c r="S234" s="555"/>
      <c r="T234" s="555"/>
      <c r="U234" s="555"/>
      <c r="V234" s="555"/>
      <c r="W234" s="555"/>
      <c r="X234" s="555"/>
      <c r="Y234" s="555"/>
      <c r="Z234" s="555"/>
      <c r="AA234" s="555"/>
      <c r="AB234" s="555"/>
      <c r="AC234" s="555"/>
      <c r="AD234" s="555"/>
      <c r="AE234" s="555"/>
      <c r="AF234" s="555"/>
      <c r="AG234" s="555"/>
      <c r="AH234" s="556" t="str">
        <f t="shared" si="3"/>
        <v/>
      </c>
      <c r="AI234" s="556"/>
      <c r="AJ234" s="556"/>
      <c r="AK234" s="556"/>
      <c r="AL234" s="556"/>
      <c r="AM234" s="556"/>
      <c r="AN234" s="556"/>
      <c r="AO234" s="556"/>
      <c r="AP234" s="556"/>
    </row>
    <row r="235" spans="3:42" ht="18" customHeight="1" x14ac:dyDescent="0.45">
      <c r="C235" s="553">
        <v>0.89583333333333304</v>
      </c>
      <c r="D235" s="553"/>
      <c r="E235" s="553"/>
      <c r="F235" s="554"/>
      <c r="G235" s="554"/>
      <c r="H235" s="554"/>
      <c r="I235" s="554"/>
      <c r="J235" s="554"/>
      <c r="K235" s="554"/>
      <c r="L235" s="555"/>
      <c r="M235" s="555"/>
      <c r="N235" s="555"/>
      <c r="O235" s="555"/>
      <c r="P235" s="555"/>
      <c r="Q235" s="555"/>
      <c r="R235" s="555"/>
      <c r="S235" s="555"/>
      <c r="T235" s="555"/>
      <c r="U235" s="555"/>
      <c r="V235" s="555"/>
      <c r="W235" s="555"/>
      <c r="X235" s="555"/>
      <c r="Y235" s="555"/>
      <c r="Z235" s="555"/>
      <c r="AA235" s="555"/>
      <c r="AB235" s="555"/>
      <c r="AC235" s="555"/>
      <c r="AD235" s="555"/>
      <c r="AE235" s="555"/>
      <c r="AF235" s="555"/>
      <c r="AG235" s="555"/>
      <c r="AH235" s="556" t="str">
        <f t="shared" si="3"/>
        <v/>
      </c>
      <c r="AI235" s="556"/>
      <c r="AJ235" s="556"/>
      <c r="AK235" s="556"/>
      <c r="AL235" s="556"/>
      <c r="AM235" s="556"/>
      <c r="AN235" s="556"/>
      <c r="AO235" s="556"/>
      <c r="AP235" s="556"/>
    </row>
    <row r="236" spans="3:42" ht="18" customHeight="1" x14ac:dyDescent="0.45">
      <c r="C236" s="553">
        <v>0.91666666666666696</v>
      </c>
      <c r="D236" s="553"/>
      <c r="E236" s="553"/>
      <c r="F236" s="554"/>
      <c r="G236" s="554"/>
      <c r="H236" s="554"/>
      <c r="I236" s="554"/>
      <c r="J236" s="554"/>
      <c r="K236" s="554"/>
      <c r="L236" s="555"/>
      <c r="M236" s="555"/>
      <c r="N236" s="555"/>
      <c r="O236" s="555"/>
      <c r="P236" s="555"/>
      <c r="Q236" s="555"/>
      <c r="R236" s="555"/>
      <c r="S236" s="555"/>
      <c r="T236" s="555"/>
      <c r="U236" s="555"/>
      <c r="V236" s="555"/>
      <c r="W236" s="555"/>
      <c r="X236" s="555"/>
      <c r="Y236" s="555"/>
      <c r="Z236" s="555"/>
      <c r="AA236" s="555"/>
      <c r="AB236" s="555"/>
      <c r="AC236" s="555"/>
      <c r="AD236" s="555"/>
      <c r="AE236" s="555"/>
      <c r="AF236" s="555"/>
      <c r="AG236" s="555"/>
      <c r="AH236" s="556" t="str">
        <f t="shared" si="3"/>
        <v/>
      </c>
      <c r="AI236" s="556"/>
      <c r="AJ236" s="556"/>
      <c r="AK236" s="556"/>
      <c r="AL236" s="556"/>
      <c r="AM236" s="556"/>
      <c r="AN236" s="556"/>
      <c r="AO236" s="556"/>
      <c r="AP236" s="556"/>
    </row>
    <row r="237" spans="3:42" ht="18" customHeight="1" x14ac:dyDescent="0.45">
      <c r="C237" s="553">
        <v>0.9375</v>
      </c>
      <c r="D237" s="553"/>
      <c r="E237" s="553"/>
      <c r="F237" s="554"/>
      <c r="G237" s="554"/>
      <c r="H237" s="554"/>
      <c r="I237" s="554"/>
      <c r="J237" s="554"/>
      <c r="K237" s="554"/>
      <c r="L237" s="555"/>
      <c r="M237" s="555"/>
      <c r="N237" s="555"/>
      <c r="O237" s="555"/>
      <c r="P237" s="555"/>
      <c r="Q237" s="555"/>
      <c r="R237" s="555"/>
      <c r="S237" s="555"/>
      <c r="T237" s="555"/>
      <c r="U237" s="555"/>
      <c r="V237" s="555"/>
      <c r="W237" s="555"/>
      <c r="X237" s="555"/>
      <c r="Y237" s="555"/>
      <c r="Z237" s="555"/>
      <c r="AA237" s="555"/>
      <c r="AB237" s="555"/>
      <c r="AC237" s="555"/>
      <c r="AD237" s="555"/>
      <c r="AE237" s="555"/>
      <c r="AF237" s="555"/>
      <c r="AG237" s="555"/>
      <c r="AH237" s="556" t="str">
        <f t="shared" si="3"/>
        <v/>
      </c>
      <c r="AI237" s="556"/>
      <c r="AJ237" s="556"/>
      <c r="AK237" s="556"/>
      <c r="AL237" s="556"/>
      <c r="AM237" s="556"/>
      <c r="AN237" s="556"/>
      <c r="AO237" s="556"/>
      <c r="AP237" s="556"/>
    </row>
    <row r="238" spans="3:42" ht="18" customHeight="1" x14ac:dyDescent="0.45">
      <c r="C238" s="553">
        <v>0.95833333333333304</v>
      </c>
      <c r="D238" s="553"/>
      <c r="E238" s="553"/>
      <c r="F238" s="554"/>
      <c r="G238" s="554"/>
      <c r="H238" s="554"/>
      <c r="I238" s="554"/>
      <c r="J238" s="554"/>
      <c r="K238" s="554"/>
      <c r="L238" s="555"/>
      <c r="M238" s="555"/>
      <c r="N238" s="555"/>
      <c r="O238" s="555"/>
      <c r="P238" s="555"/>
      <c r="Q238" s="555"/>
      <c r="R238" s="555"/>
      <c r="S238" s="555"/>
      <c r="T238" s="555"/>
      <c r="U238" s="555"/>
      <c r="V238" s="555"/>
      <c r="W238" s="555"/>
      <c r="X238" s="555"/>
      <c r="Y238" s="555"/>
      <c r="Z238" s="555"/>
      <c r="AA238" s="555"/>
      <c r="AB238" s="555"/>
      <c r="AC238" s="555"/>
      <c r="AD238" s="555"/>
      <c r="AE238" s="555"/>
      <c r="AF238" s="555"/>
      <c r="AG238" s="555"/>
      <c r="AH238" s="556" t="str">
        <f t="shared" si="3"/>
        <v/>
      </c>
      <c r="AI238" s="556"/>
      <c r="AJ238" s="556"/>
      <c r="AK238" s="556"/>
      <c r="AL238" s="556"/>
      <c r="AM238" s="556"/>
      <c r="AN238" s="556"/>
      <c r="AO238" s="556"/>
      <c r="AP238" s="556"/>
    </row>
    <row r="239" spans="3:42" ht="18" customHeight="1" x14ac:dyDescent="0.45">
      <c r="C239" s="553">
        <v>0.97916666666666696</v>
      </c>
      <c r="D239" s="553"/>
      <c r="E239" s="553"/>
      <c r="F239" s="554"/>
      <c r="G239" s="554"/>
      <c r="H239" s="554"/>
      <c r="I239" s="554"/>
      <c r="J239" s="554"/>
      <c r="K239" s="554"/>
      <c r="L239" s="555"/>
      <c r="M239" s="555"/>
      <c r="N239" s="555"/>
      <c r="O239" s="555"/>
      <c r="P239" s="555"/>
      <c r="Q239" s="555"/>
      <c r="R239" s="555"/>
      <c r="S239" s="555"/>
      <c r="T239" s="555"/>
      <c r="U239" s="555"/>
      <c r="V239" s="555"/>
      <c r="W239" s="555"/>
      <c r="X239" s="555"/>
      <c r="Y239" s="555"/>
      <c r="Z239" s="555"/>
      <c r="AA239" s="555"/>
      <c r="AB239" s="555"/>
      <c r="AC239" s="555"/>
      <c r="AD239" s="555"/>
      <c r="AE239" s="555"/>
      <c r="AF239" s="555"/>
      <c r="AG239" s="555"/>
      <c r="AH239" s="556" t="str">
        <f t="shared" si="3"/>
        <v/>
      </c>
      <c r="AI239" s="556"/>
      <c r="AJ239" s="556"/>
      <c r="AK239" s="556"/>
      <c r="AL239" s="556"/>
      <c r="AM239" s="556"/>
      <c r="AN239" s="556"/>
      <c r="AO239" s="556"/>
      <c r="AP239" s="556"/>
    </row>
    <row r="241" spans="2:62" s="31" customFormat="1" ht="18" customHeight="1" x14ac:dyDescent="0.45">
      <c r="B241" s="29" t="s">
        <v>256</v>
      </c>
      <c r="F241" s="54"/>
      <c r="G241" s="54"/>
      <c r="AN241" s="26"/>
      <c r="AO241" s="26"/>
      <c r="AP241" s="26"/>
      <c r="BJ241" s="62" t="s">
        <v>141</v>
      </c>
    </row>
    <row r="242" spans="2:62" s="31" customFormat="1" ht="13.2" customHeight="1" x14ac:dyDescent="0.45">
      <c r="B242" s="47"/>
      <c r="F242" s="54"/>
      <c r="G242" s="54"/>
      <c r="AN242" s="26"/>
      <c r="AO242" s="26"/>
      <c r="AP242" s="26"/>
      <c r="BJ242" s="62" t="s">
        <v>140</v>
      </c>
    </row>
    <row r="243" spans="2:62" s="31" customFormat="1" ht="13.2" customHeight="1" x14ac:dyDescent="0.15">
      <c r="B243" s="29"/>
      <c r="F243" s="54"/>
      <c r="G243" s="54"/>
      <c r="AN243" s="26"/>
      <c r="AO243" s="26"/>
      <c r="AP243" s="26"/>
      <c r="AR243" s="2"/>
    </row>
    <row r="244" spans="2:62" s="31" customFormat="1" ht="13.2" customHeight="1" x14ac:dyDescent="0.45">
      <c r="C244" s="25" t="s">
        <v>139</v>
      </c>
      <c r="D244" s="25"/>
      <c r="E244" s="47"/>
      <c r="F244" s="61"/>
      <c r="G244" s="61"/>
      <c r="H244" s="47"/>
      <c r="I244" s="47"/>
      <c r="J244" s="47"/>
      <c r="K244" s="47"/>
      <c r="L244" s="47"/>
      <c r="M244" s="47"/>
      <c r="N244" s="47"/>
      <c r="O244" s="47"/>
      <c r="P244" s="47"/>
      <c r="Q244" s="47"/>
      <c r="R244" s="47"/>
      <c r="S244" s="47"/>
      <c r="T244" s="47"/>
      <c r="AN244" s="26"/>
      <c r="AO244" s="26"/>
      <c r="AP244" s="26"/>
    </row>
    <row r="245" spans="2:62" ht="18" customHeight="1" x14ac:dyDescent="0.45">
      <c r="C245" s="347" t="s">
        <v>293</v>
      </c>
      <c r="D245" s="347"/>
      <c r="E245" s="347"/>
      <c r="F245" s="347"/>
      <c r="G245" s="347"/>
      <c r="H245" s="347"/>
      <c r="I245" s="347"/>
      <c r="J245" s="347"/>
      <c r="K245" s="548"/>
      <c r="L245" s="549"/>
      <c r="M245" s="549"/>
      <c r="N245" s="549"/>
      <c r="O245" s="549"/>
      <c r="P245" s="549"/>
      <c r="Q245" s="58" t="s">
        <v>64</v>
      </c>
      <c r="R245" s="58"/>
      <c r="S245" s="58"/>
      <c r="T245" s="57"/>
      <c r="AR245" s="60"/>
    </row>
    <row r="246" spans="2:62" ht="18" customHeight="1" x14ac:dyDescent="0.45">
      <c r="C246" s="347" t="s">
        <v>138</v>
      </c>
      <c r="D246" s="347"/>
      <c r="E246" s="347"/>
      <c r="F246" s="347"/>
      <c r="G246" s="347"/>
      <c r="H246" s="347"/>
      <c r="I246" s="347"/>
      <c r="J246" s="347"/>
      <c r="K246" s="548"/>
      <c r="L246" s="549"/>
      <c r="M246" s="549"/>
      <c r="N246" s="58" t="s">
        <v>10</v>
      </c>
      <c r="O246" s="550"/>
      <c r="P246" s="550"/>
      <c r="Q246" s="58" t="s">
        <v>9</v>
      </c>
      <c r="R246" s="549"/>
      <c r="S246" s="549"/>
      <c r="T246" s="57" t="s">
        <v>8</v>
      </c>
    </row>
    <row r="247" spans="2:62" ht="18" customHeight="1" x14ac:dyDescent="0.45">
      <c r="C247" s="347" t="s">
        <v>137</v>
      </c>
      <c r="D247" s="347"/>
      <c r="E247" s="347"/>
      <c r="F247" s="347"/>
      <c r="G247" s="347"/>
      <c r="H247" s="347"/>
      <c r="I247" s="347"/>
      <c r="J247" s="347"/>
      <c r="K247" s="548"/>
      <c r="L247" s="549"/>
      <c r="M247" s="549"/>
      <c r="N247" s="58" t="s">
        <v>10</v>
      </c>
      <c r="O247" s="550"/>
      <c r="P247" s="550"/>
      <c r="Q247" s="58" t="s">
        <v>9</v>
      </c>
      <c r="R247" s="549"/>
      <c r="S247" s="549"/>
      <c r="T247" s="57" t="s">
        <v>8</v>
      </c>
    </row>
    <row r="248" spans="2:62" ht="18" customHeight="1" x14ac:dyDescent="0.15">
      <c r="C248" s="347" t="s">
        <v>136</v>
      </c>
      <c r="D248" s="347"/>
      <c r="E248" s="347"/>
      <c r="F248" s="347"/>
      <c r="G248" s="347"/>
      <c r="H248" s="347"/>
      <c r="I248" s="347"/>
      <c r="J248" s="347"/>
      <c r="K248" s="551">
        <f>COUNTIF(F252:K299,BJ241)</f>
        <v>0</v>
      </c>
      <c r="L248" s="552"/>
      <c r="M248" s="552"/>
      <c r="N248" s="552"/>
      <c r="O248" s="552"/>
      <c r="P248" s="552"/>
      <c r="Q248" s="58" t="s">
        <v>106</v>
      </c>
      <c r="R248" s="58"/>
      <c r="S248" s="58"/>
      <c r="T248" s="57"/>
      <c r="AR248" s="2" t="s">
        <v>135</v>
      </c>
    </row>
    <row r="249" spans="2:62" ht="18" customHeight="1" x14ac:dyDescent="0.45">
      <c r="C249" s="59"/>
      <c r="D249" s="59"/>
      <c r="E249" s="59"/>
      <c r="F249" s="59"/>
    </row>
    <row r="250" spans="2:62" ht="18" customHeight="1" x14ac:dyDescent="0.15">
      <c r="C250" s="14" t="s">
        <v>294</v>
      </c>
      <c r="D250" s="14"/>
      <c r="E250" s="14"/>
      <c r="F250" s="14"/>
      <c r="G250" s="47"/>
      <c r="H250" s="47"/>
      <c r="I250" s="47"/>
      <c r="J250" s="47"/>
      <c r="K250" s="47"/>
      <c r="L250" s="47"/>
      <c r="M250" s="47"/>
      <c r="N250" s="47"/>
      <c r="O250" s="47"/>
      <c r="P250" s="47"/>
      <c r="Q250" s="47"/>
      <c r="R250" s="47"/>
      <c r="S250" s="47"/>
      <c r="T250" s="47"/>
      <c r="U250" s="47"/>
      <c r="V250" s="47"/>
      <c r="W250" s="47"/>
      <c r="X250" s="47"/>
      <c r="Y250" s="47"/>
      <c r="Z250" s="47"/>
      <c r="AA250" s="47"/>
      <c r="AB250" s="47"/>
      <c r="AC250" s="47"/>
      <c r="AD250" s="47"/>
      <c r="AE250" s="47"/>
      <c r="AF250" s="47"/>
      <c r="AG250" s="47"/>
      <c r="AH250" s="47"/>
      <c r="AI250" s="47"/>
      <c r="AJ250" s="47"/>
      <c r="AK250" s="47"/>
      <c r="AL250" s="47"/>
      <c r="AM250" s="47"/>
      <c r="AN250" s="49"/>
      <c r="AO250" s="49"/>
      <c r="AP250" s="48"/>
      <c r="AR250" s="2" t="s">
        <v>134</v>
      </c>
    </row>
    <row r="251" spans="2:62" ht="18" customHeight="1" x14ac:dyDescent="0.45">
      <c r="C251" s="558"/>
      <c r="D251" s="558"/>
      <c r="E251" s="558"/>
      <c r="F251" s="285" t="s">
        <v>133</v>
      </c>
      <c r="G251" s="285"/>
      <c r="H251" s="285"/>
      <c r="I251" s="285"/>
      <c r="J251" s="285"/>
      <c r="K251" s="285"/>
      <c r="L251" s="285" t="s">
        <v>132</v>
      </c>
      <c r="M251" s="285"/>
      <c r="N251" s="285"/>
      <c r="O251" s="285"/>
      <c r="P251" s="285"/>
      <c r="Q251" s="285"/>
      <c r="R251" s="285"/>
      <c r="S251" s="285"/>
      <c r="T251" s="285"/>
      <c r="U251" s="285"/>
      <c r="V251" s="285"/>
      <c r="W251" s="285" t="s">
        <v>131</v>
      </c>
      <c r="X251" s="285"/>
      <c r="Y251" s="285"/>
      <c r="Z251" s="285"/>
      <c r="AA251" s="285"/>
      <c r="AB251" s="285"/>
      <c r="AC251" s="285"/>
      <c r="AD251" s="285"/>
      <c r="AE251" s="285"/>
      <c r="AF251" s="285"/>
      <c r="AG251" s="285"/>
      <c r="AH251" s="557" t="s">
        <v>130</v>
      </c>
      <c r="AI251" s="557"/>
      <c r="AJ251" s="557"/>
      <c r="AK251" s="557"/>
      <c r="AL251" s="557"/>
      <c r="AM251" s="557"/>
      <c r="AN251" s="557"/>
      <c r="AO251" s="557"/>
      <c r="AP251" s="557"/>
    </row>
    <row r="252" spans="2:62" ht="18" customHeight="1" x14ac:dyDescent="0.15">
      <c r="C252" s="553">
        <v>0</v>
      </c>
      <c r="D252" s="553"/>
      <c r="E252" s="553"/>
      <c r="F252" s="554"/>
      <c r="G252" s="554"/>
      <c r="H252" s="554"/>
      <c r="I252" s="554"/>
      <c r="J252" s="554"/>
      <c r="K252" s="554"/>
      <c r="L252" s="555"/>
      <c r="M252" s="555"/>
      <c r="N252" s="555"/>
      <c r="O252" s="555"/>
      <c r="P252" s="555"/>
      <c r="Q252" s="555"/>
      <c r="R252" s="555"/>
      <c r="S252" s="555"/>
      <c r="T252" s="555"/>
      <c r="U252" s="555"/>
      <c r="V252" s="555"/>
      <c r="W252" s="555"/>
      <c r="X252" s="555"/>
      <c r="Y252" s="555"/>
      <c r="Z252" s="555"/>
      <c r="AA252" s="555"/>
      <c r="AB252" s="555"/>
      <c r="AC252" s="555"/>
      <c r="AD252" s="555"/>
      <c r="AE252" s="555"/>
      <c r="AF252" s="555"/>
      <c r="AG252" s="555"/>
      <c r="AH252" s="556" t="str">
        <f t="shared" ref="AH252:AH299" si="4">IFERROR((L252-W252)/L252*100,"")</f>
        <v/>
      </c>
      <c r="AI252" s="556"/>
      <c r="AJ252" s="556"/>
      <c r="AK252" s="556"/>
      <c r="AL252" s="556"/>
      <c r="AM252" s="556"/>
      <c r="AN252" s="556"/>
      <c r="AO252" s="556"/>
      <c r="AP252" s="556"/>
      <c r="AR252" s="2" t="s">
        <v>129</v>
      </c>
    </row>
    <row r="253" spans="2:62" ht="18" customHeight="1" x14ac:dyDescent="0.15">
      <c r="C253" s="553">
        <v>2.0833333333333332E-2</v>
      </c>
      <c r="D253" s="553"/>
      <c r="E253" s="553"/>
      <c r="F253" s="554"/>
      <c r="G253" s="554"/>
      <c r="H253" s="554"/>
      <c r="I253" s="554"/>
      <c r="J253" s="554"/>
      <c r="K253" s="554"/>
      <c r="L253" s="555"/>
      <c r="M253" s="555"/>
      <c r="N253" s="555"/>
      <c r="O253" s="555"/>
      <c r="P253" s="555"/>
      <c r="Q253" s="555"/>
      <c r="R253" s="555"/>
      <c r="S253" s="555"/>
      <c r="T253" s="555"/>
      <c r="U253" s="555"/>
      <c r="V253" s="555"/>
      <c r="W253" s="555"/>
      <c r="X253" s="555"/>
      <c r="Y253" s="555"/>
      <c r="Z253" s="555"/>
      <c r="AA253" s="555"/>
      <c r="AB253" s="555"/>
      <c r="AC253" s="555"/>
      <c r="AD253" s="555"/>
      <c r="AE253" s="555"/>
      <c r="AF253" s="555"/>
      <c r="AG253" s="555"/>
      <c r="AH253" s="556" t="str">
        <f t="shared" si="4"/>
        <v/>
      </c>
      <c r="AI253" s="556"/>
      <c r="AJ253" s="556"/>
      <c r="AK253" s="556"/>
      <c r="AL253" s="556"/>
      <c r="AM253" s="556"/>
      <c r="AN253" s="556"/>
      <c r="AO253" s="556"/>
      <c r="AP253" s="556"/>
      <c r="AR253" s="2" t="s">
        <v>128</v>
      </c>
    </row>
    <row r="254" spans="2:62" ht="18" customHeight="1" x14ac:dyDescent="0.45">
      <c r="C254" s="553">
        <v>4.1666666666666664E-2</v>
      </c>
      <c r="D254" s="553"/>
      <c r="E254" s="553"/>
      <c r="F254" s="554"/>
      <c r="G254" s="554"/>
      <c r="H254" s="554"/>
      <c r="I254" s="554"/>
      <c r="J254" s="554"/>
      <c r="K254" s="554"/>
      <c r="L254" s="555"/>
      <c r="M254" s="555"/>
      <c r="N254" s="555"/>
      <c r="O254" s="555"/>
      <c r="P254" s="555"/>
      <c r="Q254" s="555"/>
      <c r="R254" s="555"/>
      <c r="S254" s="555"/>
      <c r="T254" s="555"/>
      <c r="U254" s="555"/>
      <c r="V254" s="555"/>
      <c r="W254" s="555"/>
      <c r="X254" s="555"/>
      <c r="Y254" s="555"/>
      <c r="Z254" s="555"/>
      <c r="AA254" s="555"/>
      <c r="AB254" s="555"/>
      <c r="AC254" s="555"/>
      <c r="AD254" s="555"/>
      <c r="AE254" s="555"/>
      <c r="AF254" s="555"/>
      <c r="AG254" s="555"/>
      <c r="AH254" s="556" t="str">
        <f t="shared" si="4"/>
        <v/>
      </c>
      <c r="AI254" s="556"/>
      <c r="AJ254" s="556"/>
      <c r="AK254" s="556"/>
      <c r="AL254" s="556"/>
      <c r="AM254" s="556"/>
      <c r="AN254" s="556"/>
      <c r="AO254" s="556"/>
      <c r="AP254" s="556"/>
    </row>
    <row r="255" spans="2:62" ht="18" customHeight="1" x14ac:dyDescent="0.45">
      <c r="C255" s="553">
        <v>6.25E-2</v>
      </c>
      <c r="D255" s="553"/>
      <c r="E255" s="553"/>
      <c r="F255" s="554"/>
      <c r="G255" s="554"/>
      <c r="H255" s="554"/>
      <c r="I255" s="554"/>
      <c r="J255" s="554"/>
      <c r="K255" s="554"/>
      <c r="L255" s="555"/>
      <c r="M255" s="555"/>
      <c r="N255" s="555"/>
      <c r="O255" s="555"/>
      <c r="P255" s="555"/>
      <c r="Q255" s="555"/>
      <c r="R255" s="555"/>
      <c r="S255" s="555"/>
      <c r="T255" s="555"/>
      <c r="U255" s="555"/>
      <c r="V255" s="555"/>
      <c r="W255" s="555"/>
      <c r="X255" s="555"/>
      <c r="Y255" s="555"/>
      <c r="Z255" s="555"/>
      <c r="AA255" s="555"/>
      <c r="AB255" s="555"/>
      <c r="AC255" s="555"/>
      <c r="AD255" s="555"/>
      <c r="AE255" s="555"/>
      <c r="AF255" s="555"/>
      <c r="AG255" s="555"/>
      <c r="AH255" s="556" t="str">
        <f t="shared" si="4"/>
        <v/>
      </c>
      <c r="AI255" s="556"/>
      <c r="AJ255" s="556"/>
      <c r="AK255" s="556"/>
      <c r="AL255" s="556"/>
      <c r="AM255" s="556"/>
      <c r="AN255" s="556"/>
      <c r="AO255" s="556"/>
      <c r="AP255" s="556"/>
    </row>
    <row r="256" spans="2:62" ht="18" customHeight="1" x14ac:dyDescent="0.45">
      <c r="C256" s="553">
        <v>8.3333333333333301E-2</v>
      </c>
      <c r="D256" s="553"/>
      <c r="E256" s="553"/>
      <c r="F256" s="554"/>
      <c r="G256" s="554"/>
      <c r="H256" s="554"/>
      <c r="I256" s="554"/>
      <c r="J256" s="554"/>
      <c r="K256" s="554"/>
      <c r="L256" s="555"/>
      <c r="M256" s="555"/>
      <c r="N256" s="555"/>
      <c r="O256" s="555"/>
      <c r="P256" s="555"/>
      <c r="Q256" s="555"/>
      <c r="R256" s="555"/>
      <c r="S256" s="555"/>
      <c r="T256" s="555"/>
      <c r="U256" s="555"/>
      <c r="V256" s="555"/>
      <c r="W256" s="555"/>
      <c r="X256" s="555"/>
      <c r="Y256" s="555"/>
      <c r="Z256" s="555"/>
      <c r="AA256" s="555"/>
      <c r="AB256" s="555"/>
      <c r="AC256" s="555"/>
      <c r="AD256" s="555"/>
      <c r="AE256" s="555"/>
      <c r="AF256" s="555"/>
      <c r="AG256" s="555"/>
      <c r="AH256" s="556" t="str">
        <f t="shared" si="4"/>
        <v/>
      </c>
      <c r="AI256" s="556"/>
      <c r="AJ256" s="556"/>
      <c r="AK256" s="556"/>
      <c r="AL256" s="556"/>
      <c r="AM256" s="556"/>
      <c r="AN256" s="556"/>
      <c r="AO256" s="556"/>
      <c r="AP256" s="556"/>
    </row>
    <row r="257" spans="3:42" ht="18" customHeight="1" x14ac:dyDescent="0.45">
      <c r="C257" s="553">
        <v>0.104166666666667</v>
      </c>
      <c r="D257" s="553"/>
      <c r="E257" s="553"/>
      <c r="F257" s="554"/>
      <c r="G257" s="554"/>
      <c r="H257" s="554"/>
      <c r="I257" s="554"/>
      <c r="J257" s="554"/>
      <c r="K257" s="554"/>
      <c r="L257" s="555"/>
      <c r="M257" s="555"/>
      <c r="N257" s="555"/>
      <c r="O257" s="555"/>
      <c r="P257" s="555"/>
      <c r="Q257" s="555"/>
      <c r="R257" s="555"/>
      <c r="S257" s="555"/>
      <c r="T257" s="555"/>
      <c r="U257" s="555"/>
      <c r="V257" s="555"/>
      <c r="W257" s="555"/>
      <c r="X257" s="555"/>
      <c r="Y257" s="555"/>
      <c r="Z257" s="555"/>
      <c r="AA257" s="555"/>
      <c r="AB257" s="555"/>
      <c r="AC257" s="555"/>
      <c r="AD257" s="555"/>
      <c r="AE257" s="555"/>
      <c r="AF257" s="555"/>
      <c r="AG257" s="555"/>
      <c r="AH257" s="556" t="str">
        <f t="shared" si="4"/>
        <v/>
      </c>
      <c r="AI257" s="556"/>
      <c r="AJ257" s="556"/>
      <c r="AK257" s="556"/>
      <c r="AL257" s="556"/>
      <c r="AM257" s="556"/>
      <c r="AN257" s="556"/>
      <c r="AO257" s="556"/>
      <c r="AP257" s="556"/>
    </row>
    <row r="258" spans="3:42" ht="18" customHeight="1" x14ac:dyDescent="0.45">
      <c r="C258" s="553">
        <v>0.125</v>
      </c>
      <c r="D258" s="553"/>
      <c r="E258" s="553"/>
      <c r="F258" s="554"/>
      <c r="G258" s="554"/>
      <c r="H258" s="554"/>
      <c r="I258" s="554"/>
      <c r="J258" s="554"/>
      <c r="K258" s="554"/>
      <c r="L258" s="555"/>
      <c r="M258" s="555"/>
      <c r="N258" s="555"/>
      <c r="O258" s="555"/>
      <c r="P258" s="555"/>
      <c r="Q258" s="555"/>
      <c r="R258" s="555"/>
      <c r="S258" s="555"/>
      <c r="T258" s="555"/>
      <c r="U258" s="555"/>
      <c r="V258" s="555"/>
      <c r="W258" s="555"/>
      <c r="X258" s="555"/>
      <c r="Y258" s="555"/>
      <c r="Z258" s="555"/>
      <c r="AA258" s="555"/>
      <c r="AB258" s="555"/>
      <c r="AC258" s="555"/>
      <c r="AD258" s="555"/>
      <c r="AE258" s="555"/>
      <c r="AF258" s="555"/>
      <c r="AG258" s="555"/>
      <c r="AH258" s="556" t="str">
        <f t="shared" si="4"/>
        <v/>
      </c>
      <c r="AI258" s="556"/>
      <c r="AJ258" s="556"/>
      <c r="AK258" s="556"/>
      <c r="AL258" s="556"/>
      <c r="AM258" s="556"/>
      <c r="AN258" s="556"/>
      <c r="AO258" s="556"/>
      <c r="AP258" s="556"/>
    </row>
    <row r="259" spans="3:42" ht="18" customHeight="1" x14ac:dyDescent="0.45">
      <c r="C259" s="553">
        <v>0.14583333333333301</v>
      </c>
      <c r="D259" s="553"/>
      <c r="E259" s="553"/>
      <c r="F259" s="554"/>
      <c r="G259" s="554"/>
      <c r="H259" s="554"/>
      <c r="I259" s="554"/>
      <c r="J259" s="554"/>
      <c r="K259" s="554"/>
      <c r="L259" s="555"/>
      <c r="M259" s="555"/>
      <c r="N259" s="555"/>
      <c r="O259" s="555"/>
      <c r="P259" s="555"/>
      <c r="Q259" s="555"/>
      <c r="R259" s="555"/>
      <c r="S259" s="555"/>
      <c r="T259" s="555"/>
      <c r="U259" s="555"/>
      <c r="V259" s="555"/>
      <c r="W259" s="555"/>
      <c r="X259" s="555"/>
      <c r="Y259" s="555"/>
      <c r="Z259" s="555"/>
      <c r="AA259" s="555"/>
      <c r="AB259" s="555"/>
      <c r="AC259" s="555"/>
      <c r="AD259" s="555"/>
      <c r="AE259" s="555"/>
      <c r="AF259" s="555"/>
      <c r="AG259" s="555"/>
      <c r="AH259" s="556" t="str">
        <f t="shared" si="4"/>
        <v/>
      </c>
      <c r="AI259" s="556"/>
      <c r="AJ259" s="556"/>
      <c r="AK259" s="556"/>
      <c r="AL259" s="556"/>
      <c r="AM259" s="556"/>
      <c r="AN259" s="556"/>
      <c r="AO259" s="556"/>
      <c r="AP259" s="556"/>
    </row>
    <row r="260" spans="3:42" ht="18" customHeight="1" x14ac:dyDescent="0.45">
      <c r="C260" s="553">
        <v>0.16666666666666699</v>
      </c>
      <c r="D260" s="553"/>
      <c r="E260" s="553"/>
      <c r="F260" s="554"/>
      <c r="G260" s="554"/>
      <c r="H260" s="554"/>
      <c r="I260" s="554"/>
      <c r="J260" s="554"/>
      <c r="K260" s="554"/>
      <c r="L260" s="555"/>
      <c r="M260" s="555"/>
      <c r="N260" s="555"/>
      <c r="O260" s="555"/>
      <c r="P260" s="555"/>
      <c r="Q260" s="555"/>
      <c r="R260" s="555"/>
      <c r="S260" s="555"/>
      <c r="T260" s="555"/>
      <c r="U260" s="555"/>
      <c r="V260" s="555"/>
      <c r="W260" s="555"/>
      <c r="X260" s="555"/>
      <c r="Y260" s="555"/>
      <c r="Z260" s="555"/>
      <c r="AA260" s="555"/>
      <c r="AB260" s="555"/>
      <c r="AC260" s="555"/>
      <c r="AD260" s="555"/>
      <c r="AE260" s="555"/>
      <c r="AF260" s="555"/>
      <c r="AG260" s="555"/>
      <c r="AH260" s="556" t="str">
        <f t="shared" si="4"/>
        <v/>
      </c>
      <c r="AI260" s="556"/>
      <c r="AJ260" s="556"/>
      <c r="AK260" s="556"/>
      <c r="AL260" s="556"/>
      <c r="AM260" s="556"/>
      <c r="AN260" s="556"/>
      <c r="AO260" s="556"/>
      <c r="AP260" s="556"/>
    </row>
    <row r="261" spans="3:42" ht="18" customHeight="1" x14ac:dyDescent="0.45">
      <c r="C261" s="553">
        <v>0.1875</v>
      </c>
      <c r="D261" s="553"/>
      <c r="E261" s="553"/>
      <c r="F261" s="554"/>
      <c r="G261" s="554"/>
      <c r="H261" s="554"/>
      <c r="I261" s="554"/>
      <c r="J261" s="554"/>
      <c r="K261" s="554"/>
      <c r="L261" s="555"/>
      <c r="M261" s="555"/>
      <c r="N261" s="555"/>
      <c r="O261" s="555"/>
      <c r="P261" s="555"/>
      <c r="Q261" s="555"/>
      <c r="R261" s="555"/>
      <c r="S261" s="555"/>
      <c r="T261" s="555"/>
      <c r="U261" s="555"/>
      <c r="V261" s="555"/>
      <c r="W261" s="555"/>
      <c r="X261" s="555"/>
      <c r="Y261" s="555"/>
      <c r="Z261" s="555"/>
      <c r="AA261" s="555"/>
      <c r="AB261" s="555"/>
      <c r="AC261" s="555"/>
      <c r="AD261" s="555"/>
      <c r="AE261" s="555"/>
      <c r="AF261" s="555"/>
      <c r="AG261" s="555"/>
      <c r="AH261" s="556" t="str">
        <f t="shared" si="4"/>
        <v/>
      </c>
      <c r="AI261" s="556"/>
      <c r="AJ261" s="556"/>
      <c r="AK261" s="556"/>
      <c r="AL261" s="556"/>
      <c r="AM261" s="556"/>
      <c r="AN261" s="556"/>
      <c r="AO261" s="556"/>
      <c r="AP261" s="556"/>
    </row>
    <row r="262" spans="3:42" ht="18" customHeight="1" x14ac:dyDescent="0.45">
      <c r="C262" s="553">
        <v>0.20833333333333301</v>
      </c>
      <c r="D262" s="553"/>
      <c r="E262" s="553"/>
      <c r="F262" s="554"/>
      <c r="G262" s="554"/>
      <c r="H262" s="554"/>
      <c r="I262" s="554"/>
      <c r="J262" s="554"/>
      <c r="K262" s="554"/>
      <c r="L262" s="555"/>
      <c r="M262" s="555"/>
      <c r="N262" s="555"/>
      <c r="O262" s="555"/>
      <c r="P262" s="555"/>
      <c r="Q262" s="555"/>
      <c r="R262" s="555"/>
      <c r="S262" s="555"/>
      <c r="T262" s="555"/>
      <c r="U262" s="555"/>
      <c r="V262" s="555"/>
      <c r="W262" s="555"/>
      <c r="X262" s="555"/>
      <c r="Y262" s="555"/>
      <c r="Z262" s="555"/>
      <c r="AA262" s="555"/>
      <c r="AB262" s="555"/>
      <c r="AC262" s="555"/>
      <c r="AD262" s="555"/>
      <c r="AE262" s="555"/>
      <c r="AF262" s="555"/>
      <c r="AG262" s="555"/>
      <c r="AH262" s="556" t="str">
        <f t="shared" si="4"/>
        <v/>
      </c>
      <c r="AI262" s="556"/>
      <c r="AJ262" s="556"/>
      <c r="AK262" s="556"/>
      <c r="AL262" s="556"/>
      <c r="AM262" s="556"/>
      <c r="AN262" s="556"/>
      <c r="AO262" s="556"/>
      <c r="AP262" s="556"/>
    </row>
    <row r="263" spans="3:42" ht="18" customHeight="1" x14ac:dyDescent="0.45">
      <c r="C263" s="553">
        <v>0.22916666666666699</v>
      </c>
      <c r="D263" s="553"/>
      <c r="E263" s="553"/>
      <c r="F263" s="554"/>
      <c r="G263" s="554"/>
      <c r="H263" s="554"/>
      <c r="I263" s="554"/>
      <c r="J263" s="554"/>
      <c r="K263" s="554"/>
      <c r="L263" s="555"/>
      <c r="M263" s="555"/>
      <c r="N263" s="555"/>
      <c r="O263" s="555"/>
      <c r="P263" s="555"/>
      <c r="Q263" s="555"/>
      <c r="R263" s="555"/>
      <c r="S263" s="555"/>
      <c r="T263" s="555"/>
      <c r="U263" s="555"/>
      <c r="V263" s="555"/>
      <c r="W263" s="555"/>
      <c r="X263" s="555"/>
      <c r="Y263" s="555"/>
      <c r="Z263" s="555"/>
      <c r="AA263" s="555"/>
      <c r="AB263" s="555"/>
      <c r="AC263" s="555"/>
      <c r="AD263" s="555"/>
      <c r="AE263" s="555"/>
      <c r="AF263" s="555"/>
      <c r="AG263" s="555"/>
      <c r="AH263" s="556" t="str">
        <f t="shared" si="4"/>
        <v/>
      </c>
      <c r="AI263" s="556"/>
      <c r="AJ263" s="556"/>
      <c r="AK263" s="556"/>
      <c r="AL263" s="556"/>
      <c r="AM263" s="556"/>
      <c r="AN263" s="556"/>
      <c r="AO263" s="556"/>
      <c r="AP263" s="556"/>
    </row>
    <row r="264" spans="3:42" ht="18" customHeight="1" x14ac:dyDescent="0.45">
      <c r="C264" s="553">
        <v>0.25</v>
      </c>
      <c r="D264" s="553"/>
      <c r="E264" s="553"/>
      <c r="F264" s="554"/>
      <c r="G264" s="554"/>
      <c r="H264" s="554"/>
      <c r="I264" s="554"/>
      <c r="J264" s="554"/>
      <c r="K264" s="554"/>
      <c r="L264" s="555"/>
      <c r="M264" s="555"/>
      <c r="N264" s="555"/>
      <c r="O264" s="555"/>
      <c r="P264" s="555"/>
      <c r="Q264" s="555"/>
      <c r="R264" s="555"/>
      <c r="S264" s="555"/>
      <c r="T264" s="555"/>
      <c r="U264" s="555"/>
      <c r="V264" s="555"/>
      <c r="W264" s="555"/>
      <c r="X264" s="555"/>
      <c r="Y264" s="555"/>
      <c r="Z264" s="555"/>
      <c r="AA264" s="555"/>
      <c r="AB264" s="555"/>
      <c r="AC264" s="555"/>
      <c r="AD264" s="555"/>
      <c r="AE264" s="555"/>
      <c r="AF264" s="555"/>
      <c r="AG264" s="555"/>
      <c r="AH264" s="556" t="str">
        <f t="shared" si="4"/>
        <v/>
      </c>
      <c r="AI264" s="556"/>
      <c r="AJ264" s="556"/>
      <c r="AK264" s="556"/>
      <c r="AL264" s="556"/>
      <c r="AM264" s="556"/>
      <c r="AN264" s="556"/>
      <c r="AO264" s="556"/>
      <c r="AP264" s="556"/>
    </row>
    <row r="265" spans="3:42" ht="18" customHeight="1" x14ac:dyDescent="0.45">
      <c r="C265" s="553">
        <v>0.27083333333333298</v>
      </c>
      <c r="D265" s="553"/>
      <c r="E265" s="553"/>
      <c r="F265" s="554"/>
      <c r="G265" s="554"/>
      <c r="H265" s="554"/>
      <c r="I265" s="554"/>
      <c r="J265" s="554"/>
      <c r="K265" s="554"/>
      <c r="L265" s="555"/>
      <c r="M265" s="555"/>
      <c r="N265" s="555"/>
      <c r="O265" s="555"/>
      <c r="P265" s="555"/>
      <c r="Q265" s="555"/>
      <c r="R265" s="555"/>
      <c r="S265" s="555"/>
      <c r="T265" s="555"/>
      <c r="U265" s="555"/>
      <c r="V265" s="555"/>
      <c r="W265" s="555"/>
      <c r="X265" s="555"/>
      <c r="Y265" s="555"/>
      <c r="Z265" s="555"/>
      <c r="AA265" s="555"/>
      <c r="AB265" s="555"/>
      <c r="AC265" s="555"/>
      <c r="AD265" s="555"/>
      <c r="AE265" s="555"/>
      <c r="AF265" s="555"/>
      <c r="AG265" s="555"/>
      <c r="AH265" s="556" t="str">
        <f t="shared" si="4"/>
        <v/>
      </c>
      <c r="AI265" s="556"/>
      <c r="AJ265" s="556"/>
      <c r="AK265" s="556"/>
      <c r="AL265" s="556"/>
      <c r="AM265" s="556"/>
      <c r="AN265" s="556"/>
      <c r="AO265" s="556"/>
      <c r="AP265" s="556"/>
    </row>
    <row r="266" spans="3:42" ht="18" customHeight="1" x14ac:dyDescent="0.45">
      <c r="C266" s="553">
        <v>0.29166666666666702</v>
      </c>
      <c r="D266" s="553"/>
      <c r="E266" s="553"/>
      <c r="F266" s="554"/>
      <c r="G266" s="554"/>
      <c r="H266" s="554"/>
      <c r="I266" s="554"/>
      <c r="J266" s="554"/>
      <c r="K266" s="554"/>
      <c r="L266" s="555"/>
      <c r="M266" s="555"/>
      <c r="N266" s="555"/>
      <c r="O266" s="555"/>
      <c r="P266" s="555"/>
      <c r="Q266" s="555"/>
      <c r="R266" s="555"/>
      <c r="S266" s="555"/>
      <c r="T266" s="555"/>
      <c r="U266" s="555"/>
      <c r="V266" s="555"/>
      <c r="W266" s="555"/>
      <c r="X266" s="555"/>
      <c r="Y266" s="555"/>
      <c r="Z266" s="555"/>
      <c r="AA266" s="555"/>
      <c r="AB266" s="555"/>
      <c r="AC266" s="555"/>
      <c r="AD266" s="555"/>
      <c r="AE266" s="555"/>
      <c r="AF266" s="555"/>
      <c r="AG266" s="555"/>
      <c r="AH266" s="556" t="str">
        <f t="shared" si="4"/>
        <v/>
      </c>
      <c r="AI266" s="556"/>
      <c r="AJ266" s="556"/>
      <c r="AK266" s="556"/>
      <c r="AL266" s="556"/>
      <c r="AM266" s="556"/>
      <c r="AN266" s="556"/>
      <c r="AO266" s="556"/>
      <c r="AP266" s="556"/>
    </row>
    <row r="267" spans="3:42" ht="18" customHeight="1" x14ac:dyDescent="0.45">
      <c r="C267" s="553">
        <v>0.3125</v>
      </c>
      <c r="D267" s="553"/>
      <c r="E267" s="553"/>
      <c r="F267" s="554"/>
      <c r="G267" s="554"/>
      <c r="H267" s="554"/>
      <c r="I267" s="554"/>
      <c r="J267" s="554"/>
      <c r="K267" s="554"/>
      <c r="L267" s="555"/>
      <c r="M267" s="555"/>
      <c r="N267" s="555"/>
      <c r="O267" s="555"/>
      <c r="P267" s="555"/>
      <c r="Q267" s="555"/>
      <c r="R267" s="555"/>
      <c r="S267" s="555"/>
      <c r="T267" s="555"/>
      <c r="U267" s="555"/>
      <c r="V267" s="555"/>
      <c r="W267" s="555"/>
      <c r="X267" s="555"/>
      <c r="Y267" s="555"/>
      <c r="Z267" s="555"/>
      <c r="AA267" s="555"/>
      <c r="AB267" s="555"/>
      <c r="AC267" s="555"/>
      <c r="AD267" s="555"/>
      <c r="AE267" s="555"/>
      <c r="AF267" s="555"/>
      <c r="AG267" s="555"/>
      <c r="AH267" s="556" t="str">
        <f t="shared" si="4"/>
        <v/>
      </c>
      <c r="AI267" s="556"/>
      <c r="AJ267" s="556"/>
      <c r="AK267" s="556"/>
      <c r="AL267" s="556"/>
      <c r="AM267" s="556"/>
      <c r="AN267" s="556"/>
      <c r="AO267" s="556"/>
      <c r="AP267" s="556"/>
    </row>
    <row r="268" spans="3:42" ht="18" customHeight="1" x14ac:dyDescent="0.45">
      <c r="C268" s="553">
        <v>0.33333333333333298</v>
      </c>
      <c r="D268" s="553"/>
      <c r="E268" s="553"/>
      <c r="F268" s="554"/>
      <c r="G268" s="554"/>
      <c r="H268" s="554"/>
      <c r="I268" s="554"/>
      <c r="J268" s="554"/>
      <c r="K268" s="554"/>
      <c r="L268" s="555"/>
      <c r="M268" s="555"/>
      <c r="N268" s="555"/>
      <c r="O268" s="555"/>
      <c r="P268" s="555"/>
      <c r="Q268" s="555"/>
      <c r="R268" s="555"/>
      <c r="S268" s="555"/>
      <c r="T268" s="555"/>
      <c r="U268" s="555"/>
      <c r="V268" s="555"/>
      <c r="W268" s="555"/>
      <c r="X268" s="555"/>
      <c r="Y268" s="555"/>
      <c r="Z268" s="555"/>
      <c r="AA268" s="555"/>
      <c r="AB268" s="555"/>
      <c r="AC268" s="555"/>
      <c r="AD268" s="555"/>
      <c r="AE268" s="555"/>
      <c r="AF268" s="555"/>
      <c r="AG268" s="555"/>
      <c r="AH268" s="556" t="str">
        <f t="shared" si="4"/>
        <v/>
      </c>
      <c r="AI268" s="556"/>
      <c r="AJ268" s="556"/>
      <c r="AK268" s="556"/>
      <c r="AL268" s="556"/>
      <c r="AM268" s="556"/>
      <c r="AN268" s="556"/>
      <c r="AO268" s="556"/>
      <c r="AP268" s="556"/>
    </row>
    <row r="269" spans="3:42" ht="18" customHeight="1" x14ac:dyDescent="0.45">
      <c r="C269" s="553">
        <v>0.35416666666666702</v>
      </c>
      <c r="D269" s="553"/>
      <c r="E269" s="553"/>
      <c r="F269" s="554"/>
      <c r="G269" s="554"/>
      <c r="H269" s="554"/>
      <c r="I269" s="554"/>
      <c r="J269" s="554"/>
      <c r="K269" s="554"/>
      <c r="L269" s="555"/>
      <c r="M269" s="555"/>
      <c r="N269" s="555"/>
      <c r="O269" s="555"/>
      <c r="P269" s="555"/>
      <c r="Q269" s="555"/>
      <c r="R269" s="555"/>
      <c r="S269" s="555"/>
      <c r="T269" s="555"/>
      <c r="U269" s="555"/>
      <c r="V269" s="555"/>
      <c r="W269" s="555"/>
      <c r="X269" s="555"/>
      <c r="Y269" s="555"/>
      <c r="Z269" s="555"/>
      <c r="AA269" s="555"/>
      <c r="AB269" s="555"/>
      <c r="AC269" s="555"/>
      <c r="AD269" s="555"/>
      <c r="AE269" s="555"/>
      <c r="AF269" s="555"/>
      <c r="AG269" s="555"/>
      <c r="AH269" s="556" t="str">
        <f t="shared" si="4"/>
        <v/>
      </c>
      <c r="AI269" s="556"/>
      <c r="AJ269" s="556"/>
      <c r="AK269" s="556"/>
      <c r="AL269" s="556"/>
      <c r="AM269" s="556"/>
      <c r="AN269" s="556"/>
      <c r="AO269" s="556"/>
      <c r="AP269" s="556"/>
    </row>
    <row r="270" spans="3:42" ht="18" customHeight="1" x14ac:dyDescent="0.45">
      <c r="C270" s="553">
        <v>0.375</v>
      </c>
      <c r="D270" s="553"/>
      <c r="E270" s="553"/>
      <c r="F270" s="554"/>
      <c r="G270" s="554"/>
      <c r="H270" s="554"/>
      <c r="I270" s="554"/>
      <c r="J270" s="554"/>
      <c r="K270" s="554"/>
      <c r="L270" s="555"/>
      <c r="M270" s="555"/>
      <c r="N270" s="555"/>
      <c r="O270" s="555"/>
      <c r="P270" s="555"/>
      <c r="Q270" s="555"/>
      <c r="R270" s="555"/>
      <c r="S270" s="555"/>
      <c r="T270" s="555"/>
      <c r="U270" s="555"/>
      <c r="V270" s="555"/>
      <c r="W270" s="555"/>
      <c r="X270" s="555"/>
      <c r="Y270" s="555"/>
      <c r="Z270" s="555"/>
      <c r="AA270" s="555"/>
      <c r="AB270" s="555"/>
      <c r="AC270" s="555"/>
      <c r="AD270" s="555"/>
      <c r="AE270" s="555"/>
      <c r="AF270" s="555"/>
      <c r="AG270" s="555"/>
      <c r="AH270" s="556" t="str">
        <f t="shared" si="4"/>
        <v/>
      </c>
      <c r="AI270" s="556"/>
      <c r="AJ270" s="556"/>
      <c r="AK270" s="556"/>
      <c r="AL270" s="556"/>
      <c r="AM270" s="556"/>
      <c r="AN270" s="556"/>
      <c r="AO270" s="556"/>
      <c r="AP270" s="556"/>
    </row>
    <row r="271" spans="3:42" ht="18" customHeight="1" x14ac:dyDescent="0.45">
      <c r="C271" s="553">
        <v>0.39583333333333298</v>
      </c>
      <c r="D271" s="553"/>
      <c r="E271" s="553"/>
      <c r="F271" s="554"/>
      <c r="G271" s="554"/>
      <c r="H271" s="554"/>
      <c r="I271" s="554"/>
      <c r="J271" s="554"/>
      <c r="K271" s="554"/>
      <c r="L271" s="555"/>
      <c r="M271" s="555"/>
      <c r="N271" s="555"/>
      <c r="O271" s="555"/>
      <c r="P271" s="555"/>
      <c r="Q271" s="555"/>
      <c r="R271" s="555"/>
      <c r="S271" s="555"/>
      <c r="T271" s="555"/>
      <c r="U271" s="555"/>
      <c r="V271" s="555"/>
      <c r="W271" s="555"/>
      <c r="X271" s="555"/>
      <c r="Y271" s="555"/>
      <c r="Z271" s="555"/>
      <c r="AA271" s="555"/>
      <c r="AB271" s="555"/>
      <c r="AC271" s="555"/>
      <c r="AD271" s="555"/>
      <c r="AE271" s="555"/>
      <c r="AF271" s="555"/>
      <c r="AG271" s="555"/>
      <c r="AH271" s="556" t="str">
        <f t="shared" si="4"/>
        <v/>
      </c>
      <c r="AI271" s="556"/>
      <c r="AJ271" s="556"/>
      <c r="AK271" s="556"/>
      <c r="AL271" s="556"/>
      <c r="AM271" s="556"/>
      <c r="AN271" s="556"/>
      <c r="AO271" s="556"/>
      <c r="AP271" s="556"/>
    </row>
    <row r="272" spans="3:42" ht="18" customHeight="1" x14ac:dyDescent="0.45">
      <c r="C272" s="553">
        <v>0.41666666666666702</v>
      </c>
      <c r="D272" s="553"/>
      <c r="E272" s="553"/>
      <c r="F272" s="554"/>
      <c r="G272" s="554"/>
      <c r="H272" s="554"/>
      <c r="I272" s="554"/>
      <c r="J272" s="554"/>
      <c r="K272" s="554"/>
      <c r="L272" s="555"/>
      <c r="M272" s="555"/>
      <c r="N272" s="555"/>
      <c r="O272" s="555"/>
      <c r="P272" s="555"/>
      <c r="Q272" s="555"/>
      <c r="R272" s="555"/>
      <c r="S272" s="555"/>
      <c r="T272" s="555"/>
      <c r="U272" s="555"/>
      <c r="V272" s="555"/>
      <c r="W272" s="555"/>
      <c r="X272" s="555"/>
      <c r="Y272" s="555"/>
      <c r="Z272" s="555"/>
      <c r="AA272" s="555"/>
      <c r="AB272" s="555"/>
      <c r="AC272" s="555"/>
      <c r="AD272" s="555"/>
      <c r="AE272" s="555"/>
      <c r="AF272" s="555"/>
      <c r="AG272" s="555"/>
      <c r="AH272" s="556" t="str">
        <f t="shared" si="4"/>
        <v/>
      </c>
      <c r="AI272" s="556"/>
      <c r="AJ272" s="556"/>
      <c r="AK272" s="556"/>
      <c r="AL272" s="556"/>
      <c r="AM272" s="556"/>
      <c r="AN272" s="556"/>
      <c r="AO272" s="556"/>
      <c r="AP272" s="556"/>
    </row>
    <row r="273" spans="3:42" ht="18" customHeight="1" x14ac:dyDescent="0.45">
      <c r="C273" s="553">
        <v>0.4375</v>
      </c>
      <c r="D273" s="553"/>
      <c r="E273" s="553"/>
      <c r="F273" s="554"/>
      <c r="G273" s="554"/>
      <c r="H273" s="554"/>
      <c r="I273" s="554"/>
      <c r="J273" s="554"/>
      <c r="K273" s="554"/>
      <c r="L273" s="555"/>
      <c r="M273" s="555"/>
      <c r="N273" s="555"/>
      <c r="O273" s="555"/>
      <c r="P273" s="555"/>
      <c r="Q273" s="555"/>
      <c r="R273" s="555"/>
      <c r="S273" s="555"/>
      <c r="T273" s="555"/>
      <c r="U273" s="555"/>
      <c r="V273" s="555"/>
      <c r="W273" s="555"/>
      <c r="X273" s="555"/>
      <c r="Y273" s="555"/>
      <c r="Z273" s="555"/>
      <c r="AA273" s="555"/>
      <c r="AB273" s="555"/>
      <c r="AC273" s="555"/>
      <c r="AD273" s="555"/>
      <c r="AE273" s="555"/>
      <c r="AF273" s="555"/>
      <c r="AG273" s="555"/>
      <c r="AH273" s="556" t="str">
        <f t="shared" si="4"/>
        <v/>
      </c>
      <c r="AI273" s="556"/>
      <c r="AJ273" s="556"/>
      <c r="AK273" s="556"/>
      <c r="AL273" s="556"/>
      <c r="AM273" s="556"/>
      <c r="AN273" s="556"/>
      <c r="AO273" s="556"/>
      <c r="AP273" s="556"/>
    </row>
    <row r="274" spans="3:42" ht="18" customHeight="1" x14ac:dyDescent="0.45">
      <c r="C274" s="553">
        <v>0.45833333333333298</v>
      </c>
      <c r="D274" s="553"/>
      <c r="E274" s="553"/>
      <c r="F274" s="554"/>
      <c r="G274" s="554"/>
      <c r="H274" s="554"/>
      <c r="I274" s="554"/>
      <c r="J274" s="554"/>
      <c r="K274" s="554"/>
      <c r="L274" s="555"/>
      <c r="M274" s="555"/>
      <c r="N274" s="555"/>
      <c r="O274" s="555"/>
      <c r="P274" s="555"/>
      <c r="Q274" s="555"/>
      <c r="R274" s="555"/>
      <c r="S274" s="555"/>
      <c r="T274" s="555"/>
      <c r="U274" s="555"/>
      <c r="V274" s="555"/>
      <c r="W274" s="555"/>
      <c r="X274" s="555"/>
      <c r="Y274" s="555"/>
      <c r="Z274" s="555"/>
      <c r="AA274" s="555"/>
      <c r="AB274" s="555"/>
      <c r="AC274" s="555"/>
      <c r="AD274" s="555"/>
      <c r="AE274" s="555"/>
      <c r="AF274" s="555"/>
      <c r="AG274" s="555"/>
      <c r="AH274" s="556" t="str">
        <f t="shared" si="4"/>
        <v/>
      </c>
      <c r="AI274" s="556"/>
      <c r="AJ274" s="556"/>
      <c r="AK274" s="556"/>
      <c r="AL274" s="556"/>
      <c r="AM274" s="556"/>
      <c r="AN274" s="556"/>
      <c r="AO274" s="556"/>
      <c r="AP274" s="556"/>
    </row>
    <row r="275" spans="3:42" ht="18" customHeight="1" x14ac:dyDescent="0.45">
      <c r="C275" s="553">
        <v>0.47916666666666702</v>
      </c>
      <c r="D275" s="553"/>
      <c r="E275" s="553"/>
      <c r="F275" s="554"/>
      <c r="G275" s="554"/>
      <c r="H275" s="554"/>
      <c r="I275" s="554"/>
      <c r="J275" s="554"/>
      <c r="K275" s="554"/>
      <c r="L275" s="555"/>
      <c r="M275" s="555"/>
      <c r="N275" s="555"/>
      <c r="O275" s="555"/>
      <c r="P275" s="555"/>
      <c r="Q275" s="555"/>
      <c r="R275" s="555"/>
      <c r="S275" s="555"/>
      <c r="T275" s="555"/>
      <c r="U275" s="555"/>
      <c r="V275" s="555"/>
      <c r="W275" s="555"/>
      <c r="X275" s="555"/>
      <c r="Y275" s="555"/>
      <c r="Z275" s="555"/>
      <c r="AA275" s="555"/>
      <c r="AB275" s="555"/>
      <c r="AC275" s="555"/>
      <c r="AD275" s="555"/>
      <c r="AE275" s="555"/>
      <c r="AF275" s="555"/>
      <c r="AG275" s="555"/>
      <c r="AH275" s="556" t="str">
        <f t="shared" si="4"/>
        <v/>
      </c>
      <c r="AI275" s="556"/>
      <c r="AJ275" s="556"/>
      <c r="AK275" s="556"/>
      <c r="AL275" s="556"/>
      <c r="AM275" s="556"/>
      <c r="AN275" s="556"/>
      <c r="AO275" s="556"/>
      <c r="AP275" s="556"/>
    </row>
    <row r="276" spans="3:42" ht="18" customHeight="1" x14ac:dyDescent="0.45">
      <c r="C276" s="553">
        <v>0.5</v>
      </c>
      <c r="D276" s="553"/>
      <c r="E276" s="553"/>
      <c r="F276" s="554"/>
      <c r="G276" s="554"/>
      <c r="H276" s="554"/>
      <c r="I276" s="554"/>
      <c r="J276" s="554"/>
      <c r="K276" s="554"/>
      <c r="L276" s="555"/>
      <c r="M276" s="555"/>
      <c r="N276" s="555"/>
      <c r="O276" s="555"/>
      <c r="P276" s="555"/>
      <c r="Q276" s="555"/>
      <c r="R276" s="555"/>
      <c r="S276" s="555"/>
      <c r="T276" s="555"/>
      <c r="U276" s="555"/>
      <c r="V276" s="555"/>
      <c r="W276" s="555"/>
      <c r="X276" s="555"/>
      <c r="Y276" s="555"/>
      <c r="Z276" s="555"/>
      <c r="AA276" s="555"/>
      <c r="AB276" s="555"/>
      <c r="AC276" s="555"/>
      <c r="AD276" s="555"/>
      <c r="AE276" s="555"/>
      <c r="AF276" s="555"/>
      <c r="AG276" s="555"/>
      <c r="AH276" s="556" t="str">
        <f t="shared" si="4"/>
        <v/>
      </c>
      <c r="AI276" s="556"/>
      <c r="AJ276" s="556"/>
      <c r="AK276" s="556"/>
      <c r="AL276" s="556"/>
      <c r="AM276" s="556"/>
      <c r="AN276" s="556"/>
      <c r="AO276" s="556"/>
      <c r="AP276" s="556"/>
    </row>
    <row r="277" spans="3:42" ht="18" customHeight="1" x14ac:dyDescent="0.45">
      <c r="C277" s="553">
        <v>0.52083333333333304</v>
      </c>
      <c r="D277" s="553"/>
      <c r="E277" s="553"/>
      <c r="F277" s="554"/>
      <c r="G277" s="554"/>
      <c r="H277" s="554"/>
      <c r="I277" s="554"/>
      <c r="J277" s="554"/>
      <c r="K277" s="554"/>
      <c r="L277" s="555"/>
      <c r="M277" s="555"/>
      <c r="N277" s="555"/>
      <c r="O277" s="555"/>
      <c r="P277" s="555"/>
      <c r="Q277" s="555"/>
      <c r="R277" s="555"/>
      <c r="S277" s="555"/>
      <c r="T277" s="555"/>
      <c r="U277" s="555"/>
      <c r="V277" s="555"/>
      <c r="W277" s="555"/>
      <c r="X277" s="555"/>
      <c r="Y277" s="555"/>
      <c r="Z277" s="555"/>
      <c r="AA277" s="555"/>
      <c r="AB277" s="555"/>
      <c r="AC277" s="555"/>
      <c r="AD277" s="555"/>
      <c r="AE277" s="555"/>
      <c r="AF277" s="555"/>
      <c r="AG277" s="555"/>
      <c r="AH277" s="556" t="str">
        <f t="shared" si="4"/>
        <v/>
      </c>
      <c r="AI277" s="556"/>
      <c r="AJ277" s="556"/>
      <c r="AK277" s="556"/>
      <c r="AL277" s="556"/>
      <c r="AM277" s="556"/>
      <c r="AN277" s="556"/>
      <c r="AO277" s="556"/>
      <c r="AP277" s="556"/>
    </row>
    <row r="278" spans="3:42" ht="18" customHeight="1" x14ac:dyDescent="0.45">
      <c r="C278" s="553">
        <v>0.54166666666666696</v>
      </c>
      <c r="D278" s="553"/>
      <c r="E278" s="553"/>
      <c r="F278" s="554"/>
      <c r="G278" s="554"/>
      <c r="H278" s="554"/>
      <c r="I278" s="554"/>
      <c r="J278" s="554"/>
      <c r="K278" s="554"/>
      <c r="L278" s="555"/>
      <c r="M278" s="555"/>
      <c r="N278" s="555"/>
      <c r="O278" s="555"/>
      <c r="P278" s="555"/>
      <c r="Q278" s="555"/>
      <c r="R278" s="555"/>
      <c r="S278" s="555"/>
      <c r="T278" s="555"/>
      <c r="U278" s="555"/>
      <c r="V278" s="555"/>
      <c r="W278" s="555"/>
      <c r="X278" s="555"/>
      <c r="Y278" s="555"/>
      <c r="Z278" s="555"/>
      <c r="AA278" s="555"/>
      <c r="AB278" s="555"/>
      <c r="AC278" s="555"/>
      <c r="AD278" s="555"/>
      <c r="AE278" s="555"/>
      <c r="AF278" s="555"/>
      <c r="AG278" s="555"/>
      <c r="AH278" s="556" t="str">
        <f t="shared" si="4"/>
        <v/>
      </c>
      <c r="AI278" s="556"/>
      <c r="AJ278" s="556"/>
      <c r="AK278" s="556"/>
      <c r="AL278" s="556"/>
      <c r="AM278" s="556"/>
      <c r="AN278" s="556"/>
      <c r="AO278" s="556"/>
      <c r="AP278" s="556"/>
    </row>
    <row r="279" spans="3:42" ht="18" customHeight="1" x14ac:dyDescent="0.45">
      <c r="C279" s="553">
        <v>0.5625</v>
      </c>
      <c r="D279" s="553"/>
      <c r="E279" s="553"/>
      <c r="F279" s="554"/>
      <c r="G279" s="554"/>
      <c r="H279" s="554"/>
      <c r="I279" s="554"/>
      <c r="J279" s="554"/>
      <c r="K279" s="554"/>
      <c r="L279" s="555"/>
      <c r="M279" s="555"/>
      <c r="N279" s="555"/>
      <c r="O279" s="555"/>
      <c r="P279" s="555"/>
      <c r="Q279" s="555"/>
      <c r="R279" s="555"/>
      <c r="S279" s="555"/>
      <c r="T279" s="555"/>
      <c r="U279" s="555"/>
      <c r="V279" s="555"/>
      <c r="W279" s="555"/>
      <c r="X279" s="555"/>
      <c r="Y279" s="555"/>
      <c r="Z279" s="555"/>
      <c r="AA279" s="555"/>
      <c r="AB279" s="555"/>
      <c r="AC279" s="555"/>
      <c r="AD279" s="555"/>
      <c r="AE279" s="555"/>
      <c r="AF279" s="555"/>
      <c r="AG279" s="555"/>
      <c r="AH279" s="556" t="str">
        <f t="shared" si="4"/>
        <v/>
      </c>
      <c r="AI279" s="556"/>
      <c r="AJ279" s="556"/>
      <c r="AK279" s="556"/>
      <c r="AL279" s="556"/>
      <c r="AM279" s="556"/>
      <c r="AN279" s="556"/>
      <c r="AO279" s="556"/>
      <c r="AP279" s="556"/>
    </row>
    <row r="280" spans="3:42" ht="18" customHeight="1" x14ac:dyDescent="0.45">
      <c r="C280" s="553">
        <v>0.58333333333333304</v>
      </c>
      <c r="D280" s="553"/>
      <c r="E280" s="553"/>
      <c r="F280" s="554"/>
      <c r="G280" s="554"/>
      <c r="H280" s="554"/>
      <c r="I280" s="554"/>
      <c r="J280" s="554"/>
      <c r="K280" s="554"/>
      <c r="L280" s="555"/>
      <c r="M280" s="555"/>
      <c r="N280" s="555"/>
      <c r="O280" s="555"/>
      <c r="P280" s="555"/>
      <c r="Q280" s="555"/>
      <c r="R280" s="555"/>
      <c r="S280" s="555"/>
      <c r="T280" s="555"/>
      <c r="U280" s="555"/>
      <c r="V280" s="555"/>
      <c r="W280" s="555"/>
      <c r="X280" s="555"/>
      <c r="Y280" s="555"/>
      <c r="Z280" s="555"/>
      <c r="AA280" s="555"/>
      <c r="AB280" s="555"/>
      <c r="AC280" s="555"/>
      <c r="AD280" s="555"/>
      <c r="AE280" s="555"/>
      <c r="AF280" s="555"/>
      <c r="AG280" s="555"/>
      <c r="AH280" s="556" t="str">
        <f t="shared" si="4"/>
        <v/>
      </c>
      <c r="AI280" s="556"/>
      <c r="AJ280" s="556"/>
      <c r="AK280" s="556"/>
      <c r="AL280" s="556"/>
      <c r="AM280" s="556"/>
      <c r="AN280" s="556"/>
      <c r="AO280" s="556"/>
      <c r="AP280" s="556"/>
    </row>
    <row r="281" spans="3:42" ht="18" customHeight="1" x14ac:dyDescent="0.45">
      <c r="C281" s="553">
        <v>0.60416666666666696</v>
      </c>
      <c r="D281" s="553"/>
      <c r="E281" s="553"/>
      <c r="F281" s="554"/>
      <c r="G281" s="554"/>
      <c r="H281" s="554"/>
      <c r="I281" s="554"/>
      <c r="J281" s="554"/>
      <c r="K281" s="554"/>
      <c r="L281" s="555"/>
      <c r="M281" s="555"/>
      <c r="N281" s="555"/>
      <c r="O281" s="555"/>
      <c r="P281" s="555"/>
      <c r="Q281" s="555"/>
      <c r="R281" s="555"/>
      <c r="S281" s="555"/>
      <c r="T281" s="555"/>
      <c r="U281" s="555"/>
      <c r="V281" s="555"/>
      <c r="W281" s="555"/>
      <c r="X281" s="555"/>
      <c r="Y281" s="555"/>
      <c r="Z281" s="555"/>
      <c r="AA281" s="555"/>
      <c r="AB281" s="555"/>
      <c r="AC281" s="555"/>
      <c r="AD281" s="555"/>
      <c r="AE281" s="555"/>
      <c r="AF281" s="555"/>
      <c r="AG281" s="555"/>
      <c r="AH281" s="556" t="str">
        <f t="shared" si="4"/>
        <v/>
      </c>
      <c r="AI281" s="556"/>
      <c r="AJ281" s="556"/>
      <c r="AK281" s="556"/>
      <c r="AL281" s="556"/>
      <c r="AM281" s="556"/>
      <c r="AN281" s="556"/>
      <c r="AO281" s="556"/>
      <c r="AP281" s="556"/>
    </row>
    <row r="282" spans="3:42" ht="18" customHeight="1" x14ac:dyDescent="0.45">
      <c r="C282" s="553">
        <v>0.625</v>
      </c>
      <c r="D282" s="553"/>
      <c r="E282" s="553"/>
      <c r="F282" s="554"/>
      <c r="G282" s="554"/>
      <c r="H282" s="554"/>
      <c r="I282" s="554"/>
      <c r="J282" s="554"/>
      <c r="K282" s="554"/>
      <c r="L282" s="555"/>
      <c r="M282" s="555"/>
      <c r="N282" s="555"/>
      <c r="O282" s="555"/>
      <c r="P282" s="555"/>
      <c r="Q282" s="555"/>
      <c r="R282" s="555"/>
      <c r="S282" s="555"/>
      <c r="T282" s="555"/>
      <c r="U282" s="555"/>
      <c r="V282" s="555"/>
      <c r="W282" s="555"/>
      <c r="X282" s="555"/>
      <c r="Y282" s="555"/>
      <c r="Z282" s="555"/>
      <c r="AA282" s="555"/>
      <c r="AB282" s="555"/>
      <c r="AC282" s="555"/>
      <c r="AD282" s="555"/>
      <c r="AE282" s="555"/>
      <c r="AF282" s="555"/>
      <c r="AG282" s="555"/>
      <c r="AH282" s="556" t="str">
        <f t="shared" si="4"/>
        <v/>
      </c>
      <c r="AI282" s="556"/>
      <c r="AJ282" s="556"/>
      <c r="AK282" s="556"/>
      <c r="AL282" s="556"/>
      <c r="AM282" s="556"/>
      <c r="AN282" s="556"/>
      <c r="AO282" s="556"/>
      <c r="AP282" s="556"/>
    </row>
    <row r="283" spans="3:42" ht="18" customHeight="1" x14ac:dyDescent="0.45">
      <c r="C283" s="553">
        <v>0.64583333333333304</v>
      </c>
      <c r="D283" s="553"/>
      <c r="E283" s="553"/>
      <c r="F283" s="554"/>
      <c r="G283" s="554"/>
      <c r="H283" s="554"/>
      <c r="I283" s="554"/>
      <c r="J283" s="554"/>
      <c r="K283" s="554"/>
      <c r="L283" s="555"/>
      <c r="M283" s="555"/>
      <c r="N283" s="555"/>
      <c r="O283" s="555"/>
      <c r="P283" s="555"/>
      <c r="Q283" s="555"/>
      <c r="R283" s="555"/>
      <c r="S283" s="555"/>
      <c r="T283" s="555"/>
      <c r="U283" s="555"/>
      <c r="V283" s="555"/>
      <c r="W283" s="555"/>
      <c r="X283" s="555"/>
      <c r="Y283" s="555"/>
      <c r="Z283" s="555"/>
      <c r="AA283" s="555"/>
      <c r="AB283" s="555"/>
      <c r="AC283" s="555"/>
      <c r="AD283" s="555"/>
      <c r="AE283" s="555"/>
      <c r="AF283" s="555"/>
      <c r="AG283" s="555"/>
      <c r="AH283" s="556" t="str">
        <f t="shared" si="4"/>
        <v/>
      </c>
      <c r="AI283" s="556"/>
      <c r="AJ283" s="556"/>
      <c r="AK283" s="556"/>
      <c r="AL283" s="556"/>
      <c r="AM283" s="556"/>
      <c r="AN283" s="556"/>
      <c r="AO283" s="556"/>
      <c r="AP283" s="556"/>
    </row>
    <row r="284" spans="3:42" ht="18" customHeight="1" x14ac:dyDescent="0.45">
      <c r="C284" s="553">
        <v>0.66666666666666696</v>
      </c>
      <c r="D284" s="553"/>
      <c r="E284" s="553"/>
      <c r="F284" s="554"/>
      <c r="G284" s="554"/>
      <c r="H284" s="554"/>
      <c r="I284" s="554"/>
      <c r="J284" s="554"/>
      <c r="K284" s="554"/>
      <c r="L284" s="555"/>
      <c r="M284" s="555"/>
      <c r="N284" s="555"/>
      <c r="O284" s="555"/>
      <c r="P284" s="555"/>
      <c r="Q284" s="555"/>
      <c r="R284" s="555"/>
      <c r="S284" s="555"/>
      <c r="T284" s="555"/>
      <c r="U284" s="555"/>
      <c r="V284" s="555"/>
      <c r="W284" s="555"/>
      <c r="X284" s="555"/>
      <c r="Y284" s="555"/>
      <c r="Z284" s="555"/>
      <c r="AA284" s="555"/>
      <c r="AB284" s="555"/>
      <c r="AC284" s="555"/>
      <c r="AD284" s="555"/>
      <c r="AE284" s="555"/>
      <c r="AF284" s="555"/>
      <c r="AG284" s="555"/>
      <c r="AH284" s="556" t="str">
        <f t="shared" si="4"/>
        <v/>
      </c>
      <c r="AI284" s="556"/>
      <c r="AJ284" s="556"/>
      <c r="AK284" s="556"/>
      <c r="AL284" s="556"/>
      <c r="AM284" s="556"/>
      <c r="AN284" s="556"/>
      <c r="AO284" s="556"/>
      <c r="AP284" s="556"/>
    </row>
    <row r="285" spans="3:42" ht="18" customHeight="1" x14ac:dyDescent="0.45">
      <c r="C285" s="553">
        <v>0.6875</v>
      </c>
      <c r="D285" s="553"/>
      <c r="E285" s="553"/>
      <c r="F285" s="554"/>
      <c r="G285" s="554"/>
      <c r="H285" s="554"/>
      <c r="I285" s="554"/>
      <c r="J285" s="554"/>
      <c r="K285" s="554"/>
      <c r="L285" s="555"/>
      <c r="M285" s="555"/>
      <c r="N285" s="555"/>
      <c r="O285" s="555"/>
      <c r="P285" s="555"/>
      <c r="Q285" s="555"/>
      <c r="R285" s="555"/>
      <c r="S285" s="555"/>
      <c r="T285" s="555"/>
      <c r="U285" s="555"/>
      <c r="V285" s="555"/>
      <c r="W285" s="555"/>
      <c r="X285" s="555"/>
      <c r="Y285" s="555"/>
      <c r="Z285" s="555"/>
      <c r="AA285" s="555"/>
      <c r="AB285" s="555"/>
      <c r="AC285" s="555"/>
      <c r="AD285" s="555"/>
      <c r="AE285" s="555"/>
      <c r="AF285" s="555"/>
      <c r="AG285" s="555"/>
      <c r="AH285" s="556" t="str">
        <f t="shared" si="4"/>
        <v/>
      </c>
      <c r="AI285" s="556"/>
      <c r="AJ285" s="556"/>
      <c r="AK285" s="556"/>
      <c r="AL285" s="556"/>
      <c r="AM285" s="556"/>
      <c r="AN285" s="556"/>
      <c r="AO285" s="556"/>
      <c r="AP285" s="556"/>
    </row>
    <row r="286" spans="3:42" ht="18" customHeight="1" x14ac:dyDescent="0.45">
      <c r="C286" s="553">
        <v>0.70833333333333304</v>
      </c>
      <c r="D286" s="553"/>
      <c r="E286" s="553"/>
      <c r="F286" s="554"/>
      <c r="G286" s="554"/>
      <c r="H286" s="554"/>
      <c r="I286" s="554"/>
      <c r="J286" s="554"/>
      <c r="K286" s="554"/>
      <c r="L286" s="555"/>
      <c r="M286" s="555"/>
      <c r="N286" s="555"/>
      <c r="O286" s="555"/>
      <c r="P286" s="555"/>
      <c r="Q286" s="555"/>
      <c r="R286" s="555"/>
      <c r="S286" s="555"/>
      <c r="T286" s="555"/>
      <c r="U286" s="555"/>
      <c r="V286" s="555"/>
      <c r="W286" s="555"/>
      <c r="X286" s="555"/>
      <c r="Y286" s="555"/>
      <c r="Z286" s="555"/>
      <c r="AA286" s="555"/>
      <c r="AB286" s="555"/>
      <c r="AC286" s="555"/>
      <c r="AD286" s="555"/>
      <c r="AE286" s="555"/>
      <c r="AF286" s="555"/>
      <c r="AG286" s="555"/>
      <c r="AH286" s="556" t="str">
        <f t="shared" si="4"/>
        <v/>
      </c>
      <c r="AI286" s="556"/>
      <c r="AJ286" s="556"/>
      <c r="AK286" s="556"/>
      <c r="AL286" s="556"/>
      <c r="AM286" s="556"/>
      <c r="AN286" s="556"/>
      <c r="AO286" s="556"/>
      <c r="AP286" s="556"/>
    </row>
    <row r="287" spans="3:42" ht="18" customHeight="1" x14ac:dyDescent="0.45">
      <c r="C287" s="553">
        <v>0.72916666666666696</v>
      </c>
      <c r="D287" s="553"/>
      <c r="E287" s="553"/>
      <c r="F287" s="554"/>
      <c r="G287" s="554"/>
      <c r="H287" s="554"/>
      <c r="I287" s="554"/>
      <c r="J287" s="554"/>
      <c r="K287" s="554"/>
      <c r="L287" s="555"/>
      <c r="M287" s="555"/>
      <c r="N287" s="555"/>
      <c r="O287" s="555"/>
      <c r="P287" s="555"/>
      <c r="Q287" s="555"/>
      <c r="R287" s="555"/>
      <c r="S287" s="555"/>
      <c r="T287" s="555"/>
      <c r="U287" s="555"/>
      <c r="V287" s="555"/>
      <c r="W287" s="555"/>
      <c r="X287" s="555"/>
      <c r="Y287" s="555"/>
      <c r="Z287" s="555"/>
      <c r="AA287" s="555"/>
      <c r="AB287" s="555"/>
      <c r="AC287" s="555"/>
      <c r="AD287" s="555"/>
      <c r="AE287" s="555"/>
      <c r="AF287" s="555"/>
      <c r="AG287" s="555"/>
      <c r="AH287" s="556" t="str">
        <f t="shared" si="4"/>
        <v/>
      </c>
      <c r="AI287" s="556"/>
      <c r="AJ287" s="556"/>
      <c r="AK287" s="556"/>
      <c r="AL287" s="556"/>
      <c r="AM287" s="556"/>
      <c r="AN287" s="556"/>
      <c r="AO287" s="556"/>
      <c r="AP287" s="556"/>
    </row>
    <row r="288" spans="3:42" ht="18" customHeight="1" x14ac:dyDescent="0.45">
      <c r="C288" s="553">
        <v>0.75</v>
      </c>
      <c r="D288" s="553"/>
      <c r="E288" s="553"/>
      <c r="F288" s="554"/>
      <c r="G288" s="554"/>
      <c r="H288" s="554"/>
      <c r="I288" s="554"/>
      <c r="J288" s="554"/>
      <c r="K288" s="554"/>
      <c r="L288" s="555"/>
      <c r="M288" s="555"/>
      <c r="N288" s="555"/>
      <c r="O288" s="555"/>
      <c r="P288" s="555"/>
      <c r="Q288" s="555"/>
      <c r="R288" s="555"/>
      <c r="S288" s="555"/>
      <c r="T288" s="555"/>
      <c r="U288" s="555"/>
      <c r="V288" s="555"/>
      <c r="W288" s="555"/>
      <c r="X288" s="555"/>
      <c r="Y288" s="555"/>
      <c r="Z288" s="555"/>
      <c r="AA288" s="555"/>
      <c r="AB288" s="555"/>
      <c r="AC288" s="555"/>
      <c r="AD288" s="555"/>
      <c r="AE288" s="555"/>
      <c r="AF288" s="555"/>
      <c r="AG288" s="555"/>
      <c r="AH288" s="556" t="str">
        <f t="shared" si="4"/>
        <v/>
      </c>
      <c r="AI288" s="556"/>
      <c r="AJ288" s="556"/>
      <c r="AK288" s="556"/>
      <c r="AL288" s="556"/>
      <c r="AM288" s="556"/>
      <c r="AN288" s="556"/>
      <c r="AO288" s="556"/>
      <c r="AP288" s="556"/>
    </row>
    <row r="289" spans="3:42" ht="18" customHeight="1" x14ac:dyDescent="0.45">
      <c r="C289" s="553">
        <v>0.77083333333333304</v>
      </c>
      <c r="D289" s="553"/>
      <c r="E289" s="553"/>
      <c r="F289" s="554"/>
      <c r="G289" s="554"/>
      <c r="H289" s="554"/>
      <c r="I289" s="554"/>
      <c r="J289" s="554"/>
      <c r="K289" s="554"/>
      <c r="L289" s="555"/>
      <c r="M289" s="555"/>
      <c r="N289" s="555"/>
      <c r="O289" s="555"/>
      <c r="P289" s="555"/>
      <c r="Q289" s="555"/>
      <c r="R289" s="555"/>
      <c r="S289" s="555"/>
      <c r="T289" s="555"/>
      <c r="U289" s="555"/>
      <c r="V289" s="555"/>
      <c r="W289" s="555"/>
      <c r="X289" s="555"/>
      <c r="Y289" s="555"/>
      <c r="Z289" s="555"/>
      <c r="AA289" s="555"/>
      <c r="AB289" s="555"/>
      <c r="AC289" s="555"/>
      <c r="AD289" s="555"/>
      <c r="AE289" s="555"/>
      <c r="AF289" s="555"/>
      <c r="AG289" s="555"/>
      <c r="AH289" s="556" t="str">
        <f t="shared" si="4"/>
        <v/>
      </c>
      <c r="AI289" s="556"/>
      <c r="AJ289" s="556"/>
      <c r="AK289" s="556"/>
      <c r="AL289" s="556"/>
      <c r="AM289" s="556"/>
      <c r="AN289" s="556"/>
      <c r="AO289" s="556"/>
      <c r="AP289" s="556"/>
    </row>
    <row r="290" spans="3:42" ht="18" customHeight="1" x14ac:dyDescent="0.45">
      <c r="C290" s="553">
        <v>0.79166666666666696</v>
      </c>
      <c r="D290" s="553"/>
      <c r="E290" s="553"/>
      <c r="F290" s="554"/>
      <c r="G290" s="554"/>
      <c r="H290" s="554"/>
      <c r="I290" s="554"/>
      <c r="J290" s="554"/>
      <c r="K290" s="554"/>
      <c r="L290" s="555"/>
      <c r="M290" s="555"/>
      <c r="N290" s="555"/>
      <c r="O290" s="555"/>
      <c r="P290" s="555"/>
      <c r="Q290" s="555"/>
      <c r="R290" s="555"/>
      <c r="S290" s="555"/>
      <c r="T290" s="555"/>
      <c r="U290" s="555"/>
      <c r="V290" s="555"/>
      <c r="W290" s="555"/>
      <c r="X290" s="555"/>
      <c r="Y290" s="555"/>
      <c r="Z290" s="555"/>
      <c r="AA290" s="555"/>
      <c r="AB290" s="555"/>
      <c r="AC290" s="555"/>
      <c r="AD290" s="555"/>
      <c r="AE290" s="555"/>
      <c r="AF290" s="555"/>
      <c r="AG290" s="555"/>
      <c r="AH290" s="556" t="str">
        <f t="shared" si="4"/>
        <v/>
      </c>
      <c r="AI290" s="556"/>
      <c r="AJ290" s="556"/>
      <c r="AK290" s="556"/>
      <c r="AL290" s="556"/>
      <c r="AM290" s="556"/>
      <c r="AN290" s="556"/>
      <c r="AO290" s="556"/>
      <c r="AP290" s="556"/>
    </row>
    <row r="291" spans="3:42" ht="18" customHeight="1" x14ac:dyDescent="0.45">
      <c r="C291" s="553">
        <v>0.8125</v>
      </c>
      <c r="D291" s="553"/>
      <c r="E291" s="553"/>
      <c r="F291" s="554"/>
      <c r="G291" s="554"/>
      <c r="H291" s="554"/>
      <c r="I291" s="554"/>
      <c r="J291" s="554"/>
      <c r="K291" s="554"/>
      <c r="L291" s="555"/>
      <c r="M291" s="555"/>
      <c r="N291" s="555"/>
      <c r="O291" s="555"/>
      <c r="P291" s="555"/>
      <c r="Q291" s="555"/>
      <c r="R291" s="555"/>
      <c r="S291" s="555"/>
      <c r="T291" s="555"/>
      <c r="U291" s="555"/>
      <c r="V291" s="555"/>
      <c r="W291" s="555"/>
      <c r="X291" s="555"/>
      <c r="Y291" s="555"/>
      <c r="Z291" s="555"/>
      <c r="AA291" s="555"/>
      <c r="AB291" s="555"/>
      <c r="AC291" s="555"/>
      <c r="AD291" s="555"/>
      <c r="AE291" s="555"/>
      <c r="AF291" s="555"/>
      <c r="AG291" s="555"/>
      <c r="AH291" s="556" t="str">
        <f t="shared" si="4"/>
        <v/>
      </c>
      <c r="AI291" s="556"/>
      <c r="AJ291" s="556"/>
      <c r="AK291" s="556"/>
      <c r="AL291" s="556"/>
      <c r="AM291" s="556"/>
      <c r="AN291" s="556"/>
      <c r="AO291" s="556"/>
      <c r="AP291" s="556"/>
    </row>
    <row r="292" spans="3:42" ht="18" customHeight="1" x14ac:dyDescent="0.45">
      <c r="C292" s="553">
        <v>0.83333333333333304</v>
      </c>
      <c r="D292" s="553"/>
      <c r="E292" s="553"/>
      <c r="F292" s="554"/>
      <c r="G292" s="554"/>
      <c r="H292" s="554"/>
      <c r="I292" s="554"/>
      <c r="J292" s="554"/>
      <c r="K292" s="554"/>
      <c r="L292" s="555"/>
      <c r="M292" s="555"/>
      <c r="N292" s="555"/>
      <c r="O292" s="555"/>
      <c r="P292" s="555"/>
      <c r="Q292" s="555"/>
      <c r="R292" s="555"/>
      <c r="S292" s="555"/>
      <c r="T292" s="555"/>
      <c r="U292" s="555"/>
      <c r="V292" s="555"/>
      <c r="W292" s="555"/>
      <c r="X292" s="555"/>
      <c r="Y292" s="555"/>
      <c r="Z292" s="555"/>
      <c r="AA292" s="555"/>
      <c r="AB292" s="555"/>
      <c r="AC292" s="555"/>
      <c r="AD292" s="555"/>
      <c r="AE292" s="555"/>
      <c r="AF292" s="555"/>
      <c r="AG292" s="555"/>
      <c r="AH292" s="556" t="str">
        <f t="shared" si="4"/>
        <v/>
      </c>
      <c r="AI292" s="556"/>
      <c r="AJ292" s="556"/>
      <c r="AK292" s="556"/>
      <c r="AL292" s="556"/>
      <c r="AM292" s="556"/>
      <c r="AN292" s="556"/>
      <c r="AO292" s="556"/>
      <c r="AP292" s="556"/>
    </row>
    <row r="293" spans="3:42" ht="18" customHeight="1" x14ac:dyDescent="0.45">
      <c r="C293" s="553">
        <v>0.85416666666666696</v>
      </c>
      <c r="D293" s="553"/>
      <c r="E293" s="553"/>
      <c r="F293" s="554"/>
      <c r="G293" s="554"/>
      <c r="H293" s="554"/>
      <c r="I293" s="554"/>
      <c r="J293" s="554"/>
      <c r="K293" s="554"/>
      <c r="L293" s="555"/>
      <c r="M293" s="555"/>
      <c r="N293" s="555"/>
      <c r="O293" s="555"/>
      <c r="P293" s="555"/>
      <c r="Q293" s="555"/>
      <c r="R293" s="555"/>
      <c r="S293" s="555"/>
      <c r="T293" s="555"/>
      <c r="U293" s="555"/>
      <c r="V293" s="555"/>
      <c r="W293" s="555"/>
      <c r="X293" s="555"/>
      <c r="Y293" s="555"/>
      <c r="Z293" s="555"/>
      <c r="AA293" s="555"/>
      <c r="AB293" s="555"/>
      <c r="AC293" s="555"/>
      <c r="AD293" s="555"/>
      <c r="AE293" s="555"/>
      <c r="AF293" s="555"/>
      <c r="AG293" s="555"/>
      <c r="AH293" s="556" t="str">
        <f t="shared" si="4"/>
        <v/>
      </c>
      <c r="AI293" s="556"/>
      <c r="AJ293" s="556"/>
      <c r="AK293" s="556"/>
      <c r="AL293" s="556"/>
      <c r="AM293" s="556"/>
      <c r="AN293" s="556"/>
      <c r="AO293" s="556"/>
      <c r="AP293" s="556"/>
    </row>
    <row r="294" spans="3:42" ht="18" customHeight="1" x14ac:dyDescent="0.45">
      <c r="C294" s="553">
        <v>0.875</v>
      </c>
      <c r="D294" s="553"/>
      <c r="E294" s="553"/>
      <c r="F294" s="554"/>
      <c r="G294" s="554"/>
      <c r="H294" s="554"/>
      <c r="I294" s="554"/>
      <c r="J294" s="554"/>
      <c r="K294" s="554"/>
      <c r="L294" s="555"/>
      <c r="M294" s="555"/>
      <c r="N294" s="555"/>
      <c r="O294" s="555"/>
      <c r="P294" s="555"/>
      <c r="Q294" s="555"/>
      <c r="R294" s="555"/>
      <c r="S294" s="555"/>
      <c r="T294" s="555"/>
      <c r="U294" s="555"/>
      <c r="V294" s="555"/>
      <c r="W294" s="555"/>
      <c r="X294" s="555"/>
      <c r="Y294" s="555"/>
      <c r="Z294" s="555"/>
      <c r="AA294" s="555"/>
      <c r="AB294" s="555"/>
      <c r="AC294" s="555"/>
      <c r="AD294" s="555"/>
      <c r="AE294" s="555"/>
      <c r="AF294" s="555"/>
      <c r="AG294" s="555"/>
      <c r="AH294" s="556" t="str">
        <f t="shared" si="4"/>
        <v/>
      </c>
      <c r="AI294" s="556"/>
      <c r="AJ294" s="556"/>
      <c r="AK294" s="556"/>
      <c r="AL294" s="556"/>
      <c r="AM294" s="556"/>
      <c r="AN294" s="556"/>
      <c r="AO294" s="556"/>
      <c r="AP294" s="556"/>
    </row>
    <row r="295" spans="3:42" ht="18" customHeight="1" x14ac:dyDescent="0.45">
      <c r="C295" s="553">
        <v>0.89583333333333304</v>
      </c>
      <c r="D295" s="553"/>
      <c r="E295" s="553"/>
      <c r="F295" s="554"/>
      <c r="G295" s="554"/>
      <c r="H295" s="554"/>
      <c r="I295" s="554"/>
      <c r="J295" s="554"/>
      <c r="K295" s="554"/>
      <c r="L295" s="555"/>
      <c r="M295" s="555"/>
      <c r="N295" s="555"/>
      <c r="O295" s="555"/>
      <c r="P295" s="555"/>
      <c r="Q295" s="555"/>
      <c r="R295" s="555"/>
      <c r="S295" s="555"/>
      <c r="T295" s="555"/>
      <c r="U295" s="555"/>
      <c r="V295" s="555"/>
      <c r="W295" s="555"/>
      <c r="X295" s="555"/>
      <c r="Y295" s="555"/>
      <c r="Z295" s="555"/>
      <c r="AA295" s="555"/>
      <c r="AB295" s="555"/>
      <c r="AC295" s="555"/>
      <c r="AD295" s="555"/>
      <c r="AE295" s="555"/>
      <c r="AF295" s="555"/>
      <c r="AG295" s="555"/>
      <c r="AH295" s="556" t="str">
        <f t="shared" si="4"/>
        <v/>
      </c>
      <c r="AI295" s="556"/>
      <c r="AJ295" s="556"/>
      <c r="AK295" s="556"/>
      <c r="AL295" s="556"/>
      <c r="AM295" s="556"/>
      <c r="AN295" s="556"/>
      <c r="AO295" s="556"/>
      <c r="AP295" s="556"/>
    </row>
    <row r="296" spans="3:42" ht="18" customHeight="1" x14ac:dyDescent="0.45">
      <c r="C296" s="553">
        <v>0.91666666666666696</v>
      </c>
      <c r="D296" s="553"/>
      <c r="E296" s="553"/>
      <c r="F296" s="554"/>
      <c r="G296" s="554"/>
      <c r="H296" s="554"/>
      <c r="I296" s="554"/>
      <c r="J296" s="554"/>
      <c r="K296" s="554"/>
      <c r="L296" s="555"/>
      <c r="M296" s="555"/>
      <c r="N296" s="555"/>
      <c r="O296" s="555"/>
      <c r="P296" s="555"/>
      <c r="Q296" s="555"/>
      <c r="R296" s="555"/>
      <c r="S296" s="555"/>
      <c r="T296" s="555"/>
      <c r="U296" s="555"/>
      <c r="V296" s="555"/>
      <c r="W296" s="555"/>
      <c r="X296" s="555"/>
      <c r="Y296" s="555"/>
      <c r="Z296" s="555"/>
      <c r="AA296" s="555"/>
      <c r="AB296" s="555"/>
      <c r="AC296" s="555"/>
      <c r="AD296" s="555"/>
      <c r="AE296" s="555"/>
      <c r="AF296" s="555"/>
      <c r="AG296" s="555"/>
      <c r="AH296" s="556" t="str">
        <f t="shared" si="4"/>
        <v/>
      </c>
      <c r="AI296" s="556"/>
      <c r="AJ296" s="556"/>
      <c r="AK296" s="556"/>
      <c r="AL296" s="556"/>
      <c r="AM296" s="556"/>
      <c r="AN296" s="556"/>
      <c r="AO296" s="556"/>
      <c r="AP296" s="556"/>
    </row>
    <row r="297" spans="3:42" ht="18" customHeight="1" x14ac:dyDescent="0.45">
      <c r="C297" s="553">
        <v>0.9375</v>
      </c>
      <c r="D297" s="553"/>
      <c r="E297" s="553"/>
      <c r="F297" s="554"/>
      <c r="G297" s="554"/>
      <c r="H297" s="554"/>
      <c r="I297" s="554"/>
      <c r="J297" s="554"/>
      <c r="K297" s="554"/>
      <c r="L297" s="555"/>
      <c r="M297" s="555"/>
      <c r="N297" s="555"/>
      <c r="O297" s="555"/>
      <c r="P297" s="555"/>
      <c r="Q297" s="555"/>
      <c r="R297" s="555"/>
      <c r="S297" s="555"/>
      <c r="T297" s="555"/>
      <c r="U297" s="555"/>
      <c r="V297" s="555"/>
      <c r="W297" s="555"/>
      <c r="X297" s="555"/>
      <c r="Y297" s="555"/>
      <c r="Z297" s="555"/>
      <c r="AA297" s="555"/>
      <c r="AB297" s="555"/>
      <c r="AC297" s="555"/>
      <c r="AD297" s="555"/>
      <c r="AE297" s="555"/>
      <c r="AF297" s="555"/>
      <c r="AG297" s="555"/>
      <c r="AH297" s="556" t="str">
        <f t="shared" si="4"/>
        <v/>
      </c>
      <c r="AI297" s="556"/>
      <c r="AJ297" s="556"/>
      <c r="AK297" s="556"/>
      <c r="AL297" s="556"/>
      <c r="AM297" s="556"/>
      <c r="AN297" s="556"/>
      <c r="AO297" s="556"/>
      <c r="AP297" s="556"/>
    </row>
    <row r="298" spans="3:42" ht="18" customHeight="1" x14ac:dyDescent="0.45">
      <c r="C298" s="553">
        <v>0.95833333333333304</v>
      </c>
      <c r="D298" s="553"/>
      <c r="E298" s="553"/>
      <c r="F298" s="554"/>
      <c r="G298" s="554"/>
      <c r="H298" s="554"/>
      <c r="I298" s="554"/>
      <c r="J298" s="554"/>
      <c r="K298" s="554"/>
      <c r="L298" s="555"/>
      <c r="M298" s="555"/>
      <c r="N298" s="555"/>
      <c r="O298" s="555"/>
      <c r="P298" s="555"/>
      <c r="Q298" s="555"/>
      <c r="R298" s="555"/>
      <c r="S298" s="555"/>
      <c r="T298" s="555"/>
      <c r="U298" s="555"/>
      <c r="V298" s="555"/>
      <c r="W298" s="555"/>
      <c r="X298" s="555"/>
      <c r="Y298" s="555"/>
      <c r="Z298" s="555"/>
      <c r="AA298" s="555"/>
      <c r="AB298" s="555"/>
      <c r="AC298" s="555"/>
      <c r="AD298" s="555"/>
      <c r="AE298" s="555"/>
      <c r="AF298" s="555"/>
      <c r="AG298" s="555"/>
      <c r="AH298" s="556" t="str">
        <f t="shared" si="4"/>
        <v/>
      </c>
      <c r="AI298" s="556"/>
      <c r="AJ298" s="556"/>
      <c r="AK298" s="556"/>
      <c r="AL298" s="556"/>
      <c r="AM298" s="556"/>
      <c r="AN298" s="556"/>
      <c r="AO298" s="556"/>
      <c r="AP298" s="556"/>
    </row>
    <row r="299" spans="3:42" ht="18" customHeight="1" x14ac:dyDescent="0.45">
      <c r="C299" s="553">
        <v>0.97916666666666696</v>
      </c>
      <c r="D299" s="553"/>
      <c r="E299" s="553"/>
      <c r="F299" s="554"/>
      <c r="G299" s="554"/>
      <c r="H299" s="554"/>
      <c r="I299" s="554"/>
      <c r="J299" s="554"/>
      <c r="K299" s="554"/>
      <c r="L299" s="555"/>
      <c r="M299" s="555"/>
      <c r="N299" s="555"/>
      <c r="O299" s="555"/>
      <c r="P299" s="555"/>
      <c r="Q299" s="555"/>
      <c r="R299" s="555"/>
      <c r="S299" s="555"/>
      <c r="T299" s="555"/>
      <c r="U299" s="555"/>
      <c r="V299" s="555"/>
      <c r="W299" s="555"/>
      <c r="X299" s="555"/>
      <c r="Y299" s="555"/>
      <c r="Z299" s="555"/>
      <c r="AA299" s="555"/>
      <c r="AB299" s="555"/>
      <c r="AC299" s="555"/>
      <c r="AD299" s="555"/>
      <c r="AE299" s="555"/>
      <c r="AF299" s="555"/>
      <c r="AG299" s="555"/>
      <c r="AH299" s="556" t="str">
        <f t="shared" si="4"/>
        <v/>
      </c>
      <c r="AI299" s="556"/>
      <c r="AJ299" s="556"/>
      <c r="AK299" s="556"/>
      <c r="AL299" s="556"/>
      <c r="AM299" s="556"/>
      <c r="AN299" s="556"/>
      <c r="AO299" s="556"/>
      <c r="AP299" s="556"/>
    </row>
  </sheetData>
  <sheetProtection algorithmName="SHA-512" hashValue="m8UPxg0qHWQoIQzK5F5RhD5HPwgIhRV55XTFNezP8MV3uRibvehCYywfaxJ+XANP5Pb8jiS3NNSNI1e2iS97oA==" saltValue="tXLhRDS7IW12durzABl3NQ==" spinCount="100000" sheet="1" objects="1" formatCells="0" selectLockedCells="1"/>
  <mergeCells count="1285">
    <mergeCell ref="C298:E298"/>
    <mergeCell ref="F298:K298"/>
    <mergeCell ref="L298:V298"/>
    <mergeCell ref="W298:AG298"/>
    <mergeCell ref="AH298:AP298"/>
    <mergeCell ref="C299:E299"/>
    <mergeCell ref="F299:K299"/>
    <mergeCell ref="L299:V299"/>
    <mergeCell ref="W299:AG299"/>
    <mergeCell ref="AH299:AP299"/>
    <mergeCell ref="C294:E294"/>
    <mergeCell ref="F294:K294"/>
    <mergeCell ref="L294:V294"/>
    <mergeCell ref="W294:AG294"/>
    <mergeCell ref="AH294:AP294"/>
    <mergeCell ref="C295:E295"/>
    <mergeCell ref="F295:K295"/>
    <mergeCell ref="L295:V295"/>
    <mergeCell ref="W295:AG295"/>
    <mergeCell ref="AH295:AP295"/>
    <mergeCell ref="C296:E296"/>
    <mergeCell ref="F296:K296"/>
    <mergeCell ref="L296:V296"/>
    <mergeCell ref="W296:AG296"/>
    <mergeCell ref="AH296:AP296"/>
    <mergeCell ref="C297:E297"/>
    <mergeCell ref="F297:K297"/>
    <mergeCell ref="L297:V297"/>
    <mergeCell ref="W297:AG297"/>
    <mergeCell ref="AH297:AP297"/>
    <mergeCell ref="C290:E290"/>
    <mergeCell ref="F290:K290"/>
    <mergeCell ref="L290:V290"/>
    <mergeCell ref="W290:AG290"/>
    <mergeCell ref="AH290:AP290"/>
    <mergeCell ref="C291:E291"/>
    <mergeCell ref="F291:K291"/>
    <mergeCell ref="L291:V291"/>
    <mergeCell ref="W291:AG291"/>
    <mergeCell ref="AH291:AP291"/>
    <mergeCell ref="C292:E292"/>
    <mergeCell ref="F292:K292"/>
    <mergeCell ref="L292:V292"/>
    <mergeCell ref="W292:AG292"/>
    <mergeCell ref="AH292:AP292"/>
    <mergeCell ref="C293:E293"/>
    <mergeCell ref="F293:K293"/>
    <mergeCell ref="L293:V293"/>
    <mergeCell ref="W293:AG293"/>
    <mergeCell ref="AH293:AP293"/>
    <mergeCell ref="C286:E286"/>
    <mergeCell ref="F286:K286"/>
    <mergeCell ref="L286:V286"/>
    <mergeCell ref="W286:AG286"/>
    <mergeCell ref="AH286:AP286"/>
    <mergeCell ref="C287:E287"/>
    <mergeCell ref="F287:K287"/>
    <mergeCell ref="L287:V287"/>
    <mergeCell ref="W287:AG287"/>
    <mergeCell ref="AH287:AP287"/>
    <mergeCell ref="C288:E288"/>
    <mergeCell ref="F288:K288"/>
    <mergeCell ref="L288:V288"/>
    <mergeCell ref="W288:AG288"/>
    <mergeCell ref="AH288:AP288"/>
    <mergeCell ref="C289:E289"/>
    <mergeCell ref="F289:K289"/>
    <mergeCell ref="L289:V289"/>
    <mergeCell ref="W289:AG289"/>
    <mergeCell ref="AH289:AP289"/>
    <mergeCell ref="C282:E282"/>
    <mergeCell ref="F282:K282"/>
    <mergeCell ref="L282:V282"/>
    <mergeCell ref="W282:AG282"/>
    <mergeCell ref="AH282:AP282"/>
    <mergeCell ref="C283:E283"/>
    <mergeCell ref="F283:K283"/>
    <mergeCell ref="L283:V283"/>
    <mergeCell ref="W283:AG283"/>
    <mergeCell ref="AH283:AP283"/>
    <mergeCell ref="C284:E284"/>
    <mergeCell ref="F284:K284"/>
    <mergeCell ref="L284:V284"/>
    <mergeCell ref="W284:AG284"/>
    <mergeCell ref="AH284:AP284"/>
    <mergeCell ref="C285:E285"/>
    <mergeCell ref="F285:K285"/>
    <mergeCell ref="L285:V285"/>
    <mergeCell ref="W285:AG285"/>
    <mergeCell ref="AH285:AP285"/>
    <mergeCell ref="C278:E278"/>
    <mergeCell ref="F278:K278"/>
    <mergeCell ref="L278:V278"/>
    <mergeCell ref="W278:AG278"/>
    <mergeCell ref="AH278:AP278"/>
    <mergeCell ref="C279:E279"/>
    <mergeCell ref="F279:K279"/>
    <mergeCell ref="L279:V279"/>
    <mergeCell ref="W279:AG279"/>
    <mergeCell ref="AH279:AP279"/>
    <mergeCell ref="C280:E280"/>
    <mergeCell ref="F280:K280"/>
    <mergeCell ref="L280:V280"/>
    <mergeCell ref="W280:AG280"/>
    <mergeCell ref="AH280:AP280"/>
    <mergeCell ref="C281:E281"/>
    <mergeCell ref="F281:K281"/>
    <mergeCell ref="L281:V281"/>
    <mergeCell ref="W281:AG281"/>
    <mergeCell ref="AH281:AP281"/>
    <mergeCell ref="C274:E274"/>
    <mergeCell ref="F274:K274"/>
    <mergeCell ref="L274:V274"/>
    <mergeCell ref="W274:AG274"/>
    <mergeCell ref="AH274:AP274"/>
    <mergeCell ref="C275:E275"/>
    <mergeCell ref="F275:K275"/>
    <mergeCell ref="L275:V275"/>
    <mergeCell ref="W275:AG275"/>
    <mergeCell ref="AH275:AP275"/>
    <mergeCell ref="C276:E276"/>
    <mergeCell ref="F276:K276"/>
    <mergeCell ref="L276:V276"/>
    <mergeCell ref="W276:AG276"/>
    <mergeCell ref="AH276:AP276"/>
    <mergeCell ref="C277:E277"/>
    <mergeCell ref="F277:K277"/>
    <mergeCell ref="L277:V277"/>
    <mergeCell ref="W277:AG277"/>
    <mergeCell ref="AH277:AP277"/>
    <mergeCell ref="C270:E270"/>
    <mergeCell ref="F270:K270"/>
    <mergeCell ref="L270:V270"/>
    <mergeCell ref="W270:AG270"/>
    <mergeCell ref="AH270:AP270"/>
    <mergeCell ref="C271:E271"/>
    <mergeCell ref="F271:K271"/>
    <mergeCell ref="L271:V271"/>
    <mergeCell ref="W271:AG271"/>
    <mergeCell ref="AH271:AP271"/>
    <mergeCell ref="C272:E272"/>
    <mergeCell ref="F272:K272"/>
    <mergeCell ref="L272:V272"/>
    <mergeCell ref="W272:AG272"/>
    <mergeCell ref="AH272:AP272"/>
    <mergeCell ref="C273:E273"/>
    <mergeCell ref="F273:K273"/>
    <mergeCell ref="L273:V273"/>
    <mergeCell ref="W273:AG273"/>
    <mergeCell ref="AH273:AP273"/>
    <mergeCell ref="C266:E266"/>
    <mergeCell ref="F266:K266"/>
    <mergeCell ref="L266:V266"/>
    <mergeCell ref="W266:AG266"/>
    <mergeCell ref="AH266:AP266"/>
    <mergeCell ref="C267:E267"/>
    <mergeCell ref="F267:K267"/>
    <mergeCell ref="L267:V267"/>
    <mergeCell ref="W267:AG267"/>
    <mergeCell ref="AH267:AP267"/>
    <mergeCell ref="C268:E268"/>
    <mergeCell ref="F268:K268"/>
    <mergeCell ref="L268:V268"/>
    <mergeCell ref="W268:AG268"/>
    <mergeCell ref="AH268:AP268"/>
    <mergeCell ref="C269:E269"/>
    <mergeCell ref="F269:K269"/>
    <mergeCell ref="L269:V269"/>
    <mergeCell ref="W269:AG269"/>
    <mergeCell ref="AH269:AP269"/>
    <mergeCell ref="C262:E262"/>
    <mergeCell ref="F262:K262"/>
    <mergeCell ref="L262:V262"/>
    <mergeCell ref="W262:AG262"/>
    <mergeCell ref="AH262:AP262"/>
    <mergeCell ref="C263:E263"/>
    <mergeCell ref="F263:K263"/>
    <mergeCell ref="L263:V263"/>
    <mergeCell ref="W263:AG263"/>
    <mergeCell ref="AH263:AP263"/>
    <mergeCell ref="C264:E264"/>
    <mergeCell ref="F264:K264"/>
    <mergeCell ref="L264:V264"/>
    <mergeCell ref="W264:AG264"/>
    <mergeCell ref="AH264:AP264"/>
    <mergeCell ref="C265:E265"/>
    <mergeCell ref="F265:K265"/>
    <mergeCell ref="L265:V265"/>
    <mergeCell ref="W265:AG265"/>
    <mergeCell ref="AH265:AP265"/>
    <mergeCell ref="C258:E258"/>
    <mergeCell ref="F258:K258"/>
    <mergeCell ref="L258:V258"/>
    <mergeCell ref="W258:AG258"/>
    <mergeCell ref="AH258:AP258"/>
    <mergeCell ref="C259:E259"/>
    <mergeCell ref="F259:K259"/>
    <mergeCell ref="L259:V259"/>
    <mergeCell ref="W259:AG259"/>
    <mergeCell ref="AH259:AP259"/>
    <mergeCell ref="C260:E260"/>
    <mergeCell ref="F260:K260"/>
    <mergeCell ref="L260:V260"/>
    <mergeCell ref="W260:AG260"/>
    <mergeCell ref="AH260:AP260"/>
    <mergeCell ref="C261:E261"/>
    <mergeCell ref="F261:K261"/>
    <mergeCell ref="L261:V261"/>
    <mergeCell ref="W261:AG261"/>
    <mergeCell ref="AH261:AP261"/>
    <mergeCell ref="C254:E254"/>
    <mergeCell ref="F254:K254"/>
    <mergeCell ref="L254:V254"/>
    <mergeCell ref="W254:AG254"/>
    <mergeCell ref="AH254:AP254"/>
    <mergeCell ref="C255:E255"/>
    <mergeCell ref="F255:K255"/>
    <mergeCell ref="L255:V255"/>
    <mergeCell ref="W255:AG255"/>
    <mergeCell ref="AH255:AP255"/>
    <mergeCell ref="C256:E256"/>
    <mergeCell ref="F256:K256"/>
    <mergeCell ref="L256:V256"/>
    <mergeCell ref="W256:AG256"/>
    <mergeCell ref="AH256:AP256"/>
    <mergeCell ref="C257:E257"/>
    <mergeCell ref="F257:K257"/>
    <mergeCell ref="L257:V257"/>
    <mergeCell ref="W257:AG257"/>
    <mergeCell ref="AH257:AP257"/>
    <mergeCell ref="C253:E253"/>
    <mergeCell ref="F253:K253"/>
    <mergeCell ref="L253:V253"/>
    <mergeCell ref="W253:AG253"/>
    <mergeCell ref="AH253:AP253"/>
    <mergeCell ref="C247:J247"/>
    <mergeCell ref="K247:M247"/>
    <mergeCell ref="O247:P247"/>
    <mergeCell ref="R247:S247"/>
    <mergeCell ref="C248:J248"/>
    <mergeCell ref="W251:AG251"/>
    <mergeCell ref="AH251:AP251"/>
    <mergeCell ref="C252:E252"/>
    <mergeCell ref="F252:K252"/>
    <mergeCell ref="L252:V252"/>
    <mergeCell ref="W252:AG252"/>
    <mergeCell ref="AH252:AP252"/>
    <mergeCell ref="C238:E238"/>
    <mergeCell ref="F238:K238"/>
    <mergeCell ref="L238:V238"/>
    <mergeCell ref="W238:AG238"/>
    <mergeCell ref="AH238:AP238"/>
    <mergeCell ref="W239:AG239"/>
    <mergeCell ref="AH239:AP239"/>
    <mergeCell ref="C245:J245"/>
    <mergeCell ref="K245:P245"/>
    <mergeCell ref="C246:J246"/>
    <mergeCell ref="K246:M246"/>
    <mergeCell ref="O246:P246"/>
    <mergeCell ref="R246:S246"/>
    <mergeCell ref="K248:P248"/>
    <mergeCell ref="C251:E251"/>
    <mergeCell ref="F251:K251"/>
    <mergeCell ref="L251:V251"/>
    <mergeCell ref="C239:E239"/>
    <mergeCell ref="F239:K239"/>
    <mergeCell ref="L239:V239"/>
    <mergeCell ref="C234:E234"/>
    <mergeCell ref="F234:K234"/>
    <mergeCell ref="L234:V234"/>
    <mergeCell ref="W234:AG234"/>
    <mergeCell ref="AH234:AP234"/>
    <mergeCell ref="C235:E235"/>
    <mergeCell ref="F235:K235"/>
    <mergeCell ref="L235:V235"/>
    <mergeCell ref="W235:AG235"/>
    <mergeCell ref="AH235:AP235"/>
    <mergeCell ref="C236:E236"/>
    <mergeCell ref="F236:K236"/>
    <mergeCell ref="L236:V236"/>
    <mergeCell ref="W236:AG236"/>
    <mergeCell ref="AH236:AP236"/>
    <mergeCell ref="C237:E237"/>
    <mergeCell ref="F237:K237"/>
    <mergeCell ref="L237:V237"/>
    <mergeCell ref="W237:AG237"/>
    <mergeCell ref="AH237:AP237"/>
    <mergeCell ref="C230:E230"/>
    <mergeCell ref="F230:K230"/>
    <mergeCell ref="L230:V230"/>
    <mergeCell ref="W230:AG230"/>
    <mergeCell ref="AH230:AP230"/>
    <mergeCell ref="C231:E231"/>
    <mergeCell ref="F231:K231"/>
    <mergeCell ref="L231:V231"/>
    <mergeCell ref="W231:AG231"/>
    <mergeCell ref="AH231:AP231"/>
    <mergeCell ref="C232:E232"/>
    <mergeCell ref="F232:K232"/>
    <mergeCell ref="L232:V232"/>
    <mergeCell ref="W232:AG232"/>
    <mergeCell ref="AH232:AP232"/>
    <mergeCell ref="C233:E233"/>
    <mergeCell ref="F233:K233"/>
    <mergeCell ref="L233:V233"/>
    <mergeCell ref="W233:AG233"/>
    <mergeCell ref="AH233:AP233"/>
    <mergeCell ref="C226:E226"/>
    <mergeCell ref="F226:K226"/>
    <mergeCell ref="L226:V226"/>
    <mergeCell ref="W226:AG226"/>
    <mergeCell ref="AH226:AP226"/>
    <mergeCell ref="C227:E227"/>
    <mergeCell ref="F227:K227"/>
    <mergeCell ref="L227:V227"/>
    <mergeCell ref="W227:AG227"/>
    <mergeCell ref="AH227:AP227"/>
    <mergeCell ref="C228:E228"/>
    <mergeCell ref="F228:K228"/>
    <mergeCell ref="L228:V228"/>
    <mergeCell ref="W228:AG228"/>
    <mergeCell ref="AH228:AP228"/>
    <mergeCell ref="C229:E229"/>
    <mergeCell ref="F229:K229"/>
    <mergeCell ref="L229:V229"/>
    <mergeCell ref="W229:AG229"/>
    <mergeCell ref="AH229:AP229"/>
    <mergeCell ref="C222:E222"/>
    <mergeCell ref="F222:K222"/>
    <mergeCell ref="L222:V222"/>
    <mergeCell ref="W222:AG222"/>
    <mergeCell ref="AH222:AP222"/>
    <mergeCell ref="C223:E223"/>
    <mergeCell ref="F223:K223"/>
    <mergeCell ref="L223:V223"/>
    <mergeCell ref="W223:AG223"/>
    <mergeCell ref="AH223:AP223"/>
    <mergeCell ref="C224:E224"/>
    <mergeCell ref="F224:K224"/>
    <mergeCell ref="L224:V224"/>
    <mergeCell ref="W224:AG224"/>
    <mergeCell ref="AH224:AP224"/>
    <mergeCell ref="C225:E225"/>
    <mergeCell ref="F225:K225"/>
    <mergeCell ref="L225:V225"/>
    <mergeCell ref="W225:AG225"/>
    <mergeCell ref="AH225:AP225"/>
    <mergeCell ref="C218:E218"/>
    <mergeCell ref="F218:K218"/>
    <mergeCell ref="L218:V218"/>
    <mergeCell ref="W218:AG218"/>
    <mergeCell ref="AH218:AP218"/>
    <mergeCell ref="C219:E219"/>
    <mergeCell ref="F219:K219"/>
    <mergeCell ref="L219:V219"/>
    <mergeCell ref="W219:AG219"/>
    <mergeCell ref="AH219:AP219"/>
    <mergeCell ref="C220:E220"/>
    <mergeCell ref="F220:K220"/>
    <mergeCell ref="L220:V220"/>
    <mergeCell ref="W220:AG220"/>
    <mergeCell ref="AH220:AP220"/>
    <mergeCell ref="C221:E221"/>
    <mergeCell ref="F221:K221"/>
    <mergeCell ref="L221:V221"/>
    <mergeCell ref="W221:AG221"/>
    <mergeCell ref="AH221:AP221"/>
    <mergeCell ref="C214:E214"/>
    <mergeCell ref="F214:K214"/>
    <mergeCell ref="L214:V214"/>
    <mergeCell ref="W214:AG214"/>
    <mergeCell ref="AH214:AP214"/>
    <mergeCell ref="C215:E215"/>
    <mergeCell ref="F215:K215"/>
    <mergeCell ref="L215:V215"/>
    <mergeCell ref="W215:AG215"/>
    <mergeCell ref="AH215:AP215"/>
    <mergeCell ref="C216:E216"/>
    <mergeCell ref="F216:K216"/>
    <mergeCell ref="L216:V216"/>
    <mergeCell ref="W216:AG216"/>
    <mergeCell ref="AH216:AP216"/>
    <mergeCell ref="C217:E217"/>
    <mergeCell ref="F217:K217"/>
    <mergeCell ref="L217:V217"/>
    <mergeCell ref="W217:AG217"/>
    <mergeCell ref="AH217:AP217"/>
    <mergeCell ref="C210:E210"/>
    <mergeCell ref="F210:K210"/>
    <mergeCell ref="L210:V210"/>
    <mergeCell ref="W210:AG210"/>
    <mergeCell ref="AH210:AP210"/>
    <mergeCell ref="C211:E211"/>
    <mergeCell ref="F211:K211"/>
    <mergeCell ref="L211:V211"/>
    <mergeCell ref="W211:AG211"/>
    <mergeCell ref="AH211:AP211"/>
    <mergeCell ref="C212:E212"/>
    <mergeCell ref="F212:K212"/>
    <mergeCell ref="L212:V212"/>
    <mergeCell ref="W212:AG212"/>
    <mergeCell ref="AH212:AP212"/>
    <mergeCell ref="C213:E213"/>
    <mergeCell ref="F213:K213"/>
    <mergeCell ref="L213:V213"/>
    <mergeCell ref="W213:AG213"/>
    <mergeCell ref="AH213:AP213"/>
    <mergeCell ref="C206:E206"/>
    <mergeCell ref="F206:K206"/>
    <mergeCell ref="L206:V206"/>
    <mergeCell ref="W206:AG206"/>
    <mergeCell ref="AH206:AP206"/>
    <mergeCell ref="C207:E207"/>
    <mergeCell ref="F207:K207"/>
    <mergeCell ref="L207:V207"/>
    <mergeCell ref="W207:AG207"/>
    <mergeCell ref="AH207:AP207"/>
    <mergeCell ref="C208:E208"/>
    <mergeCell ref="F208:K208"/>
    <mergeCell ref="L208:V208"/>
    <mergeCell ref="W208:AG208"/>
    <mergeCell ref="AH208:AP208"/>
    <mergeCell ref="C209:E209"/>
    <mergeCell ref="F209:K209"/>
    <mergeCell ref="L209:V209"/>
    <mergeCell ref="W209:AG209"/>
    <mergeCell ref="AH209:AP209"/>
    <mergeCell ref="C202:E202"/>
    <mergeCell ref="F202:K202"/>
    <mergeCell ref="L202:V202"/>
    <mergeCell ref="W202:AG202"/>
    <mergeCell ref="AH202:AP202"/>
    <mergeCell ref="C203:E203"/>
    <mergeCell ref="F203:K203"/>
    <mergeCell ref="L203:V203"/>
    <mergeCell ref="W203:AG203"/>
    <mergeCell ref="AH203:AP203"/>
    <mergeCell ref="C204:E204"/>
    <mergeCell ref="F204:K204"/>
    <mergeCell ref="L204:V204"/>
    <mergeCell ref="W204:AG204"/>
    <mergeCell ref="AH204:AP204"/>
    <mergeCell ref="C205:E205"/>
    <mergeCell ref="F205:K205"/>
    <mergeCell ref="L205:V205"/>
    <mergeCell ref="W205:AG205"/>
    <mergeCell ref="AH205:AP205"/>
    <mergeCell ref="C198:E198"/>
    <mergeCell ref="F198:K198"/>
    <mergeCell ref="L198:V198"/>
    <mergeCell ref="W198:AG198"/>
    <mergeCell ref="AH198:AP198"/>
    <mergeCell ref="C199:E199"/>
    <mergeCell ref="F199:K199"/>
    <mergeCell ref="L199:V199"/>
    <mergeCell ref="W199:AG199"/>
    <mergeCell ref="AH199:AP199"/>
    <mergeCell ref="C200:E200"/>
    <mergeCell ref="F200:K200"/>
    <mergeCell ref="L200:V200"/>
    <mergeCell ref="W200:AG200"/>
    <mergeCell ref="AH200:AP200"/>
    <mergeCell ref="C201:E201"/>
    <mergeCell ref="F201:K201"/>
    <mergeCell ref="L201:V201"/>
    <mergeCell ref="W201:AG201"/>
    <mergeCell ref="AH201:AP201"/>
    <mergeCell ref="C194:E194"/>
    <mergeCell ref="F194:K194"/>
    <mergeCell ref="L194:V194"/>
    <mergeCell ref="W194:AG194"/>
    <mergeCell ref="AH194:AP194"/>
    <mergeCell ref="C195:E195"/>
    <mergeCell ref="F195:K195"/>
    <mergeCell ref="L195:V195"/>
    <mergeCell ref="W195:AG195"/>
    <mergeCell ref="AH195:AP195"/>
    <mergeCell ref="C196:E196"/>
    <mergeCell ref="F196:K196"/>
    <mergeCell ref="L196:V196"/>
    <mergeCell ref="W196:AG196"/>
    <mergeCell ref="AH196:AP196"/>
    <mergeCell ref="C197:E197"/>
    <mergeCell ref="F197:K197"/>
    <mergeCell ref="L197:V197"/>
    <mergeCell ref="W197:AG197"/>
    <mergeCell ref="AH197:AP197"/>
    <mergeCell ref="AH191:AP191"/>
    <mergeCell ref="C192:E192"/>
    <mergeCell ref="F192:K192"/>
    <mergeCell ref="L192:V192"/>
    <mergeCell ref="W192:AG192"/>
    <mergeCell ref="AH192:AP192"/>
    <mergeCell ref="C188:J188"/>
    <mergeCell ref="K188:P188"/>
    <mergeCell ref="C191:E191"/>
    <mergeCell ref="F191:K191"/>
    <mergeCell ref="L191:V191"/>
    <mergeCell ref="W191:AG191"/>
    <mergeCell ref="C193:E193"/>
    <mergeCell ref="F193:K193"/>
    <mergeCell ref="L193:V193"/>
    <mergeCell ref="W193:AG193"/>
    <mergeCell ref="AH193:AP193"/>
    <mergeCell ref="W178:AG178"/>
    <mergeCell ref="AH178:AP178"/>
    <mergeCell ref="C179:E179"/>
    <mergeCell ref="F179:K179"/>
    <mergeCell ref="L179:V179"/>
    <mergeCell ref="W179:AG179"/>
    <mergeCell ref="AH179:AP179"/>
    <mergeCell ref="C187:J187"/>
    <mergeCell ref="K187:M187"/>
    <mergeCell ref="O187:P187"/>
    <mergeCell ref="R187:S187"/>
    <mergeCell ref="C178:E178"/>
    <mergeCell ref="F178:K178"/>
    <mergeCell ref="L178:V178"/>
    <mergeCell ref="C185:J185"/>
    <mergeCell ref="K185:P185"/>
    <mergeCell ref="C186:J186"/>
    <mergeCell ref="K186:M186"/>
    <mergeCell ref="O186:P186"/>
    <mergeCell ref="R186:S186"/>
    <mergeCell ref="C174:E174"/>
    <mergeCell ref="F174:K174"/>
    <mergeCell ref="L174:V174"/>
    <mergeCell ref="W174:AG174"/>
    <mergeCell ref="AH174:AP174"/>
    <mergeCell ref="C175:E175"/>
    <mergeCell ref="F175:K175"/>
    <mergeCell ref="L175:V175"/>
    <mergeCell ref="W175:AG175"/>
    <mergeCell ref="AH175:AP175"/>
    <mergeCell ref="C176:E176"/>
    <mergeCell ref="F176:K176"/>
    <mergeCell ref="L176:V176"/>
    <mergeCell ref="W176:AG176"/>
    <mergeCell ref="AH176:AP176"/>
    <mergeCell ref="C177:E177"/>
    <mergeCell ref="F177:K177"/>
    <mergeCell ref="L177:V177"/>
    <mergeCell ref="W177:AG177"/>
    <mergeCell ref="AH177:AP177"/>
    <mergeCell ref="C170:E170"/>
    <mergeCell ref="F170:K170"/>
    <mergeCell ref="L170:V170"/>
    <mergeCell ref="W170:AG170"/>
    <mergeCell ref="AH170:AP170"/>
    <mergeCell ref="C171:E171"/>
    <mergeCell ref="F171:K171"/>
    <mergeCell ref="L171:V171"/>
    <mergeCell ref="W171:AG171"/>
    <mergeCell ref="AH171:AP171"/>
    <mergeCell ref="C172:E172"/>
    <mergeCell ref="F172:K172"/>
    <mergeCell ref="L172:V172"/>
    <mergeCell ref="W172:AG172"/>
    <mergeCell ref="AH172:AP172"/>
    <mergeCell ref="C173:E173"/>
    <mergeCell ref="F173:K173"/>
    <mergeCell ref="L173:V173"/>
    <mergeCell ref="W173:AG173"/>
    <mergeCell ref="AH173:AP173"/>
    <mergeCell ref="C166:E166"/>
    <mergeCell ref="F166:K166"/>
    <mergeCell ref="L166:V166"/>
    <mergeCell ref="W166:AG166"/>
    <mergeCell ref="AH166:AP166"/>
    <mergeCell ref="C167:E167"/>
    <mergeCell ref="F167:K167"/>
    <mergeCell ref="L167:V167"/>
    <mergeCell ref="W167:AG167"/>
    <mergeCell ref="AH167:AP167"/>
    <mergeCell ref="C168:E168"/>
    <mergeCell ref="F168:K168"/>
    <mergeCell ref="L168:V168"/>
    <mergeCell ref="W168:AG168"/>
    <mergeCell ref="AH168:AP168"/>
    <mergeCell ref="C169:E169"/>
    <mergeCell ref="F169:K169"/>
    <mergeCell ref="L169:V169"/>
    <mergeCell ref="W169:AG169"/>
    <mergeCell ref="AH169:AP169"/>
    <mergeCell ref="C162:E162"/>
    <mergeCell ref="F162:K162"/>
    <mergeCell ref="L162:V162"/>
    <mergeCell ref="W162:AG162"/>
    <mergeCell ref="AH162:AP162"/>
    <mergeCell ref="C163:E163"/>
    <mergeCell ref="F163:K163"/>
    <mergeCell ref="L163:V163"/>
    <mergeCell ref="W163:AG163"/>
    <mergeCell ref="AH163:AP163"/>
    <mergeCell ref="C164:E164"/>
    <mergeCell ref="F164:K164"/>
    <mergeCell ref="L164:V164"/>
    <mergeCell ref="W164:AG164"/>
    <mergeCell ref="AH164:AP164"/>
    <mergeCell ref="C165:E165"/>
    <mergeCell ref="F165:K165"/>
    <mergeCell ref="L165:V165"/>
    <mergeCell ref="W165:AG165"/>
    <mergeCell ref="AH165:AP165"/>
    <mergeCell ref="C158:E158"/>
    <mergeCell ref="F158:K158"/>
    <mergeCell ref="L158:V158"/>
    <mergeCell ref="W158:AG158"/>
    <mergeCell ref="AH158:AP158"/>
    <mergeCell ref="C159:E159"/>
    <mergeCell ref="F159:K159"/>
    <mergeCell ref="L159:V159"/>
    <mergeCell ref="W159:AG159"/>
    <mergeCell ref="AH159:AP159"/>
    <mergeCell ref="C160:E160"/>
    <mergeCell ref="F160:K160"/>
    <mergeCell ref="L160:V160"/>
    <mergeCell ref="W160:AG160"/>
    <mergeCell ref="AH160:AP160"/>
    <mergeCell ref="C161:E161"/>
    <mergeCell ref="F161:K161"/>
    <mergeCell ref="L161:V161"/>
    <mergeCell ref="W161:AG161"/>
    <mergeCell ref="AH161:AP161"/>
    <mergeCell ref="C154:E154"/>
    <mergeCell ref="F154:K154"/>
    <mergeCell ref="L154:V154"/>
    <mergeCell ref="W154:AG154"/>
    <mergeCell ref="AH154:AP154"/>
    <mergeCell ref="C155:E155"/>
    <mergeCell ref="F155:K155"/>
    <mergeCell ref="L155:V155"/>
    <mergeCell ref="W155:AG155"/>
    <mergeCell ref="AH155:AP155"/>
    <mergeCell ref="C156:E156"/>
    <mergeCell ref="F156:K156"/>
    <mergeCell ref="L156:V156"/>
    <mergeCell ref="W156:AG156"/>
    <mergeCell ref="AH156:AP156"/>
    <mergeCell ref="C157:E157"/>
    <mergeCell ref="F157:K157"/>
    <mergeCell ref="L157:V157"/>
    <mergeCell ref="W157:AG157"/>
    <mergeCell ref="AH157:AP157"/>
    <mergeCell ref="C150:E150"/>
    <mergeCell ref="F150:K150"/>
    <mergeCell ref="L150:V150"/>
    <mergeCell ref="W150:AG150"/>
    <mergeCell ref="AH150:AP150"/>
    <mergeCell ref="C151:E151"/>
    <mergeCell ref="F151:K151"/>
    <mergeCell ref="L151:V151"/>
    <mergeCell ref="W151:AG151"/>
    <mergeCell ref="AH151:AP151"/>
    <mergeCell ref="C152:E152"/>
    <mergeCell ref="F152:K152"/>
    <mergeCell ref="L152:V152"/>
    <mergeCell ref="W152:AG152"/>
    <mergeCell ref="AH152:AP152"/>
    <mergeCell ref="C153:E153"/>
    <mergeCell ref="F153:K153"/>
    <mergeCell ref="L153:V153"/>
    <mergeCell ref="W153:AG153"/>
    <mergeCell ref="AH153:AP153"/>
    <mergeCell ref="C146:E146"/>
    <mergeCell ref="F146:K146"/>
    <mergeCell ref="L146:V146"/>
    <mergeCell ref="W146:AG146"/>
    <mergeCell ref="AH146:AP146"/>
    <mergeCell ref="C147:E147"/>
    <mergeCell ref="F147:K147"/>
    <mergeCell ref="L147:V147"/>
    <mergeCell ref="W147:AG147"/>
    <mergeCell ref="AH147:AP147"/>
    <mergeCell ref="C148:E148"/>
    <mergeCell ref="F148:K148"/>
    <mergeCell ref="L148:V148"/>
    <mergeCell ref="W148:AG148"/>
    <mergeCell ref="AH148:AP148"/>
    <mergeCell ref="C149:E149"/>
    <mergeCell ref="F149:K149"/>
    <mergeCell ref="L149:V149"/>
    <mergeCell ref="W149:AG149"/>
    <mergeCell ref="AH149:AP149"/>
    <mergeCell ref="C142:E142"/>
    <mergeCell ref="F142:K142"/>
    <mergeCell ref="L142:V142"/>
    <mergeCell ref="W142:AG142"/>
    <mergeCell ref="AH142:AP142"/>
    <mergeCell ref="C143:E143"/>
    <mergeCell ref="F143:K143"/>
    <mergeCell ref="L143:V143"/>
    <mergeCell ref="W143:AG143"/>
    <mergeCell ref="AH143:AP143"/>
    <mergeCell ref="C144:E144"/>
    <mergeCell ref="F144:K144"/>
    <mergeCell ref="L144:V144"/>
    <mergeCell ref="W144:AG144"/>
    <mergeCell ref="AH144:AP144"/>
    <mergeCell ref="C145:E145"/>
    <mergeCell ref="F145:K145"/>
    <mergeCell ref="L145:V145"/>
    <mergeCell ref="W145:AG145"/>
    <mergeCell ref="AH145:AP145"/>
    <mergeCell ref="C138:E138"/>
    <mergeCell ref="F138:K138"/>
    <mergeCell ref="L138:V138"/>
    <mergeCell ref="W138:AG138"/>
    <mergeCell ref="AH138:AP138"/>
    <mergeCell ref="C139:E139"/>
    <mergeCell ref="F139:K139"/>
    <mergeCell ref="L139:V139"/>
    <mergeCell ref="W139:AG139"/>
    <mergeCell ref="AH139:AP139"/>
    <mergeCell ref="C140:E140"/>
    <mergeCell ref="F140:K140"/>
    <mergeCell ref="L140:V140"/>
    <mergeCell ref="W140:AG140"/>
    <mergeCell ref="AH140:AP140"/>
    <mergeCell ref="C141:E141"/>
    <mergeCell ref="F141:K141"/>
    <mergeCell ref="L141:V141"/>
    <mergeCell ref="W141:AG141"/>
    <mergeCell ref="AH141:AP141"/>
    <mergeCell ref="C134:E134"/>
    <mergeCell ref="F134:K134"/>
    <mergeCell ref="L134:V134"/>
    <mergeCell ref="W134:AG134"/>
    <mergeCell ref="AH134:AP134"/>
    <mergeCell ref="C135:E135"/>
    <mergeCell ref="F135:K135"/>
    <mergeCell ref="L135:V135"/>
    <mergeCell ref="W135:AG135"/>
    <mergeCell ref="AH135:AP135"/>
    <mergeCell ref="C136:E136"/>
    <mergeCell ref="F136:K136"/>
    <mergeCell ref="L136:V136"/>
    <mergeCell ref="W136:AG136"/>
    <mergeCell ref="AH136:AP136"/>
    <mergeCell ref="C137:E137"/>
    <mergeCell ref="F137:K137"/>
    <mergeCell ref="L137:V137"/>
    <mergeCell ref="W137:AG137"/>
    <mergeCell ref="AH137:AP137"/>
    <mergeCell ref="C133:E133"/>
    <mergeCell ref="F133:K133"/>
    <mergeCell ref="L133:V133"/>
    <mergeCell ref="W133:AG133"/>
    <mergeCell ref="AH133:AP133"/>
    <mergeCell ref="C127:J127"/>
    <mergeCell ref="K127:M127"/>
    <mergeCell ref="O127:P127"/>
    <mergeCell ref="R127:S127"/>
    <mergeCell ref="C128:J128"/>
    <mergeCell ref="W131:AG131"/>
    <mergeCell ref="AH131:AP131"/>
    <mergeCell ref="C132:E132"/>
    <mergeCell ref="F132:K132"/>
    <mergeCell ref="L132:V132"/>
    <mergeCell ref="W132:AG132"/>
    <mergeCell ref="AH132:AP132"/>
    <mergeCell ref="C118:E118"/>
    <mergeCell ref="F118:K118"/>
    <mergeCell ref="L118:V118"/>
    <mergeCell ref="W118:AG118"/>
    <mergeCell ref="AH118:AP118"/>
    <mergeCell ref="W119:AG119"/>
    <mergeCell ref="AH119:AP119"/>
    <mergeCell ref="C125:J125"/>
    <mergeCell ref="K125:P125"/>
    <mergeCell ref="C126:J126"/>
    <mergeCell ref="K126:M126"/>
    <mergeCell ref="O126:P126"/>
    <mergeCell ref="R126:S126"/>
    <mergeCell ref="K128:P128"/>
    <mergeCell ref="C131:E131"/>
    <mergeCell ref="F131:K131"/>
    <mergeCell ref="L131:V131"/>
    <mergeCell ref="C119:E119"/>
    <mergeCell ref="F119:K119"/>
    <mergeCell ref="L119:V119"/>
    <mergeCell ref="C114:E114"/>
    <mergeCell ref="F114:K114"/>
    <mergeCell ref="L114:V114"/>
    <mergeCell ref="W114:AG114"/>
    <mergeCell ref="AH114:AP114"/>
    <mergeCell ref="C115:E115"/>
    <mergeCell ref="F115:K115"/>
    <mergeCell ref="L115:V115"/>
    <mergeCell ref="W115:AG115"/>
    <mergeCell ref="AH115:AP115"/>
    <mergeCell ref="C116:E116"/>
    <mergeCell ref="F116:K116"/>
    <mergeCell ref="L116:V116"/>
    <mergeCell ref="W116:AG116"/>
    <mergeCell ref="AH116:AP116"/>
    <mergeCell ref="C117:E117"/>
    <mergeCell ref="F117:K117"/>
    <mergeCell ref="L117:V117"/>
    <mergeCell ref="W117:AG117"/>
    <mergeCell ref="AH117:AP117"/>
    <mergeCell ref="C110:E110"/>
    <mergeCell ref="F110:K110"/>
    <mergeCell ref="L110:V110"/>
    <mergeCell ref="W110:AG110"/>
    <mergeCell ref="AH110:AP110"/>
    <mergeCell ref="C111:E111"/>
    <mergeCell ref="F111:K111"/>
    <mergeCell ref="L111:V111"/>
    <mergeCell ref="W111:AG111"/>
    <mergeCell ref="AH111:AP111"/>
    <mergeCell ref="C112:E112"/>
    <mergeCell ref="F112:K112"/>
    <mergeCell ref="L112:V112"/>
    <mergeCell ref="W112:AG112"/>
    <mergeCell ref="AH112:AP112"/>
    <mergeCell ref="C113:E113"/>
    <mergeCell ref="F113:K113"/>
    <mergeCell ref="L113:V113"/>
    <mergeCell ref="W113:AG113"/>
    <mergeCell ref="AH113:AP113"/>
    <mergeCell ref="C106:E106"/>
    <mergeCell ref="F106:K106"/>
    <mergeCell ref="L106:V106"/>
    <mergeCell ref="W106:AG106"/>
    <mergeCell ref="AH106:AP106"/>
    <mergeCell ref="C107:E107"/>
    <mergeCell ref="F107:K107"/>
    <mergeCell ref="L107:V107"/>
    <mergeCell ref="W107:AG107"/>
    <mergeCell ref="AH107:AP107"/>
    <mergeCell ref="C108:E108"/>
    <mergeCell ref="F108:K108"/>
    <mergeCell ref="L108:V108"/>
    <mergeCell ref="W108:AG108"/>
    <mergeCell ref="AH108:AP108"/>
    <mergeCell ref="C109:E109"/>
    <mergeCell ref="F109:K109"/>
    <mergeCell ref="L109:V109"/>
    <mergeCell ref="W109:AG109"/>
    <mergeCell ref="AH109:AP109"/>
    <mergeCell ref="C102:E102"/>
    <mergeCell ref="F102:K102"/>
    <mergeCell ref="L102:V102"/>
    <mergeCell ref="W102:AG102"/>
    <mergeCell ref="AH102:AP102"/>
    <mergeCell ref="C103:E103"/>
    <mergeCell ref="F103:K103"/>
    <mergeCell ref="L103:V103"/>
    <mergeCell ref="W103:AG103"/>
    <mergeCell ref="AH103:AP103"/>
    <mergeCell ref="C104:E104"/>
    <mergeCell ref="F104:K104"/>
    <mergeCell ref="L104:V104"/>
    <mergeCell ref="W104:AG104"/>
    <mergeCell ref="AH104:AP104"/>
    <mergeCell ref="C105:E105"/>
    <mergeCell ref="F105:K105"/>
    <mergeCell ref="L105:V105"/>
    <mergeCell ref="W105:AG105"/>
    <mergeCell ref="AH105:AP105"/>
    <mergeCell ref="C98:E98"/>
    <mergeCell ref="F98:K98"/>
    <mergeCell ref="L98:V98"/>
    <mergeCell ref="W98:AG98"/>
    <mergeCell ref="AH98:AP98"/>
    <mergeCell ref="C99:E99"/>
    <mergeCell ref="F99:K99"/>
    <mergeCell ref="L99:V99"/>
    <mergeCell ref="W99:AG99"/>
    <mergeCell ref="AH99:AP99"/>
    <mergeCell ref="C100:E100"/>
    <mergeCell ref="F100:K100"/>
    <mergeCell ref="L100:V100"/>
    <mergeCell ref="W100:AG100"/>
    <mergeCell ref="AH100:AP100"/>
    <mergeCell ref="C101:E101"/>
    <mergeCell ref="F101:K101"/>
    <mergeCell ref="L101:V101"/>
    <mergeCell ref="W101:AG101"/>
    <mergeCell ref="AH101:AP101"/>
    <mergeCell ref="C94:E94"/>
    <mergeCell ref="F94:K94"/>
    <mergeCell ref="L94:V94"/>
    <mergeCell ref="W94:AG94"/>
    <mergeCell ref="AH94:AP94"/>
    <mergeCell ref="C95:E95"/>
    <mergeCell ref="F95:K95"/>
    <mergeCell ref="L95:V95"/>
    <mergeCell ref="W95:AG95"/>
    <mergeCell ref="AH95:AP95"/>
    <mergeCell ref="C96:E96"/>
    <mergeCell ref="F96:K96"/>
    <mergeCell ref="L96:V96"/>
    <mergeCell ref="W96:AG96"/>
    <mergeCell ref="AH96:AP96"/>
    <mergeCell ref="C97:E97"/>
    <mergeCell ref="F97:K97"/>
    <mergeCell ref="L97:V97"/>
    <mergeCell ref="W97:AG97"/>
    <mergeCell ref="AH97:AP97"/>
    <mergeCell ref="C90:E90"/>
    <mergeCell ref="F90:K90"/>
    <mergeCell ref="L90:V90"/>
    <mergeCell ref="W90:AG90"/>
    <mergeCell ref="AH90:AP90"/>
    <mergeCell ref="C91:E91"/>
    <mergeCell ref="F91:K91"/>
    <mergeCell ref="L91:V91"/>
    <mergeCell ref="W91:AG91"/>
    <mergeCell ref="AH91:AP91"/>
    <mergeCell ref="C92:E92"/>
    <mergeCell ref="F92:K92"/>
    <mergeCell ref="L92:V92"/>
    <mergeCell ref="W92:AG92"/>
    <mergeCell ref="AH92:AP92"/>
    <mergeCell ref="C93:E93"/>
    <mergeCell ref="F93:K93"/>
    <mergeCell ref="L93:V93"/>
    <mergeCell ref="W93:AG93"/>
    <mergeCell ref="AH93:AP93"/>
    <mergeCell ref="C86:E86"/>
    <mergeCell ref="F86:K86"/>
    <mergeCell ref="L86:V86"/>
    <mergeCell ref="W86:AG86"/>
    <mergeCell ref="AH86:AP86"/>
    <mergeCell ref="C87:E87"/>
    <mergeCell ref="F87:K87"/>
    <mergeCell ref="L87:V87"/>
    <mergeCell ref="W87:AG87"/>
    <mergeCell ref="AH87:AP87"/>
    <mergeCell ref="C88:E88"/>
    <mergeCell ref="F88:K88"/>
    <mergeCell ref="L88:V88"/>
    <mergeCell ref="W88:AG88"/>
    <mergeCell ref="AH88:AP88"/>
    <mergeCell ref="C89:E89"/>
    <mergeCell ref="F89:K89"/>
    <mergeCell ref="L89:V89"/>
    <mergeCell ref="W89:AG89"/>
    <mergeCell ref="AH89:AP89"/>
    <mergeCell ref="C82:E82"/>
    <mergeCell ref="F82:K82"/>
    <mergeCell ref="L82:V82"/>
    <mergeCell ref="W82:AG82"/>
    <mergeCell ref="AH82:AP82"/>
    <mergeCell ref="C83:E83"/>
    <mergeCell ref="F83:K83"/>
    <mergeCell ref="L83:V83"/>
    <mergeCell ref="W83:AG83"/>
    <mergeCell ref="AH83:AP83"/>
    <mergeCell ref="C84:E84"/>
    <mergeCell ref="F84:K84"/>
    <mergeCell ref="L84:V84"/>
    <mergeCell ref="W84:AG84"/>
    <mergeCell ref="AH84:AP84"/>
    <mergeCell ref="C85:E85"/>
    <mergeCell ref="F85:K85"/>
    <mergeCell ref="L85:V85"/>
    <mergeCell ref="W85:AG85"/>
    <mergeCell ref="AH85:AP85"/>
    <mergeCell ref="C78:E78"/>
    <mergeCell ref="F78:K78"/>
    <mergeCell ref="L78:V78"/>
    <mergeCell ref="W78:AG78"/>
    <mergeCell ref="AH78:AP78"/>
    <mergeCell ref="C79:E79"/>
    <mergeCell ref="F79:K79"/>
    <mergeCell ref="L79:V79"/>
    <mergeCell ref="W79:AG79"/>
    <mergeCell ref="AH79:AP79"/>
    <mergeCell ref="C80:E80"/>
    <mergeCell ref="F80:K80"/>
    <mergeCell ref="L80:V80"/>
    <mergeCell ref="W80:AG80"/>
    <mergeCell ref="AH80:AP80"/>
    <mergeCell ref="C81:E81"/>
    <mergeCell ref="F81:K81"/>
    <mergeCell ref="L81:V81"/>
    <mergeCell ref="W81:AG81"/>
    <mergeCell ref="AH81:AP81"/>
    <mergeCell ref="C74:E74"/>
    <mergeCell ref="F74:K74"/>
    <mergeCell ref="L74:V74"/>
    <mergeCell ref="W74:AG74"/>
    <mergeCell ref="AH74:AP74"/>
    <mergeCell ref="C75:E75"/>
    <mergeCell ref="F75:K75"/>
    <mergeCell ref="L75:V75"/>
    <mergeCell ref="W75:AG75"/>
    <mergeCell ref="AH75:AP75"/>
    <mergeCell ref="C76:E76"/>
    <mergeCell ref="F76:K76"/>
    <mergeCell ref="L76:V76"/>
    <mergeCell ref="W76:AG76"/>
    <mergeCell ref="AH76:AP76"/>
    <mergeCell ref="C77:E77"/>
    <mergeCell ref="F77:K77"/>
    <mergeCell ref="L77:V77"/>
    <mergeCell ref="W77:AG77"/>
    <mergeCell ref="AH77:AP77"/>
    <mergeCell ref="AH71:AP71"/>
    <mergeCell ref="C72:E72"/>
    <mergeCell ref="F72:K72"/>
    <mergeCell ref="L72:V72"/>
    <mergeCell ref="W72:AG72"/>
    <mergeCell ref="AH72:AP72"/>
    <mergeCell ref="C68:J68"/>
    <mergeCell ref="K68:P68"/>
    <mergeCell ref="C71:E71"/>
    <mergeCell ref="F71:K71"/>
    <mergeCell ref="L71:V71"/>
    <mergeCell ref="W71:AG71"/>
    <mergeCell ref="C73:E73"/>
    <mergeCell ref="F73:K73"/>
    <mergeCell ref="L73:V73"/>
    <mergeCell ref="W73:AG73"/>
    <mergeCell ref="AH73:AP73"/>
    <mergeCell ref="F56:K56"/>
    <mergeCell ref="L56:V56"/>
    <mergeCell ref="W56:AG56"/>
    <mergeCell ref="AH56:AP56"/>
    <mergeCell ref="F57:K57"/>
    <mergeCell ref="L57:V57"/>
    <mergeCell ref="W57:AG57"/>
    <mergeCell ref="AH57:AP57"/>
    <mergeCell ref="W58:AG58"/>
    <mergeCell ref="AH58:AP58"/>
    <mergeCell ref="F59:K59"/>
    <mergeCell ref="L59:V59"/>
    <mergeCell ref="W59:AG59"/>
    <mergeCell ref="AH59:AP59"/>
    <mergeCell ref="C67:J67"/>
    <mergeCell ref="K67:M67"/>
    <mergeCell ref="O67:P67"/>
    <mergeCell ref="R67:S67"/>
    <mergeCell ref="F58:K58"/>
    <mergeCell ref="L58:V58"/>
    <mergeCell ref="C59:E59"/>
    <mergeCell ref="C65:J65"/>
    <mergeCell ref="K65:P65"/>
    <mergeCell ref="C66:J66"/>
    <mergeCell ref="K66:M66"/>
    <mergeCell ref="O66:P66"/>
    <mergeCell ref="R66:S66"/>
    <mergeCell ref="C58:E58"/>
    <mergeCell ref="AH52:AP52"/>
    <mergeCell ref="F53:K53"/>
    <mergeCell ref="L53:V53"/>
    <mergeCell ref="W53:AG53"/>
    <mergeCell ref="AH53:AP53"/>
    <mergeCell ref="F50:K50"/>
    <mergeCell ref="L50:V50"/>
    <mergeCell ref="W50:AG50"/>
    <mergeCell ref="AH50:AP50"/>
    <mergeCell ref="F51:K51"/>
    <mergeCell ref="F54:K54"/>
    <mergeCell ref="L54:V54"/>
    <mergeCell ref="W54:AG54"/>
    <mergeCell ref="AH54:AP54"/>
    <mergeCell ref="F55:K55"/>
    <mergeCell ref="L55:V55"/>
    <mergeCell ref="W55:AG55"/>
    <mergeCell ref="AH55:AP55"/>
    <mergeCell ref="W52:AG52"/>
    <mergeCell ref="AH49:AP49"/>
    <mergeCell ref="AH46:AP46"/>
    <mergeCell ref="F47:K47"/>
    <mergeCell ref="L47:V47"/>
    <mergeCell ref="W47:AG47"/>
    <mergeCell ref="AH47:AP47"/>
    <mergeCell ref="F46:K46"/>
    <mergeCell ref="L46:V46"/>
    <mergeCell ref="W46:AG46"/>
    <mergeCell ref="L51:V51"/>
    <mergeCell ref="W51:AG51"/>
    <mergeCell ref="AH51:AP51"/>
    <mergeCell ref="F48:K48"/>
    <mergeCell ref="L48:V48"/>
    <mergeCell ref="W48:AG48"/>
    <mergeCell ref="AH48:AP48"/>
    <mergeCell ref="F49:K49"/>
    <mergeCell ref="L49:V49"/>
    <mergeCell ref="W49:AG49"/>
    <mergeCell ref="F39:K39"/>
    <mergeCell ref="L39:V39"/>
    <mergeCell ref="W39:AG39"/>
    <mergeCell ref="AH39:AP39"/>
    <mergeCell ref="W40:AG40"/>
    <mergeCell ref="AH40:AP40"/>
    <mergeCell ref="F45:K45"/>
    <mergeCell ref="L45:V45"/>
    <mergeCell ref="W45:AG45"/>
    <mergeCell ref="AH45:AP45"/>
    <mergeCell ref="AH41:AP41"/>
    <mergeCell ref="F42:K42"/>
    <mergeCell ref="L42:V42"/>
    <mergeCell ref="W42:AG42"/>
    <mergeCell ref="AH42:AP42"/>
    <mergeCell ref="F43:K43"/>
    <mergeCell ref="L43:V43"/>
    <mergeCell ref="W43:AG43"/>
    <mergeCell ref="AH43:AP43"/>
    <mergeCell ref="F44:K44"/>
    <mergeCell ref="L44:V44"/>
    <mergeCell ref="W44:AG44"/>
    <mergeCell ref="AH44:AP44"/>
    <mergeCell ref="F31:K31"/>
    <mergeCell ref="L31:V31"/>
    <mergeCell ref="W31:AG31"/>
    <mergeCell ref="AH31:AP31"/>
    <mergeCell ref="W32:AG32"/>
    <mergeCell ref="AH32:AP32"/>
    <mergeCell ref="F33:K33"/>
    <mergeCell ref="L33:V33"/>
    <mergeCell ref="W33:AG33"/>
    <mergeCell ref="AH33:AP33"/>
    <mergeCell ref="F32:K32"/>
    <mergeCell ref="L32:V32"/>
    <mergeCell ref="W28:AG28"/>
    <mergeCell ref="AH28:AP28"/>
    <mergeCell ref="W29:AG29"/>
    <mergeCell ref="AH38:AP38"/>
    <mergeCell ref="F36:K36"/>
    <mergeCell ref="L36:V36"/>
    <mergeCell ref="W34:AG34"/>
    <mergeCell ref="AH34:AP34"/>
    <mergeCell ref="F35:K35"/>
    <mergeCell ref="L35:V35"/>
    <mergeCell ref="W35:AG35"/>
    <mergeCell ref="AH35:AP35"/>
    <mergeCell ref="F38:K38"/>
    <mergeCell ref="W36:AG36"/>
    <mergeCell ref="AH36:AP36"/>
    <mergeCell ref="F37:K37"/>
    <mergeCell ref="L37:V37"/>
    <mergeCell ref="W37:AG37"/>
    <mergeCell ref="AH37:AP37"/>
    <mergeCell ref="C55:E55"/>
    <mergeCell ref="C56:E56"/>
    <mergeCell ref="C49:E49"/>
    <mergeCell ref="C50:E50"/>
    <mergeCell ref="L20:V20"/>
    <mergeCell ref="C57:E57"/>
    <mergeCell ref="C44:E44"/>
    <mergeCell ref="C33:E33"/>
    <mergeCell ref="C34:E34"/>
    <mergeCell ref="C35:E35"/>
    <mergeCell ref="C36:E36"/>
    <mergeCell ref="C37:E37"/>
    <mergeCell ref="C38:E38"/>
    <mergeCell ref="C27:E27"/>
    <mergeCell ref="F18:K18"/>
    <mergeCell ref="L18:V18"/>
    <mergeCell ref="F19:K19"/>
    <mergeCell ref="L19:V19"/>
    <mergeCell ref="L23:V23"/>
    <mergeCell ref="F21:K21"/>
    <mergeCell ref="L21:V21"/>
    <mergeCell ref="F20:K20"/>
    <mergeCell ref="F25:K25"/>
    <mergeCell ref="L25:V25"/>
    <mergeCell ref="F24:K24"/>
    <mergeCell ref="L24:V24"/>
    <mergeCell ref="F26:K26"/>
    <mergeCell ref="L26:V26"/>
    <mergeCell ref="F27:K27"/>
    <mergeCell ref="L27:V27"/>
    <mergeCell ref="F29:K29"/>
    <mergeCell ref="C53:E53"/>
    <mergeCell ref="C54:E54"/>
    <mergeCell ref="C45:E45"/>
    <mergeCell ref="C46:E46"/>
    <mergeCell ref="C47:E47"/>
    <mergeCell ref="C48:E48"/>
    <mergeCell ref="C20:E20"/>
    <mergeCell ref="F13:K13"/>
    <mergeCell ref="C21:E21"/>
    <mergeCell ref="C22:E22"/>
    <mergeCell ref="F16:K16"/>
    <mergeCell ref="F17:K17"/>
    <mergeCell ref="L11:V11"/>
    <mergeCell ref="C15:E15"/>
    <mergeCell ref="C16:E16"/>
    <mergeCell ref="C17:E17"/>
    <mergeCell ref="C18:E18"/>
    <mergeCell ref="C19:E19"/>
    <mergeCell ref="L13:V13"/>
    <mergeCell ref="L15:V15"/>
    <mergeCell ref="C28:E28"/>
    <mergeCell ref="C29:E29"/>
    <mergeCell ref="C30:E30"/>
    <mergeCell ref="C31:E31"/>
    <mergeCell ref="C32:E32"/>
    <mergeCell ref="L29:V29"/>
    <mergeCell ref="F40:K40"/>
    <mergeCell ref="L40:V40"/>
    <mergeCell ref="F52:K52"/>
    <mergeCell ref="L52:V52"/>
    <mergeCell ref="C52:E52"/>
    <mergeCell ref="C51:E51"/>
    <mergeCell ref="C12:E12"/>
    <mergeCell ref="C39:E39"/>
    <mergeCell ref="C40:E40"/>
    <mergeCell ref="C41:E41"/>
    <mergeCell ref="C42:E42"/>
    <mergeCell ref="C43:E43"/>
    <mergeCell ref="W38:AG38"/>
    <mergeCell ref="F41:K41"/>
    <mergeCell ref="L41:V41"/>
    <mergeCell ref="W41:AG41"/>
    <mergeCell ref="L38:V38"/>
    <mergeCell ref="F15:K15"/>
    <mergeCell ref="W18:AG18"/>
    <mergeCell ref="AH18:AP18"/>
    <mergeCell ref="W19:AG19"/>
    <mergeCell ref="AH19:AP19"/>
    <mergeCell ref="W23:AG23"/>
    <mergeCell ref="AH23:AP23"/>
    <mergeCell ref="W20:AG20"/>
    <mergeCell ref="AH20:AP20"/>
    <mergeCell ref="W21:AG21"/>
    <mergeCell ref="AH21:AP21"/>
    <mergeCell ref="F34:K34"/>
    <mergeCell ref="L34:V34"/>
    <mergeCell ref="W27:AG27"/>
    <mergeCell ref="AH27:AP27"/>
    <mergeCell ref="AH29:AP29"/>
    <mergeCell ref="F28:K28"/>
    <mergeCell ref="L28:V28"/>
    <mergeCell ref="F30:K30"/>
    <mergeCell ref="L30:V30"/>
    <mergeCell ref="W30:AG30"/>
    <mergeCell ref="AH30:AP30"/>
    <mergeCell ref="C26:E26"/>
    <mergeCell ref="C23:E23"/>
    <mergeCell ref="C24:E24"/>
    <mergeCell ref="W15:AG15"/>
    <mergeCell ref="AH15:AP15"/>
    <mergeCell ref="W12:AG12"/>
    <mergeCell ref="W11:AG11"/>
    <mergeCell ref="F11:K11"/>
    <mergeCell ref="F12:K12"/>
    <mergeCell ref="L12:V12"/>
    <mergeCell ref="AH11:AP11"/>
    <mergeCell ref="AH12:AP12"/>
    <mergeCell ref="W13:AG13"/>
    <mergeCell ref="C11:E11"/>
    <mergeCell ref="W24:AG24"/>
    <mergeCell ref="AH24:AP24"/>
    <mergeCell ref="W25:AG25"/>
    <mergeCell ref="AH25:AP25"/>
    <mergeCell ref="W26:AG26"/>
    <mergeCell ref="AH26:AP26"/>
    <mergeCell ref="AH13:AP13"/>
    <mergeCell ref="W16:AG16"/>
    <mergeCell ref="AH16:AP16"/>
    <mergeCell ref="W17:AG17"/>
    <mergeCell ref="AH17:AP17"/>
    <mergeCell ref="L14:V14"/>
    <mergeCell ref="W14:AG14"/>
    <mergeCell ref="L16:V16"/>
    <mergeCell ref="L17:V17"/>
    <mergeCell ref="AH14:AP14"/>
    <mergeCell ref="K5:P5"/>
    <mergeCell ref="C5:J5"/>
    <mergeCell ref="C6:J6"/>
    <mergeCell ref="C7:J7"/>
    <mergeCell ref="C8:J8"/>
    <mergeCell ref="R6:S6"/>
    <mergeCell ref="O6:P6"/>
    <mergeCell ref="K6:M6"/>
    <mergeCell ref="K7:M7"/>
    <mergeCell ref="O7:P7"/>
    <mergeCell ref="R7:S7"/>
    <mergeCell ref="K8:P8"/>
    <mergeCell ref="C25:E25"/>
    <mergeCell ref="F22:K22"/>
    <mergeCell ref="L22:V22"/>
    <mergeCell ref="W22:AG22"/>
    <mergeCell ref="AH22:AP22"/>
    <mergeCell ref="F23:K23"/>
    <mergeCell ref="C13:E13"/>
    <mergeCell ref="C14:E14"/>
    <mergeCell ref="F14:K14"/>
  </mergeCells>
  <phoneticPr fontId="3"/>
  <dataValidations count="1">
    <dataValidation type="list" allowBlank="1" showInputMessage="1" showErrorMessage="1" sqref="F12:K60 F72:K119 F132:K179 F192:K239 F252:K299" xr:uid="{00000000-0002-0000-0700-000000000000}">
      <formula1>$BJ$1:$BJ$2</formula1>
    </dataValidation>
  </dataValidations>
  <printOptions horizontalCentered="1" verticalCentered="1"/>
  <pageMargins left="0.70866141732283472" right="0.70866141732283472" top="0.74803149606299213" bottom="0.74803149606299213" header="0.31496062992125984" footer="0.31496062992125984"/>
  <pageSetup paperSize="9" scale="67" orientation="portrait" r:id="rId1"/>
  <rowBreaks count="4" manualBreakCount="4">
    <brk id="60" max="42" man="1"/>
    <brk id="120" max="42" man="1"/>
    <brk id="180" max="42" man="1"/>
    <brk id="240" max="4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BK38"/>
  <sheetViews>
    <sheetView showGridLines="0" view="pageBreakPreview" zoomScale="85" zoomScaleNormal="70" zoomScaleSheetLayoutView="85" workbookViewId="0">
      <selection activeCell="B8" sqref="B8:X14"/>
    </sheetView>
  </sheetViews>
  <sheetFormatPr defaultColWidth="9" defaultRowHeight="18" x14ac:dyDescent="0.45"/>
  <cols>
    <col min="1" max="63" width="2.69921875" style="66" customWidth="1"/>
    <col min="64" max="16384" width="9" style="66"/>
  </cols>
  <sheetData>
    <row r="1" spans="1:63" s="69" customFormat="1" ht="32.4" x14ac:dyDescent="0.45">
      <c r="A1" s="69" t="s">
        <v>273</v>
      </c>
      <c r="AU1" s="70" t="s">
        <v>158</v>
      </c>
    </row>
    <row r="2" spans="1:63" x14ac:dyDescent="0.45">
      <c r="A2" s="93"/>
      <c r="B2" s="94" t="s">
        <v>257</v>
      </c>
      <c r="C2" s="95"/>
      <c r="D2" s="95"/>
      <c r="E2" s="95"/>
      <c r="F2" s="95"/>
      <c r="G2" s="95"/>
      <c r="H2" s="95"/>
      <c r="I2" s="95"/>
      <c r="J2" s="95"/>
      <c r="K2" s="95"/>
      <c r="L2" s="95"/>
      <c r="M2" s="95"/>
      <c r="N2" s="95"/>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126"/>
      <c r="AY2" s="126"/>
      <c r="AZ2" s="126"/>
      <c r="BA2" s="126"/>
      <c r="BB2" s="126"/>
      <c r="BC2" s="126"/>
      <c r="BD2" s="126"/>
      <c r="BE2" s="127" t="s">
        <v>271</v>
      </c>
      <c r="BF2" s="126"/>
      <c r="BG2" s="126"/>
      <c r="BH2" s="126"/>
      <c r="BI2" s="126"/>
      <c r="BJ2" s="126"/>
      <c r="BK2" s="128"/>
    </row>
    <row r="3" spans="1:63" x14ac:dyDescent="0.45">
      <c r="A3" s="96"/>
      <c r="B3" s="124"/>
      <c r="BE3" s="125"/>
      <c r="BK3" s="97"/>
    </row>
    <row r="4" spans="1:63" x14ac:dyDescent="0.45">
      <c r="A4" s="96"/>
      <c r="B4" s="568" t="s">
        <v>157</v>
      </c>
      <c r="C4" s="597"/>
      <c r="D4" s="597"/>
      <c r="E4" s="597"/>
      <c r="F4" s="598"/>
      <c r="G4" s="568" t="str">
        <f>IF(第15号!T10="","",第15号!T10)</f>
        <v/>
      </c>
      <c r="H4" s="597"/>
      <c r="I4" s="597"/>
      <c r="J4" s="597"/>
      <c r="K4" s="597"/>
      <c r="L4" s="597"/>
      <c r="M4" s="597"/>
      <c r="N4" s="597"/>
      <c r="O4" s="597"/>
      <c r="P4" s="597"/>
      <c r="Q4" s="597"/>
      <c r="R4" s="597"/>
      <c r="S4" s="597"/>
      <c r="T4" s="597"/>
      <c r="U4" s="597"/>
      <c r="V4" s="597"/>
      <c r="W4" s="597"/>
      <c r="X4" s="598"/>
      <c r="Z4" s="568" t="s">
        <v>156</v>
      </c>
      <c r="AA4" s="597"/>
      <c r="AB4" s="597"/>
      <c r="AC4" s="597"/>
      <c r="AD4" s="597"/>
      <c r="AE4" s="597"/>
      <c r="AF4" s="598"/>
      <c r="AG4" s="568" t="str">
        <f>IF(第15号別紙２!M5="","",第15号別紙２!M5)</f>
        <v/>
      </c>
      <c r="AH4" s="597"/>
      <c r="AI4" s="597"/>
      <c r="AJ4" s="597"/>
      <c r="AK4" s="597"/>
      <c r="AL4" s="597"/>
      <c r="AM4" s="597"/>
      <c r="AN4" s="597"/>
      <c r="AO4" s="597"/>
      <c r="AP4" s="597"/>
      <c r="AQ4" s="597"/>
      <c r="AR4" s="597"/>
      <c r="AS4" s="597"/>
      <c r="AT4" s="597"/>
      <c r="AU4" s="597"/>
      <c r="AV4" s="597"/>
      <c r="AW4" s="597"/>
      <c r="AX4" s="597"/>
      <c r="AY4" s="597"/>
      <c r="AZ4" s="597"/>
      <c r="BA4" s="597"/>
      <c r="BB4" s="597"/>
      <c r="BC4" s="597"/>
      <c r="BD4" s="597"/>
      <c r="BE4" s="597"/>
      <c r="BF4" s="597"/>
      <c r="BG4" s="597"/>
      <c r="BH4" s="597"/>
      <c r="BI4" s="597"/>
      <c r="BJ4" s="598"/>
      <c r="BK4" s="97"/>
    </row>
    <row r="5" spans="1:63" x14ac:dyDescent="0.45">
      <c r="A5" s="96"/>
      <c r="B5" s="570"/>
      <c r="C5" s="571"/>
      <c r="D5" s="571"/>
      <c r="E5" s="571"/>
      <c r="F5" s="599"/>
      <c r="G5" s="570"/>
      <c r="H5" s="571"/>
      <c r="I5" s="571"/>
      <c r="J5" s="571"/>
      <c r="K5" s="571"/>
      <c r="L5" s="571"/>
      <c r="M5" s="571"/>
      <c r="N5" s="571"/>
      <c r="O5" s="571"/>
      <c r="P5" s="571"/>
      <c r="Q5" s="571"/>
      <c r="R5" s="571"/>
      <c r="S5" s="571"/>
      <c r="T5" s="571"/>
      <c r="U5" s="571"/>
      <c r="V5" s="571"/>
      <c r="W5" s="571"/>
      <c r="X5" s="599"/>
      <c r="Z5" s="570"/>
      <c r="AA5" s="571"/>
      <c r="AB5" s="571"/>
      <c r="AC5" s="571"/>
      <c r="AD5" s="571"/>
      <c r="AE5" s="571"/>
      <c r="AF5" s="599"/>
      <c r="AG5" s="570"/>
      <c r="AH5" s="571"/>
      <c r="AI5" s="571"/>
      <c r="AJ5" s="571"/>
      <c r="AK5" s="571"/>
      <c r="AL5" s="571"/>
      <c r="AM5" s="571"/>
      <c r="AN5" s="571"/>
      <c r="AO5" s="571"/>
      <c r="AP5" s="571"/>
      <c r="AQ5" s="571"/>
      <c r="AR5" s="571"/>
      <c r="AS5" s="571"/>
      <c r="AT5" s="571"/>
      <c r="AU5" s="571"/>
      <c r="AV5" s="571"/>
      <c r="AW5" s="571"/>
      <c r="AX5" s="571"/>
      <c r="AY5" s="571"/>
      <c r="AZ5" s="571"/>
      <c r="BA5" s="571"/>
      <c r="BB5" s="571"/>
      <c r="BC5" s="571"/>
      <c r="BD5" s="571"/>
      <c r="BE5" s="571"/>
      <c r="BF5" s="571"/>
      <c r="BG5" s="571"/>
      <c r="BH5" s="571"/>
      <c r="BI5" s="571"/>
      <c r="BJ5" s="599"/>
      <c r="BK5" s="97"/>
    </row>
    <row r="6" spans="1:63" x14ac:dyDescent="0.45">
      <c r="A6" s="96"/>
      <c r="BK6" s="97"/>
    </row>
    <row r="7" spans="1:63" ht="18" customHeight="1" x14ac:dyDescent="0.45">
      <c r="A7" s="96"/>
      <c r="B7" s="576" t="s">
        <v>155</v>
      </c>
      <c r="C7" s="577"/>
      <c r="D7" s="577"/>
      <c r="E7" s="577"/>
      <c r="F7" s="577"/>
      <c r="G7" s="577"/>
      <c r="H7" s="577"/>
      <c r="I7" s="577"/>
      <c r="J7" s="577"/>
      <c r="K7" s="577"/>
      <c r="L7" s="577"/>
      <c r="M7" s="577"/>
      <c r="N7" s="577"/>
      <c r="O7" s="577"/>
      <c r="P7" s="577"/>
      <c r="Q7" s="577"/>
      <c r="R7" s="577"/>
      <c r="S7" s="577"/>
      <c r="T7" s="577"/>
      <c r="U7" s="577"/>
      <c r="V7" s="577"/>
      <c r="W7" s="577"/>
      <c r="X7" s="578"/>
      <c r="Z7" s="588" t="s">
        <v>154</v>
      </c>
      <c r="AA7" s="588"/>
      <c r="AB7" s="588"/>
      <c r="AC7" s="588"/>
      <c r="AD7" s="588"/>
      <c r="AE7" s="588"/>
      <c r="AF7" s="588"/>
      <c r="AG7" s="600" t="s">
        <v>124</v>
      </c>
      <c r="AH7" s="600"/>
      <c r="AI7" s="600"/>
      <c r="AJ7" s="601" t="str">
        <f>IF(第15号別紙２!P8="","",第15号別紙２!P8)</f>
        <v/>
      </c>
      <c r="AK7" s="602"/>
      <c r="AL7" s="91" t="s">
        <v>10</v>
      </c>
      <c r="AM7" s="91" t="str">
        <f>IF(第15号別紙２!W8="","",第15号別紙２!W8)</f>
        <v/>
      </c>
      <c r="AN7" s="91" t="s">
        <v>9</v>
      </c>
      <c r="AO7" s="91" t="str">
        <f>IF(第15号別紙２!AB8="","",第15号別紙２!AB8)</f>
        <v/>
      </c>
      <c r="AP7" s="91" t="s">
        <v>8</v>
      </c>
      <c r="AQ7" s="68"/>
      <c r="AS7" s="588" t="s">
        <v>153</v>
      </c>
      <c r="AT7" s="588"/>
      <c r="AU7" s="588"/>
      <c r="AV7" s="588"/>
      <c r="AW7" s="588"/>
      <c r="AX7" s="588"/>
      <c r="AY7" s="588"/>
      <c r="AZ7" s="568" t="str">
        <f>IF(第15号別紙２!Q40="","",第15号別紙２!Q40)</f>
        <v/>
      </c>
      <c r="BA7" s="569"/>
      <c r="BB7" s="569"/>
      <c r="BC7" s="569"/>
      <c r="BD7" s="569"/>
      <c r="BE7" s="569"/>
      <c r="BF7" s="569"/>
      <c r="BG7" s="572" t="s">
        <v>22</v>
      </c>
      <c r="BH7" s="572"/>
      <c r="BI7" s="572"/>
      <c r="BJ7" s="573"/>
      <c r="BK7" s="97"/>
    </row>
    <row r="8" spans="1:63" x14ac:dyDescent="0.45">
      <c r="A8" s="96"/>
      <c r="B8" s="579"/>
      <c r="C8" s="580"/>
      <c r="D8" s="580"/>
      <c r="E8" s="580"/>
      <c r="F8" s="580"/>
      <c r="G8" s="580"/>
      <c r="H8" s="580"/>
      <c r="I8" s="580"/>
      <c r="J8" s="580"/>
      <c r="K8" s="580"/>
      <c r="L8" s="580"/>
      <c r="M8" s="580"/>
      <c r="N8" s="580"/>
      <c r="O8" s="580"/>
      <c r="P8" s="580"/>
      <c r="Q8" s="580"/>
      <c r="R8" s="580"/>
      <c r="S8" s="580"/>
      <c r="T8" s="580"/>
      <c r="U8" s="580"/>
      <c r="V8" s="580"/>
      <c r="W8" s="580"/>
      <c r="X8" s="581"/>
      <c r="Z8" s="588"/>
      <c r="AA8" s="588"/>
      <c r="AB8" s="588"/>
      <c r="AC8" s="588"/>
      <c r="AD8" s="588"/>
      <c r="AE8" s="588"/>
      <c r="AF8" s="588"/>
      <c r="AG8" s="600" t="s">
        <v>123</v>
      </c>
      <c r="AH8" s="600"/>
      <c r="AI8" s="600"/>
      <c r="AJ8" s="601" t="str">
        <f>IF(第15号別紙２!P10="","",第15号別紙２!P10)</f>
        <v/>
      </c>
      <c r="AK8" s="602"/>
      <c r="AL8" s="91" t="s">
        <v>10</v>
      </c>
      <c r="AM8" s="91" t="str">
        <f>IF(第15号別紙２!W10="","",第15号別紙２!W10)</f>
        <v/>
      </c>
      <c r="AN8" s="91" t="s">
        <v>9</v>
      </c>
      <c r="AO8" s="91" t="str">
        <f>IF(第15号別紙２!AB10="","",第15号別紙２!AB10)</f>
        <v/>
      </c>
      <c r="AP8" s="91" t="s">
        <v>8</v>
      </c>
      <c r="AQ8" s="68"/>
      <c r="AS8" s="588"/>
      <c r="AT8" s="588"/>
      <c r="AU8" s="588"/>
      <c r="AV8" s="588"/>
      <c r="AW8" s="588"/>
      <c r="AX8" s="588"/>
      <c r="AY8" s="588"/>
      <c r="AZ8" s="570"/>
      <c r="BA8" s="571"/>
      <c r="BB8" s="571"/>
      <c r="BC8" s="571"/>
      <c r="BD8" s="571"/>
      <c r="BE8" s="571"/>
      <c r="BF8" s="571"/>
      <c r="BG8" s="574"/>
      <c r="BH8" s="574"/>
      <c r="BI8" s="574"/>
      <c r="BJ8" s="575"/>
      <c r="BK8" s="97"/>
    </row>
    <row r="9" spans="1:63" x14ac:dyDescent="0.45">
      <c r="A9" s="96"/>
      <c r="B9" s="582"/>
      <c r="C9" s="583"/>
      <c r="D9" s="583"/>
      <c r="E9" s="583"/>
      <c r="F9" s="583"/>
      <c r="G9" s="583"/>
      <c r="H9" s="583"/>
      <c r="I9" s="583"/>
      <c r="J9" s="583"/>
      <c r="K9" s="583"/>
      <c r="L9" s="583"/>
      <c r="M9" s="583"/>
      <c r="N9" s="583"/>
      <c r="O9" s="583"/>
      <c r="P9" s="583"/>
      <c r="Q9" s="583"/>
      <c r="R9" s="583"/>
      <c r="S9" s="583"/>
      <c r="T9" s="583"/>
      <c r="U9" s="583"/>
      <c r="V9" s="583"/>
      <c r="W9" s="583"/>
      <c r="X9" s="584"/>
      <c r="Z9" s="589" t="s">
        <v>111</v>
      </c>
      <c r="AA9" s="589"/>
      <c r="AB9" s="589"/>
      <c r="AC9" s="589"/>
      <c r="AD9" s="589"/>
      <c r="AE9" s="589"/>
      <c r="AF9" s="589"/>
      <c r="AG9" s="640" t="str">
        <f>IF(第15号別紙２!Q38="","",第15号別紙２!Q38)</f>
        <v/>
      </c>
      <c r="AH9" s="640"/>
      <c r="AI9" s="640"/>
      <c r="AJ9" s="640"/>
      <c r="AK9" s="640"/>
      <c r="AL9" s="640"/>
      <c r="AM9" s="640"/>
      <c r="AN9" s="640"/>
      <c r="AO9" s="640"/>
      <c r="AP9" s="640"/>
      <c r="AQ9" s="640"/>
      <c r="AS9" s="588" t="s">
        <v>152</v>
      </c>
      <c r="AT9" s="588"/>
      <c r="AU9" s="588"/>
      <c r="AV9" s="588"/>
      <c r="AW9" s="588"/>
      <c r="AX9" s="588"/>
      <c r="AY9" s="588"/>
      <c r="AZ9" s="568" t="str">
        <f>IF(第15号別紙２!Q42="","",第15号別紙２!Q42)</f>
        <v/>
      </c>
      <c r="BA9" s="569"/>
      <c r="BB9" s="569"/>
      <c r="BC9" s="569"/>
      <c r="BD9" s="569"/>
      <c r="BE9" s="569"/>
      <c r="BF9" s="569"/>
      <c r="BG9" s="572" t="s">
        <v>106</v>
      </c>
      <c r="BH9" s="572"/>
      <c r="BI9" s="572"/>
      <c r="BJ9" s="573"/>
      <c r="BK9" s="97"/>
    </row>
    <row r="10" spans="1:63" x14ac:dyDescent="0.45">
      <c r="A10" s="96"/>
      <c r="B10" s="582"/>
      <c r="C10" s="583"/>
      <c r="D10" s="583"/>
      <c r="E10" s="583"/>
      <c r="F10" s="583"/>
      <c r="G10" s="583"/>
      <c r="H10" s="583"/>
      <c r="I10" s="583"/>
      <c r="J10" s="583"/>
      <c r="K10" s="583"/>
      <c r="L10" s="583"/>
      <c r="M10" s="583"/>
      <c r="N10" s="583"/>
      <c r="O10" s="583"/>
      <c r="P10" s="583"/>
      <c r="Q10" s="583"/>
      <c r="R10" s="583"/>
      <c r="S10" s="583"/>
      <c r="T10" s="583"/>
      <c r="U10" s="583"/>
      <c r="V10" s="583"/>
      <c r="W10" s="583"/>
      <c r="X10" s="584"/>
      <c r="Z10" s="589"/>
      <c r="AA10" s="589"/>
      <c r="AB10" s="589"/>
      <c r="AC10" s="589"/>
      <c r="AD10" s="589"/>
      <c r="AE10" s="589"/>
      <c r="AF10" s="589"/>
      <c r="AG10" s="640"/>
      <c r="AH10" s="640"/>
      <c r="AI10" s="640"/>
      <c r="AJ10" s="640"/>
      <c r="AK10" s="640"/>
      <c r="AL10" s="640"/>
      <c r="AM10" s="640"/>
      <c r="AN10" s="640"/>
      <c r="AO10" s="640"/>
      <c r="AP10" s="640"/>
      <c r="AQ10" s="640"/>
      <c r="AS10" s="588"/>
      <c r="AT10" s="588"/>
      <c r="AU10" s="588"/>
      <c r="AV10" s="588"/>
      <c r="AW10" s="588"/>
      <c r="AX10" s="588"/>
      <c r="AY10" s="588"/>
      <c r="AZ10" s="570"/>
      <c r="BA10" s="571"/>
      <c r="BB10" s="571"/>
      <c r="BC10" s="571"/>
      <c r="BD10" s="571"/>
      <c r="BE10" s="571"/>
      <c r="BF10" s="571"/>
      <c r="BG10" s="574"/>
      <c r="BH10" s="574"/>
      <c r="BI10" s="574"/>
      <c r="BJ10" s="575"/>
      <c r="BK10" s="97"/>
    </row>
    <row r="11" spans="1:63" x14ac:dyDescent="0.45">
      <c r="A11" s="96"/>
      <c r="B11" s="582"/>
      <c r="C11" s="583"/>
      <c r="D11" s="583"/>
      <c r="E11" s="583"/>
      <c r="F11" s="583"/>
      <c r="G11" s="583"/>
      <c r="H11" s="583"/>
      <c r="I11" s="583"/>
      <c r="J11" s="583"/>
      <c r="K11" s="583"/>
      <c r="L11" s="583"/>
      <c r="M11" s="583"/>
      <c r="N11" s="583"/>
      <c r="O11" s="583"/>
      <c r="P11" s="583"/>
      <c r="Q11" s="583"/>
      <c r="R11" s="583"/>
      <c r="S11" s="583"/>
      <c r="T11" s="583"/>
      <c r="U11" s="583"/>
      <c r="V11" s="583"/>
      <c r="W11" s="583"/>
      <c r="X11" s="584"/>
      <c r="Z11" s="568" t="s">
        <v>151</v>
      </c>
      <c r="AA11" s="569"/>
      <c r="AB11" s="569"/>
      <c r="AC11" s="569"/>
      <c r="AD11" s="569"/>
      <c r="AE11" s="569"/>
      <c r="AF11" s="608"/>
      <c r="AG11" s="589" t="str">
        <f>IF(第15号別紙２!Q44="","",第15号別紙２!Q44)</f>
        <v/>
      </c>
      <c r="AH11" s="589"/>
      <c r="AI11" s="589"/>
      <c r="AJ11" s="589"/>
      <c r="AK11" s="589"/>
      <c r="AL11" s="589"/>
      <c r="AM11" s="589"/>
      <c r="AN11" s="589"/>
      <c r="AO11" s="589"/>
      <c r="AP11" s="589"/>
      <c r="AQ11" s="589"/>
      <c r="AS11" s="609" t="s">
        <v>150</v>
      </c>
      <c r="AT11" s="609"/>
      <c r="AU11" s="609"/>
      <c r="AV11" s="609"/>
      <c r="AW11" s="609"/>
      <c r="AX11" s="609"/>
      <c r="AY11" s="609"/>
      <c r="AZ11" s="603" t="str">
        <f>IF(第15号別紙２!AB15="","",第15号別紙２!AB15)</f>
        <v/>
      </c>
      <c r="BA11" s="604"/>
      <c r="BB11" s="604"/>
      <c r="BC11" s="604"/>
      <c r="BD11" s="604"/>
      <c r="BE11" s="604"/>
      <c r="BF11" s="604"/>
      <c r="BG11" s="572" t="s">
        <v>149</v>
      </c>
      <c r="BH11" s="572"/>
      <c r="BI11" s="572"/>
      <c r="BJ11" s="573"/>
      <c r="BK11" s="97"/>
    </row>
    <row r="12" spans="1:63" x14ac:dyDescent="0.45">
      <c r="A12" s="96"/>
      <c r="B12" s="582"/>
      <c r="C12" s="583"/>
      <c r="D12" s="583"/>
      <c r="E12" s="583"/>
      <c r="F12" s="583"/>
      <c r="G12" s="583"/>
      <c r="H12" s="583"/>
      <c r="I12" s="583"/>
      <c r="J12" s="583"/>
      <c r="K12" s="583"/>
      <c r="L12" s="583"/>
      <c r="M12" s="583"/>
      <c r="N12" s="583"/>
      <c r="O12" s="583"/>
      <c r="P12" s="583"/>
      <c r="Q12" s="583"/>
      <c r="R12" s="583"/>
      <c r="S12" s="583"/>
      <c r="T12" s="583"/>
      <c r="U12" s="583"/>
      <c r="V12" s="583"/>
      <c r="W12" s="583"/>
      <c r="X12" s="584"/>
      <c r="Z12" s="570"/>
      <c r="AA12" s="571"/>
      <c r="AB12" s="571"/>
      <c r="AC12" s="571"/>
      <c r="AD12" s="571"/>
      <c r="AE12" s="571"/>
      <c r="AF12" s="599"/>
      <c r="AG12" s="589"/>
      <c r="AH12" s="589"/>
      <c r="AI12" s="589"/>
      <c r="AJ12" s="589"/>
      <c r="AK12" s="589"/>
      <c r="AL12" s="589"/>
      <c r="AM12" s="589"/>
      <c r="AN12" s="589"/>
      <c r="AO12" s="589"/>
      <c r="AP12" s="589"/>
      <c r="AQ12" s="589"/>
      <c r="AS12" s="609"/>
      <c r="AT12" s="609"/>
      <c r="AU12" s="609"/>
      <c r="AV12" s="609"/>
      <c r="AW12" s="609"/>
      <c r="AX12" s="609"/>
      <c r="AY12" s="609"/>
      <c r="AZ12" s="605"/>
      <c r="BA12" s="606"/>
      <c r="BB12" s="606"/>
      <c r="BC12" s="606"/>
      <c r="BD12" s="606"/>
      <c r="BE12" s="606"/>
      <c r="BF12" s="606"/>
      <c r="BG12" s="574"/>
      <c r="BH12" s="574"/>
      <c r="BI12" s="574"/>
      <c r="BJ12" s="575"/>
      <c r="BK12" s="97"/>
    </row>
    <row r="13" spans="1:63" x14ac:dyDescent="0.45">
      <c r="A13" s="96"/>
      <c r="B13" s="582"/>
      <c r="C13" s="583"/>
      <c r="D13" s="583"/>
      <c r="E13" s="583"/>
      <c r="F13" s="583"/>
      <c r="G13" s="583"/>
      <c r="H13" s="583"/>
      <c r="I13" s="583"/>
      <c r="J13" s="583"/>
      <c r="K13" s="583"/>
      <c r="L13" s="583"/>
      <c r="M13" s="583"/>
      <c r="N13" s="583"/>
      <c r="O13" s="583"/>
      <c r="P13" s="583"/>
      <c r="Q13" s="583"/>
      <c r="R13" s="583"/>
      <c r="S13" s="583"/>
      <c r="T13" s="583"/>
      <c r="U13" s="583"/>
      <c r="V13" s="583"/>
      <c r="W13" s="583"/>
      <c r="X13" s="584"/>
      <c r="Z13" s="607" t="s">
        <v>187</v>
      </c>
      <c r="AA13" s="569"/>
      <c r="AB13" s="569"/>
      <c r="AC13" s="569"/>
      <c r="AD13" s="569"/>
      <c r="AE13" s="569"/>
      <c r="AF13" s="608"/>
      <c r="AG13" s="640" t="str">
        <f>IF(第15号別紙２!Q34="","",第15号別紙２!Q34)</f>
        <v/>
      </c>
      <c r="AH13" s="640"/>
      <c r="AI13" s="640"/>
      <c r="AJ13" s="640"/>
      <c r="AK13" s="640"/>
      <c r="AL13" s="640"/>
      <c r="AM13" s="640"/>
      <c r="AN13" s="640"/>
      <c r="AO13" s="640"/>
      <c r="AP13" s="640"/>
      <c r="AQ13" s="640"/>
      <c r="AS13" s="588" t="s">
        <v>148</v>
      </c>
      <c r="AT13" s="588"/>
      <c r="AU13" s="588"/>
      <c r="AV13" s="588"/>
      <c r="AW13" s="588"/>
      <c r="AX13" s="588"/>
      <c r="AY13" s="588"/>
      <c r="AZ13" s="593">
        <f>IF(第15号別紙２!T15="","",第15号別紙２!T15)</f>
        <v>0</v>
      </c>
      <c r="BA13" s="594"/>
      <c r="BB13" s="594"/>
      <c r="BC13" s="594"/>
      <c r="BD13" s="594"/>
      <c r="BE13" s="594"/>
      <c r="BF13" s="594"/>
      <c r="BG13" s="572" t="s">
        <v>147</v>
      </c>
      <c r="BH13" s="572"/>
      <c r="BI13" s="572"/>
      <c r="BJ13" s="573"/>
      <c r="BK13" s="97"/>
    </row>
    <row r="14" spans="1:63" x14ac:dyDescent="0.45">
      <c r="A14" s="96"/>
      <c r="B14" s="585"/>
      <c r="C14" s="586"/>
      <c r="D14" s="586"/>
      <c r="E14" s="586"/>
      <c r="F14" s="586"/>
      <c r="G14" s="586"/>
      <c r="H14" s="586"/>
      <c r="I14" s="586"/>
      <c r="J14" s="586"/>
      <c r="K14" s="586"/>
      <c r="L14" s="586"/>
      <c r="M14" s="586"/>
      <c r="N14" s="586"/>
      <c r="O14" s="586"/>
      <c r="P14" s="586"/>
      <c r="Q14" s="586"/>
      <c r="R14" s="586"/>
      <c r="S14" s="586"/>
      <c r="T14" s="586"/>
      <c r="U14" s="586"/>
      <c r="V14" s="586"/>
      <c r="W14" s="586"/>
      <c r="X14" s="587"/>
      <c r="Z14" s="570"/>
      <c r="AA14" s="571"/>
      <c r="AB14" s="571"/>
      <c r="AC14" s="571"/>
      <c r="AD14" s="571"/>
      <c r="AE14" s="571"/>
      <c r="AF14" s="599"/>
      <c r="AG14" s="640"/>
      <c r="AH14" s="640"/>
      <c r="AI14" s="640"/>
      <c r="AJ14" s="640"/>
      <c r="AK14" s="640"/>
      <c r="AL14" s="640"/>
      <c r="AM14" s="640"/>
      <c r="AN14" s="640"/>
      <c r="AO14" s="640"/>
      <c r="AP14" s="640"/>
      <c r="AQ14" s="640"/>
      <c r="AS14" s="588"/>
      <c r="AT14" s="588"/>
      <c r="AU14" s="588"/>
      <c r="AV14" s="588"/>
      <c r="AW14" s="588"/>
      <c r="AX14" s="588"/>
      <c r="AY14" s="588"/>
      <c r="AZ14" s="595"/>
      <c r="BA14" s="596"/>
      <c r="BB14" s="596"/>
      <c r="BC14" s="596"/>
      <c r="BD14" s="596"/>
      <c r="BE14" s="596"/>
      <c r="BF14" s="596"/>
      <c r="BG14" s="574"/>
      <c r="BH14" s="574"/>
      <c r="BI14" s="574"/>
      <c r="BJ14" s="575"/>
      <c r="BK14" s="97"/>
    </row>
    <row r="15" spans="1:63" x14ac:dyDescent="0.45">
      <c r="A15" s="96"/>
      <c r="B15" s="67"/>
      <c r="C15" s="67"/>
      <c r="D15" s="67"/>
      <c r="E15" s="67"/>
      <c r="F15" s="67"/>
      <c r="G15" s="67"/>
      <c r="H15" s="67"/>
      <c r="I15" s="67"/>
      <c r="J15" s="67"/>
      <c r="K15" s="67"/>
      <c r="L15" s="67"/>
      <c r="M15" s="67"/>
      <c r="N15" s="67"/>
      <c r="O15" s="67"/>
      <c r="P15" s="67"/>
      <c r="Q15" s="67"/>
      <c r="R15" s="67"/>
      <c r="S15" s="67"/>
      <c r="T15" s="67"/>
      <c r="U15" s="67"/>
      <c r="V15" s="67"/>
      <c r="W15" s="67"/>
      <c r="X15" s="67"/>
      <c r="BK15" s="97"/>
    </row>
    <row r="16" spans="1:63" x14ac:dyDescent="0.45">
      <c r="A16" s="96"/>
      <c r="B16" s="590" t="s">
        <v>186</v>
      </c>
      <c r="C16" s="591"/>
      <c r="D16" s="591"/>
      <c r="E16" s="591"/>
      <c r="F16" s="591"/>
      <c r="G16" s="591"/>
      <c r="H16" s="591"/>
      <c r="I16" s="591"/>
      <c r="J16" s="591"/>
      <c r="K16" s="591"/>
      <c r="L16" s="591"/>
      <c r="M16" s="591"/>
      <c r="N16" s="591"/>
      <c r="O16" s="591"/>
      <c r="P16" s="591"/>
      <c r="Q16" s="591"/>
      <c r="R16" s="591"/>
      <c r="S16" s="591"/>
      <c r="T16" s="591"/>
      <c r="U16" s="591"/>
      <c r="V16" s="591"/>
      <c r="W16" s="591"/>
      <c r="X16" s="591"/>
      <c r="Y16" s="591"/>
      <c r="Z16" s="591"/>
      <c r="AA16" s="591"/>
      <c r="AB16" s="591"/>
      <c r="AC16" s="591"/>
      <c r="AD16" s="591"/>
      <c r="AE16" s="591"/>
      <c r="AF16" s="591"/>
      <c r="AG16" s="591"/>
      <c r="AH16" s="591"/>
      <c r="AI16" s="591"/>
      <c r="AJ16" s="591"/>
      <c r="AK16" s="591"/>
      <c r="AL16" s="591"/>
      <c r="AM16" s="591"/>
      <c r="AN16" s="591"/>
      <c r="AO16" s="591"/>
      <c r="AP16" s="591"/>
      <c r="AQ16" s="591"/>
      <c r="AR16" s="591"/>
      <c r="AS16" s="591"/>
      <c r="AT16" s="591"/>
      <c r="AU16" s="591"/>
      <c r="AV16" s="591"/>
      <c r="AW16" s="591"/>
      <c r="AX16" s="591"/>
      <c r="AY16" s="591"/>
      <c r="AZ16" s="591"/>
      <c r="BA16" s="591"/>
      <c r="BB16" s="591"/>
      <c r="BC16" s="591"/>
      <c r="BD16" s="591"/>
      <c r="BE16" s="591"/>
      <c r="BF16" s="591"/>
      <c r="BG16" s="591"/>
      <c r="BH16" s="591"/>
      <c r="BI16" s="591"/>
      <c r="BJ16" s="592"/>
      <c r="BK16" s="97"/>
    </row>
    <row r="17" spans="1:63" x14ac:dyDescent="0.45">
      <c r="A17" s="96"/>
      <c r="B17" s="559"/>
      <c r="C17" s="560"/>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560"/>
      <c r="AL17" s="560"/>
      <c r="AM17" s="560"/>
      <c r="AN17" s="560"/>
      <c r="AO17" s="560"/>
      <c r="AP17" s="560"/>
      <c r="AQ17" s="560"/>
      <c r="AR17" s="560"/>
      <c r="AS17" s="560"/>
      <c r="AT17" s="560"/>
      <c r="AU17" s="560"/>
      <c r="AV17" s="560"/>
      <c r="AW17" s="560"/>
      <c r="AX17" s="560"/>
      <c r="AY17" s="560"/>
      <c r="AZ17" s="560"/>
      <c r="BA17" s="560"/>
      <c r="BB17" s="560"/>
      <c r="BC17" s="560"/>
      <c r="BD17" s="560"/>
      <c r="BE17" s="560"/>
      <c r="BF17" s="560"/>
      <c r="BG17" s="560"/>
      <c r="BH17" s="560"/>
      <c r="BI17" s="560"/>
      <c r="BJ17" s="561"/>
      <c r="BK17" s="97"/>
    </row>
    <row r="18" spans="1:63" x14ac:dyDescent="0.45">
      <c r="A18" s="96"/>
      <c r="B18" s="562"/>
      <c r="C18" s="563"/>
      <c r="D18" s="563"/>
      <c r="E18" s="563"/>
      <c r="F18" s="563"/>
      <c r="G18" s="563"/>
      <c r="H18" s="563"/>
      <c r="I18" s="563"/>
      <c r="J18" s="563"/>
      <c r="K18" s="563"/>
      <c r="L18" s="563"/>
      <c r="M18" s="563"/>
      <c r="N18" s="563"/>
      <c r="O18" s="563"/>
      <c r="P18" s="563"/>
      <c r="Q18" s="563"/>
      <c r="R18" s="563"/>
      <c r="S18" s="563"/>
      <c r="T18" s="563"/>
      <c r="U18" s="563"/>
      <c r="V18" s="563"/>
      <c r="W18" s="563"/>
      <c r="X18" s="563"/>
      <c r="Y18" s="563"/>
      <c r="Z18" s="563"/>
      <c r="AA18" s="563"/>
      <c r="AB18" s="563"/>
      <c r="AC18" s="563"/>
      <c r="AD18" s="563"/>
      <c r="AE18" s="563"/>
      <c r="AF18" s="563"/>
      <c r="AG18" s="563"/>
      <c r="AH18" s="563"/>
      <c r="AI18" s="563"/>
      <c r="AJ18" s="563"/>
      <c r="AK18" s="563"/>
      <c r="AL18" s="563"/>
      <c r="AM18" s="563"/>
      <c r="AN18" s="563"/>
      <c r="AO18" s="563"/>
      <c r="AP18" s="563"/>
      <c r="AQ18" s="563"/>
      <c r="AR18" s="563"/>
      <c r="AS18" s="563"/>
      <c r="AT18" s="563"/>
      <c r="AU18" s="563"/>
      <c r="AV18" s="563"/>
      <c r="AW18" s="563"/>
      <c r="AX18" s="563"/>
      <c r="AY18" s="563"/>
      <c r="AZ18" s="563"/>
      <c r="BA18" s="563"/>
      <c r="BB18" s="563"/>
      <c r="BC18" s="563"/>
      <c r="BD18" s="563"/>
      <c r="BE18" s="563"/>
      <c r="BF18" s="563"/>
      <c r="BG18" s="563"/>
      <c r="BH18" s="563"/>
      <c r="BI18" s="563"/>
      <c r="BJ18" s="564"/>
      <c r="BK18" s="97"/>
    </row>
    <row r="19" spans="1:63" x14ac:dyDescent="0.45">
      <c r="A19" s="96"/>
      <c r="B19" s="562"/>
      <c r="C19" s="563"/>
      <c r="D19" s="563"/>
      <c r="E19" s="563"/>
      <c r="F19" s="563"/>
      <c r="G19" s="563"/>
      <c r="H19" s="563"/>
      <c r="I19" s="563"/>
      <c r="J19" s="563"/>
      <c r="K19" s="563"/>
      <c r="L19" s="563"/>
      <c r="M19" s="563"/>
      <c r="N19" s="563"/>
      <c r="O19" s="563"/>
      <c r="P19" s="563"/>
      <c r="Q19" s="563"/>
      <c r="R19" s="563"/>
      <c r="S19" s="563"/>
      <c r="T19" s="563"/>
      <c r="U19" s="563"/>
      <c r="V19" s="563"/>
      <c r="W19" s="563"/>
      <c r="X19" s="563"/>
      <c r="Y19" s="563"/>
      <c r="Z19" s="563"/>
      <c r="AA19" s="563"/>
      <c r="AB19" s="563"/>
      <c r="AC19" s="563"/>
      <c r="AD19" s="563"/>
      <c r="AE19" s="563"/>
      <c r="AF19" s="563"/>
      <c r="AG19" s="563"/>
      <c r="AH19" s="563"/>
      <c r="AI19" s="563"/>
      <c r="AJ19" s="563"/>
      <c r="AK19" s="563"/>
      <c r="AL19" s="563"/>
      <c r="AM19" s="563"/>
      <c r="AN19" s="563"/>
      <c r="AO19" s="563"/>
      <c r="AP19" s="563"/>
      <c r="AQ19" s="563"/>
      <c r="AR19" s="563"/>
      <c r="AS19" s="563"/>
      <c r="AT19" s="563"/>
      <c r="AU19" s="563"/>
      <c r="AV19" s="563"/>
      <c r="AW19" s="563"/>
      <c r="AX19" s="563"/>
      <c r="AY19" s="563"/>
      <c r="AZ19" s="563"/>
      <c r="BA19" s="563"/>
      <c r="BB19" s="563"/>
      <c r="BC19" s="563"/>
      <c r="BD19" s="563"/>
      <c r="BE19" s="563"/>
      <c r="BF19" s="563"/>
      <c r="BG19" s="563"/>
      <c r="BH19" s="563"/>
      <c r="BI19" s="563"/>
      <c r="BJ19" s="564"/>
      <c r="BK19" s="97"/>
    </row>
    <row r="20" spans="1:63" x14ac:dyDescent="0.45">
      <c r="A20" s="96"/>
      <c r="B20" s="562"/>
      <c r="C20" s="563"/>
      <c r="D20" s="563"/>
      <c r="E20" s="563"/>
      <c r="F20" s="563"/>
      <c r="G20" s="563"/>
      <c r="H20" s="563"/>
      <c r="I20" s="563"/>
      <c r="J20" s="563"/>
      <c r="K20" s="563"/>
      <c r="L20" s="563"/>
      <c r="M20" s="563"/>
      <c r="N20" s="563"/>
      <c r="O20" s="563"/>
      <c r="P20" s="563"/>
      <c r="Q20" s="563"/>
      <c r="R20" s="563"/>
      <c r="S20" s="563"/>
      <c r="T20" s="563"/>
      <c r="U20" s="563"/>
      <c r="V20" s="563"/>
      <c r="W20" s="563"/>
      <c r="X20" s="563"/>
      <c r="Y20" s="563"/>
      <c r="Z20" s="563"/>
      <c r="AA20" s="563"/>
      <c r="AB20" s="563"/>
      <c r="AC20" s="563"/>
      <c r="AD20" s="563"/>
      <c r="AE20" s="563"/>
      <c r="AF20" s="563"/>
      <c r="AG20" s="563"/>
      <c r="AH20" s="563"/>
      <c r="AI20" s="563"/>
      <c r="AJ20" s="563"/>
      <c r="AK20" s="563"/>
      <c r="AL20" s="563"/>
      <c r="AM20" s="563"/>
      <c r="AN20" s="563"/>
      <c r="AO20" s="563"/>
      <c r="AP20" s="563"/>
      <c r="AQ20" s="563"/>
      <c r="AR20" s="563"/>
      <c r="AS20" s="563"/>
      <c r="AT20" s="563"/>
      <c r="AU20" s="563"/>
      <c r="AV20" s="563"/>
      <c r="AW20" s="563"/>
      <c r="AX20" s="563"/>
      <c r="AY20" s="563"/>
      <c r="AZ20" s="563"/>
      <c r="BA20" s="563"/>
      <c r="BB20" s="563"/>
      <c r="BC20" s="563"/>
      <c r="BD20" s="563"/>
      <c r="BE20" s="563"/>
      <c r="BF20" s="563"/>
      <c r="BG20" s="563"/>
      <c r="BH20" s="563"/>
      <c r="BI20" s="563"/>
      <c r="BJ20" s="564"/>
      <c r="BK20" s="97"/>
    </row>
    <row r="21" spans="1:63" x14ac:dyDescent="0.45">
      <c r="A21" s="96"/>
      <c r="B21" s="562"/>
      <c r="C21" s="563"/>
      <c r="D21" s="563"/>
      <c r="E21" s="563"/>
      <c r="F21" s="563"/>
      <c r="G21" s="563"/>
      <c r="H21" s="563"/>
      <c r="I21" s="563"/>
      <c r="J21" s="563"/>
      <c r="K21" s="563"/>
      <c r="L21" s="563"/>
      <c r="M21" s="563"/>
      <c r="N21" s="563"/>
      <c r="O21" s="563"/>
      <c r="P21" s="563"/>
      <c r="Q21" s="563"/>
      <c r="R21" s="563"/>
      <c r="S21" s="563"/>
      <c r="T21" s="563"/>
      <c r="U21" s="563"/>
      <c r="V21" s="563"/>
      <c r="W21" s="563"/>
      <c r="X21" s="563"/>
      <c r="Y21" s="563"/>
      <c r="Z21" s="563"/>
      <c r="AA21" s="563"/>
      <c r="AB21" s="563"/>
      <c r="AC21" s="563"/>
      <c r="AD21" s="563"/>
      <c r="AE21" s="563"/>
      <c r="AF21" s="563"/>
      <c r="AG21" s="563"/>
      <c r="AH21" s="563"/>
      <c r="AI21" s="563"/>
      <c r="AJ21" s="563"/>
      <c r="AK21" s="563"/>
      <c r="AL21" s="563"/>
      <c r="AM21" s="563"/>
      <c r="AN21" s="563"/>
      <c r="AO21" s="563"/>
      <c r="AP21" s="563"/>
      <c r="AQ21" s="563"/>
      <c r="AR21" s="563"/>
      <c r="AS21" s="563"/>
      <c r="AT21" s="563"/>
      <c r="AU21" s="563"/>
      <c r="AV21" s="563"/>
      <c r="AW21" s="563"/>
      <c r="AX21" s="563"/>
      <c r="AY21" s="563"/>
      <c r="AZ21" s="563"/>
      <c r="BA21" s="563"/>
      <c r="BB21" s="563"/>
      <c r="BC21" s="563"/>
      <c r="BD21" s="563"/>
      <c r="BE21" s="563"/>
      <c r="BF21" s="563"/>
      <c r="BG21" s="563"/>
      <c r="BH21" s="563"/>
      <c r="BI21" s="563"/>
      <c r="BJ21" s="564"/>
      <c r="BK21" s="97"/>
    </row>
    <row r="22" spans="1:63" x14ac:dyDescent="0.45">
      <c r="A22" s="96"/>
      <c r="B22" s="562"/>
      <c r="C22" s="563"/>
      <c r="D22" s="563"/>
      <c r="E22" s="563"/>
      <c r="F22" s="563"/>
      <c r="G22" s="563"/>
      <c r="H22" s="563"/>
      <c r="I22" s="563"/>
      <c r="J22" s="563"/>
      <c r="K22" s="563"/>
      <c r="L22" s="563"/>
      <c r="M22" s="563"/>
      <c r="N22" s="563"/>
      <c r="O22" s="563"/>
      <c r="P22" s="563"/>
      <c r="Q22" s="563"/>
      <c r="R22" s="563"/>
      <c r="S22" s="563"/>
      <c r="T22" s="563"/>
      <c r="U22" s="563"/>
      <c r="V22" s="563"/>
      <c r="W22" s="563"/>
      <c r="X22" s="563"/>
      <c r="Y22" s="563"/>
      <c r="Z22" s="563"/>
      <c r="AA22" s="563"/>
      <c r="AB22" s="563"/>
      <c r="AC22" s="563"/>
      <c r="AD22" s="563"/>
      <c r="AE22" s="563"/>
      <c r="AF22" s="563"/>
      <c r="AG22" s="563"/>
      <c r="AH22" s="563"/>
      <c r="AI22" s="563"/>
      <c r="AJ22" s="563"/>
      <c r="AK22" s="563"/>
      <c r="AL22" s="563"/>
      <c r="AM22" s="563"/>
      <c r="AN22" s="563"/>
      <c r="AO22" s="563"/>
      <c r="AP22" s="563"/>
      <c r="AQ22" s="563"/>
      <c r="AR22" s="563"/>
      <c r="AS22" s="563"/>
      <c r="AT22" s="563"/>
      <c r="AU22" s="563"/>
      <c r="AV22" s="563"/>
      <c r="AW22" s="563"/>
      <c r="AX22" s="563"/>
      <c r="AY22" s="563"/>
      <c r="AZ22" s="563"/>
      <c r="BA22" s="563"/>
      <c r="BB22" s="563"/>
      <c r="BC22" s="563"/>
      <c r="BD22" s="563"/>
      <c r="BE22" s="563"/>
      <c r="BF22" s="563"/>
      <c r="BG22" s="563"/>
      <c r="BH22" s="563"/>
      <c r="BI22" s="563"/>
      <c r="BJ22" s="564"/>
      <c r="BK22" s="97"/>
    </row>
    <row r="23" spans="1:63" x14ac:dyDescent="0.45">
      <c r="A23" s="96"/>
      <c r="B23" s="562"/>
      <c r="C23" s="563"/>
      <c r="D23" s="563"/>
      <c r="E23" s="563"/>
      <c r="F23" s="563"/>
      <c r="G23" s="563"/>
      <c r="H23" s="563"/>
      <c r="I23" s="563"/>
      <c r="J23" s="563"/>
      <c r="K23" s="563"/>
      <c r="L23" s="563"/>
      <c r="M23" s="563"/>
      <c r="N23" s="563"/>
      <c r="O23" s="563"/>
      <c r="P23" s="563"/>
      <c r="Q23" s="563"/>
      <c r="R23" s="563"/>
      <c r="S23" s="563"/>
      <c r="T23" s="563"/>
      <c r="U23" s="563"/>
      <c r="V23" s="563"/>
      <c r="W23" s="563"/>
      <c r="X23" s="563"/>
      <c r="Y23" s="563"/>
      <c r="Z23" s="563"/>
      <c r="AA23" s="563"/>
      <c r="AB23" s="563"/>
      <c r="AC23" s="563"/>
      <c r="AD23" s="563"/>
      <c r="AE23" s="563"/>
      <c r="AF23" s="563"/>
      <c r="AG23" s="563"/>
      <c r="AH23" s="563"/>
      <c r="AI23" s="563"/>
      <c r="AJ23" s="563"/>
      <c r="AK23" s="563"/>
      <c r="AL23" s="563"/>
      <c r="AM23" s="563"/>
      <c r="AN23" s="563"/>
      <c r="AO23" s="563"/>
      <c r="AP23" s="563"/>
      <c r="AQ23" s="563"/>
      <c r="AR23" s="563"/>
      <c r="AS23" s="563"/>
      <c r="AT23" s="563"/>
      <c r="AU23" s="563"/>
      <c r="AV23" s="563"/>
      <c r="AW23" s="563"/>
      <c r="AX23" s="563"/>
      <c r="AY23" s="563"/>
      <c r="AZ23" s="563"/>
      <c r="BA23" s="563"/>
      <c r="BB23" s="563"/>
      <c r="BC23" s="563"/>
      <c r="BD23" s="563"/>
      <c r="BE23" s="563"/>
      <c r="BF23" s="563"/>
      <c r="BG23" s="563"/>
      <c r="BH23" s="563"/>
      <c r="BI23" s="563"/>
      <c r="BJ23" s="564"/>
      <c r="BK23" s="97"/>
    </row>
    <row r="24" spans="1:63" x14ac:dyDescent="0.45">
      <c r="A24" s="96"/>
      <c r="B24" s="562"/>
      <c r="C24" s="563"/>
      <c r="D24" s="563"/>
      <c r="E24" s="563"/>
      <c r="F24" s="563"/>
      <c r="G24" s="563"/>
      <c r="H24" s="563"/>
      <c r="I24" s="563"/>
      <c r="J24" s="563"/>
      <c r="K24" s="563"/>
      <c r="L24" s="563"/>
      <c r="M24" s="563"/>
      <c r="N24" s="563"/>
      <c r="O24" s="563"/>
      <c r="P24" s="563"/>
      <c r="Q24" s="563"/>
      <c r="R24" s="563"/>
      <c r="S24" s="563"/>
      <c r="T24" s="563"/>
      <c r="U24" s="563"/>
      <c r="V24" s="563"/>
      <c r="W24" s="563"/>
      <c r="X24" s="563"/>
      <c r="Y24" s="563"/>
      <c r="Z24" s="563"/>
      <c r="AA24" s="563"/>
      <c r="AB24" s="563"/>
      <c r="AC24" s="563"/>
      <c r="AD24" s="563"/>
      <c r="AE24" s="563"/>
      <c r="AF24" s="563"/>
      <c r="AG24" s="563"/>
      <c r="AH24" s="563"/>
      <c r="AI24" s="563"/>
      <c r="AJ24" s="563"/>
      <c r="AK24" s="563"/>
      <c r="AL24" s="563"/>
      <c r="AM24" s="563"/>
      <c r="AN24" s="563"/>
      <c r="AO24" s="563"/>
      <c r="AP24" s="563"/>
      <c r="AQ24" s="563"/>
      <c r="AR24" s="563"/>
      <c r="AS24" s="563"/>
      <c r="AT24" s="563"/>
      <c r="AU24" s="563"/>
      <c r="AV24" s="563"/>
      <c r="AW24" s="563"/>
      <c r="AX24" s="563"/>
      <c r="AY24" s="563"/>
      <c r="AZ24" s="563"/>
      <c r="BA24" s="563"/>
      <c r="BB24" s="563"/>
      <c r="BC24" s="563"/>
      <c r="BD24" s="563"/>
      <c r="BE24" s="563"/>
      <c r="BF24" s="563"/>
      <c r="BG24" s="563"/>
      <c r="BH24" s="563"/>
      <c r="BI24" s="563"/>
      <c r="BJ24" s="564"/>
      <c r="BK24" s="97"/>
    </row>
    <row r="25" spans="1:63" x14ac:dyDescent="0.45">
      <c r="A25" s="96"/>
      <c r="B25" s="562"/>
      <c r="C25" s="563"/>
      <c r="D25" s="563"/>
      <c r="E25" s="563"/>
      <c r="F25" s="563"/>
      <c r="G25" s="563"/>
      <c r="H25" s="563"/>
      <c r="I25" s="563"/>
      <c r="J25" s="563"/>
      <c r="K25" s="563"/>
      <c r="L25" s="563"/>
      <c r="M25" s="563"/>
      <c r="N25" s="563"/>
      <c r="O25" s="563"/>
      <c r="P25" s="563"/>
      <c r="Q25" s="563"/>
      <c r="R25" s="563"/>
      <c r="S25" s="563"/>
      <c r="T25" s="563"/>
      <c r="U25" s="563"/>
      <c r="V25" s="563"/>
      <c r="W25" s="563"/>
      <c r="X25" s="563"/>
      <c r="Y25" s="563"/>
      <c r="Z25" s="563"/>
      <c r="AA25" s="563"/>
      <c r="AB25" s="563"/>
      <c r="AC25" s="563"/>
      <c r="AD25" s="563"/>
      <c r="AE25" s="563"/>
      <c r="AF25" s="563"/>
      <c r="AG25" s="563"/>
      <c r="AH25" s="563"/>
      <c r="AI25" s="563"/>
      <c r="AJ25" s="563"/>
      <c r="AK25" s="563"/>
      <c r="AL25" s="563"/>
      <c r="AM25" s="563"/>
      <c r="AN25" s="563"/>
      <c r="AO25" s="563"/>
      <c r="AP25" s="563"/>
      <c r="AQ25" s="563"/>
      <c r="AR25" s="563"/>
      <c r="AS25" s="563"/>
      <c r="AT25" s="563"/>
      <c r="AU25" s="563"/>
      <c r="AV25" s="563"/>
      <c r="AW25" s="563"/>
      <c r="AX25" s="563"/>
      <c r="AY25" s="563"/>
      <c r="AZ25" s="563"/>
      <c r="BA25" s="563"/>
      <c r="BB25" s="563"/>
      <c r="BC25" s="563"/>
      <c r="BD25" s="563"/>
      <c r="BE25" s="563"/>
      <c r="BF25" s="563"/>
      <c r="BG25" s="563"/>
      <c r="BH25" s="563"/>
      <c r="BI25" s="563"/>
      <c r="BJ25" s="564"/>
      <c r="BK25" s="97"/>
    </row>
    <row r="26" spans="1:63" x14ac:dyDescent="0.45">
      <c r="A26" s="96"/>
      <c r="B26" s="562"/>
      <c r="C26" s="563"/>
      <c r="D26" s="563"/>
      <c r="E26" s="563"/>
      <c r="F26" s="563"/>
      <c r="G26" s="563"/>
      <c r="H26" s="563"/>
      <c r="I26" s="563"/>
      <c r="J26" s="563"/>
      <c r="K26" s="563"/>
      <c r="L26" s="563"/>
      <c r="M26" s="563"/>
      <c r="N26" s="563"/>
      <c r="O26" s="563"/>
      <c r="P26" s="563"/>
      <c r="Q26" s="563"/>
      <c r="R26" s="563"/>
      <c r="S26" s="563"/>
      <c r="T26" s="563"/>
      <c r="U26" s="563"/>
      <c r="V26" s="563"/>
      <c r="W26" s="563"/>
      <c r="X26" s="563"/>
      <c r="Y26" s="563"/>
      <c r="Z26" s="563"/>
      <c r="AA26" s="563"/>
      <c r="AB26" s="563"/>
      <c r="AC26" s="563"/>
      <c r="AD26" s="563"/>
      <c r="AE26" s="563"/>
      <c r="AF26" s="563"/>
      <c r="AG26" s="563"/>
      <c r="AH26" s="563"/>
      <c r="AI26" s="563"/>
      <c r="AJ26" s="563"/>
      <c r="AK26" s="563"/>
      <c r="AL26" s="563"/>
      <c r="AM26" s="563"/>
      <c r="AN26" s="563"/>
      <c r="AO26" s="563"/>
      <c r="AP26" s="563"/>
      <c r="AQ26" s="563"/>
      <c r="AR26" s="563"/>
      <c r="AS26" s="563"/>
      <c r="AT26" s="563"/>
      <c r="AU26" s="563"/>
      <c r="AV26" s="563"/>
      <c r="AW26" s="563"/>
      <c r="AX26" s="563"/>
      <c r="AY26" s="563"/>
      <c r="AZ26" s="563"/>
      <c r="BA26" s="563"/>
      <c r="BB26" s="563"/>
      <c r="BC26" s="563"/>
      <c r="BD26" s="563"/>
      <c r="BE26" s="563"/>
      <c r="BF26" s="563"/>
      <c r="BG26" s="563"/>
      <c r="BH26" s="563"/>
      <c r="BI26" s="563"/>
      <c r="BJ26" s="564"/>
      <c r="BK26" s="97"/>
    </row>
    <row r="27" spans="1:63" x14ac:dyDescent="0.45">
      <c r="A27" s="96"/>
      <c r="B27" s="562"/>
      <c r="C27" s="563"/>
      <c r="D27" s="563"/>
      <c r="E27" s="563"/>
      <c r="F27" s="563"/>
      <c r="G27" s="563"/>
      <c r="H27" s="563"/>
      <c r="I27" s="563"/>
      <c r="J27" s="563"/>
      <c r="K27" s="563"/>
      <c r="L27" s="563"/>
      <c r="M27" s="563"/>
      <c r="N27" s="563"/>
      <c r="O27" s="563"/>
      <c r="P27" s="563"/>
      <c r="Q27" s="563"/>
      <c r="R27" s="563"/>
      <c r="S27" s="563"/>
      <c r="T27" s="563"/>
      <c r="U27" s="563"/>
      <c r="V27" s="563"/>
      <c r="W27" s="563"/>
      <c r="X27" s="563"/>
      <c r="Y27" s="563"/>
      <c r="Z27" s="563"/>
      <c r="AA27" s="563"/>
      <c r="AB27" s="563"/>
      <c r="AC27" s="563"/>
      <c r="AD27" s="563"/>
      <c r="AE27" s="563"/>
      <c r="AF27" s="563"/>
      <c r="AG27" s="563"/>
      <c r="AH27" s="563"/>
      <c r="AI27" s="563"/>
      <c r="AJ27" s="563"/>
      <c r="AK27" s="563"/>
      <c r="AL27" s="563"/>
      <c r="AM27" s="563"/>
      <c r="AN27" s="563"/>
      <c r="AO27" s="563"/>
      <c r="AP27" s="563"/>
      <c r="AQ27" s="563"/>
      <c r="AR27" s="563"/>
      <c r="AS27" s="563"/>
      <c r="AT27" s="563"/>
      <c r="AU27" s="563"/>
      <c r="AV27" s="563"/>
      <c r="AW27" s="563"/>
      <c r="AX27" s="563"/>
      <c r="AY27" s="563"/>
      <c r="AZ27" s="563"/>
      <c r="BA27" s="563"/>
      <c r="BB27" s="563"/>
      <c r="BC27" s="563"/>
      <c r="BD27" s="563"/>
      <c r="BE27" s="563"/>
      <c r="BF27" s="563"/>
      <c r="BG27" s="563"/>
      <c r="BH27" s="563"/>
      <c r="BI27" s="563"/>
      <c r="BJ27" s="564"/>
      <c r="BK27" s="97"/>
    </row>
    <row r="28" spans="1:63" x14ac:dyDescent="0.45">
      <c r="A28" s="96"/>
      <c r="B28" s="562"/>
      <c r="C28" s="563"/>
      <c r="D28" s="563"/>
      <c r="E28" s="563"/>
      <c r="F28" s="563"/>
      <c r="G28" s="563"/>
      <c r="H28" s="563"/>
      <c r="I28" s="563"/>
      <c r="J28" s="563"/>
      <c r="K28" s="563"/>
      <c r="L28" s="563"/>
      <c r="M28" s="563"/>
      <c r="N28" s="563"/>
      <c r="O28" s="563"/>
      <c r="P28" s="563"/>
      <c r="Q28" s="563"/>
      <c r="R28" s="563"/>
      <c r="S28" s="563"/>
      <c r="T28" s="563"/>
      <c r="U28" s="563"/>
      <c r="V28" s="563"/>
      <c r="W28" s="563"/>
      <c r="X28" s="563"/>
      <c r="Y28" s="563"/>
      <c r="Z28" s="563"/>
      <c r="AA28" s="563"/>
      <c r="AB28" s="563"/>
      <c r="AC28" s="563"/>
      <c r="AD28" s="563"/>
      <c r="AE28" s="563"/>
      <c r="AF28" s="563"/>
      <c r="AG28" s="563"/>
      <c r="AH28" s="563"/>
      <c r="AI28" s="563"/>
      <c r="AJ28" s="563"/>
      <c r="AK28" s="563"/>
      <c r="AL28" s="563"/>
      <c r="AM28" s="563"/>
      <c r="AN28" s="563"/>
      <c r="AO28" s="563"/>
      <c r="AP28" s="563"/>
      <c r="AQ28" s="563"/>
      <c r="AR28" s="563"/>
      <c r="AS28" s="563"/>
      <c r="AT28" s="563"/>
      <c r="AU28" s="563"/>
      <c r="AV28" s="563"/>
      <c r="AW28" s="563"/>
      <c r="AX28" s="563"/>
      <c r="AY28" s="563"/>
      <c r="AZ28" s="563"/>
      <c r="BA28" s="563"/>
      <c r="BB28" s="563"/>
      <c r="BC28" s="563"/>
      <c r="BD28" s="563"/>
      <c r="BE28" s="563"/>
      <c r="BF28" s="563"/>
      <c r="BG28" s="563"/>
      <c r="BH28" s="563"/>
      <c r="BI28" s="563"/>
      <c r="BJ28" s="564"/>
      <c r="BK28" s="97"/>
    </row>
    <row r="29" spans="1:63" x14ac:dyDescent="0.45">
      <c r="A29" s="96"/>
      <c r="B29" s="562"/>
      <c r="C29" s="563"/>
      <c r="D29" s="563"/>
      <c r="E29" s="563"/>
      <c r="F29" s="563"/>
      <c r="G29" s="563"/>
      <c r="H29" s="563"/>
      <c r="I29" s="563"/>
      <c r="J29" s="563"/>
      <c r="K29" s="563"/>
      <c r="L29" s="563"/>
      <c r="M29" s="563"/>
      <c r="N29" s="563"/>
      <c r="O29" s="563"/>
      <c r="P29" s="563"/>
      <c r="Q29" s="563"/>
      <c r="R29" s="563"/>
      <c r="S29" s="563"/>
      <c r="T29" s="563"/>
      <c r="U29" s="563"/>
      <c r="V29" s="563"/>
      <c r="W29" s="563"/>
      <c r="X29" s="563"/>
      <c r="Y29" s="563"/>
      <c r="Z29" s="563"/>
      <c r="AA29" s="563"/>
      <c r="AB29" s="563"/>
      <c r="AC29" s="563"/>
      <c r="AD29" s="563"/>
      <c r="AE29" s="563"/>
      <c r="AF29" s="563"/>
      <c r="AG29" s="563"/>
      <c r="AH29" s="563"/>
      <c r="AI29" s="563"/>
      <c r="AJ29" s="563"/>
      <c r="AK29" s="563"/>
      <c r="AL29" s="563"/>
      <c r="AM29" s="563"/>
      <c r="AN29" s="563"/>
      <c r="AO29" s="563"/>
      <c r="AP29" s="563"/>
      <c r="AQ29" s="563"/>
      <c r="AR29" s="563"/>
      <c r="AS29" s="563"/>
      <c r="AT29" s="563"/>
      <c r="AU29" s="563"/>
      <c r="AV29" s="563"/>
      <c r="AW29" s="563"/>
      <c r="AX29" s="563"/>
      <c r="AY29" s="563"/>
      <c r="AZ29" s="563"/>
      <c r="BA29" s="563"/>
      <c r="BB29" s="563"/>
      <c r="BC29" s="563"/>
      <c r="BD29" s="563"/>
      <c r="BE29" s="563"/>
      <c r="BF29" s="563"/>
      <c r="BG29" s="563"/>
      <c r="BH29" s="563"/>
      <c r="BI29" s="563"/>
      <c r="BJ29" s="564"/>
      <c r="BK29" s="97"/>
    </row>
    <row r="30" spans="1:63" x14ac:dyDescent="0.45">
      <c r="A30" s="96"/>
      <c r="B30" s="562"/>
      <c r="C30" s="563"/>
      <c r="D30" s="563"/>
      <c r="E30" s="563"/>
      <c r="F30" s="563"/>
      <c r="G30" s="563"/>
      <c r="H30" s="563"/>
      <c r="I30" s="563"/>
      <c r="J30" s="563"/>
      <c r="K30" s="563"/>
      <c r="L30" s="563"/>
      <c r="M30" s="563"/>
      <c r="N30" s="563"/>
      <c r="O30" s="563"/>
      <c r="P30" s="563"/>
      <c r="Q30" s="563"/>
      <c r="R30" s="563"/>
      <c r="S30" s="563"/>
      <c r="T30" s="563"/>
      <c r="U30" s="563"/>
      <c r="V30" s="563"/>
      <c r="W30" s="563"/>
      <c r="X30" s="563"/>
      <c r="Y30" s="563"/>
      <c r="Z30" s="563"/>
      <c r="AA30" s="563"/>
      <c r="AB30" s="563"/>
      <c r="AC30" s="563"/>
      <c r="AD30" s="563"/>
      <c r="AE30" s="563"/>
      <c r="AF30" s="563"/>
      <c r="AG30" s="563"/>
      <c r="AH30" s="563"/>
      <c r="AI30" s="563"/>
      <c r="AJ30" s="563"/>
      <c r="AK30" s="563"/>
      <c r="AL30" s="563"/>
      <c r="AM30" s="563"/>
      <c r="AN30" s="563"/>
      <c r="AO30" s="563"/>
      <c r="AP30" s="563"/>
      <c r="AQ30" s="563"/>
      <c r="AR30" s="563"/>
      <c r="AS30" s="563"/>
      <c r="AT30" s="563"/>
      <c r="AU30" s="563"/>
      <c r="AV30" s="563"/>
      <c r="AW30" s="563"/>
      <c r="AX30" s="563"/>
      <c r="AY30" s="563"/>
      <c r="AZ30" s="563"/>
      <c r="BA30" s="563"/>
      <c r="BB30" s="563"/>
      <c r="BC30" s="563"/>
      <c r="BD30" s="563"/>
      <c r="BE30" s="563"/>
      <c r="BF30" s="563"/>
      <c r="BG30" s="563"/>
      <c r="BH30" s="563"/>
      <c r="BI30" s="563"/>
      <c r="BJ30" s="564"/>
      <c r="BK30" s="97"/>
    </row>
    <row r="31" spans="1:63" x14ac:dyDescent="0.45">
      <c r="A31" s="96"/>
      <c r="B31" s="562"/>
      <c r="C31" s="563"/>
      <c r="D31" s="563"/>
      <c r="E31" s="563"/>
      <c r="F31" s="563"/>
      <c r="G31" s="563"/>
      <c r="H31" s="563"/>
      <c r="I31" s="563"/>
      <c r="J31" s="563"/>
      <c r="K31" s="563"/>
      <c r="L31" s="563"/>
      <c r="M31" s="563"/>
      <c r="N31" s="563"/>
      <c r="O31" s="563"/>
      <c r="P31" s="563"/>
      <c r="Q31" s="563"/>
      <c r="R31" s="563"/>
      <c r="S31" s="563"/>
      <c r="T31" s="563"/>
      <c r="U31" s="563"/>
      <c r="V31" s="563"/>
      <c r="W31" s="563"/>
      <c r="X31" s="563"/>
      <c r="Y31" s="563"/>
      <c r="Z31" s="563"/>
      <c r="AA31" s="563"/>
      <c r="AB31" s="563"/>
      <c r="AC31" s="563"/>
      <c r="AD31" s="563"/>
      <c r="AE31" s="563"/>
      <c r="AF31" s="563"/>
      <c r="AG31" s="563"/>
      <c r="AH31" s="563"/>
      <c r="AI31" s="563"/>
      <c r="AJ31" s="563"/>
      <c r="AK31" s="563"/>
      <c r="AL31" s="563"/>
      <c r="AM31" s="563"/>
      <c r="AN31" s="563"/>
      <c r="AO31" s="563"/>
      <c r="AP31" s="563"/>
      <c r="AQ31" s="563"/>
      <c r="AR31" s="563"/>
      <c r="AS31" s="563"/>
      <c r="AT31" s="563"/>
      <c r="AU31" s="563"/>
      <c r="AV31" s="563"/>
      <c r="AW31" s="563"/>
      <c r="AX31" s="563"/>
      <c r="AY31" s="563"/>
      <c r="AZ31" s="563"/>
      <c r="BA31" s="563"/>
      <c r="BB31" s="563"/>
      <c r="BC31" s="563"/>
      <c r="BD31" s="563"/>
      <c r="BE31" s="563"/>
      <c r="BF31" s="563"/>
      <c r="BG31" s="563"/>
      <c r="BH31" s="563"/>
      <c r="BI31" s="563"/>
      <c r="BJ31" s="564"/>
      <c r="BK31" s="97"/>
    </row>
    <row r="32" spans="1:63" x14ac:dyDescent="0.45">
      <c r="A32" s="96"/>
      <c r="B32" s="562"/>
      <c r="C32" s="563"/>
      <c r="D32" s="563"/>
      <c r="E32" s="563"/>
      <c r="F32" s="563"/>
      <c r="G32" s="563"/>
      <c r="H32" s="563"/>
      <c r="I32" s="563"/>
      <c r="J32" s="563"/>
      <c r="K32" s="563"/>
      <c r="L32" s="563"/>
      <c r="M32" s="563"/>
      <c r="N32" s="563"/>
      <c r="O32" s="563"/>
      <c r="P32" s="563"/>
      <c r="Q32" s="563"/>
      <c r="R32" s="563"/>
      <c r="S32" s="563"/>
      <c r="T32" s="563"/>
      <c r="U32" s="563"/>
      <c r="V32" s="563"/>
      <c r="W32" s="563"/>
      <c r="X32" s="563"/>
      <c r="Y32" s="563"/>
      <c r="Z32" s="563"/>
      <c r="AA32" s="563"/>
      <c r="AB32" s="563"/>
      <c r="AC32" s="563"/>
      <c r="AD32" s="563"/>
      <c r="AE32" s="563"/>
      <c r="AF32" s="563"/>
      <c r="AG32" s="563"/>
      <c r="AH32" s="563"/>
      <c r="AI32" s="563"/>
      <c r="AJ32" s="563"/>
      <c r="AK32" s="563"/>
      <c r="AL32" s="563"/>
      <c r="AM32" s="563"/>
      <c r="AN32" s="563"/>
      <c r="AO32" s="563"/>
      <c r="AP32" s="563"/>
      <c r="AQ32" s="563"/>
      <c r="AR32" s="563"/>
      <c r="AS32" s="563"/>
      <c r="AT32" s="563"/>
      <c r="AU32" s="563"/>
      <c r="AV32" s="563"/>
      <c r="AW32" s="563"/>
      <c r="AX32" s="563"/>
      <c r="AY32" s="563"/>
      <c r="AZ32" s="563"/>
      <c r="BA32" s="563"/>
      <c r="BB32" s="563"/>
      <c r="BC32" s="563"/>
      <c r="BD32" s="563"/>
      <c r="BE32" s="563"/>
      <c r="BF32" s="563"/>
      <c r="BG32" s="563"/>
      <c r="BH32" s="563"/>
      <c r="BI32" s="563"/>
      <c r="BJ32" s="564"/>
      <c r="BK32" s="97"/>
    </row>
    <row r="33" spans="1:63" x14ac:dyDescent="0.45">
      <c r="A33" s="96"/>
      <c r="B33" s="562"/>
      <c r="C33" s="563"/>
      <c r="D33" s="563"/>
      <c r="E33" s="563"/>
      <c r="F33" s="563"/>
      <c r="G33" s="563"/>
      <c r="H33" s="563"/>
      <c r="I33" s="563"/>
      <c r="J33" s="563"/>
      <c r="K33" s="563"/>
      <c r="L33" s="563"/>
      <c r="M33" s="563"/>
      <c r="N33" s="563"/>
      <c r="O33" s="563"/>
      <c r="P33" s="563"/>
      <c r="Q33" s="563"/>
      <c r="R33" s="563"/>
      <c r="S33" s="563"/>
      <c r="T33" s="563"/>
      <c r="U33" s="563"/>
      <c r="V33" s="563"/>
      <c r="W33" s="563"/>
      <c r="X33" s="563"/>
      <c r="Y33" s="563"/>
      <c r="Z33" s="563"/>
      <c r="AA33" s="563"/>
      <c r="AB33" s="563"/>
      <c r="AC33" s="563"/>
      <c r="AD33" s="563"/>
      <c r="AE33" s="563"/>
      <c r="AF33" s="563"/>
      <c r="AG33" s="563"/>
      <c r="AH33" s="563"/>
      <c r="AI33" s="563"/>
      <c r="AJ33" s="563"/>
      <c r="AK33" s="563"/>
      <c r="AL33" s="563"/>
      <c r="AM33" s="563"/>
      <c r="AN33" s="563"/>
      <c r="AO33" s="563"/>
      <c r="AP33" s="563"/>
      <c r="AQ33" s="563"/>
      <c r="AR33" s="563"/>
      <c r="AS33" s="563"/>
      <c r="AT33" s="563"/>
      <c r="AU33" s="563"/>
      <c r="AV33" s="563"/>
      <c r="AW33" s="563"/>
      <c r="AX33" s="563"/>
      <c r="AY33" s="563"/>
      <c r="AZ33" s="563"/>
      <c r="BA33" s="563"/>
      <c r="BB33" s="563"/>
      <c r="BC33" s="563"/>
      <c r="BD33" s="563"/>
      <c r="BE33" s="563"/>
      <c r="BF33" s="563"/>
      <c r="BG33" s="563"/>
      <c r="BH33" s="563"/>
      <c r="BI33" s="563"/>
      <c r="BJ33" s="564"/>
      <c r="BK33" s="97"/>
    </row>
    <row r="34" spans="1:63" x14ac:dyDescent="0.45">
      <c r="A34" s="96"/>
      <c r="B34" s="562"/>
      <c r="C34" s="563"/>
      <c r="D34" s="563"/>
      <c r="E34" s="563"/>
      <c r="F34" s="563"/>
      <c r="G34" s="563"/>
      <c r="H34" s="563"/>
      <c r="I34" s="563"/>
      <c r="J34" s="563"/>
      <c r="K34" s="563"/>
      <c r="L34" s="563"/>
      <c r="M34" s="563"/>
      <c r="N34" s="563"/>
      <c r="O34" s="563"/>
      <c r="P34" s="563"/>
      <c r="Q34" s="563"/>
      <c r="R34" s="563"/>
      <c r="S34" s="563"/>
      <c r="T34" s="563"/>
      <c r="U34" s="563"/>
      <c r="V34" s="563"/>
      <c r="W34" s="563"/>
      <c r="X34" s="563"/>
      <c r="Y34" s="563"/>
      <c r="Z34" s="563"/>
      <c r="AA34" s="563"/>
      <c r="AB34" s="563"/>
      <c r="AC34" s="563"/>
      <c r="AD34" s="563"/>
      <c r="AE34" s="563"/>
      <c r="AF34" s="563"/>
      <c r="AG34" s="563"/>
      <c r="AH34" s="563"/>
      <c r="AI34" s="563"/>
      <c r="AJ34" s="563"/>
      <c r="AK34" s="563"/>
      <c r="AL34" s="563"/>
      <c r="AM34" s="563"/>
      <c r="AN34" s="563"/>
      <c r="AO34" s="563"/>
      <c r="AP34" s="563"/>
      <c r="AQ34" s="563"/>
      <c r="AR34" s="563"/>
      <c r="AS34" s="563"/>
      <c r="AT34" s="563"/>
      <c r="AU34" s="563"/>
      <c r="AV34" s="563"/>
      <c r="AW34" s="563"/>
      <c r="AX34" s="563"/>
      <c r="AY34" s="563"/>
      <c r="AZ34" s="563"/>
      <c r="BA34" s="563"/>
      <c r="BB34" s="563"/>
      <c r="BC34" s="563"/>
      <c r="BD34" s="563"/>
      <c r="BE34" s="563"/>
      <c r="BF34" s="563"/>
      <c r="BG34" s="563"/>
      <c r="BH34" s="563"/>
      <c r="BI34" s="563"/>
      <c r="BJ34" s="564"/>
      <c r="BK34" s="97"/>
    </row>
    <row r="35" spans="1:63" x14ac:dyDescent="0.45">
      <c r="A35" s="96"/>
      <c r="B35" s="562"/>
      <c r="C35" s="563"/>
      <c r="D35" s="563"/>
      <c r="E35" s="563"/>
      <c r="F35" s="563"/>
      <c r="G35" s="563"/>
      <c r="H35" s="563"/>
      <c r="I35" s="563"/>
      <c r="J35" s="563"/>
      <c r="K35" s="563"/>
      <c r="L35" s="563"/>
      <c r="M35" s="563"/>
      <c r="N35" s="563"/>
      <c r="O35" s="563"/>
      <c r="P35" s="563"/>
      <c r="Q35" s="563"/>
      <c r="R35" s="563"/>
      <c r="S35" s="563"/>
      <c r="T35" s="563"/>
      <c r="U35" s="563"/>
      <c r="V35" s="563"/>
      <c r="W35" s="563"/>
      <c r="X35" s="563"/>
      <c r="Y35" s="563"/>
      <c r="Z35" s="563"/>
      <c r="AA35" s="563"/>
      <c r="AB35" s="563"/>
      <c r="AC35" s="563"/>
      <c r="AD35" s="563"/>
      <c r="AE35" s="563"/>
      <c r="AF35" s="563"/>
      <c r="AG35" s="563"/>
      <c r="AH35" s="563"/>
      <c r="AI35" s="563"/>
      <c r="AJ35" s="563"/>
      <c r="AK35" s="563"/>
      <c r="AL35" s="563"/>
      <c r="AM35" s="563"/>
      <c r="AN35" s="563"/>
      <c r="AO35" s="563"/>
      <c r="AP35" s="563"/>
      <c r="AQ35" s="563"/>
      <c r="AR35" s="563"/>
      <c r="AS35" s="563"/>
      <c r="AT35" s="563"/>
      <c r="AU35" s="563"/>
      <c r="AV35" s="563"/>
      <c r="AW35" s="563"/>
      <c r="AX35" s="563"/>
      <c r="AY35" s="563"/>
      <c r="AZ35" s="563"/>
      <c r="BA35" s="563"/>
      <c r="BB35" s="563"/>
      <c r="BC35" s="563"/>
      <c r="BD35" s="563"/>
      <c r="BE35" s="563"/>
      <c r="BF35" s="563"/>
      <c r="BG35" s="563"/>
      <c r="BH35" s="563"/>
      <c r="BI35" s="563"/>
      <c r="BJ35" s="564"/>
      <c r="BK35" s="97"/>
    </row>
    <row r="36" spans="1:63" x14ac:dyDescent="0.45">
      <c r="A36" s="96"/>
      <c r="B36" s="562"/>
      <c r="C36" s="563"/>
      <c r="D36" s="563"/>
      <c r="E36" s="563"/>
      <c r="F36" s="563"/>
      <c r="G36" s="563"/>
      <c r="H36" s="563"/>
      <c r="I36" s="563"/>
      <c r="J36" s="563"/>
      <c r="K36" s="563"/>
      <c r="L36" s="563"/>
      <c r="M36" s="563"/>
      <c r="N36" s="563"/>
      <c r="O36" s="563"/>
      <c r="P36" s="563"/>
      <c r="Q36" s="563"/>
      <c r="R36" s="563"/>
      <c r="S36" s="563"/>
      <c r="T36" s="563"/>
      <c r="U36" s="563"/>
      <c r="V36" s="563"/>
      <c r="W36" s="563"/>
      <c r="X36" s="563"/>
      <c r="Y36" s="563"/>
      <c r="Z36" s="563"/>
      <c r="AA36" s="563"/>
      <c r="AB36" s="563"/>
      <c r="AC36" s="563"/>
      <c r="AD36" s="563"/>
      <c r="AE36" s="563"/>
      <c r="AF36" s="563"/>
      <c r="AG36" s="563"/>
      <c r="AH36" s="563"/>
      <c r="AI36" s="563"/>
      <c r="AJ36" s="563"/>
      <c r="AK36" s="563"/>
      <c r="AL36" s="563"/>
      <c r="AM36" s="563"/>
      <c r="AN36" s="563"/>
      <c r="AO36" s="563"/>
      <c r="AP36" s="563"/>
      <c r="AQ36" s="563"/>
      <c r="AR36" s="563"/>
      <c r="AS36" s="563"/>
      <c r="AT36" s="563"/>
      <c r="AU36" s="563"/>
      <c r="AV36" s="563"/>
      <c r="AW36" s="563"/>
      <c r="AX36" s="563"/>
      <c r="AY36" s="563"/>
      <c r="AZ36" s="563"/>
      <c r="BA36" s="563"/>
      <c r="BB36" s="563"/>
      <c r="BC36" s="563"/>
      <c r="BD36" s="563"/>
      <c r="BE36" s="563"/>
      <c r="BF36" s="563"/>
      <c r="BG36" s="563"/>
      <c r="BH36" s="563"/>
      <c r="BI36" s="563"/>
      <c r="BJ36" s="564"/>
      <c r="BK36" s="97"/>
    </row>
    <row r="37" spans="1:63" x14ac:dyDescent="0.45">
      <c r="A37" s="96"/>
      <c r="B37" s="565"/>
      <c r="C37" s="566"/>
      <c r="D37" s="566"/>
      <c r="E37" s="566"/>
      <c r="F37" s="566"/>
      <c r="G37" s="566"/>
      <c r="H37" s="566"/>
      <c r="I37" s="566"/>
      <c r="J37" s="566"/>
      <c r="K37" s="566"/>
      <c r="L37" s="566"/>
      <c r="M37" s="566"/>
      <c r="N37" s="566"/>
      <c r="O37" s="566"/>
      <c r="P37" s="566"/>
      <c r="Q37" s="566"/>
      <c r="R37" s="566"/>
      <c r="S37" s="566"/>
      <c r="T37" s="566"/>
      <c r="U37" s="566"/>
      <c r="V37" s="566"/>
      <c r="W37" s="566"/>
      <c r="X37" s="566"/>
      <c r="Y37" s="566"/>
      <c r="Z37" s="566"/>
      <c r="AA37" s="566"/>
      <c r="AB37" s="566"/>
      <c r="AC37" s="566"/>
      <c r="AD37" s="566"/>
      <c r="AE37" s="566"/>
      <c r="AF37" s="566"/>
      <c r="AG37" s="566"/>
      <c r="AH37" s="566"/>
      <c r="AI37" s="566"/>
      <c r="AJ37" s="566"/>
      <c r="AK37" s="566"/>
      <c r="AL37" s="566"/>
      <c r="AM37" s="566"/>
      <c r="AN37" s="566"/>
      <c r="AO37" s="566"/>
      <c r="AP37" s="566"/>
      <c r="AQ37" s="566"/>
      <c r="AR37" s="566"/>
      <c r="AS37" s="566"/>
      <c r="AT37" s="566"/>
      <c r="AU37" s="566"/>
      <c r="AV37" s="566"/>
      <c r="AW37" s="566"/>
      <c r="AX37" s="566"/>
      <c r="AY37" s="566"/>
      <c r="AZ37" s="566"/>
      <c r="BA37" s="566"/>
      <c r="BB37" s="566"/>
      <c r="BC37" s="566"/>
      <c r="BD37" s="566"/>
      <c r="BE37" s="566"/>
      <c r="BF37" s="566"/>
      <c r="BG37" s="566"/>
      <c r="BH37" s="566"/>
      <c r="BI37" s="566"/>
      <c r="BJ37" s="567"/>
      <c r="BK37" s="97"/>
    </row>
    <row r="38" spans="1:63" x14ac:dyDescent="0.45">
      <c r="A38" s="98"/>
      <c r="B38" s="99"/>
      <c r="C38" s="99"/>
      <c r="D38" s="99"/>
      <c r="E38" s="99"/>
      <c r="F38" s="99"/>
      <c r="G38" s="99"/>
      <c r="H38" s="99"/>
      <c r="I38" s="99"/>
      <c r="J38" s="99"/>
      <c r="K38" s="99"/>
      <c r="L38" s="99"/>
      <c r="M38" s="99"/>
      <c r="N38" s="99"/>
      <c r="O38" s="99"/>
      <c r="P38" s="99"/>
      <c r="Q38" s="99"/>
      <c r="R38" s="99"/>
      <c r="S38" s="99"/>
      <c r="T38" s="99"/>
      <c r="U38" s="99"/>
      <c r="V38" s="99"/>
      <c r="W38" s="99"/>
      <c r="X38" s="99"/>
      <c r="Y38" s="99"/>
      <c r="Z38" s="99"/>
      <c r="AA38" s="99"/>
      <c r="AB38" s="99"/>
      <c r="AC38" s="99"/>
      <c r="AD38" s="99"/>
      <c r="AE38" s="99"/>
      <c r="AF38" s="99"/>
      <c r="AG38" s="99"/>
      <c r="AH38" s="99"/>
      <c r="AI38" s="99"/>
      <c r="AJ38" s="99"/>
      <c r="AK38" s="99"/>
      <c r="AL38" s="99"/>
      <c r="AM38" s="99"/>
      <c r="AN38" s="99"/>
      <c r="AO38" s="99"/>
      <c r="AP38" s="99"/>
      <c r="AQ38" s="99"/>
      <c r="AR38" s="99"/>
      <c r="AS38" s="99"/>
      <c r="AT38" s="99"/>
      <c r="AU38" s="99"/>
      <c r="AV38" s="99"/>
      <c r="AW38" s="99"/>
      <c r="AX38" s="99"/>
      <c r="AY38" s="99"/>
      <c r="AZ38" s="99"/>
      <c r="BA38" s="99"/>
      <c r="BB38" s="99"/>
      <c r="BC38" s="99"/>
      <c r="BD38" s="99"/>
      <c r="BE38" s="99"/>
      <c r="BF38" s="99"/>
      <c r="BG38" s="99"/>
      <c r="BH38" s="99"/>
      <c r="BI38" s="99"/>
      <c r="BJ38" s="99"/>
      <c r="BK38" s="100"/>
    </row>
  </sheetData>
  <sheetProtection algorithmName="SHA-512" hashValue="l8dOqp2+RMupMoYsa5DRGhxz//DbX6LwewWdGSB4PBgVBv5ZAdzGakWwMA2uWhoZCmXC7Z6B5oy4L8LWDg7SFg==" saltValue="/EkIU+vydNeLusws6sOUIA==" spinCount="100000" sheet="1" formatCells="0" selectLockedCells="1"/>
  <mergeCells count="31">
    <mergeCell ref="AZ11:BF12"/>
    <mergeCell ref="Z13:AF14"/>
    <mergeCell ref="AG13:AQ14"/>
    <mergeCell ref="AS13:AY14"/>
    <mergeCell ref="Z11:AF12"/>
    <mergeCell ref="AG11:AQ12"/>
    <mergeCell ref="AS11:AY12"/>
    <mergeCell ref="B4:F5"/>
    <mergeCell ref="G4:X5"/>
    <mergeCell ref="AG8:AI8"/>
    <mergeCell ref="AJ8:AK8"/>
    <mergeCell ref="Z4:AF5"/>
    <mergeCell ref="AG4:BJ5"/>
    <mergeCell ref="AG7:AI7"/>
    <mergeCell ref="AJ7:AK7"/>
    <mergeCell ref="B17:BJ37"/>
    <mergeCell ref="AZ9:BF10"/>
    <mergeCell ref="BG9:BJ10"/>
    <mergeCell ref="B7:X7"/>
    <mergeCell ref="B8:X14"/>
    <mergeCell ref="Z7:AF8"/>
    <mergeCell ref="AS7:AY8"/>
    <mergeCell ref="Z9:AF10"/>
    <mergeCell ref="BG7:BJ8"/>
    <mergeCell ref="AZ7:BF8"/>
    <mergeCell ref="B16:BJ16"/>
    <mergeCell ref="BG11:BJ12"/>
    <mergeCell ref="AZ13:BF14"/>
    <mergeCell ref="BG13:BJ14"/>
    <mergeCell ref="AG9:AQ10"/>
    <mergeCell ref="AS9:AY10"/>
  </mergeCells>
  <phoneticPr fontId="3"/>
  <printOptions horizontalCentered="1" verticalCentered="1"/>
  <pageMargins left="0.70866141732283472" right="0.70866141732283472" top="0.74803149606299213" bottom="0.74803149606299213" header="0.31496062992125984" footer="0.31496062992125984"/>
  <pageSetup paperSize="9" scale="71"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チェックリスト</vt:lpstr>
      <vt:lpstr>第15号</vt:lpstr>
      <vt:lpstr>第15号別紙1</vt:lpstr>
      <vt:lpstr>第15号別紙内訳(①助成対象事業)</vt:lpstr>
      <vt:lpstr>第15号別紙内訳(②システム構築費等)</vt:lpstr>
      <vt:lpstr>第15号別紙内訳(③ソフトウェア)</vt:lpstr>
      <vt:lpstr>第15号別紙２</vt:lpstr>
      <vt:lpstr>第15号別紙３</vt:lpstr>
      <vt:lpstr>第15号別紙４（公表様式）</vt:lpstr>
      <vt:lpstr>参考様式_ 事業所数根拠書類(外注)</vt:lpstr>
      <vt:lpstr>参考様式_事業所数根拠書類(自社)</vt:lpstr>
      <vt:lpstr>チェックリスト!Print_Area</vt:lpstr>
      <vt:lpstr>'参考様式_ 事業所数根拠書類(外注)'!Print_Area</vt:lpstr>
      <vt:lpstr>'参考様式_事業所数根拠書類(自社)'!Print_Area</vt:lpstr>
      <vt:lpstr>第15号!Print_Area</vt:lpstr>
      <vt:lpstr>第15号別紙1!Print_Area</vt:lpstr>
      <vt:lpstr>第15号別紙２!Print_Area</vt:lpstr>
      <vt:lpstr>第15号別紙３!Print_Area</vt:lpstr>
      <vt:lpstr>'第15号別紙４（公表様式）'!Print_Area</vt:lpstr>
      <vt:lpstr>'第15号別紙内訳(①助成対象事業)'!Print_Area</vt:lpstr>
      <vt:lpstr>'第15号別紙内訳(②システム構築費等)'!Print_Area</vt:lpstr>
      <vt:lpstr>'第15号別紙内訳(③ソフトウェア)'!Print_Area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PC22B12JR026</cp:lastModifiedBy>
  <cp:lastPrinted>2023-01-24T07:00:28Z</cp:lastPrinted>
  <dcterms:created xsi:type="dcterms:W3CDTF">2022-07-12T02:35:24Z</dcterms:created>
  <dcterms:modified xsi:type="dcterms:W3CDTF">2023-03-09T07:08:20Z</dcterms:modified>
</cp:coreProperties>
</file>