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3.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4.xml" ContentType="application/vnd.openxmlformats-officedocument.drawing+xml"/>
  <Override PartName="/xl/ctrlProps/ctrlProp49.xml" ContentType="application/vnd.ms-excel.controlproperties+xml"/>
  <Override PartName="/xl/ctrlProps/ctrlProp50.xml" ContentType="application/vnd.ms-excel.controlproperties+xml"/>
  <Override PartName="/xl/drawings/drawing5.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6.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7.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8.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9.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drawings/drawing10.xml" ContentType="application/vnd.openxmlformats-officedocument.drawing+xml"/>
  <Override PartName="/xl/ctrlProps/ctrlProp120.xml" ContentType="application/vnd.ms-excel.controlproperties+xml"/>
  <Override PartName="/xl/ctrlProps/ctrlProp121.xml" ContentType="application/vnd.ms-excel.controlproperties+xml"/>
  <Override PartName="/xl/comments1.xml" ContentType="application/vnd.openxmlformats-officedocument.spreadsheetml.comments+xml"/>
  <Override PartName="/xl/drawings/drawing11.xml" ContentType="application/vnd.openxmlformats-officedocument.drawing+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kagaya-m\Desktop\01 依頼票・修正指示\Excel\"/>
    </mc:Choice>
  </mc:AlternateContent>
  <xr:revisionPtr revIDLastSave="0" documentId="13_ncr:1_{2C47231D-7A7B-434F-AAA1-75733ACE7E17}" xr6:coauthVersionLast="47" xr6:coauthVersionMax="47" xr10:uidLastSave="{00000000-0000-0000-0000-000000000000}"/>
  <bookViews>
    <workbookView xWindow="-108" yWindow="-108" windowWidth="23256" windowHeight="12576" tabRatio="923" xr2:uid="{00000000-000D-0000-FFFF-FFFF00000000}"/>
  </bookViews>
  <sheets>
    <sheet name="送付先" sheetId="29" r:id="rId1"/>
    <sheet name="第１号様式その１【個人・個人事業主用】" sheetId="1" r:id="rId2"/>
    <sheet name="第１号様式その２【法人用】" sheetId="5" r:id="rId3"/>
    <sheet name="第１号様式その３【リース事業者用】" sheetId="4" r:id="rId4"/>
    <sheet name="第１号様式その４【共通】" sheetId="6" r:id="rId5"/>
    <sheet name="第１号様式その４（EV・PHV・FCV車両） (修正前）" sheetId="28" state="hidden" r:id="rId6"/>
    <sheet name="第１号様式その５【共通】" sheetId="7" r:id="rId7"/>
    <sheet name="第２号様式【共通】" sheetId="27" r:id="rId8"/>
    <sheet name="第２号様式（EV・PHV・FCV車両）（修正前）" sheetId="10" state="hidden" r:id="rId9"/>
    <sheet name="3号様式（EV・PHEV車両）" sheetId="12" r:id="rId10"/>
    <sheet name="4号様式（EV・PHEV車両）" sheetId="13" r:id="rId11"/>
    <sheet name="5号様式（EV・PHEV車両） " sheetId="14" r:id="rId12"/>
    <sheet name="6号様式（EV・PHEV車両） " sheetId="15" r:id="rId13"/>
    <sheet name="7号様式（EV・PHEV車両）" sheetId="20" r:id="rId14"/>
    <sheet name="8号様式（EV・PHEV車両）" sheetId="22" r:id="rId15"/>
    <sheet name="第９号様式（EV・PHEV車両）" sheetId="9" r:id="rId16"/>
    <sheet name="10処分完了（EV・PHEV車両）" sheetId="21" r:id="rId17"/>
    <sheet name="11変更届（EV・PHEV車両）" sheetId="23" r:id="rId18"/>
    <sheet name="12確認書・13在職証明（EV・PHEV車両）" sheetId="11" r:id="rId19"/>
  </sheets>
  <definedNames>
    <definedName name="_xlnm.Print_Area" localSheetId="16">'10処分完了（EV・PHEV車両）'!$A$2:$BP$54</definedName>
    <definedName name="_xlnm.Print_Area" localSheetId="17">'11変更届（EV・PHEV車両）'!$A$2:$AH$47</definedName>
    <definedName name="_xlnm.Print_Area" localSheetId="18">'12確認書・13在職証明（EV・PHEV車両）'!$A$2:$BR$93</definedName>
    <definedName name="_xlnm.Print_Area" localSheetId="9">'3号様式（EV・PHEV車両）'!$A$1:$AB$56</definedName>
    <definedName name="_xlnm.Print_Area" localSheetId="10">'4号様式（EV・PHEV車両）'!$A$1:$AB$54</definedName>
    <definedName name="_xlnm.Print_Area" localSheetId="11">'5号様式（EV・PHEV車両） '!$A$1:$AH$51</definedName>
    <definedName name="_xlnm.Print_Area" localSheetId="12">'6号様式（EV・PHEV車両） '!$A$1:$AI$57</definedName>
    <definedName name="_xlnm.Print_Area" localSheetId="13">'7号様式（EV・PHEV車両）'!$A$1:$BS$65</definedName>
    <definedName name="_xlnm.Print_Area" localSheetId="14">'8号様式（EV・PHEV車両）'!$A$1:$AA$37</definedName>
    <definedName name="_xlnm.Print_Area" localSheetId="1">第１号様式その１【個人・個人事業主用】!$A$2:$BZ$42</definedName>
    <definedName name="_xlnm.Print_Area" localSheetId="2">第１号様式その２【法人用】!$A$2:$BZ$42</definedName>
    <definedName name="_xlnm.Print_Area" localSheetId="3">第１号様式その３【リース事業者用】!$A$2:$CA$46</definedName>
    <definedName name="_xlnm.Print_Area" localSheetId="5">'第１号様式その４（EV・PHV・FCV車両） (修正前）'!$A$2:$BZ$65</definedName>
    <definedName name="_xlnm.Print_Area" localSheetId="4">第１号様式その４【共通】!$A$2:$BZ$100</definedName>
    <definedName name="_xlnm.Print_Area" localSheetId="6">第１号様式その５【共通】!$A$2:$BR$47</definedName>
    <definedName name="_xlnm.Print_Area" localSheetId="8">'第２号様式（EV・PHV・FCV車両）（修正前）'!$A$2:$BT$49</definedName>
    <definedName name="_xlnm.Print_Area" localSheetId="7">第２号様式【共通】!$A$2:$BT$53</definedName>
    <definedName name="_xlnm.Print_Area" localSheetId="15">'第９号様式（EV・PHEV車両）'!$A$2:$BZ$41</definedName>
    <definedName name="交付決定起案番号" localSheetId="14">'8号様式（EV・PHEV車両）'!#REF!</definedName>
    <definedName name="交付決定日" localSheetId="9">'3号様式（EV・PHEV車両）'!$I$26:$P$26</definedName>
    <definedName name="交付決定日" localSheetId="10">'4号様式（EV・PHEV車両）'!$I$26:$P$26</definedName>
    <definedName name="交付決定日" localSheetId="14">'8号様式（EV・PHEV車両）'!#REF!</definedName>
    <definedName name="交付決定番号" localSheetId="9">'3号様式（EV・PHEV車両）'!$I$28</definedName>
    <definedName name="交付決定番号" localSheetId="10">'4号様式（EV・PHEV車両）'!$I$28</definedName>
    <definedName name="交付決定番号" localSheetId="14">'8号様式（EV・PHEV車両）'!#REF!</definedName>
    <definedName name="交付申請額" localSheetId="9">'3号様式（EV・PHEV車両）'!$H$34</definedName>
    <definedName name="交付申請額" localSheetId="10">'4号様式（EV・PHEV車両）'!$H$34</definedName>
    <definedName name="氏名" localSheetId="14">'8号様式（EV・PHEV車両）'!#REF!</definedName>
    <definedName name="車台番号" localSheetId="9">'3号様式（EV・PHEV車両）'!$K$30</definedName>
    <definedName name="車台番号" localSheetId="10">'4号様式（EV・PHEV車両）'!$K$30</definedName>
    <definedName name="車台番号" localSheetId="14">'8号様式（EV・PHEV車両）'!#REF!</definedName>
    <definedName name="処分承認起案番号" localSheetId="14">'8号様式（EV・PHEV車両）'!#REF!</definedName>
    <definedName name="処分承認決定日" localSheetId="14">'8号様式（EV・PHEV車両）'!#REF!</definedName>
    <definedName name="処分承認申請受領日" localSheetId="14">'8号様式（EV・PHEV車両）'!#REF!</definedName>
    <definedName name="処分承認申請送付先会社名" localSheetId="14">'8号様式（EV・PHEV車両）'!#REF!</definedName>
    <definedName name="処分承認申請送付先住所" localSheetId="14">'8号様式（EV・PHEV車両）'!#REF!</definedName>
    <definedName name="処分承認申請送付先所属名前" localSheetId="14">'8号様式（EV・PHEV車両）'!#REF!</definedName>
    <definedName name="処分承認申請送付先郵便番号" localSheetId="14">'8号様式（EV・PHEV車両）'!#REF!</definedName>
    <definedName name="処分承認発送日" localSheetId="14">'8号様式（EV・PHEV車両）'!#REF!</definedName>
    <definedName name="初度登録日" localSheetId="14">'8号様式（EV・PHEV車両）'!#REF!</definedName>
    <definedName name="助成金額" localSheetId="14">'8号様式（EV・PHEV車両）'!#REF!</definedName>
    <definedName name="申請会社名" localSheetId="9">'3号様式（EV・PHEV車両）'!$A$6</definedName>
    <definedName name="申請会社名" localSheetId="10">'4号様式（EV・PHEV車両）'!$A$6</definedName>
    <definedName name="申請役職氏名" localSheetId="9">'3号様式（EV・PHEV車両）'!$A$7</definedName>
    <definedName name="申請役職氏名" localSheetId="10">'4号様式（EV・PHEV車両）'!$A$7</definedName>
    <definedName name="代表者役職" localSheetId="14">'8号様式（EV・PHEV車両）'!#REF!</definedName>
    <definedName name="日付" localSheetId="9">'3号様式（EV・PHEV車両）'!$Q$4</definedName>
    <definedName name="日付" localSheetId="10">'4号様式（EV・PHEV車両）'!$Q$4</definedName>
    <definedName name="日付2" localSheetId="9">'3号様式（EV・PHEV車両）'!$A$14</definedName>
    <definedName name="日付2" localSheetId="10">'4号様式（EV・PHEV車両）'!$A$14</definedName>
    <definedName name="文書番号" localSheetId="9">'3号様式（EV・PHEV車両）'!$Q$3</definedName>
    <definedName name="文書番号" localSheetId="10">'4号様式（EV・PHEV車両）'!$Q$3</definedName>
    <definedName name="名称" localSheetId="14">'8号様式（EV・PHEV車両）'!#REF!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20" l="1"/>
  <c r="AJ2" i="20" l="1"/>
  <c r="AL11" i="20"/>
  <c r="AR8" i="20"/>
  <c r="AN2" i="6" l="1"/>
  <c r="AR53" i="11" l="1"/>
  <c r="AT7" i="27"/>
  <c r="AK2" i="27"/>
  <c r="AJ2" i="7"/>
  <c r="AQ8" i="21"/>
  <c r="AX7" i="9"/>
  <c r="AT8" i="1" l="1"/>
  <c r="AN3" i="1"/>
  <c r="A2" i="20"/>
  <c r="AR9" i="11" l="1"/>
  <c r="AN3" i="5"/>
  <c r="A3" i="5"/>
  <c r="AS8" i="5"/>
  <c r="F8" i="5"/>
  <c r="AN3" i="4"/>
  <c r="A3" i="4"/>
  <c r="AV8" i="4"/>
  <c r="A3" i="1" l="1"/>
  <c r="J7" i="27"/>
  <c r="I8" i="20"/>
  <c r="K7" i="9"/>
  <c r="I8" i="21"/>
  <c r="H8" i="23"/>
  <c r="I53" i="11"/>
  <c r="I9" i="11"/>
  <c r="A2" i="27"/>
  <c r="A2" i="7"/>
  <c r="A2" i="6"/>
  <c r="I8" i="4"/>
  <c r="G8" i="1"/>
  <c r="AN2" i="28" l="1"/>
  <c r="A2" i="28"/>
  <c r="BU34" i="9" l="1"/>
  <c r="BF34" i="9"/>
  <c r="BU33" i="9"/>
  <c r="BF33" i="9"/>
  <c r="BU32" i="9"/>
  <c r="BF32" i="9"/>
  <c r="BU31" i="9"/>
  <c r="BF31" i="9"/>
  <c r="BU30" i="9"/>
  <c r="BF30" i="9"/>
  <c r="BU29" i="9"/>
  <c r="BF29" i="9"/>
  <c r="BU28" i="9"/>
  <c r="BF28" i="9"/>
  <c r="BU27" i="9"/>
  <c r="BF27" i="9"/>
  <c r="BU26" i="9"/>
  <c r="BF26" i="9"/>
  <c r="BU25" i="9"/>
  <c r="BF25" i="9"/>
  <c r="AT7" i="10"/>
  <c r="AK2" i="10"/>
  <c r="A2" i="10" l="1"/>
  <c r="J7" i="10" l="1"/>
  <c r="AH26" i="9" l="1"/>
  <c r="AH27" i="9"/>
  <c r="AH28" i="9"/>
  <c r="AH29" i="9"/>
  <c r="AH30" i="9"/>
  <c r="AH31" i="9"/>
  <c r="AH32" i="9"/>
  <c r="AH33" i="9"/>
  <c r="AH34" i="9"/>
  <c r="S26" i="9"/>
  <c r="S27" i="9"/>
  <c r="S28" i="9"/>
  <c r="S29" i="9"/>
  <c r="S30" i="9"/>
  <c r="S31" i="9"/>
  <c r="S32" i="9"/>
  <c r="S33" i="9"/>
  <c r="S34" i="9"/>
  <c r="AH25" i="9"/>
  <c r="S2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PC19B60JS023</author>
  </authors>
  <commentList>
    <comment ref="I25" authorId="0" shapeId="0" xr:uid="{00000000-0006-0000-0F00-000001000000}">
      <text>
        <r>
          <rPr>
            <b/>
            <sz val="9"/>
            <color indexed="81"/>
            <rFont val="MS P ゴシック"/>
            <family val="3"/>
            <charset val="128"/>
          </rPr>
          <t>ない場合は「0」と入力してください。</t>
        </r>
      </text>
    </comment>
    <comment ref="N25" authorId="0" shapeId="0" xr:uid="{00000000-0006-0000-0F00-000002000000}">
      <text>
        <r>
          <rPr>
            <b/>
            <sz val="9"/>
            <color indexed="81"/>
            <rFont val="MS P ゴシック"/>
            <family val="3"/>
            <charset val="128"/>
          </rPr>
          <t>ない場合は「0」と入力してください。</t>
        </r>
      </text>
    </comment>
    <comment ref="AC25" authorId="0" shapeId="0" xr:uid="{00000000-0006-0000-0F00-000003000000}">
      <text>
        <r>
          <rPr>
            <b/>
            <sz val="9"/>
            <color indexed="81"/>
            <rFont val="MS P ゴシック"/>
            <family val="3"/>
            <charset val="128"/>
          </rPr>
          <t>助成金・補助金を利用していない場合は「空欄」にしてください。</t>
        </r>
      </text>
    </comment>
    <comment ref="AV25" authorId="0" shapeId="0" xr:uid="{00000000-0006-0000-0F00-000004000000}">
      <text>
        <r>
          <rPr>
            <b/>
            <sz val="9"/>
            <color indexed="81"/>
            <rFont val="MS P ゴシック"/>
            <family val="3"/>
            <charset val="128"/>
          </rPr>
          <t>ない場合は「0」と入力してください。</t>
        </r>
      </text>
    </comment>
    <comment ref="BA25" authorId="0" shapeId="0" xr:uid="{00000000-0006-0000-0F00-000005000000}">
      <text>
        <r>
          <rPr>
            <b/>
            <sz val="9"/>
            <color indexed="81"/>
            <rFont val="MS P ゴシック"/>
            <family val="3"/>
            <charset val="128"/>
          </rPr>
          <t>ない場合は「0」と入力してください。</t>
        </r>
      </text>
    </comment>
    <comment ref="BP25" authorId="0" shapeId="0" xr:uid="{00000000-0006-0000-0F00-000006000000}">
      <text>
        <r>
          <rPr>
            <b/>
            <sz val="9"/>
            <color indexed="81"/>
            <rFont val="MS P ゴシック"/>
            <family val="3"/>
            <charset val="128"/>
          </rPr>
          <t>助成金・補助金を利用していない場合は「空欄」にしてください。</t>
        </r>
      </text>
    </comment>
  </commentList>
</comments>
</file>

<file path=xl/sharedStrings.xml><?xml version="1.0" encoding="utf-8"?>
<sst xmlns="http://schemas.openxmlformats.org/spreadsheetml/2006/main" count="1892" uniqueCount="525">
  <si>
    <t>東京都環境公社　理事長殿</t>
    <rPh sb="0" eb="7">
      <t>トウキョウトカンキョウコウシャ</t>
    </rPh>
    <rPh sb="8" eb="12">
      <t>リジチョウドノ</t>
    </rPh>
    <phoneticPr fontId="3"/>
  </si>
  <si>
    <t>公益財団法人</t>
    <rPh sb="0" eb="2">
      <t>コウエキ</t>
    </rPh>
    <rPh sb="2" eb="4">
      <t>ザイダン</t>
    </rPh>
    <rPh sb="4" eb="6">
      <t>ホウジン</t>
    </rPh>
    <phoneticPr fontId="3"/>
  </si>
  <si>
    <t>日</t>
    <rPh sb="0" eb="1">
      <t>ニチ</t>
    </rPh>
    <phoneticPr fontId="3"/>
  </si>
  <si>
    <t>月</t>
    <rPh sb="0" eb="1">
      <t>ツキ</t>
    </rPh>
    <phoneticPr fontId="3"/>
  </si>
  <si>
    <t>年</t>
    <rPh sb="0" eb="1">
      <t>ネン</t>
    </rPh>
    <phoneticPr fontId="3"/>
  </si>
  <si>
    <t>令和</t>
    <rPh sb="0" eb="2">
      <t>レイワ</t>
    </rPh>
    <phoneticPr fontId="3"/>
  </si>
  <si>
    <t>作成日</t>
    <rPh sb="0" eb="3">
      <t>サクセイビ</t>
    </rPh>
    <phoneticPr fontId="3"/>
  </si>
  <si>
    <t>申請書作成には「消せるボールペン」など訂正が容易にできる筆記用具は使用しないでください。</t>
    <phoneticPr fontId="3"/>
  </si>
  <si>
    <t>訂正は、二重線見え消しでお願いします。（修正テープ等は使用しないでください。）</t>
    <phoneticPr fontId="3"/>
  </si>
  <si>
    <t>１　申請者情報</t>
    <rPh sb="2" eb="7">
      <t>シンセイシャジョウホウ</t>
    </rPh>
    <phoneticPr fontId="3"/>
  </si>
  <si>
    <t>郵便番号</t>
    <rPh sb="0" eb="4">
      <t>ユウビンバンゴウ</t>
    </rPh>
    <phoneticPr fontId="3"/>
  </si>
  <si>
    <t>-</t>
    <phoneticPr fontId="3"/>
  </si>
  <si>
    <t>住所</t>
    <rPh sb="0" eb="2">
      <t>ジュウショ</t>
    </rPh>
    <phoneticPr fontId="3"/>
  </si>
  <si>
    <t>東京都</t>
    <rPh sb="0" eb="3">
      <t>トウキョウト</t>
    </rPh>
    <phoneticPr fontId="3"/>
  </si>
  <si>
    <t>フリガナ</t>
    <phoneticPr fontId="3"/>
  </si>
  <si>
    <t>氏名</t>
    <rPh sb="0" eb="2">
      <t>シメイ</t>
    </rPh>
    <phoneticPr fontId="3"/>
  </si>
  <si>
    <t>電話番号</t>
    <rPh sb="0" eb="2">
      <t>デンワ</t>
    </rPh>
    <rPh sb="2" eb="4">
      <t>バンゴウ</t>
    </rPh>
    <phoneticPr fontId="3"/>
  </si>
  <si>
    <t>メールアドレス</t>
    <phoneticPr fontId="3"/>
  </si>
  <si>
    <t>@</t>
    <phoneticPr fontId="3"/>
  </si>
  <si>
    <t>日中連絡の取れる電話番号を記入してください。</t>
    <rPh sb="0" eb="2">
      <t>ニッチュウ</t>
    </rPh>
    <rPh sb="2" eb="4">
      <t>レンラク</t>
    </rPh>
    <rPh sb="5" eb="6">
      <t>ト</t>
    </rPh>
    <rPh sb="8" eb="12">
      <t>デンワバンゴウ</t>
    </rPh>
    <rPh sb="13" eb="15">
      <t>キニュウ</t>
    </rPh>
    <phoneticPr fontId="3"/>
  </si>
  <si>
    <t>主たる住所</t>
    <rPh sb="0" eb="1">
      <t>シュ</t>
    </rPh>
    <rPh sb="3" eb="5">
      <t>ジュウショ</t>
    </rPh>
    <phoneticPr fontId="3"/>
  </si>
  <si>
    <t>法人名称</t>
    <rPh sb="0" eb="4">
      <t>ホウジンメイショウ</t>
    </rPh>
    <phoneticPr fontId="3"/>
  </si>
  <si>
    <t>代表者役職</t>
    <rPh sb="0" eb="5">
      <t>ダイヒョウシャヤクショク</t>
    </rPh>
    <phoneticPr fontId="3"/>
  </si>
  <si>
    <t>代表者氏名</t>
    <rPh sb="0" eb="3">
      <t>ダイヒョウシャ</t>
    </rPh>
    <rPh sb="3" eb="5">
      <t>シメイ</t>
    </rPh>
    <phoneticPr fontId="3"/>
  </si>
  <si>
    <t>所属部署・役職</t>
    <rPh sb="0" eb="2">
      <t>ショゾク</t>
    </rPh>
    <rPh sb="2" eb="4">
      <t>ブショ</t>
    </rPh>
    <rPh sb="5" eb="7">
      <t>ヤクショク</t>
    </rPh>
    <phoneticPr fontId="3"/>
  </si>
  <si>
    <t>購入の場合）販売店担当者が、申請者に替わり、申請に関する一切の連絡先となることを希望する場合は、以下をチェックしてください。</t>
    <phoneticPr fontId="3"/>
  </si>
  <si>
    <t>申請者ではなく、自動車販売店担当者を送付先として希望する場合は、以下にチェックを入れてください。</t>
    <phoneticPr fontId="3"/>
  </si>
  <si>
    <t>交付決定通知書の送付先として、自動車販売店担当者を希望します。</t>
    <phoneticPr fontId="3"/>
  </si>
  <si>
    <t>自動車販売店担当者が、手続代行者として助成金申請に関する一切の窓口となることを希望します。</t>
    <phoneticPr fontId="3"/>
  </si>
  <si>
    <t>金融機関コード
（数字４桁）</t>
    <rPh sb="0" eb="4">
      <t>キンユウキカン</t>
    </rPh>
    <rPh sb="9" eb="11">
      <t>スウジ</t>
    </rPh>
    <rPh sb="12" eb="13">
      <t>ケタ</t>
    </rPh>
    <phoneticPr fontId="3"/>
  </si>
  <si>
    <t>金融機関名</t>
    <rPh sb="0" eb="4">
      <t>キンユウキカン</t>
    </rPh>
    <rPh sb="4" eb="5">
      <t>メイ</t>
    </rPh>
    <phoneticPr fontId="3"/>
  </si>
  <si>
    <t>支店コード
（数字３桁）</t>
    <rPh sb="0" eb="2">
      <t>シテン</t>
    </rPh>
    <rPh sb="7" eb="9">
      <t>スウジ</t>
    </rPh>
    <rPh sb="10" eb="11">
      <t>ケタ</t>
    </rPh>
    <phoneticPr fontId="3"/>
  </si>
  <si>
    <t>支店名</t>
    <rPh sb="0" eb="3">
      <t>シテンメイ</t>
    </rPh>
    <phoneticPr fontId="3"/>
  </si>
  <si>
    <t>預金種別（該当に☑）</t>
    <rPh sb="0" eb="4">
      <t>ヨキンシュベツ</t>
    </rPh>
    <rPh sb="5" eb="7">
      <t>ガイトウ</t>
    </rPh>
    <phoneticPr fontId="3"/>
  </si>
  <si>
    <t>普通</t>
    <rPh sb="0" eb="2">
      <t>フツウ</t>
    </rPh>
    <phoneticPr fontId="3"/>
  </si>
  <si>
    <t>当座</t>
    <rPh sb="0" eb="2">
      <t>トウザ</t>
    </rPh>
    <phoneticPr fontId="3"/>
  </si>
  <si>
    <t>貯蓄</t>
    <rPh sb="0" eb="2">
      <t>チョチク</t>
    </rPh>
    <phoneticPr fontId="3"/>
  </si>
  <si>
    <t>口座番号</t>
    <rPh sb="0" eb="4">
      <t>コウザバンゴウ</t>
    </rPh>
    <phoneticPr fontId="3"/>
  </si>
  <si>
    <t>申請担当者情報</t>
    <rPh sb="0" eb="5">
      <t>シンセイタントウシャ</t>
    </rPh>
    <rPh sb="5" eb="7">
      <t>ジョウホウ</t>
    </rPh>
    <phoneticPr fontId="3"/>
  </si>
  <si>
    <t>貸与先情報</t>
    <rPh sb="0" eb="5">
      <t>タイヨサキジョウホウ</t>
    </rPh>
    <phoneticPr fontId="3"/>
  </si>
  <si>
    <t>車名・グレード</t>
    <rPh sb="0" eb="2">
      <t>シャメイ</t>
    </rPh>
    <phoneticPr fontId="3"/>
  </si>
  <si>
    <t>型式</t>
    <rPh sb="0" eb="2">
      <t>カタシキ</t>
    </rPh>
    <phoneticPr fontId="3"/>
  </si>
  <si>
    <t>車台番号</t>
    <rPh sb="0" eb="4">
      <t>シャダイバンゴウ</t>
    </rPh>
    <phoneticPr fontId="3"/>
  </si>
  <si>
    <t>３　自動車販売店担当者（購入の場合のみ入力。リースの場合は不要）</t>
    <rPh sb="2" eb="11">
      <t>ジドウシャハンバイテンタントウシャ</t>
    </rPh>
    <rPh sb="12" eb="14">
      <t>コウニュウ</t>
    </rPh>
    <rPh sb="15" eb="17">
      <t>バアイ</t>
    </rPh>
    <rPh sb="19" eb="21">
      <t>ニュウリョク</t>
    </rPh>
    <rPh sb="26" eb="28">
      <t>バアイ</t>
    </rPh>
    <rPh sb="29" eb="31">
      <t>フヨウ</t>
    </rPh>
    <phoneticPr fontId="3"/>
  </si>
  <si>
    <t>会社名</t>
    <rPh sb="0" eb="3">
      <t>カイシャメイ</t>
    </rPh>
    <phoneticPr fontId="3"/>
  </si>
  <si>
    <t>店舗名・部署</t>
    <rPh sb="0" eb="3">
      <t>テンポメイ</t>
    </rPh>
    <rPh sb="4" eb="6">
      <t>ブショ</t>
    </rPh>
    <phoneticPr fontId="3"/>
  </si>
  <si>
    <t>４　交付決定通知書の送付先</t>
    <rPh sb="2" eb="9">
      <t>コウフケッテイツウチショ</t>
    </rPh>
    <rPh sb="10" eb="13">
      <t>ソウフサキ</t>
    </rPh>
    <phoneticPr fontId="3"/>
  </si>
  <si>
    <t>５　申請車両・申請金額</t>
    <rPh sb="2" eb="6">
      <t>シンセイシャリョウ</t>
    </rPh>
    <rPh sb="7" eb="11">
      <t>シンセイキンガク</t>
    </rPh>
    <phoneticPr fontId="3"/>
  </si>
  <si>
    <t>メーカー名</t>
    <rPh sb="4" eb="5">
      <t>メイ</t>
    </rPh>
    <phoneticPr fontId="3"/>
  </si>
  <si>
    <t>車種別（該当に☑）</t>
    <rPh sb="0" eb="1">
      <t>クルマ</t>
    </rPh>
    <rPh sb="1" eb="3">
      <t>シュベツ</t>
    </rPh>
    <rPh sb="4" eb="6">
      <t>ガイトウ</t>
    </rPh>
    <phoneticPr fontId="3"/>
  </si>
  <si>
    <t>増額申請</t>
    <rPh sb="0" eb="4">
      <t>ゾウガクシンセイ</t>
    </rPh>
    <phoneticPr fontId="3"/>
  </si>
  <si>
    <t>EV　</t>
    <phoneticPr fontId="3"/>
  </si>
  <si>
    <t>PHV　</t>
    <phoneticPr fontId="3"/>
  </si>
  <si>
    <t>FCV　</t>
    <phoneticPr fontId="3"/>
  </si>
  <si>
    <t>環境省補助併用※1</t>
    <rPh sb="0" eb="5">
      <t>カンキョウショウホジョ</t>
    </rPh>
    <rPh sb="5" eb="7">
      <t>ヘイヨウ</t>
    </rPh>
    <phoneticPr fontId="3"/>
  </si>
  <si>
    <t>助成金額</t>
    <rPh sb="0" eb="4">
      <t>ジョセイキンガク</t>
    </rPh>
    <phoneticPr fontId="3"/>
  </si>
  <si>
    <t>６　誓約事項</t>
    <rPh sb="2" eb="6">
      <t>セイヤクジコウ</t>
    </rPh>
    <phoneticPr fontId="3"/>
  </si>
  <si>
    <t>誓約事項</t>
    <rPh sb="0" eb="4">
      <t>セイヤクジコウ</t>
    </rPh>
    <phoneticPr fontId="3"/>
  </si>
  <si>
    <t>申請者（リースの場合は貸与先を含む）について</t>
    <phoneticPr fontId="3"/>
  </si>
  <si>
    <t>税金の滞納がなく、刑事上の処分を受けておらず、公的資金の交付先として社会通念上適切であると認められる者です。</t>
    <phoneticPr fontId="3"/>
  </si>
  <si>
    <t>都内で個人事業主の申告をしている者であり、事業に使用する車両を申請する場合は、個人事業主の助成金額で申請します。（申請者が個人事業主の場合のみ）</t>
    <phoneticPr fontId="3"/>
  </si>
  <si>
    <t>申請車両について</t>
    <phoneticPr fontId="3"/>
  </si>
  <si>
    <t>自動車販売業者が販売促進活動（展示・試乗等）に使用するものではありません。</t>
    <phoneticPr fontId="3"/>
  </si>
  <si>
    <t>中古車ではありません。</t>
    <phoneticPr fontId="3"/>
  </si>
  <si>
    <t>個人間カーシェアリングへ提供しません。</t>
    <phoneticPr fontId="3"/>
  </si>
  <si>
    <t>その他</t>
    <rPh sb="2" eb="3">
      <t>タ</t>
    </rPh>
    <phoneticPr fontId="3"/>
  </si>
  <si>
    <t>提出した申請書の記載内容に軽微な誤りがあった場合は、事実に基づき訂正されることについて同意します。</t>
    <phoneticPr fontId="3"/>
  </si>
  <si>
    <t>暴力団排除に関する誓約事項</t>
    <rPh sb="0" eb="5">
      <t>ボウリョクダンハイジョ</t>
    </rPh>
    <rPh sb="6" eb="7">
      <t>カン</t>
    </rPh>
    <rPh sb="9" eb="13">
      <t>セイヤクジコウ</t>
    </rPh>
    <phoneticPr fontId="3"/>
  </si>
  <si>
    <t>内容ご確認後、□にチェック☑をお願いします。</t>
    <phoneticPr fontId="3"/>
  </si>
  <si>
    <t>暴力団又は暴力団員が実質的に経営を支配する法人等に所属する者</t>
    <phoneticPr fontId="3"/>
  </si>
  <si>
    <t>暴力団員を雇用している者</t>
    <phoneticPr fontId="3"/>
  </si>
  <si>
    <t>暴力団又は暴力団員を不当に利用していると認められる者</t>
    <phoneticPr fontId="3"/>
  </si>
  <si>
    <t>暴力団の維持、運営に協力し、又は関与していると認められる者</t>
    <phoneticPr fontId="3"/>
  </si>
  <si>
    <t>　電気自動車等の普及促進事業および燃料電池自動車等の導入促進事業の各事業交付要綱（以下「要綱」という。）「本助成金の交付申請」の規定に基づく助成金の交付の申請を行うに当たり、当該申請により助成金等の交付を受けようとする者（法人その他の団体にあっては、代表者、役員又は使用人その他の従業員若しくは構成員を含む。）が要綱「助成対象者」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交付決定の取消し」の規定により助成金交付決定の全部又は一部の取消しを受けた場合において、要綱「本助成金の返還」に規定する助成金の返還を請求されたときは、これに異議なく応じることを誓約いたします。</t>
    <phoneticPr fontId="3"/>
  </si>
  <si>
    <t>貴公社理事長又は東京都が必要と認めた場合には、暴力団関係者であるか否かの確認のため、警視庁へ照会がなされることに同意いたします。</t>
    <phoneticPr fontId="3"/>
  </si>
  <si>
    <t>※この誓約書における「暴力団関係者」とは、次に掲げる者をいう。</t>
    <phoneticPr fontId="3"/>
  </si>
  <si>
    <t>・</t>
    <phoneticPr fontId="3"/>
  </si>
  <si>
    <t>その他の誓約事項</t>
    <rPh sb="2" eb="3">
      <t>ホカ</t>
    </rPh>
    <rPh sb="4" eb="8">
      <t>セイヤクジコウ</t>
    </rPh>
    <phoneticPr fontId="3"/>
  </si>
  <si>
    <t>　要綱「本助成金の交付申請」に基づき、上記の誓約事項を理解の上、助成金の交付について関係書類を添えて、次のとおり申請します。</t>
    <rPh sb="1" eb="3">
      <t>ヨウコウ</t>
    </rPh>
    <phoneticPr fontId="3"/>
  </si>
  <si>
    <t>会社名（法人のみ記入）</t>
    <phoneticPr fontId="3"/>
  </si>
  <si>
    <t>申請者名（法人の場合は代表者役職　氏名）</t>
    <phoneticPr fontId="3"/>
  </si>
  <si>
    <t>フリガナ</t>
  </si>
  <si>
    <t>普通</t>
    <rPh sb="0" eb="2">
      <t>フツウ</t>
    </rPh>
    <phoneticPr fontId="3"/>
  </si>
  <si>
    <t>当座</t>
    <rPh sb="0" eb="2">
      <t>トウザ</t>
    </rPh>
    <phoneticPr fontId="3"/>
  </si>
  <si>
    <t>貯蓄</t>
    <rPh sb="0" eb="2">
      <t>チョチク</t>
    </rPh>
    <phoneticPr fontId="3"/>
  </si>
  <si>
    <t>自動車の種別・用途</t>
    <rPh sb="0" eb="3">
      <t>ジドウシャ</t>
    </rPh>
    <rPh sb="4" eb="6">
      <t>シュベツ</t>
    </rPh>
    <rPh sb="7" eb="9">
      <t>ヨウト</t>
    </rPh>
    <phoneticPr fontId="3"/>
  </si>
  <si>
    <t>自家用/事業用</t>
    <rPh sb="0" eb="3">
      <t>ジカヨウ</t>
    </rPh>
    <rPh sb="4" eb="7">
      <t>ジギョウヨウ</t>
    </rPh>
    <phoneticPr fontId="3"/>
  </si>
  <si>
    <t>使用の本拠の位置</t>
    <rPh sb="0" eb="2">
      <t>シヨウ</t>
    </rPh>
    <rPh sb="3" eb="5">
      <t>ホンキョ</t>
    </rPh>
    <rPh sb="6" eb="8">
      <t>イチ</t>
    </rPh>
    <phoneticPr fontId="3"/>
  </si>
  <si>
    <t>郵便番号</t>
  </si>
  <si>
    <t>-</t>
  </si>
  <si>
    <t>住所</t>
  </si>
  <si>
    <t>所属部署・役職</t>
  </si>
  <si>
    <t>氏名</t>
  </si>
  <si>
    <t>電話番号</t>
  </si>
  <si>
    <t>メールアドレス</t>
  </si>
  <si>
    <t>@</t>
  </si>
  <si>
    <t>誓約します。（☑をお願いします。）</t>
    <rPh sb="0" eb="2">
      <t>セイヤク</t>
    </rPh>
    <rPh sb="10" eb="11">
      <t>ネガ</t>
    </rPh>
    <phoneticPr fontId="3"/>
  </si>
  <si>
    <t>法人名</t>
    <rPh sb="0" eb="3">
      <t>ホウジンメイ</t>
    </rPh>
    <phoneticPr fontId="3"/>
  </si>
  <si>
    <t>代表者役職</t>
    <rPh sb="0" eb="3">
      <t>ダイヒョウシャ</t>
    </rPh>
    <rPh sb="3" eb="5">
      <t>ヤクショク</t>
    </rPh>
    <phoneticPr fontId="3"/>
  </si>
  <si>
    <t>リース事業者</t>
    <rPh sb="3" eb="6">
      <t>ジギョウシャ</t>
    </rPh>
    <phoneticPr fontId="3"/>
  </si>
  <si>
    <t>貸与先</t>
    <rPh sb="0" eb="3">
      <t>タイヨサキ</t>
    </rPh>
    <phoneticPr fontId="3"/>
  </si>
  <si>
    <t>東京都
助成金</t>
    <rPh sb="0" eb="3">
      <t>トウキョウト</t>
    </rPh>
    <rPh sb="4" eb="7">
      <t>ジョセイキン</t>
    </rPh>
    <phoneticPr fontId="3"/>
  </si>
  <si>
    <t>合計</t>
    <rPh sb="0" eb="2">
      <t>ゴウケイ</t>
    </rPh>
    <phoneticPr fontId="3"/>
  </si>
  <si>
    <t>その他の
補助金額</t>
    <rPh sb="2" eb="3">
      <t>タ</t>
    </rPh>
    <rPh sb="5" eb="9">
      <t>ホジョキンガク</t>
    </rPh>
    <phoneticPr fontId="3"/>
  </si>
  <si>
    <t>助成金・
補助金なしの場合</t>
    <phoneticPr fontId="3"/>
  </si>
  <si>
    <t>助成金・
補助金ありの場合</t>
    <phoneticPr fontId="3"/>
  </si>
  <si>
    <t>（注意事項）</t>
    <rPh sb="1" eb="5">
      <t>チュウイジコウ</t>
    </rPh>
    <phoneticPr fontId="3"/>
  </si>
  <si>
    <t>助成金・補助金ありのリース料金またはなしのリース料金が、リース契約書で確認できること。</t>
    <phoneticPr fontId="3"/>
  </si>
  <si>
    <t>助成金・補助金ありの場合となしの場合の差額が、助成金・補助金金額合計以上であること。</t>
    <phoneticPr fontId="3"/>
  </si>
  <si>
    <t>リース会社が申請者の場合、東京都助成金の金額分は、月額リース料金を減額する形で貸与先に還元すること。リース契約とは別に貸与先に支払う形は認められない。</t>
    <phoneticPr fontId="3"/>
  </si>
  <si>
    <t>リース契約期間が処分制限期間より短い場合は、当初リース契約の満了前に、公社に必要な書類を提出して手続を行うこと。</t>
    <phoneticPr fontId="3"/>
  </si>
  <si>
    <t>１１台以上申請する場合は、本紙を追加し、住所等を記入の上、提出すること。</t>
    <phoneticPr fontId="3"/>
  </si>
  <si>
    <t>記載の訂正は、リース事業者と貸与先の双方が同意のもと、二重見え消しすること。</t>
    <phoneticPr fontId="3"/>
  </si>
  <si>
    <t>申請車両・申請金額（2台目）</t>
    <rPh sb="0" eb="4">
      <t>シンセイシャリョウ</t>
    </rPh>
    <rPh sb="5" eb="9">
      <t>シンセイキンガク</t>
    </rPh>
    <rPh sb="11" eb="13">
      <t>ダイメ</t>
    </rPh>
    <phoneticPr fontId="3"/>
  </si>
  <si>
    <t>申請車両・申請金額（3台目）</t>
    <rPh sb="0" eb="4">
      <t>シンセイシャリョウ</t>
    </rPh>
    <rPh sb="5" eb="9">
      <t>シンセイキンガク</t>
    </rPh>
    <rPh sb="11" eb="13">
      <t>ダイメ</t>
    </rPh>
    <phoneticPr fontId="3"/>
  </si>
  <si>
    <t>※1　環境省「再エネ電力と電気自動車や燃料電池自動車等を活用したゼロカーボンライフ・ワークスタイル先行
　 　導入モデル事業」における電気自動車・燃料電池自動車等の導入支援事業の補助金の交付額確定通知を受領
　 　していることを要件とした補助額</t>
    <phoneticPr fontId="3"/>
  </si>
  <si>
    <t>申請者(リースの場合は貸与先)の自社製品又は関係する者から調達した製品ではありません。</t>
    <phoneticPr fontId="3"/>
  </si>
  <si>
    <r>
      <t>本紙は、リース契約の場合に、</t>
    </r>
    <r>
      <rPr>
        <b/>
        <sz val="12"/>
        <color theme="1"/>
        <rFont val="游ゴシック"/>
        <family val="3"/>
        <charset val="128"/>
        <scheme val="minor"/>
      </rPr>
      <t>「貸与先」</t>
    </r>
    <r>
      <rPr>
        <sz val="12"/>
        <color theme="1"/>
        <rFont val="游ゴシック"/>
        <family val="3"/>
        <charset val="128"/>
        <scheme val="minor"/>
      </rPr>
      <t>が記入するものです。</t>
    </r>
    <rPh sb="0" eb="2">
      <t>ホンシ</t>
    </rPh>
    <rPh sb="7" eb="9">
      <t>ケイヤク</t>
    </rPh>
    <rPh sb="10" eb="12">
      <t>バアイ</t>
    </rPh>
    <rPh sb="15" eb="18">
      <t>タイヨサキ</t>
    </rPh>
    <rPh sb="20" eb="22">
      <t>キニュウ</t>
    </rPh>
    <phoneticPr fontId="3"/>
  </si>
  <si>
    <t>環境省が定める二酸化炭素排出抑制対策事業費等補助金を受けている場合、補助内容に変更・取消しがあった場合は速やかに東京都に報告します。</t>
    <phoneticPr fontId="3"/>
  </si>
  <si>
    <t>貸与先会社名（法人のみ記入）</t>
    <rPh sb="0" eb="3">
      <t>タイヨサキ</t>
    </rPh>
    <phoneticPr fontId="3"/>
  </si>
  <si>
    <t>貸与先申請者名（法人の場合は代表者役職　氏名）</t>
    <rPh sb="0" eb="3">
      <t>タイヨサキ</t>
    </rPh>
    <phoneticPr fontId="3"/>
  </si>
  <si>
    <t>誓約書</t>
    <rPh sb="0" eb="3">
      <t>セイヤクショ</t>
    </rPh>
    <phoneticPr fontId="3"/>
  </si>
  <si>
    <t>作成日</t>
    <rPh sb="0" eb="3">
      <t>サクセイビ</t>
    </rPh>
    <phoneticPr fontId="21"/>
  </si>
  <si>
    <t>令和</t>
    <rPh sb="0" eb="2">
      <t>レイワ</t>
    </rPh>
    <phoneticPr fontId="21"/>
  </si>
  <si>
    <t>年</t>
    <rPh sb="0" eb="1">
      <t>ネン</t>
    </rPh>
    <phoneticPr fontId="21"/>
  </si>
  <si>
    <t>月</t>
    <rPh sb="0" eb="1">
      <t>ガツ</t>
    </rPh>
    <phoneticPr fontId="21"/>
  </si>
  <si>
    <t>日</t>
    <rPh sb="0" eb="1">
      <t>ニチ</t>
    </rPh>
    <phoneticPr fontId="21"/>
  </si>
  <si>
    <t>公益財団法人</t>
    <rPh sb="0" eb="2">
      <t>コウエキ</t>
    </rPh>
    <rPh sb="2" eb="4">
      <t>ザイダン</t>
    </rPh>
    <rPh sb="4" eb="6">
      <t>ホウジン</t>
    </rPh>
    <phoneticPr fontId="21"/>
  </si>
  <si>
    <t>東京都環境公社理事長　殿</t>
    <rPh sb="0" eb="3">
      <t>トウキョウト</t>
    </rPh>
    <rPh sb="3" eb="5">
      <t>カンキョウ</t>
    </rPh>
    <rPh sb="5" eb="7">
      <t>コウシャ</t>
    </rPh>
    <rPh sb="7" eb="10">
      <t>リジチョウ</t>
    </rPh>
    <rPh sb="11" eb="12">
      <t>ドノ</t>
    </rPh>
    <phoneticPr fontId="21"/>
  </si>
  <si>
    <t>車両の管理・使用に係る法人とその社員等による確認書</t>
    <rPh sb="0" eb="2">
      <t>シャリョウ</t>
    </rPh>
    <rPh sb="3" eb="5">
      <t>カンリ</t>
    </rPh>
    <rPh sb="6" eb="8">
      <t>シヨウ</t>
    </rPh>
    <rPh sb="9" eb="10">
      <t>カカワ</t>
    </rPh>
    <rPh sb="11" eb="13">
      <t>ホウジン</t>
    </rPh>
    <rPh sb="16" eb="18">
      <t>シャイン</t>
    </rPh>
    <rPh sb="18" eb="19">
      <t>トウ</t>
    </rPh>
    <rPh sb="22" eb="25">
      <t>カクニンショ</t>
    </rPh>
    <phoneticPr fontId="21"/>
  </si>
  <si>
    <t>　甲（助成金申請者である法人又はリース契約の貸与先である法人）と甲の社員である乙は、以下の事項について確認した。</t>
    <rPh sb="1" eb="2">
      <t>コウ</t>
    </rPh>
    <rPh sb="3" eb="6">
      <t>ジョセイキン</t>
    </rPh>
    <rPh sb="6" eb="8">
      <t>シンセイ</t>
    </rPh>
    <rPh sb="8" eb="9">
      <t>シャ</t>
    </rPh>
    <rPh sb="12" eb="14">
      <t>ホウジン</t>
    </rPh>
    <rPh sb="14" eb="15">
      <t>マタ</t>
    </rPh>
    <rPh sb="19" eb="21">
      <t>ケイヤク</t>
    </rPh>
    <rPh sb="22" eb="24">
      <t>タイヨ</t>
    </rPh>
    <rPh sb="24" eb="25">
      <t>サキ</t>
    </rPh>
    <rPh sb="28" eb="30">
      <t>ホウジン</t>
    </rPh>
    <rPh sb="32" eb="33">
      <t>コウ</t>
    </rPh>
    <rPh sb="34" eb="36">
      <t>シャイン</t>
    </rPh>
    <rPh sb="39" eb="40">
      <t>オツ</t>
    </rPh>
    <rPh sb="42" eb="44">
      <t>イカ</t>
    </rPh>
    <rPh sb="45" eb="47">
      <t>ジコウ</t>
    </rPh>
    <rPh sb="51" eb="53">
      <t>カクニン</t>
    </rPh>
    <phoneticPr fontId="21"/>
  </si>
  <si>
    <t>　甲が導入した下記車両は、乙が車両の管理責任者となり業務に使用するものであり、車庫証明の「使用の本拠の位置」を乙の管理する住所とするとともに、自動車検査証の「使用者」を乙とする登録をしたものである。甲と乙は、当該車両が助成金交付を受けた場合は、善良な管理者の注意をもってその車両を管理し、助成金交付の目的に沿って使用する義務を負う。</t>
    <rPh sb="3" eb="5">
      <t>ドウニュウ</t>
    </rPh>
    <rPh sb="57" eb="59">
      <t>カンリ</t>
    </rPh>
    <phoneticPr fontId="21"/>
  </si>
  <si>
    <t>　　</t>
    <phoneticPr fontId="21"/>
  </si>
  <si>
    <t>　</t>
    <phoneticPr fontId="21"/>
  </si>
  <si>
    <t>対象車両の
車台番号</t>
    <rPh sb="0" eb="2">
      <t>タイショウ</t>
    </rPh>
    <rPh sb="2" eb="4">
      <t>シャリョウ</t>
    </rPh>
    <rPh sb="6" eb="8">
      <t>シャダイ</t>
    </rPh>
    <rPh sb="8" eb="10">
      <t>バンゴウ</t>
    </rPh>
    <phoneticPr fontId="22"/>
  </si>
  <si>
    <t>（甲）</t>
    <rPh sb="1" eb="2">
      <t>コウ</t>
    </rPh>
    <phoneticPr fontId="21"/>
  </si>
  <si>
    <t>住所</t>
    <rPh sb="0" eb="2">
      <t>ジュウショ</t>
    </rPh>
    <phoneticPr fontId="21"/>
  </si>
  <si>
    <t>法人名</t>
    <rPh sb="0" eb="2">
      <t>ホウジン</t>
    </rPh>
    <rPh sb="2" eb="3">
      <t>メイ</t>
    </rPh>
    <phoneticPr fontId="21"/>
  </si>
  <si>
    <t>代表者役職</t>
    <rPh sb="0" eb="3">
      <t>ダイヒョウシャ</t>
    </rPh>
    <rPh sb="3" eb="5">
      <t>ヤクショク</t>
    </rPh>
    <phoneticPr fontId="21"/>
  </si>
  <si>
    <t>代表者氏名</t>
    <rPh sb="0" eb="3">
      <t>ダイヒョウシャ</t>
    </rPh>
    <rPh sb="3" eb="5">
      <t>シメイ</t>
    </rPh>
    <phoneticPr fontId="21"/>
  </si>
  <si>
    <t>（乙）</t>
    <rPh sb="1" eb="2">
      <t>オツ</t>
    </rPh>
    <phoneticPr fontId="21"/>
  </si>
  <si>
    <t>氏名</t>
    <rPh sb="0" eb="2">
      <t>シメイ</t>
    </rPh>
    <phoneticPr fontId="21"/>
  </si>
  <si>
    <t>車両の管理・使用に係る社員の在職証明書</t>
    <rPh sb="0" eb="2">
      <t>シャリョウ</t>
    </rPh>
    <rPh sb="3" eb="5">
      <t>カンリ</t>
    </rPh>
    <rPh sb="6" eb="8">
      <t>シヨウ</t>
    </rPh>
    <rPh sb="9" eb="10">
      <t>カカワ</t>
    </rPh>
    <rPh sb="11" eb="13">
      <t>シャイン</t>
    </rPh>
    <rPh sb="14" eb="16">
      <t>ザイショク</t>
    </rPh>
    <rPh sb="16" eb="19">
      <t>ショウメイショ</t>
    </rPh>
    <phoneticPr fontId="21"/>
  </si>
  <si>
    <t>下記の者は、当社に勤務する社員であることを証明します。</t>
    <rPh sb="0" eb="2">
      <t>カキ</t>
    </rPh>
    <rPh sb="3" eb="4">
      <t>モノ</t>
    </rPh>
    <rPh sb="6" eb="8">
      <t>トウシャ</t>
    </rPh>
    <rPh sb="9" eb="11">
      <t>キンム</t>
    </rPh>
    <rPh sb="13" eb="15">
      <t>シャイン</t>
    </rPh>
    <rPh sb="21" eb="23">
      <t>ショウメイ</t>
    </rPh>
    <phoneticPr fontId="21"/>
  </si>
  <si>
    <t>フリガナ</t>
    <phoneticPr fontId="21"/>
  </si>
  <si>
    <t>氏　　名</t>
    <rPh sb="0" eb="1">
      <t>ウジ</t>
    </rPh>
    <rPh sb="3" eb="4">
      <t>ナ</t>
    </rPh>
    <phoneticPr fontId="21"/>
  </si>
  <si>
    <t>生年月日</t>
    <rPh sb="0" eb="2">
      <t>セイネン</t>
    </rPh>
    <rPh sb="2" eb="4">
      <t>ガッピ</t>
    </rPh>
    <phoneticPr fontId="21"/>
  </si>
  <si>
    <t>現 住 所</t>
    <rPh sb="0" eb="1">
      <t>ウツツ</t>
    </rPh>
    <rPh sb="2" eb="3">
      <t>ジュウ</t>
    </rPh>
    <rPh sb="4" eb="5">
      <t>ショ</t>
    </rPh>
    <phoneticPr fontId="21"/>
  </si>
  <si>
    <t>入社年月日</t>
    <rPh sb="0" eb="2">
      <t>ニュウシャ</t>
    </rPh>
    <rPh sb="2" eb="5">
      <t>ネンガッピ</t>
    </rPh>
    <phoneticPr fontId="21"/>
  </si>
  <si>
    <t>所属部署</t>
    <rPh sb="0" eb="2">
      <t>ショゾク</t>
    </rPh>
    <rPh sb="2" eb="4">
      <t>ブショ</t>
    </rPh>
    <phoneticPr fontId="21"/>
  </si>
  <si>
    <t>添付書類
　・従業員の身分証明書（下記のいずれか１点）のコピー
　　　　・運転免許証（両面をコピー。有効期限内のもの）
　　　　・健康保険証（住所の記載があり有効期限内のもの）
　　　　・住民票（発行後３カ月以内のもの）
　　　　・印鑑証明書（発行後３カ月以内のもの）
　　・従業員の給与所得の源泉徴収票の写し（住所・氏名以外を墨消し）</t>
    <rPh sb="0" eb="2">
      <t>テンプ</t>
    </rPh>
    <rPh sb="2" eb="4">
      <t>ショルイ</t>
    </rPh>
    <rPh sb="25" eb="26">
      <t>テン</t>
    </rPh>
    <phoneticPr fontId="21"/>
  </si>
  <si>
    <t>令和　年　月　日</t>
    <rPh sb="0" eb="2">
      <t>レイワ</t>
    </rPh>
    <rPh sb="3" eb="4">
      <t>ネン</t>
    </rPh>
    <rPh sb="5" eb="6">
      <t>ツキ</t>
    </rPh>
    <rPh sb="7" eb="8">
      <t>ニチ</t>
    </rPh>
    <phoneticPr fontId="21"/>
  </si>
  <si>
    <t>　殿</t>
    <rPh sb="1" eb="2">
      <t>ドノ</t>
    </rPh>
    <phoneticPr fontId="21"/>
  </si>
  <si>
    <t xml:space="preserve">公益財団法人東京都環境公社 </t>
    <phoneticPr fontId="21"/>
  </si>
  <si>
    <t>助成金交付決定通知書</t>
    <phoneticPr fontId="21"/>
  </si>
  <si>
    <t>記</t>
    <rPh sb="0" eb="1">
      <t>キ</t>
    </rPh>
    <phoneticPr fontId="21"/>
  </si>
  <si>
    <t>１</t>
    <phoneticPr fontId="21"/>
  </si>
  <si>
    <t>助成金の交付の対象となる事業及びその内容は、申請書の助成事業の内容欄に記載のとおり</t>
    <phoneticPr fontId="21"/>
  </si>
  <si>
    <t>とする。</t>
    <phoneticPr fontId="21"/>
  </si>
  <si>
    <t>交付決定日</t>
    <phoneticPr fontId="21"/>
  </si>
  <si>
    <t>令和　年　月　日</t>
    <rPh sb="0" eb="2">
      <t>レイワ</t>
    </rPh>
    <rPh sb="3" eb="4">
      <t>ネン</t>
    </rPh>
    <rPh sb="5" eb="6">
      <t>ガツ</t>
    </rPh>
    <rPh sb="7" eb="8">
      <t>ニチ</t>
    </rPh>
    <phoneticPr fontId="21"/>
  </si>
  <si>
    <t>２</t>
    <phoneticPr fontId="21"/>
  </si>
  <si>
    <t>交付決定番号</t>
    <phoneticPr fontId="21"/>
  </si>
  <si>
    <t>３</t>
    <phoneticPr fontId="21"/>
  </si>
  <si>
    <t>交付決定対象車両の車台番号</t>
    <phoneticPr fontId="21"/>
  </si>
  <si>
    <t>５</t>
    <phoneticPr fontId="21"/>
  </si>
  <si>
    <t>助成金の額は次のとおりとする。</t>
    <phoneticPr fontId="21"/>
  </si>
  <si>
    <t>４</t>
    <phoneticPr fontId="21"/>
  </si>
  <si>
    <t>助成金の額</t>
    <phoneticPr fontId="21"/>
  </si>
  <si>
    <t>円</t>
    <rPh sb="0" eb="1">
      <t>エン</t>
    </rPh>
    <phoneticPr fontId="21"/>
  </si>
  <si>
    <t>交付条件</t>
    <rPh sb="0" eb="2">
      <t>コウフ</t>
    </rPh>
    <rPh sb="2" eb="4">
      <t>ジョウケン</t>
    </rPh>
    <phoneticPr fontId="21"/>
  </si>
  <si>
    <t>・</t>
    <phoneticPr fontId="21"/>
  </si>
  <si>
    <t>被交付者は、以下の条件に従い、善良な管理者の注意をもって本助成金の交付を受けた財産を管理するとともに、その効率的な運用を図ること。</t>
    <rPh sb="0" eb="1">
      <t>ヒ</t>
    </rPh>
    <rPh sb="1" eb="3">
      <t>コウフ</t>
    </rPh>
    <rPh sb="3" eb="4">
      <t>シャ</t>
    </rPh>
    <rPh sb="6" eb="8">
      <t>イカ</t>
    </rPh>
    <rPh sb="28" eb="29">
      <t>ホン</t>
    </rPh>
    <rPh sb="29" eb="32">
      <t>ジョセイキン</t>
    </rPh>
    <rPh sb="33" eb="35">
      <t>コウフ</t>
    </rPh>
    <rPh sb="36" eb="37">
      <t>ウ</t>
    </rPh>
    <phoneticPr fontId="21"/>
  </si>
  <si>
    <t>被交付者が次の各号のいずれかに該当し、公社が交付決定の全部又は一部を取り消したときは、これに従うこと。</t>
    <rPh sb="19" eb="21">
      <t>コウシャ</t>
    </rPh>
    <rPh sb="46" eb="47">
      <t>シタガ</t>
    </rPh>
    <phoneticPr fontId="21"/>
  </si>
  <si>
    <t>一</t>
    <rPh sb="0" eb="1">
      <t>イチ</t>
    </rPh>
    <phoneticPr fontId="21"/>
  </si>
  <si>
    <t>虚偽申請等不正事由が発覚したとき。</t>
    <phoneticPr fontId="21"/>
  </si>
  <si>
    <t>二</t>
    <rPh sb="0" eb="1">
      <t>ニ</t>
    </rPh>
    <phoneticPr fontId="21"/>
  </si>
  <si>
    <t>交付決定の内容又は目的に反して本助成金を使用したとき。</t>
    <phoneticPr fontId="21"/>
  </si>
  <si>
    <t>三</t>
    <rPh sb="0" eb="1">
      <t>サン</t>
    </rPh>
    <phoneticPr fontId="21"/>
  </si>
  <si>
    <t>本事業に係る公社の指示に従わなかったとき。</t>
    <phoneticPr fontId="21"/>
  </si>
  <si>
    <t>四</t>
    <rPh sb="0" eb="1">
      <t>ヨン</t>
    </rPh>
    <phoneticPr fontId="21"/>
  </si>
  <si>
    <t>交付決定をうけたもの（法人その他の団体にあっては、代表者、役員又は使用人その他の従業員若しくは構成員を含む。）が、暴力団員等に該当するに至ったとき。</t>
    <phoneticPr fontId="21"/>
  </si>
  <si>
    <t>五</t>
    <rPh sb="0" eb="1">
      <t>ゴ</t>
    </rPh>
    <phoneticPr fontId="21"/>
  </si>
  <si>
    <t>その他本助成金の交付決定の内容又はこれに付した条件その他法令に違反したとき。</t>
    <phoneticPr fontId="21"/>
  </si>
  <si>
    <t>公社が交付決定の全部又は一部を取り消した場合において、既に交付を行った本助成金の全部又は一部の返還を請求した場合は、公社が指定する期日までに返還するとともに、違約加算金を併せて納付すること。この場合において、当該期日までに返還しなかったときは、延滞金を納付すること。</t>
    <rPh sb="3" eb="5">
      <t>コウフ</t>
    </rPh>
    <rPh sb="5" eb="7">
      <t>ケッテイ</t>
    </rPh>
    <rPh sb="8" eb="10">
      <t>ゼンブ</t>
    </rPh>
    <rPh sb="10" eb="11">
      <t>マタ</t>
    </rPh>
    <rPh sb="12" eb="14">
      <t>イチブ</t>
    </rPh>
    <rPh sb="15" eb="16">
      <t>ト</t>
    </rPh>
    <rPh sb="17" eb="18">
      <t>ケ</t>
    </rPh>
    <rPh sb="54" eb="56">
      <t>バアイ</t>
    </rPh>
    <phoneticPr fontId="21"/>
  </si>
  <si>
    <t>公社が助成事業の適正な執行に必要な範囲において報告を求め、又は現地調査等を行おうとするときは遅滞なくこれに応じること。</t>
    <phoneticPr fontId="21"/>
  </si>
  <si>
    <t>被交付者は、上記の各項のほか、実施要綱及び交付要綱の規定を遵守しなければならない。</t>
    <phoneticPr fontId="21"/>
  </si>
  <si>
    <t>助成金不交付決定通知書</t>
    <rPh sb="3" eb="4">
      <t>フ</t>
    </rPh>
    <phoneticPr fontId="21"/>
  </si>
  <si>
    <t>交付不決定の理由</t>
    <rPh sb="2" eb="3">
      <t>フ</t>
    </rPh>
    <rPh sb="6" eb="8">
      <t>リユウ</t>
    </rPh>
    <phoneticPr fontId="21"/>
  </si>
  <si>
    <t>（個人・個人事業主）</t>
    <phoneticPr fontId="21"/>
  </si>
  <si>
    <t>※法人の場合は記入不要</t>
    <rPh sb="1" eb="3">
      <t>ホウジン</t>
    </rPh>
    <rPh sb="4" eb="6">
      <t>バアイ</t>
    </rPh>
    <rPh sb="7" eb="11">
      <t>キニュウフヨウ</t>
    </rPh>
    <phoneticPr fontId="21"/>
  </si>
  <si>
    <t>住　所</t>
    <rPh sb="0" eb="1">
      <t>ジュウ</t>
    </rPh>
    <rPh sb="2" eb="3">
      <t>ショ</t>
    </rPh>
    <phoneticPr fontId="21"/>
  </si>
  <si>
    <t>氏　名</t>
    <rPh sb="0" eb="1">
      <t>ウジ</t>
    </rPh>
    <rPh sb="2" eb="3">
      <t>ナ</t>
    </rPh>
    <phoneticPr fontId="21"/>
  </si>
  <si>
    <t>（法人）</t>
    <rPh sb="1" eb="3">
      <t>ホウジン</t>
    </rPh>
    <phoneticPr fontId="21"/>
  </si>
  <si>
    <t>※個人・個人事業主の場合は記入不要</t>
    <rPh sb="4" eb="6">
      <t>コジン</t>
    </rPh>
    <rPh sb="6" eb="9">
      <t>ジギョウヌシ</t>
    </rPh>
    <phoneticPr fontId="21"/>
  </si>
  <si>
    <t>会社名</t>
    <rPh sb="0" eb="3">
      <t>カイシャメイ</t>
    </rPh>
    <phoneticPr fontId="21"/>
  </si>
  <si>
    <t>代表者役職
及び氏名</t>
    <rPh sb="0" eb="3">
      <t>ダイヒョウシャ</t>
    </rPh>
    <rPh sb="3" eb="5">
      <t>ヤクショク</t>
    </rPh>
    <rPh sb="6" eb="7">
      <t>オヨ</t>
    </rPh>
    <rPh sb="8" eb="10">
      <t>シメイ</t>
    </rPh>
    <phoneticPr fontId="21"/>
  </si>
  <si>
    <t>助成金交付申請撤回届</t>
    <rPh sb="0" eb="3">
      <t>ジョセイキン</t>
    </rPh>
    <rPh sb="3" eb="5">
      <t>コウフ</t>
    </rPh>
    <rPh sb="5" eb="7">
      <t>シンセイ</t>
    </rPh>
    <rPh sb="7" eb="9">
      <t>テッカイ</t>
    </rPh>
    <rPh sb="9" eb="10">
      <t>トドケ</t>
    </rPh>
    <phoneticPr fontId="21"/>
  </si>
  <si>
    <t>　　　　　年　　月　　日付けで交付決定のあった標記助成金について燃料電池自動車の導入促進事業助成金交付要綱（平成２７年２月２６日付２６都環公総地第１２６０号）第１０条第１項の規定に基づき、助成金交付申請の撤回について届け出ます。</t>
    <phoneticPr fontId="22"/>
  </si>
  <si>
    <t>交付決定番号</t>
    <rPh sb="0" eb="2">
      <t>コウフ</t>
    </rPh>
    <rPh sb="2" eb="4">
      <t>ケッテイ</t>
    </rPh>
    <rPh sb="4" eb="6">
      <t>バンゴウ</t>
    </rPh>
    <phoneticPr fontId="22"/>
  </si>
  <si>
    <t>交付申請年月日</t>
    <rPh sb="0" eb="2">
      <t>コウフ</t>
    </rPh>
    <rPh sb="2" eb="4">
      <t>シンセイ</t>
    </rPh>
    <rPh sb="4" eb="7">
      <t>ネンガッピ</t>
    </rPh>
    <phoneticPr fontId="22"/>
  </si>
  <si>
    <t>年</t>
    <rPh sb="0" eb="1">
      <t>ネン</t>
    </rPh>
    <phoneticPr fontId="22"/>
  </si>
  <si>
    <t>月</t>
    <rPh sb="0" eb="1">
      <t>ツキ</t>
    </rPh>
    <phoneticPr fontId="22"/>
  </si>
  <si>
    <t>日</t>
    <rPh sb="0" eb="1">
      <t>ニチ</t>
    </rPh>
    <phoneticPr fontId="22"/>
  </si>
  <si>
    <t>撤回の理由</t>
    <rPh sb="0" eb="2">
      <t>テッカイ</t>
    </rPh>
    <rPh sb="3" eb="5">
      <t>リユウ</t>
    </rPh>
    <phoneticPr fontId="22"/>
  </si>
  <si>
    <t>担当者
又は
手続
代行者</t>
    <rPh sb="0" eb="3">
      <t>タントウシャ</t>
    </rPh>
    <rPh sb="4" eb="5">
      <t>マタ</t>
    </rPh>
    <rPh sb="7" eb="9">
      <t>テツヅ</t>
    </rPh>
    <rPh sb="10" eb="13">
      <t>ダイコウシャ</t>
    </rPh>
    <phoneticPr fontId="22"/>
  </si>
  <si>
    <t>〒</t>
    <phoneticPr fontId="21"/>
  </si>
  <si>
    <t xml:space="preserve">   -</t>
    <phoneticPr fontId="21"/>
  </si>
  <si>
    <t>会社名
・部署</t>
    <rPh sb="0" eb="3">
      <t>カイシャメイ</t>
    </rPh>
    <rPh sb="5" eb="7">
      <t>ブショ</t>
    </rPh>
    <phoneticPr fontId="22"/>
  </si>
  <si>
    <t>氏名</t>
    <rPh sb="0" eb="2">
      <t>シメイ</t>
    </rPh>
    <phoneticPr fontId="22"/>
  </si>
  <si>
    <t>電話</t>
    <rPh sb="0" eb="2">
      <t>デンワ</t>
    </rPh>
    <phoneticPr fontId="21"/>
  </si>
  <si>
    <t>申請者名</t>
    <rPh sb="0" eb="3">
      <t>シンセイシャ</t>
    </rPh>
    <rPh sb="3" eb="4">
      <t>メイ</t>
    </rPh>
    <phoneticPr fontId="22"/>
  </si>
  <si>
    <t>既に交付を受けている助成金額</t>
    <rPh sb="0" eb="1">
      <t>スデ</t>
    </rPh>
    <rPh sb="2" eb="4">
      <t>コウフ</t>
    </rPh>
    <rPh sb="5" eb="6">
      <t>ウ</t>
    </rPh>
    <rPh sb="10" eb="12">
      <t>ジョセイ</t>
    </rPh>
    <rPh sb="12" eb="14">
      <t>キンガク</t>
    </rPh>
    <phoneticPr fontId="22"/>
  </si>
  <si>
    <t>返還請求額
及び
年月日</t>
    <rPh sb="0" eb="2">
      <t>ヘンカン</t>
    </rPh>
    <rPh sb="2" eb="4">
      <t>セイキュウ</t>
    </rPh>
    <rPh sb="4" eb="5">
      <t>ガク</t>
    </rPh>
    <rPh sb="6" eb="7">
      <t>オヨ</t>
    </rPh>
    <rPh sb="9" eb="12">
      <t>ネンガッピ</t>
    </rPh>
    <phoneticPr fontId="22"/>
  </si>
  <si>
    <t>返還金</t>
    <rPh sb="0" eb="3">
      <t>ヘンカンキン</t>
    </rPh>
    <phoneticPr fontId="22"/>
  </si>
  <si>
    <t>円</t>
    <rPh sb="0" eb="1">
      <t>エン</t>
    </rPh>
    <phoneticPr fontId="22"/>
  </si>
  <si>
    <t>加算金</t>
    <rPh sb="0" eb="2">
      <t>カサン</t>
    </rPh>
    <rPh sb="2" eb="3">
      <t>キン</t>
    </rPh>
    <phoneticPr fontId="22"/>
  </si>
  <si>
    <t>延滞金</t>
    <rPh sb="0" eb="2">
      <t>エンタイ</t>
    </rPh>
    <rPh sb="2" eb="3">
      <t>キン</t>
    </rPh>
    <phoneticPr fontId="22"/>
  </si>
  <si>
    <t>返還実施額
及び
年月日</t>
    <rPh sb="0" eb="2">
      <t>ヘンカン</t>
    </rPh>
    <rPh sb="2" eb="4">
      <t>ジッシ</t>
    </rPh>
    <rPh sb="4" eb="5">
      <t>ガク</t>
    </rPh>
    <rPh sb="6" eb="7">
      <t>オヨ</t>
    </rPh>
    <rPh sb="9" eb="12">
      <t>ネンガッピ</t>
    </rPh>
    <phoneticPr fontId="22"/>
  </si>
  <si>
    <t>第３号様式（第８条関係）</t>
    <phoneticPr fontId="21"/>
  </si>
  <si>
    <t>第５号様式（第１０条関係）</t>
    <rPh sb="0" eb="1">
      <t>ダイ</t>
    </rPh>
    <rPh sb="2" eb="3">
      <t>ゴウ</t>
    </rPh>
    <rPh sb="3" eb="5">
      <t>ヨウシキ</t>
    </rPh>
    <rPh sb="6" eb="7">
      <t>ダイ</t>
    </rPh>
    <rPh sb="9" eb="10">
      <t>ジョウ</t>
    </rPh>
    <rPh sb="10" eb="12">
      <t>カンケイ</t>
    </rPh>
    <phoneticPr fontId="21"/>
  </si>
  <si>
    <t>第６号様式（第１３条関係）</t>
    <rPh sb="0" eb="1">
      <t>ダイ</t>
    </rPh>
    <rPh sb="2" eb="3">
      <t>ゴウ</t>
    </rPh>
    <rPh sb="3" eb="5">
      <t>ヨウシキ</t>
    </rPh>
    <rPh sb="6" eb="7">
      <t>ダイ</t>
    </rPh>
    <rPh sb="9" eb="10">
      <t>ジョウ</t>
    </rPh>
    <rPh sb="10" eb="12">
      <t>カンケイ</t>
    </rPh>
    <phoneticPr fontId="21"/>
  </si>
  <si>
    <t>取得財産等処分承認申請書</t>
    <rPh sb="0" eb="2">
      <t>シュトク</t>
    </rPh>
    <rPh sb="2" eb="4">
      <t>ザイサン</t>
    </rPh>
    <rPh sb="4" eb="5">
      <t>トウ</t>
    </rPh>
    <rPh sb="5" eb="7">
      <t>ショブン</t>
    </rPh>
    <rPh sb="7" eb="9">
      <t>ショウニン</t>
    </rPh>
    <rPh sb="9" eb="12">
      <t>シンセイショ</t>
    </rPh>
    <phoneticPr fontId="21"/>
  </si>
  <si>
    <t>申請者</t>
    <phoneticPr fontId="21"/>
  </si>
  <si>
    <t>郵便番号</t>
    <rPh sb="0" eb="4">
      <t>ユウビンバンゴウ</t>
    </rPh>
    <phoneticPr fontId="21"/>
  </si>
  <si>
    <t>-</t>
    <phoneticPr fontId="21"/>
  </si>
  <si>
    <t>163</t>
    <phoneticPr fontId="21"/>
  </si>
  <si>
    <t>0810</t>
    <phoneticPr fontId="21"/>
  </si>
  <si>
    <t>東京都新宿区西新宿○丁目○○</t>
    <phoneticPr fontId="21"/>
  </si>
  <si>
    <t>代表取締役</t>
    <phoneticPr fontId="21"/>
  </si>
  <si>
    <t>東京　太郎</t>
    <rPh sb="0" eb="2">
      <t>トウキョウ</t>
    </rPh>
    <rPh sb="3" eb="5">
      <t>タロウ</t>
    </rPh>
    <phoneticPr fontId="21"/>
  </si>
  <si>
    <t>電話番号</t>
    <rPh sb="0" eb="2">
      <t>デンワ</t>
    </rPh>
    <rPh sb="2" eb="4">
      <t>バンゴウ</t>
    </rPh>
    <phoneticPr fontId="21"/>
  </si>
  <si>
    <t>03</t>
    <phoneticPr fontId="21"/>
  </si>
  <si>
    <t>0000</t>
    <phoneticPr fontId="21"/>
  </si>
  <si>
    <t>（法人の担当者、自動車販売店担当者等。申請者本人が連絡先となる場合は記載不要）</t>
    <phoneticPr fontId="21"/>
  </si>
  <si>
    <t>店舗・部署
または役職</t>
    <rPh sb="0" eb="2">
      <t>テンポ</t>
    </rPh>
    <rPh sb="3" eb="5">
      <t>ブショ</t>
    </rPh>
    <rPh sb="9" eb="11">
      <t>ヤクショク</t>
    </rPh>
    <phoneticPr fontId="21"/>
  </si>
  <si>
    <t>○○自動車販売株式会社</t>
    <phoneticPr fontId="21"/>
  </si>
  <si>
    <t>新宿店</t>
    <phoneticPr fontId="21"/>
  </si>
  <si>
    <t>東京　三郎</t>
    <phoneticPr fontId="21"/>
  </si>
  <si>
    <t>取得財産等処分承認書の送付先（該当に☑）</t>
    <rPh sb="15" eb="17">
      <t>ガイトウ</t>
    </rPh>
    <phoneticPr fontId="21"/>
  </si>
  <si>
    <t>処分予定の車両について</t>
    <phoneticPr fontId="21"/>
  </si>
  <si>
    <t>車台番号</t>
    <rPh sb="0" eb="4">
      <t>シャダイバンゴウ</t>
    </rPh>
    <phoneticPr fontId="22"/>
  </si>
  <si>
    <t>ZE1-XXXXX1</t>
    <phoneticPr fontId="21"/>
  </si>
  <si>
    <t>処分理由
該当に☑</t>
    <rPh sb="0" eb="2">
      <t>ショブン</t>
    </rPh>
    <rPh sb="2" eb="4">
      <t>リユウ</t>
    </rPh>
    <rPh sb="6" eb="8">
      <t>ガイトウ</t>
    </rPh>
    <phoneticPr fontId="22"/>
  </si>
  <si>
    <t>都外移転</t>
    <rPh sb="0" eb="1">
      <t>ト</t>
    </rPh>
    <rPh sb="1" eb="2">
      <t>ガイ</t>
    </rPh>
    <rPh sb="2" eb="4">
      <t>イテン</t>
    </rPh>
    <phoneticPr fontId="21"/>
  </si>
  <si>
    <t>事故</t>
    <rPh sb="0" eb="2">
      <t>ジコ</t>
    </rPh>
    <phoneticPr fontId="21"/>
  </si>
  <si>
    <t>買い替え</t>
    <rPh sb="0" eb="1">
      <t>カ</t>
    </rPh>
    <rPh sb="2" eb="3">
      <t>カ</t>
    </rPh>
    <phoneticPr fontId="21"/>
  </si>
  <si>
    <t>その他</t>
    <rPh sb="2" eb="3">
      <t>タ</t>
    </rPh>
    <phoneticPr fontId="21"/>
  </si>
  <si>
    <t>（理由：</t>
    <rPh sb="1" eb="3">
      <t>リユウ</t>
    </rPh>
    <phoneticPr fontId="21"/>
  </si>
  <si>
    <t>）</t>
    <phoneticPr fontId="21"/>
  </si>
  <si>
    <t>廃車（抹消登録）</t>
    <rPh sb="0" eb="2">
      <t>ハイシャ</t>
    </rPh>
    <rPh sb="3" eb="5">
      <t>マッショウ</t>
    </rPh>
    <rPh sb="5" eb="7">
      <t>トウロク</t>
    </rPh>
    <phoneticPr fontId="21"/>
  </si>
  <si>
    <t>譲渡（売却、下取り）</t>
    <rPh sb="0" eb="2">
      <t>ジョウト</t>
    </rPh>
    <rPh sb="3" eb="5">
      <t>バイキャク</t>
    </rPh>
    <rPh sb="6" eb="8">
      <t>シタドリ</t>
    </rPh>
    <phoneticPr fontId="21"/>
  </si>
  <si>
    <t>廃車か譲渡か未定</t>
    <rPh sb="0" eb="2">
      <t>ハイシャ</t>
    </rPh>
    <rPh sb="3" eb="5">
      <t>ジョウト</t>
    </rPh>
    <rPh sb="6" eb="8">
      <t>ミテイ</t>
    </rPh>
    <phoneticPr fontId="21"/>
  </si>
  <si>
    <t>リース契約解約（解約後に廃車・譲渡する場合も、こちらを選択）</t>
    <rPh sb="3" eb="5">
      <t>ケイヤク</t>
    </rPh>
    <rPh sb="5" eb="7">
      <t>カイヤク</t>
    </rPh>
    <rPh sb="8" eb="10">
      <t>カイヤク</t>
    </rPh>
    <rPh sb="10" eb="11">
      <t>ノチ</t>
    </rPh>
    <rPh sb="12" eb="14">
      <t>ハイシャ</t>
    </rPh>
    <rPh sb="15" eb="17">
      <t>ジョウト</t>
    </rPh>
    <rPh sb="19" eb="21">
      <t>バアイ</t>
    </rPh>
    <rPh sb="27" eb="29">
      <t>センタク</t>
    </rPh>
    <phoneticPr fontId="21"/>
  </si>
  <si>
    <t>リース貸与先変更（新貸与先名称：</t>
    <rPh sb="3" eb="5">
      <t>タイヨ</t>
    </rPh>
    <rPh sb="5" eb="6">
      <t>サキ</t>
    </rPh>
    <rPh sb="6" eb="8">
      <t>ヘンコウ</t>
    </rPh>
    <rPh sb="9" eb="10">
      <t>シン</t>
    </rPh>
    <rPh sb="10" eb="12">
      <t>タイヨ</t>
    </rPh>
    <rPh sb="12" eb="13">
      <t>サキ</t>
    </rPh>
    <rPh sb="13" eb="15">
      <t>メイショウ</t>
    </rPh>
    <phoneticPr fontId="21"/>
  </si>
  <si>
    <t>（方法：</t>
    <rPh sb="1" eb="3">
      <t>ホウホウ</t>
    </rPh>
    <phoneticPr fontId="21"/>
  </si>
  <si>
    <t>処分の予定日</t>
    <rPh sb="0" eb="2">
      <t>ショブン</t>
    </rPh>
    <rPh sb="3" eb="5">
      <t>ヨテイ</t>
    </rPh>
    <rPh sb="5" eb="6">
      <t>ビ</t>
    </rPh>
    <phoneticPr fontId="22"/>
  </si>
  <si>
    <t>返還金免除を申請する場合</t>
    <rPh sb="0" eb="3">
      <t>ヘンカンキン</t>
    </rPh>
    <rPh sb="3" eb="5">
      <t>メンジョ</t>
    </rPh>
    <rPh sb="6" eb="8">
      <t>シンセイ</t>
    </rPh>
    <rPh sb="10" eb="12">
      <t>バアイ</t>
    </rPh>
    <phoneticPr fontId="21"/>
  </si>
  <si>
    <t>天災等により走行不能となり抹消処分する</t>
    <phoneticPr fontId="21"/>
  </si>
  <si>
    <t>免除理由</t>
    <rPh sb="0" eb="2">
      <t>メンジョ</t>
    </rPh>
    <rPh sb="2" eb="4">
      <t>リユウ</t>
    </rPh>
    <phoneticPr fontId="21"/>
  </si>
  <si>
    <t>過失の無い事故により走行不能となり抹消処分する</t>
    <phoneticPr fontId="21"/>
  </si>
  <si>
    <t>申請者死亡により２親等以内の親族が相続する（相続人が助成要件を満たす）</t>
    <rPh sb="22" eb="25">
      <t>ソウゾクニン</t>
    </rPh>
    <rPh sb="26" eb="30">
      <t>ジョセイヨウケン</t>
    </rPh>
    <rPh sb="31" eb="32">
      <t>ミ</t>
    </rPh>
    <phoneticPr fontId="21"/>
  </si>
  <si>
    <t>※公社への事前のご相談と免除事由を証明する書類が必要です</t>
    <phoneticPr fontId="21"/>
  </si>
  <si>
    <t>リース解約によりリース事業者が車両を保管する（リース事業者自身が助成要件を満たす）</t>
    <phoneticPr fontId="21"/>
  </si>
  <si>
    <t>※処分承認後に免除申請することはできません。</t>
    <rPh sb="1" eb="3">
      <t>ショブン</t>
    </rPh>
    <rPh sb="3" eb="5">
      <t>ショウニン</t>
    </rPh>
    <rPh sb="5" eb="6">
      <t>ゴ</t>
    </rPh>
    <rPh sb="7" eb="9">
      <t>メンジョ</t>
    </rPh>
    <rPh sb="9" eb="11">
      <t>シンセイ</t>
    </rPh>
    <phoneticPr fontId="21"/>
  </si>
  <si>
    <t>リース貸与先変更（新貸与先が助成要件を満たす）</t>
  </si>
  <si>
    <t>　標記助成金において財産処分の承認を受けた車両について、財産処分の完了を報告します。</t>
    <rPh sb="10" eb="12">
      <t>ザイサン</t>
    </rPh>
    <rPh sb="12" eb="14">
      <t>ショブン</t>
    </rPh>
    <rPh sb="15" eb="17">
      <t>ショウニン</t>
    </rPh>
    <rPh sb="18" eb="19">
      <t>ウ</t>
    </rPh>
    <rPh sb="21" eb="23">
      <t>シャリョウ</t>
    </rPh>
    <rPh sb="28" eb="30">
      <t>ザイサン</t>
    </rPh>
    <rPh sb="30" eb="32">
      <t>ショブン</t>
    </rPh>
    <rPh sb="33" eb="35">
      <t>カンリョウ</t>
    </rPh>
    <rPh sb="36" eb="38">
      <t>ホウコク</t>
    </rPh>
    <phoneticPr fontId="21"/>
  </si>
  <si>
    <t>○○株式会社</t>
    <phoneticPr fontId="21"/>
  </si>
  <si>
    <t>処分年月日</t>
    <rPh sb="0" eb="2">
      <t>ショブン</t>
    </rPh>
    <rPh sb="2" eb="5">
      <t>ネンガッピ</t>
    </rPh>
    <phoneticPr fontId="22"/>
  </si>
  <si>
    <t>（売却・下取りの場合は、引渡日・入庫日）</t>
    <phoneticPr fontId="21"/>
  </si>
  <si>
    <t>※添付書類</t>
    <rPh sb="1" eb="5">
      <t>テンプショルイ</t>
    </rPh>
    <phoneticPr fontId="21"/>
  </si>
  <si>
    <t>都環公地温第　　　　号</t>
    <phoneticPr fontId="21"/>
  </si>
  <si>
    <t>年　　月　　日</t>
    <phoneticPr fontId="21"/>
  </si>
  <si>
    <t>公益財団法人東京都環境公社</t>
    <phoneticPr fontId="21"/>
  </si>
  <si>
    <t>取　得　財　産　等　処　分　承　認　書</t>
    <phoneticPr fontId="21"/>
  </si>
  <si>
    <t>財　産　処　分　内　容</t>
    <phoneticPr fontId="21"/>
  </si>
  <si>
    <t>　標記助成金において交付決定を受けた車両について、下記の変更がありましたので届け出ます。</t>
    <rPh sb="10" eb="12">
      <t>コウフ</t>
    </rPh>
    <rPh sb="12" eb="14">
      <t>ケッテイ</t>
    </rPh>
    <rPh sb="15" eb="16">
      <t>ウ</t>
    </rPh>
    <rPh sb="18" eb="20">
      <t>シャリョウ</t>
    </rPh>
    <rPh sb="25" eb="27">
      <t>カキ</t>
    </rPh>
    <rPh sb="28" eb="30">
      <t>ヘンコウ</t>
    </rPh>
    <rPh sb="38" eb="39">
      <t>トド</t>
    </rPh>
    <rPh sb="40" eb="41">
      <t>デ</t>
    </rPh>
    <phoneticPr fontId="21"/>
  </si>
  <si>
    <t>手続担当者連絡先</t>
    <rPh sb="0" eb="2">
      <t>テツヅキ</t>
    </rPh>
    <rPh sb="2" eb="4">
      <t>タントウ</t>
    </rPh>
    <rPh sb="4" eb="5">
      <t>シャ</t>
    </rPh>
    <rPh sb="5" eb="8">
      <t>レンラクサキ</t>
    </rPh>
    <phoneticPr fontId="21"/>
  </si>
  <si>
    <t>変更する車両の情報</t>
    <rPh sb="0" eb="2">
      <t>ヘンコウ</t>
    </rPh>
    <rPh sb="4" eb="6">
      <t>シャリョウ</t>
    </rPh>
    <rPh sb="7" eb="9">
      <t>ジョウホウ</t>
    </rPh>
    <phoneticPr fontId="21"/>
  </si>
  <si>
    <t>変更内容</t>
    <rPh sb="0" eb="2">
      <t>ヘンコウ</t>
    </rPh>
    <rPh sb="2" eb="4">
      <t>ナイヨウ</t>
    </rPh>
    <phoneticPr fontId="21"/>
  </si>
  <si>
    <t>変更事項</t>
    <rPh sb="0" eb="2">
      <t>ヘンコウ</t>
    </rPh>
    <rPh sb="2" eb="4">
      <t>ジコウ</t>
    </rPh>
    <phoneticPr fontId="22"/>
  </si>
  <si>
    <t>変更前</t>
    <rPh sb="0" eb="2">
      <t>ヘンコウ</t>
    </rPh>
    <rPh sb="2" eb="3">
      <t>マエ</t>
    </rPh>
    <phoneticPr fontId="22"/>
  </si>
  <si>
    <t>変更後</t>
    <rPh sb="0" eb="2">
      <t>ヘンコウ</t>
    </rPh>
    <rPh sb="2" eb="3">
      <t>ゴ</t>
    </rPh>
    <phoneticPr fontId="22"/>
  </si>
  <si>
    <t>変更年月日</t>
    <rPh sb="0" eb="2">
      <t>ヘンコウ</t>
    </rPh>
    <rPh sb="2" eb="5">
      <t>ネンガッピ</t>
    </rPh>
    <phoneticPr fontId="22"/>
  </si>
  <si>
    <t>登録番号
（ナンバー）</t>
    <rPh sb="0" eb="4">
      <t>トウロクバンゴウ</t>
    </rPh>
    <phoneticPr fontId="3"/>
  </si>
  <si>
    <t>自動車検査証</t>
    <rPh sb="0" eb="6">
      <t>ジドウシャケンサショウ</t>
    </rPh>
    <phoneticPr fontId="3"/>
  </si>
  <si>
    <t>初度登録日（西暦）</t>
    <rPh sb="0" eb="5">
      <t>ショドトウロクビ</t>
    </rPh>
    <rPh sb="6" eb="8">
      <t>セイレキ</t>
    </rPh>
    <phoneticPr fontId="3"/>
  </si>
  <si>
    <t>貸与料金の算定根拠明細書</t>
    <rPh sb="0" eb="4">
      <t>タイヨリョウキン</t>
    </rPh>
    <rPh sb="5" eb="12">
      <t>サンテイコンキョメイサイショ</t>
    </rPh>
    <phoneticPr fontId="3"/>
  </si>
  <si>
    <t>ＥＶ・ＰＨＶ車両</t>
  </si>
  <si>
    <t>▼申請する車両種別を選択してください。</t>
    <rPh sb="1" eb="3">
      <t>シンセイ</t>
    </rPh>
    <rPh sb="5" eb="7">
      <t>シャリョウ</t>
    </rPh>
    <rPh sb="7" eb="9">
      <t>シュベツ</t>
    </rPh>
    <rPh sb="10" eb="12">
      <t>センタク</t>
    </rPh>
    <phoneticPr fontId="3"/>
  </si>
  <si>
    <t>【リース事業者申請用】</t>
    <rPh sb="4" eb="7">
      <t>ジギョウシャ</t>
    </rPh>
    <rPh sb="7" eb="10">
      <t>シンセイヨウ</t>
    </rPh>
    <phoneticPr fontId="3"/>
  </si>
  <si>
    <t>【リース貸与先】</t>
    <rPh sb="4" eb="7">
      <t>タイヨサキ</t>
    </rPh>
    <phoneticPr fontId="3"/>
  </si>
  <si>
    <t>　標記助成金の交付を受けた車両について、処分を予定しているため、燃料電池自動車等の導入促進事業助成金交付要綱（平成２７年２月２６日付２６都環公総地第１２６０号）第１７条第２項の規定に基づき、取得財産等処分の承認を申請します。</t>
    <phoneticPr fontId="3"/>
  </si>
  <si>
    <t>第９号様式</t>
    <rPh sb="0" eb="1">
      <t>ダイ</t>
    </rPh>
    <rPh sb="2" eb="5">
      <t>ゴウヨウシキ</t>
    </rPh>
    <phoneticPr fontId="3"/>
  </si>
  <si>
    <t>理事長　髙 﨑　秀 之</t>
    <rPh sb="4" eb="5">
      <t>タカメル</t>
    </rPh>
    <rPh sb="6" eb="7">
      <t>サキ</t>
    </rPh>
    <rPh sb="8" eb="9">
      <t>ヒデ</t>
    </rPh>
    <rPh sb="10" eb="11">
      <t>ユキ</t>
    </rPh>
    <phoneticPr fontId="21"/>
  </si>
  <si>
    <t>【共通】</t>
    <rPh sb="1" eb="3">
      <t>キョウツウ</t>
    </rPh>
    <phoneticPr fontId="3"/>
  </si>
  <si>
    <t>２　助成金振込先　</t>
    <rPh sb="2" eb="5">
      <t>ジョセイキン</t>
    </rPh>
    <rPh sb="5" eb="8">
      <t>フリコミサキ</t>
    </rPh>
    <phoneticPr fontId="3"/>
  </si>
  <si>
    <t>再エネ電力導入※2</t>
    <rPh sb="0" eb="1">
      <t>サイ</t>
    </rPh>
    <rPh sb="3" eb="5">
      <t>デンリョク</t>
    </rPh>
    <rPh sb="5" eb="7">
      <t>ドウニュウ</t>
    </rPh>
    <phoneticPr fontId="3"/>
  </si>
  <si>
    <t>再エネ電力導入による増額申請を行う場合、当該車両の処分制限期間の間、継続して、実施要綱別表に掲げる方法により再エネ電力を導入します。</t>
    <phoneticPr fontId="3"/>
  </si>
  <si>
    <t>上記すべて確認、同意の上、本交付要綱に基づき助成金交付申請を行います。</t>
    <rPh sb="0" eb="2">
      <t>ジョウキ</t>
    </rPh>
    <rPh sb="5" eb="7">
      <t>カクニン</t>
    </rPh>
    <rPh sb="8" eb="10">
      <t>ドウイ</t>
    </rPh>
    <rPh sb="11" eb="12">
      <t>ウエ</t>
    </rPh>
    <rPh sb="13" eb="14">
      <t>ホン</t>
    </rPh>
    <rPh sb="14" eb="18">
      <t>コウフヨウコウ</t>
    </rPh>
    <rPh sb="19" eb="20">
      <t>モト</t>
    </rPh>
    <rPh sb="22" eb="25">
      <t>ジョセイキン</t>
    </rPh>
    <rPh sb="25" eb="29">
      <t>コウフシンセイ</t>
    </rPh>
    <rPh sb="30" eb="31">
      <t>オコナ</t>
    </rPh>
    <phoneticPr fontId="3"/>
  </si>
  <si>
    <t>再エネ電力導入による増額申請を行う場合、当該車両の処分制限期間の間、継続して、実施要綱別表に掲げる方法により再エネ電力を導入します。</t>
    <rPh sb="0" eb="1">
      <t>サイ</t>
    </rPh>
    <rPh sb="3" eb="5">
      <t>デンリョク</t>
    </rPh>
    <rPh sb="5" eb="7">
      <t>ドウニュウ</t>
    </rPh>
    <rPh sb="10" eb="12">
      <t>ゾウガク</t>
    </rPh>
    <rPh sb="12" eb="14">
      <t>シンセイ</t>
    </rPh>
    <rPh sb="15" eb="16">
      <t>オコナ</t>
    </rPh>
    <rPh sb="17" eb="19">
      <t>バアイ</t>
    </rPh>
    <rPh sb="20" eb="22">
      <t>トウガイ</t>
    </rPh>
    <rPh sb="22" eb="24">
      <t>シャリョウ</t>
    </rPh>
    <rPh sb="25" eb="27">
      <t>ショブン</t>
    </rPh>
    <rPh sb="27" eb="29">
      <t>セイゲン</t>
    </rPh>
    <rPh sb="29" eb="31">
      <t>キカン</t>
    </rPh>
    <rPh sb="32" eb="33">
      <t>アイダ</t>
    </rPh>
    <rPh sb="34" eb="36">
      <t>ケイゾク</t>
    </rPh>
    <rPh sb="39" eb="41">
      <t>ジッシ</t>
    </rPh>
    <rPh sb="41" eb="43">
      <t>ヨウコウ</t>
    </rPh>
    <rPh sb="43" eb="45">
      <t>ベッピョウ</t>
    </rPh>
    <rPh sb="46" eb="47">
      <t>カカ</t>
    </rPh>
    <rPh sb="49" eb="51">
      <t>ホウホウ</t>
    </rPh>
    <rPh sb="54" eb="55">
      <t>サイ</t>
    </rPh>
    <rPh sb="57" eb="59">
      <t>デンリョク</t>
    </rPh>
    <rPh sb="60" eb="62">
      <t>ドウニュウ</t>
    </rPh>
    <phoneticPr fontId="3"/>
  </si>
  <si>
    <t>上記すべて確認、同意の上、本交付要綱に基づき助成金交付申請を行います。</t>
    <rPh sb="0" eb="2">
      <t>ジョウキ</t>
    </rPh>
    <rPh sb="5" eb="7">
      <t>カクニン</t>
    </rPh>
    <rPh sb="8" eb="10">
      <t>ドウイ</t>
    </rPh>
    <rPh sb="11" eb="12">
      <t>ウエ</t>
    </rPh>
    <rPh sb="13" eb="18">
      <t>ホンコウフヨウコウ</t>
    </rPh>
    <rPh sb="19" eb="20">
      <t>モト</t>
    </rPh>
    <rPh sb="22" eb="25">
      <t>ジョセイキン</t>
    </rPh>
    <rPh sb="25" eb="29">
      <t>コウフシンセイ</t>
    </rPh>
    <rPh sb="30" eb="31">
      <t>オコナ</t>
    </rPh>
    <phoneticPr fontId="3"/>
  </si>
  <si>
    <t>上記に該当する暴力団関係者ではありません。</t>
    <rPh sb="0" eb="2">
      <t>ジョウキ</t>
    </rPh>
    <rPh sb="3" eb="5">
      <t>ガイトウ</t>
    </rPh>
    <rPh sb="7" eb="13">
      <t>ボウリョクダンカンケイシャ</t>
    </rPh>
    <phoneticPr fontId="3"/>
  </si>
  <si>
    <t>※2　次に掲げる再生可能エネルギー電力メニューの契約締結を要件にした補助額
ア　環境省補助規程　別表３【再生可能エネルギー１００％電力調達】①（２）の環境省が指定する再生可能エ
　　ネルギー電力メニュー
イ　東京都「再生可能エネルギーグループ購入促進モデル事業」（令和元から２年度）もしくは九都県市首脳会
    議「再生可能エネルギーグループ購入事業」（令和３から４年度）で提供する電力メニューのうち、再生可
    能エネルギーの割合が１００％のもの</t>
    <rPh sb="3" eb="4">
      <t>ツギ</t>
    </rPh>
    <rPh sb="5" eb="6">
      <t>カカ</t>
    </rPh>
    <rPh sb="8" eb="10">
      <t>サイセイ</t>
    </rPh>
    <rPh sb="10" eb="12">
      <t>カノウ</t>
    </rPh>
    <rPh sb="17" eb="19">
      <t>デンリョク</t>
    </rPh>
    <rPh sb="24" eb="26">
      <t>ケイヤク</t>
    </rPh>
    <rPh sb="26" eb="28">
      <t>テイケツ</t>
    </rPh>
    <rPh sb="29" eb="31">
      <t>ヨウケン</t>
    </rPh>
    <rPh sb="34" eb="37">
      <t>ホジョガク</t>
    </rPh>
    <phoneticPr fontId="3"/>
  </si>
  <si>
    <t>上記を確認、同意の上、本交付要綱に基づき助成金交付申請を行います。</t>
    <rPh sb="0" eb="2">
      <t>ジョウキ</t>
    </rPh>
    <rPh sb="3" eb="5">
      <t>カクニン</t>
    </rPh>
    <rPh sb="6" eb="8">
      <t>ドウイ</t>
    </rPh>
    <rPh sb="9" eb="10">
      <t>ウエ</t>
    </rPh>
    <rPh sb="11" eb="16">
      <t>ホンコウフヨウコウ</t>
    </rPh>
    <rPh sb="17" eb="18">
      <t>モト</t>
    </rPh>
    <rPh sb="20" eb="23">
      <t>ジョセイキン</t>
    </rPh>
    <rPh sb="23" eb="27">
      <t>コウフシンセイ</t>
    </rPh>
    <rPh sb="28" eb="29">
      <t>オコナ</t>
    </rPh>
    <phoneticPr fontId="3"/>
  </si>
  <si>
    <t>都環公地温第   号</t>
    <phoneticPr fontId="21"/>
  </si>
  <si>
    <t>法人等名称</t>
    <rPh sb="0" eb="2">
      <t>ホウジン</t>
    </rPh>
    <rPh sb="2" eb="3">
      <t>トウ</t>
    </rPh>
    <rPh sb="3" eb="5">
      <t>メイショウ</t>
    </rPh>
    <phoneticPr fontId="3"/>
  </si>
  <si>
    <t>増額理由が「再エネ電力導入」で、環境省が指定する電力メニューを契約する場合、再エネ電力メニュー番号を入力</t>
    <rPh sb="0" eb="4">
      <t>ゾウガクリユウ</t>
    </rPh>
    <rPh sb="6" eb="7">
      <t>サイ</t>
    </rPh>
    <rPh sb="9" eb="11">
      <t>デンリョク</t>
    </rPh>
    <rPh sb="11" eb="13">
      <t>ドウニュウ</t>
    </rPh>
    <rPh sb="16" eb="19">
      <t>カンキョウショウ</t>
    </rPh>
    <rPh sb="20" eb="22">
      <t>シテイ</t>
    </rPh>
    <rPh sb="24" eb="26">
      <t>デンリョク</t>
    </rPh>
    <rPh sb="31" eb="33">
      <t>ケイヤク</t>
    </rPh>
    <rPh sb="35" eb="37">
      <t>バアイ</t>
    </rPh>
    <rPh sb="38" eb="39">
      <t>サイ</t>
    </rPh>
    <rPh sb="41" eb="43">
      <t>デンリョク</t>
    </rPh>
    <rPh sb="47" eb="49">
      <t>バンゴウ</t>
    </rPh>
    <rPh sb="50" eb="52">
      <t>ニュウリョク</t>
    </rPh>
    <phoneticPr fontId="3"/>
  </si>
  <si>
    <r>
      <t xml:space="preserve">初度登録日（西暦）
</t>
    </r>
    <r>
      <rPr>
        <sz val="8"/>
        <color theme="1"/>
        <rFont val="ＭＳ 明朝"/>
        <family val="1"/>
        <charset val="128"/>
      </rPr>
      <t>YYYY/MM/DD</t>
    </r>
    <rPh sb="0" eb="5">
      <t>ショドトウロクビ</t>
    </rPh>
    <rPh sb="6" eb="8">
      <t>セイレキ</t>
    </rPh>
    <phoneticPr fontId="3"/>
  </si>
  <si>
    <t>第4号様式（第８条関係）</t>
    <phoneticPr fontId="21"/>
  </si>
  <si>
    <t>第８号様式（第１７条関係）</t>
    <rPh sb="0" eb="1">
      <t>ダイ</t>
    </rPh>
    <phoneticPr fontId="21"/>
  </si>
  <si>
    <t>暴力団又は暴力団員と社会的に非難されるべき関係を有していると認められる者</t>
    <phoneticPr fontId="3"/>
  </si>
  <si>
    <t>03</t>
    <phoneticPr fontId="3"/>
  </si>
  <si>
    <t>0123</t>
    <phoneticPr fontId="3"/>
  </si>
  <si>
    <t>4567</t>
    <phoneticPr fontId="3"/>
  </si>
  <si>
    <t>xxxx.co.jp</t>
    <phoneticPr fontId="3"/>
  </si>
  <si>
    <t>東京都新宿区西新宿〇丁目〇</t>
    <rPh sb="0" eb="9">
      <t>トウキョウトシンジュククニシシンジュク</t>
    </rPh>
    <rPh sb="10" eb="13">
      <t>チョウメマル</t>
    </rPh>
    <phoneticPr fontId="3"/>
  </si>
  <si>
    <t>〇〇自動車販売株式会社</t>
    <rPh sb="2" eb="7">
      <t>ジドウシャハンバイ</t>
    </rPh>
    <rPh sb="7" eb="11">
      <t>カブシキガイシャ</t>
    </rPh>
    <phoneticPr fontId="3"/>
  </si>
  <si>
    <t>新宿店</t>
    <rPh sb="0" eb="3">
      <t>シンジュクテン</t>
    </rPh>
    <phoneticPr fontId="3"/>
  </si>
  <si>
    <t>東京　四郎</t>
    <rPh sb="0" eb="2">
      <t>トウキョウ</t>
    </rPh>
    <rPh sb="3" eb="5">
      <t>シロウ</t>
    </rPh>
    <phoneticPr fontId="3"/>
  </si>
  <si>
    <t>トウキョウ　シロウ</t>
    <phoneticPr fontId="3"/>
  </si>
  <si>
    <t>tokyo-s</t>
    <phoneticPr fontId="3"/>
  </si>
  <si>
    <t>日産</t>
    <rPh sb="0" eb="2">
      <t>ニッサン</t>
    </rPh>
    <phoneticPr fontId="3"/>
  </si>
  <si>
    <t>リーフ　e+　X</t>
    <phoneticPr fontId="3"/>
  </si>
  <si>
    <t>ZAA-ZE1</t>
    <phoneticPr fontId="3"/>
  </si>
  <si>
    <t>ZE1-XXXXX1</t>
    <phoneticPr fontId="3"/>
  </si>
  <si>
    <t>品川000る0000</t>
    <phoneticPr fontId="3"/>
  </si>
  <si>
    <t>普通・乗用</t>
  </si>
  <si>
    <t>自家用</t>
  </si>
  <si>
    <t>東京都新宿区西新宿〇丁目〇</t>
    <rPh sb="0" eb="3">
      <t>トウキョウト</t>
    </rPh>
    <rPh sb="3" eb="13">
      <t>シンジュククニシシンジュクマルチョウメマル</t>
    </rPh>
    <phoneticPr fontId="3"/>
  </si>
  <si>
    <t>東京都新宿区西新宿○丁目○○</t>
    <phoneticPr fontId="3"/>
  </si>
  <si>
    <t>○○株式会社</t>
    <phoneticPr fontId="3"/>
  </si>
  <si>
    <t>代表取締役</t>
    <phoneticPr fontId="3"/>
  </si>
  <si>
    <t>東京　太郎</t>
    <phoneticPr fontId="3"/>
  </si>
  <si>
    <t>○○オートリース株式会社</t>
    <phoneticPr fontId="3"/>
  </si>
  <si>
    <t>代表取締役社長</t>
    <rPh sb="5" eb="7">
      <t>シャチョウ</t>
    </rPh>
    <phoneticPr fontId="3"/>
  </si>
  <si>
    <t>東京　四郎</t>
    <rPh sb="3" eb="5">
      <t>シロウ</t>
    </rPh>
    <phoneticPr fontId="3"/>
  </si>
  <si>
    <t>ZE1-XXXXX1</t>
    <phoneticPr fontId="3"/>
  </si>
  <si>
    <t>ZE1-XXXXX2</t>
  </si>
  <si>
    <t>ZE1-XXXXX3</t>
  </si>
  <si>
    <t>車両区分</t>
    <rPh sb="0" eb="2">
      <t>シャリョウ</t>
    </rPh>
    <rPh sb="2" eb="4">
      <t>クブン</t>
    </rPh>
    <phoneticPr fontId="3"/>
  </si>
  <si>
    <t>増額理由が「再エネ100％電力メニュー契約」で、環境省が指定する電力メニューを契約する場合、再エネ電力メニュー番号を入力</t>
    <rPh sb="0" eb="4">
      <t>ゾウガクリユウ</t>
    </rPh>
    <rPh sb="6" eb="7">
      <t>サイ</t>
    </rPh>
    <rPh sb="13" eb="15">
      <t>デンリョク</t>
    </rPh>
    <rPh sb="19" eb="21">
      <t>ケイヤク</t>
    </rPh>
    <rPh sb="24" eb="27">
      <t>カンキョウショウ</t>
    </rPh>
    <rPh sb="28" eb="30">
      <t>シテイ</t>
    </rPh>
    <rPh sb="32" eb="34">
      <t>デンリョク</t>
    </rPh>
    <rPh sb="39" eb="41">
      <t>ケイヤク</t>
    </rPh>
    <rPh sb="43" eb="45">
      <t>バアイ</t>
    </rPh>
    <rPh sb="46" eb="47">
      <t>サイ</t>
    </rPh>
    <rPh sb="49" eb="51">
      <t>デンリョク</t>
    </rPh>
    <rPh sb="55" eb="57">
      <t>バンゴウ</t>
    </rPh>
    <rPh sb="58" eb="60">
      <t>ニュウリョク</t>
    </rPh>
    <phoneticPr fontId="3"/>
  </si>
  <si>
    <t>申請代理人情報（代理人が申請する場合）</t>
    <rPh sb="0" eb="5">
      <t>シンセイダイリニン</t>
    </rPh>
    <rPh sb="5" eb="7">
      <t>ジョウホウ</t>
    </rPh>
    <rPh sb="8" eb="11">
      <t>ダイリニン</t>
    </rPh>
    <rPh sb="12" eb="14">
      <t>シンセイ</t>
    </rPh>
    <rPh sb="16" eb="18">
      <t>バアイ</t>
    </rPh>
    <phoneticPr fontId="3"/>
  </si>
  <si>
    <t>法人名等</t>
    <rPh sb="0" eb="3">
      <t>ホウジンメイ</t>
    </rPh>
    <rPh sb="3" eb="4">
      <t>トウ</t>
    </rPh>
    <phoneticPr fontId="3"/>
  </si>
  <si>
    <t>※2　</t>
    <phoneticPr fontId="3"/>
  </si>
  <si>
    <t>所有者の氏名又は名称</t>
    <rPh sb="0" eb="2">
      <t>ショユウ</t>
    </rPh>
    <rPh sb="2" eb="3">
      <t>シャ</t>
    </rPh>
    <rPh sb="4" eb="6">
      <t>シメイ</t>
    </rPh>
    <rPh sb="6" eb="7">
      <t>マタ</t>
    </rPh>
    <rPh sb="8" eb="10">
      <t>メイショウ</t>
    </rPh>
    <phoneticPr fontId="3"/>
  </si>
  <si>
    <t>所有者の住所</t>
    <rPh sb="0" eb="3">
      <t>ショユウシャ</t>
    </rPh>
    <rPh sb="4" eb="6">
      <t>ジュウショ</t>
    </rPh>
    <phoneticPr fontId="3"/>
  </si>
  <si>
    <t>使用者の氏名又は名称</t>
    <rPh sb="0" eb="2">
      <t>シヨウ</t>
    </rPh>
    <rPh sb="2" eb="3">
      <t>シャ</t>
    </rPh>
    <rPh sb="4" eb="6">
      <t>シメイ</t>
    </rPh>
    <rPh sb="6" eb="7">
      <t>マタ</t>
    </rPh>
    <rPh sb="8" eb="10">
      <t>メイショウ</t>
    </rPh>
    <phoneticPr fontId="3"/>
  </si>
  <si>
    <t>使用者区分</t>
    <rPh sb="0" eb="3">
      <t>シヨウシャ</t>
    </rPh>
    <rPh sb="3" eb="5">
      <t>クブン</t>
    </rPh>
    <phoneticPr fontId="3"/>
  </si>
  <si>
    <t>再エネ100％電力メニュー契約※1</t>
    <rPh sb="0" eb="1">
      <t>サイ</t>
    </rPh>
    <rPh sb="7" eb="9">
      <t>デンリョク</t>
    </rPh>
    <rPh sb="13" eb="15">
      <t>ケイヤク</t>
    </rPh>
    <phoneticPr fontId="3"/>
  </si>
  <si>
    <t>太陽光発電システム設置※2</t>
    <rPh sb="0" eb="3">
      <t>タイヨウコウ</t>
    </rPh>
    <rPh sb="3" eb="5">
      <t>ハツデン</t>
    </rPh>
    <rPh sb="9" eb="11">
      <t>セッチ</t>
    </rPh>
    <phoneticPr fontId="3"/>
  </si>
  <si>
    <t>※1</t>
    <phoneticPr fontId="3"/>
  </si>
  <si>
    <t>次に掲げる再生可能エネルギー電力メニューを契約していること。</t>
    <rPh sb="0" eb="1">
      <t>ツギ</t>
    </rPh>
    <rPh sb="2" eb="3">
      <t>カカ</t>
    </rPh>
    <rPh sb="5" eb="7">
      <t>サイセイ</t>
    </rPh>
    <rPh sb="7" eb="9">
      <t>カノウ</t>
    </rPh>
    <rPh sb="14" eb="16">
      <t>デンリョク</t>
    </rPh>
    <phoneticPr fontId="3"/>
  </si>
  <si>
    <t>申請者名</t>
    <rPh sb="0" eb="4">
      <t>シンセイシャメイ</t>
    </rPh>
    <phoneticPr fontId="21"/>
  </si>
  <si>
    <t>（法人）
代表者役職</t>
    <rPh sb="1" eb="3">
      <t>ホウジン</t>
    </rPh>
    <rPh sb="5" eb="8">
      <t>ダイヒョウシャ</t>
    </rPh>
    <rPh sb="8" eb="10">
      <t>ヤクショク</t>
    </rPh>
    <phoneticPr fontId="21"/>
  </si>
  <si>
    <t>代表取締役</t>
  </si>
  <si>
    <t>手続担当者または法人担当者</t>
    <rPh sb="8" eb="13">
      <t>ホウジンタントウシャ</t>
    </rPh>
    <phoneticPr fontId="21"/>
  </si>
  <si>
    <t>（その他、自動車販売店担当者等。申請者本人が連絡先・送付先となる場合は記載不要）</t>
    <rPh sb="3" eb="4">
      <t>タ</t>
    </rPh>
    <rPh sb="26" eb="29">
      <t>ソウフサキ</t>
    </rPh>
    <phoneticPr fontId="21"/>
  </si>
  <si>
    <t>「１申請者」に記載の住所を希望します。</t>
    <rPh sb="2" eb="5">
      <t>シンセイシャ</t>
    </rPh>
    <rPh sb="7" eb="9">
      <t>キサイ</t>
    </rPh>
    <rPh sb="10" eb="12">
      <t>ジュウショ</t>
    </rPh>
    <rPh sb="13" eb="15">
      <t>キボウ</t>
    </rPh>
    <phoneticPr fontId="21"/>
  </si>
  <si>
    <t>「２手続担当者または法人担当者」に
記載の住所を希望します。</t>
    <rPh sb="18" eb="20">
      <t>キサイ</t>
    </rPh>
    <phoneticPr fontId="21"/>
  </si>
  <si>
    <t>〇〇自動車販売株式会社</t>
    <rPh sb="2" eb="11">
      <t>ジドウシャハンバイカブシキガイシャ</t>
    </rPh>
    <phoneticPr fontId="21"/>
  </si>
  <si>
    <t>新宿支店</t>
    <rPh sb="0" eb="4">
      <t>シンジュクシテン</t>
    </rPh>
    <phoneticPr fontId="21"/>
  </si>
  <si>
    <t>（法人）
代表者名</t>
    <rPh sb="5" eb="9">
      <t>ダイヒョウシャメイ</t>
    </rPh>
    <phoneticPr fontId="21"/>
  </si>
  <si>
    <t>手続担当者・法人担当者等</t>
    <rPh sb="6" eb="11">
      <t>ホウジンタントウシャ</t>
    </rPh>
    <rPh sb="11" eb="12">
      <t>トウ</t>
    </rPh>
    <phoneticPr fontId="21"/>
  </si>
  <si>
    <t>「２手続担当者・法人担当者等」に
記載の住所を希望します。</t>
    <rPh sb="17" eb="19">
      <t>キサイ</t>
    </rPh>
    <phoneticPr fontId="21"/>
  </si>
  <si>
    <t>車台番号</t>
    <rPh sb="0" eb="2">
      <t>シャダイ</t>
    </rPh>
    <rPh sb="2" eb="4">
      <t>バンゴウ</t>
    </rPh>
    <phoneticPr fontId="22"/>
  </si>
  <si>
    <t>SY11J-123456</t>
    <phoneticPr fontId="21"/>
  </si>
  <si>
    <t>処分年月日を証明する書類を添付してください。</t>
    <phoneticPr fontId="21"/>
  </si>
  <si>
    <t>・添付書類の例（内容によって、確認のご連絡または追加の書類を求めることがあります。）</t>
    <rPh sb="1" eb="5">
      <t>テンプショルイ</t>
    </rPh>
    <rPh sb="6" eb="7">
      <t>レイ</t>
    </rPh>
    <rPh sb="8" eb="10">
      <t>ナイヨウ</t>
    </rPh>
    <rPh sb="15" eb="17">
      <t>カクニン</t>
    </rPh>
    <rPh sb="19" eb="21">
      <t>レンラク</t>
    </rPh>
    <rPh sb="24" eb="26">
      <t>ツイカ</t>
    </rPh>
    <rPh sb="27" eb="29">
      <t>ショルイ</t>
    </rPh>
    <rPh sb="30" eb="31">
      <t>モト</t>
    </rPh>
    <phoneticPr fontId="21"/>
  </si>
  <si>
    <t>処分理由</t>
    <rPh sb="0" eb="4">
      <t>ショブンリユウ</t>
    </rPh>
    <phoneticPr fontId="21"/>
  </si>
  <si>
    <t>提出書類</t>
    <rPh sb="0" eb="4">
      <t>テイシュツショルイ</t>
    </rPh>
    <phoneticPr fontId="21"/>
  </si>
  <si>
    <t>売却・下取</t>
    <rPh sb="0" eb="2">
      <t>バイキャク</t>
    </rPh>
    <rPh sb="3" eb="5">
      <t>シタドリ</t>
    </rPh>
    <phoneticPr fontId="21"/>
  </si>
  <si>
    <t>都外移転</t>
    <rPh sb="0" eb="4">
      <t>トガイイテン</t>
    </rPh>
    <phoneticPr fontId="21"/>
  </si>
  <si>
    <t>①移転後の住民票または現在（履歴）事項全部証明書の写し
②住所変更後の車検証の写し</t>
    <rPh sb="29" eb="34">
      <t>ジュウショヘンコウゴ</t>
    </rPh>
    <rPh sb="35" eb="38">
      <t>シャケンショウ</t>
    </rPh>
    <rPh sb="39" eb="40">
      <t>ウツ</t>
    </rPh>
    <phoneticPr fontId="21"/>
  </si>
  <si>
    <t>所有者または
使用者の変更</t>
    <rPh sb="0" eb="3">
      <t>ショユウシャ</t>
    </rPh>
    <rPh sb="7" eb="10">
      <t>シヨウシャ</t>
    </rPh>
    <rPh sb="11" eb="13">
      <t>ヘンコウ</t>
    </rPh>
    <phoneticPr fontId="21"/>
  </si>
  <si>
    <t>名義変更後の車検証の写し（名義変更日がわかるもの）</t>
    <rPh sb="0" eb="5">
      <t>メイギヘンコウゴ</t>
    </rPh>
    <rPh sb="6" eb="9">
      <t>シャケンショウ</t>
    </rPh>
    <rPh sb="10" eb="11">
      <t>ウツ</t>
    </rPh>
    <rPh sb="13" eb="18">
      <t>メイギヘンコウビ</t>
    </rPh>
    <phoneticPr fontId="21"/>
  </si>
  <si>
    <t>抹消登録</t>
    <rPh sb="0" eb="4">
      <t>マッショウトウロク</t>
    </rPh>
    <phoneticPr fontId="21"/>
  </si>
  <si>
    <t>登録識別情報等通知書または廃車証明書等（抹消登録日がわかるもの）</t>
    <rPh sb="20" eb="24">
      <t>マッショウトウロク</t>
    </rPh>
    <phoneticPr fontId="21"/>
  </si>
  <si>
    <t>リース契約解約</t>
    <rPh sb="3" eb="7">
      <t>ケイヤクカイヤク</t>
    </rPh>
    <phoneticPr fontId="21"/>
  </si>
  <si>
    <t>リース契約解約書等（リース契約の解約日がわかるもの）</t>
    <phoneticPr fontId="21"/>
  </si>
  <si>
    <t>処分完了日がわかる書類</t>
    <rPh sb="0" eb="2">
      <t>ショブン</t>
    </rPh>
    <rPh sb="2" eb="4">
      <t>カンリョウ</t>
    </rPh>
    <rPh sb="4" eb="5">
      <t>ビ</t>
    </rPh>
    <rPh sb="9" eb="11">
      <t>ショルイ</t>
    </rPh>
    <phoneticPr fontId="21"/>
  </si>
  <si>
    <t>※上記書類は写し（コピー）での提出可</t>
    <rPh sb="1" eb="3">
      <t>ジョウキ</t>
    </rPh>
    <rPh sb="3" eb="5">
      <t>ショルイ</t>
    </rPh>
    <rPh sb="6" eb="7">
      <t>ウツ</t>
    </rPh>
    <rPh sb="15" eb="17">
      <t>テイシュツ</t>
    </rPh>
    <rPh sb="17" eb="18">
      <t>カ</t>
    </rPh>
    <phoneticPr fontId="21"/>
  </si>
  <si>
    <t>対象車の売買契約日または下取日(入庫日)がわかる書類</t>
    <rPh sb="0" eb="3">
      <t>タイショウシャ</t>
    </rPh>
    <rPh sb="4" eb="9">
      <t>バイバイケイヤクビ</t>
    </rPh>
    <rPh sb="12" eb="15">
      <t>シタドリビ</t>
    </rPh>
    <rPh sb="16" eb="19">
      <t>ニュウコビ</t>
    </rPh>
    <rPh sb="24" eb="26">
      <t>ショルイ</t>
    </rPh>
    <phoneticPr fontId="21"/>
  </si>
  <si>
    <t>対象車の売買契約日または下取日(入庫日)がわかる書類</t>
    <rPh sb="0" eb="3">
      <t>タイショウシャ</t>
    </rPh>
    <rPh sb="4" eb="9">
      <t>バイバイケイヤクビ</t>
    </rPh>
    <rPh sb="12" eb="15">
      <t>シタドリビ</t>
    </rPh>
    <rPh sb="16" eb="18">
      <t>ニュウコ</t>
    </rPh>
    <rPh sb="18" eb="19">
      <t>ビ</t>
    </rPh>
    <rPh sb="24" eb="26">
      <t>ショルイ</t>
    </rPh>
    <phoneticPr fontId="21"/>
  </si>
  <si>
    <t>東京　太郎</t>
    <rPh sb="0" eb="2">
      <t>トウキョウ</t>
    </rPh>
    <rPh sb="3" eb="5">
      <t>タロウ</t>
    </rPh>
    <phoneticPr fontId="3"/>
  </si>
  <si>
    <t>財産処分完了報告書</t>
    <phoneticPr fontId="3"/>
  </si>
  <si>
    <t>変更届出書</t>
    <phoneticPr fontId="3"/>
  </si>
  <si>
    <t>給電機能</t>
    <rPh sb="0" eb="2">
      <t>キュウデン</t>
    </rPh>
    <rPh sb="2" eb="4">
      <t>キノウ</t>
    </rPh>
    <phoneticPr fontId="3"/>
  </si>
  <si>
    <t>４　申請車両・申請金額</t>
    <rPh sb="2" eb="6">
      <t>シンセイシャリョウ</t>
    </rPh>
    <rPh sb="7" eb="11">
      <t>シンセイキンガク</t>
    </rPh>
    <phoneticPr fontId="3"/>
  </si>
  <si>
    <t>あり</t>
  </si>
  <si>
    <t>役職名</t>
    <rPh sb="0" eb="2">
      <t>ヤクショク</t>
    </rPh>
    <rPh sb="2" eb="3">
      <t>メイ</t>
    </rPh>
    <phoneticPr fontId="21"/>
  </si>
  <si>
    <t>※　口座内容の記入ミスにより振込みができないケースが多くあります。
交付が遅れることにつながりますので、必ず通帳等で確認の上記入してください。</t>
    <phoneticPr fontId="3"/>
  </si>
  <si>
    <r>
      <t>口座名義人（カタカナ）　</t>
    </r>
    <r>
      <rPr>
        <sz val="9"/>
        <color theme="1"/>
        <rFont val="BIZ UDPゴシック"/>
        <family val="3"/>
        <charset val="128"/>
      </rPr>
      <t>※口座名義人は、必ず申請者と同一としてください（定期預金口座は不可とします。）</t>
    </r>
    <rPh sb="0" eb="5">
      <t>コウザメイギニン</t>
    </rPh>
    <phoneticPr fontId="3"/>
  </si>
  <si>
    <r>
      <t>口座名義人（カタカナ）　</t>
    </r>
    <r>
      <rPr>
        <sz val="9"/>
        <color rgb="FFFF0000"/>
        <rFont val="BIZ UDPゴシック"/>
        <family val="3"/>
        <charset val="128"/>
      </rPr>
      <t>※口座名義人は、必ず申請者と同一としてください（定期預金口座は不可とします。）</t>
    </r>
    <rPh sb="0" eb="5">
      <t>コウザメイギニン</t>
    </rPh>
    <phoneticPr fontId="3"/>
  </si>
  <si>
    <r>
      <t xml:space="preserve">初度登録日（西暦）
</t>
    </r>
    <r>
      <rPr>
        <sz val="8"/>
        <color theme="1"/>
        <rFont val="BIZ UDPゴシック"/>
        <family val="3"/>
        <charset val="128"/>
      </rPr>
      <t>YYYY/MM/DD</t>
    </r>
    <rPh sb="0" eb="5">
      <t>ショドトウロクビ</t>
    </rPh>
    <rPh sb="6" eb="8">
      <t>セイレキ</t>
    </rPh>
    <phoneticPr fontId="3"/>
  </si>
  <si>
    <t>EV</t>
  </si>
  <si>
    <t>HP一覧表記載の定価</t>
    <rPh sb="2" eb="5">
      <t>イチランヒョウ</t>
    </rPh>
    <rPh sb="5" eb="7">
      <t>キサイ</t>
    </rPh>
    <rPh sb="8" eb="10">
      <t>テイカ</t>
    </rPh>
    <phoneticPr fontId="3"/>
  </si>
  <si>
    <t>登録番号
（ナンバー）</t>
    <rPh sb="0" eb="2">
      <t>トウロク</t>
    </rPh>
    <rPh sb="2" eb="4">
      <t>バンゴウ</t>
    </rPh>
    <phoneticPr fontId="3"/>
  </si>
  <si>
    <t>個人</t>
  </si>
  <si>
    <t>日産</t>
    <phoneticPr fontId="3"/>
  </si>
  <si>
    <r>
      <t>３　自動車販売店担当者</t>
    </r>
    <r>
      <rPr>
        <sz val="9"/>
        <color theme="1"/>
        <rFont val="BIZ UDPゴシック"/>
        <family val="3"/>
        <charset val="128"/>
      </rPr>
      <t>（通常購入・リース増額申請の場合のみ入力。リース事業者の場合は不要）</t>
    </r>
    <rPh sb="2" eb="11">
      <t>ジドウシャハンバイテンタントウシャ</t>
    </rPh>
    <rPh sb="12" eb="14">
      <t>ツウジョウ</t>
    </rPh>
    <rPh sb="14" eb="16">
      <t>コウニュウ</t>
    </rPh>
    <rPh sb="20" eb="24">
      <t>ゾウガクシンセイ</t>
    </rPh>
    <rPh sb="25" eb="27">
      <t>バアイ</t>
    </rPh>
    <rPh sb="29" eb="31">
      <t>ニュウリョク</t>
    </rPh>
    <rPh sb="35" eb="38">
      <t>ジギョウシャ</t>
    </rPh>
    <rPh sb="39" eb="41">
      <t>バアイ</t>
    </rPh>
    <rPh sb="42" eb="44">
      <t>フヨウ</t>
    </rPh>
    <phoneticPr fontId="3"/>
  </si>
  <si>
    <t>　電気自動車等の普及促進事業および燃料電池自動車等の普及促進事業の各事業交付要綱（以下「要綱」という。）「本助成金の交付申請」の規定に基づく助成金の交付の申請を行うに当たり、当該申請により助成金等の交付を受けようとする者（法人その他の団体にあっては、代表者、役員又は使用人その他の従業員若しくは構成員を含む。）が要綱「助成対象者」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交付決定の取消し」の規定により助成金交付決定の全部又は一部の取消しを受けた場合において、要綱「本助成金の返還」に規定する助成金の返還を請求されたときは、これに異議なく応じることを誓約いたします。</t>
    <rPh sb="26" eb="28">
      <t>フキュウ</t>
    </rPh>
    <phoneticPr fontId="3"/>
  </si>
  <si>
    <t>電気自動車等の普及促進事業（EV・PHEV車両）</t>
    <rPh sb="0" eb="2">
      <t>デンキ</t>
    </rPh>
    <rPh sb="2" eb="5">
      <t>ジドウシャ</t>
    </rPh>
    <rPh sb="5" eb="6">
      <t>トウ</t>
    </rPh>
    <phoneticPr fontId="21"/>
  </si>
  <si>
    <t>-</t>
    <phoneticPr fontId="3"/>
  </si>
  <si>
    <t>ＥＶ・ＰＨＥＶ車両</t>
  </si>
  <si>
    <t>電気自動車等の普及促進事業（EV・PHEV車両）</t>
    <rPh sb="0" eb="2">
      <t>デンキ</t>
    </rPh>
    <rPh sb="2" eb="5">
      <t>ジドウシャ</t>
    </rPh>
    <rPh sb="5" eb="6">
      <t>トウ</t>
    </rPh>
    <rPh sb="7" eb="9">
      <t>フキュウ</t>
    </rPh>
    <rPh sb="9" eb="11">
      <t>ソクシン</t>
    </rPh>
    <rPh sb="11" eb="13">
      <t>ジギョウ</t>
    </rPh>
    <phoneticPr fontId="21"/>
  </si>
  <si>
    <r>
      <t xml:space="preserve">処分方法
該当に☑
</t>
    </r>
    <r>
      <rPr>
        <sz val="10"/>
        <rFont val="BIZ UDPゴシック"/>
        <family val="3"/>
        <charset val="128"/>
      </rPr>
      <t>（都外移転の場合はチェック不要）</t>
    </r>
    <rPh sb="0" eb="2">
      <t>ショブン</t>
    </rPh>
    <rPh sb="2" eb="4">
      <t>ホウホウ</t>
    </rPh>
    <rPh sb="6" eb="8">
      <t>ガイトウ</t>
    </rPh>
    <rPh sb="12" eb="13">
      <t>ト</t>
    </rPh>
    <rPh sb="13" eb="14">
      <t>ガイ</t>
    </rPh>
    <rPh sb="14" eb="16">
      <t>イテン</t>
    </rPh>
    <rPh sb="17" eb="19">
      <t>バアイ</t>
    </rPh>
    <rPh sb="24" eb="26">
      <t>フヨウ</t>
    </rPh>
    <phoneticPr fontId="21"/>
  </si>
  <si>
    <r>
      <t xml:space="preserve">※添付書類
</t>
    </r>
    <r>
      <rPr>
        <b/>
        <sz val="11"/>
        <rFont val="BIZ UDPゴシック"/>
        <family val="3"/>
        <charset val="128"/>
      </rPr>
      <t>・処分前の車両の自動車検査証の写し</t>
    </r>
    <phoneticPr fontId="21"/>
  </si>
  <si>
    <r>
      <t>　標記助成金事業で申請している車両のリース契約については、以下のとおり、助成金・補助金の金額分月額リース料金が</t>
    </r>
    <r>
      <rPr>
        <u/>
        <sz val="11"/>
        <color theme="1"/>
        <rFont val="BIZ UDPゴシック"/>
        <family val="3"/>
        <charset val="128"/>
      </rPr>
      <t>減額されている</t>
    </r>
    <r>
      <rPr>
        <sz val="11"/>
        <color theme="1"/>
        <rFont val="BIZ UDPゴシック"/>
        <family val="3"/>
        <charset val="128"/>
      </rPr>
      <t>若しくは</t>
    </r>
    <r>
      <rPr>
        <u/>
        <sz val="11"/>
        <color theme="1"/>
        <rFont val="BIZ UDPゴシック"/>
        <family val="3"/>
        <charset val="128"/>
      </rPr>
      <t>減額されていない</t>
    </r>
    <r>
      <rPr>
        <sz val="11"/>
        <color theme="1"/>
        <rFont val="BIZ UDPゴシック"/>
        <family val="3"/>
        <charset val="128"/>
      </rPr>
      <t>ことについて間違いありません。また、注意事項に記載されている内容について間違いがないこと、助成金受領後も注意事項の内容を遵守することを誓約します。</t>
    </r>
    <phoneticPr fontId="3"/>
  </si>
  <si>
    <r>
      <t xml:space="preserve">助成金・補助金金額
</t>
    </r>
    <r>
      <rPr>
        <sz val="10"/>
        <color theme="1"/>
        <rFont val="BIZ UDPゴシック"/>
        <family val="3"/>
        <charset val="128"/>
      </rPr>
      <t>（リース料金に反映されるもののみ）</t>
    </r>
    <phoneticPr fontId="3"/>
  </si>
  <si>
    <r>
      <t xml:space="preserve">リース料金総額
</t>
    </r>
    <r>
      <rPr>
        <sz val="10"/>
        <color theme="1"/>
        <rFont val="BIZ UDPゴシック"/>
        <family val="3"/>
        <charset val="128"/>
      </rPr>
      <t>（前払金含む）※税抜き金額</t>
    </r>
    <phoneticPr fontId="3"/>
  </si>
  <si>
    <r>
      <t xml:space="preserve">差額
</t>
    </r>
    <r>
      <rPr>
        <sz val="8"/>
        <color theme="1"/>
        <rFont val="BIZ UDPゴシック"/>
        <family val="3"/>
        <charset val="128"/>
      </rPr>
      <t>（なしの場合－
ありの場合）</t>
    </r>
    <phoneticPr fontId="3"/>
  </si>
  <si>
    <r>
      <t xml:space="preserve">車台番号
</t>
    </r>
    <r>
      <rPr>
        <sz val="9"/>
        <rFont val="BIZ UDPゴシック"/>
        <family val="3"/>
        <charset val="128"/>
      </rPr>
      <t>(自動車検査証記載番号)</t>
    </r>
    <rPh sb="0" eb="2">
      <t>シャダイ</t>
    </rPh>
    <rPh sb="2" eb="4">
      <t>バンゴウ</t>
    </rPh>
    <rPh sb="6" eb="9">
      <t>ジドウシャ</t>
    </rPh>
    <rPh sb="9" eb="11">
      <t>ケンサ</t>
    </rPh>
    <rPh sb="11" eb="12">
      <t>ショウ</t>
    </rPh>
    <rPh sb="12" eb="14">
      <t>キサイ</t>
    </rPh>
    <rPh sb="14" eb="16">
      <t>バンゴウ</t>
    </rPh>
    <phoneticPr fontId="22"/>
  </si>
  <si>
    <r>
      <rPr>
        <sz val="11"/>
        <color rgb="FFFF0000"/>
        <rFont val="BIZ UDPゴシック"/>
        <family val="3"/>
        <charset val="128"/>
      </rPr>
      <t>添付書類</t>
    </r>
    <r>
      <rPr>
        <sz val="11"/>
        <rFont val="BIZ UDPゴシック"/>
        <family val="3"/>
        <charset val="128"/>
      </rPr>
      <t xml:space="preserve">
</t>
    </r>
    <r>
      <rPr>
        <b/>
        <sz val="11"/>
        <rFont val="BIZ UDPゴシック"/>
        <family val="3"/>
        <charset val="128"/>
      </rPr>
      <t>・変更が確認できる公的書類の写し</t>
    </r>
    <phoneticPr fontId="21"/>
  </si>
  <si>
    <r>
      <t>口座名義人（カタカナ）　</t>
    </r>
    <r>
      <rPr>
        <sz val="8"/>
        <color theme="1"/>
        <rFont val="BIZ UDPゴシック"/>
        <family val="3"/>
        <charset val="128"/>
      </rPr>
      <t>※口座名義人は、必ず申請者と同一としてください（ご家族の口座や定期預金口座は不可とします。）</t>
    </r>
    <rPh sb="0" eb="5">
      <t>コウザメイギニン</t>
    </rPh>
    <phoneticPr fontId="3"/>
  </si>
  <si>
    <r>
      <t>助成金交付申請書（</t>
    </r>
    <r>
      <rPr>
        <b/>
        <u/>
        <sz val="11"/>
        <color rgb="FFFF0000"/>
        <rFont val="BIZ UDPゴシック"/>
        <family val="3"/>
        <charset val="128"/>
      </rPr>
      <t>リース事業者</t>
    </r>
    <r>
      <rPr>
        <sz val="11"/>
        <color theme="1"/>
        <rFont val="BIZ UDPゴシック"/>
        <family val="3"/>
        <charset val="128"/>
      </rPr>
      <t>用）</t>
    </r>
    <rPh sb="0" eb="3">
      <t>ジョセイキン</t>
    </rPh>
    <rPh sb="3" eb="8">
      <t>コウフシンセイショ</t>
    </rPh>
    <rPh sb="12" eb="15">
      <t>ジギョウシャ</t>
    </rPh>
    <rPh sb="15" eb="16">
      <t>ヨウ</t>
    </rPh>
    <phoneticPr fontId="3"/>
  </si>
  <si>
    <t>〈令和５年度〉２kW以上の発電出力の太陽光発電システムを設置又は自営線で接続していること。</t>
    <rPh sb="1" eb="3">
      <t>レイワ</t>
    </rPh>
    <rPh sb="4" eb="6">
      <t>ネンド</t>
    </rPh>
    <phoneticPr fontId="3"/>
  </si>
  <si>
    <r>
      <t>本紙は、リース契約の場合に、</t>
    </r>
    <r>
      <rPr>
        <b/>
        <sz val="12"/>
        <color theme="1"/>
        <rFont val="BIZ UDPゴシック"/>
        <family val="3"/>
        <charset val="128"/>
      </rPr>
      <t>「貸与先」</t>
    </r>
    <r>
      <rPr>
        <sz val="12"/>
        <color theme="1"/>
        <rFont val="BIZ UDPゴシック"/>
        <family val="3"/>
        <charset val="128"/>
      </rPr>
      <t>が記入するものです。</t>
    </r>
    <rPh sb="0" eb="2">
      <t>ホンシ</t>
    </rPh>
    <rPh sb="7" eb="9">
      <t>ケイヤク</t>
    </rPh>
    <rPh sb="10" eb="12">
      <t>バアイ</t>
    </rPh>
    <rPh sb="15" eb="18">
      <t>タイヨサキ</t>
    </rPh>
    <rPh sb="20" eb="22">
      <t>キニュウ</t>
    </rPh>
    <phoneticPr fontId="3"/>
  </si>
  <si>
    <t>ＨＰ記載の金額算定ツールもしくはCEV補助一覧に記載の車両コードを右に記入</t>
    <rPh sb="2" eb="4">
      <t>キサイ</t>
    </rPh>
    <rPh sb="5" eb="7">
      <t>キンガク</t>
    </rPh>
    <rPh sb="7" eb="9">
      <t>サンテイ</t>
    </rPh>
    <rPh sb="19" eb="21">
      <t>ホジョ</t>
    </rPh>
    <rPh sb="21" eb="23">
      <t>イチラン</t>
    </rPh>
    <rPh sb="24" eb="26">
      <t>キサイ</t>
    </rPh>
    <rPh sb="27" eb="29">
      <t>シャリョウ</t>
    </rPh>
    <rPh sb="33" eb="34">
      <t>ミギ</t>
    </rPh>
    <rPh sb="35" eb="37">
      <t>キニュウ</t>
    </rPh>
    <phoneticPr fontId="3"/>
  </si>
  <si>
    <t>提出した申請書の銀行口座が実在するかを確認するため、外部の口座確認サービス等を通じて、提供された口座情報に基づき、金融機関に対して、金融機関名、本支店名、口座種別、口座番号及び口座名義を照会することについて同意します。</t>
    <rPh sb="8" eb="10">
      <t>ギンコウ</t>
    </rPh>
    <rPh sb="10" eb="12">
      <t>コウザ</t>
    </rPh>
    <phoneticPr fontId="3"/>
  </si>
  <si>
    <r>
      <t>（申請者・リース増額申請による使用者が</t>
    </r>
    <r>
      <rPr>
        <b/>
        <u/>
        <sz val="11"/>
        <color rgb="FFFF0000"/>
        <rFont val="BIZ UDPゴシック"/>
        <family val="3"/>
        <charset val="128"/>
      </rPr>
      <t>個人・個人事業主</t>
    </r>
    <r>
      <rPr>
        <sz val="11"/>
        <color theme="1"/>
        <rFont val="BIZ UDPゴシック"/>
        <family val="3"/>
        <charset val="128"/>
      </rPr>
      <t>の申請用）</t>
    </r>
    <rPh sb="19" eb="21">
      <t>コジン</t>
    </rPh>
    <rPh sb="22" eb="27">
      <t>コジンジギョウヌシ</t>
    </rPh>
    <phoneticPr fontId="3"/>
  </si>
  <si>
    <t>■　初度登録が令和５年３月３１日以前の方は下記表から該当の金額をご入力ください。</t>
  </si>
  <si>
    <t>■　初度登録が令和５年３月３１日以前の方は下記表から該当の金額をご入力ください。</t>
    <rPh sb="2" eb="4">
      <t>ショド</t>
    </rPh>
    <rPh sb="4" eb="6">
      <t>トウロク</t>
    </rPh>
    <rPh sb="7" eb="9">
      <t>レイワ</t>
    </rPh>
    <rPh sb="10" eb="11">
      <t>ネン</t>
    </rPh>
    <rPh sb="12" eb="13">
      <t>ガツ</t>
    </rPh>
    <rPh sb="15" eb="16">
      <t>ニチ</t>
    </rPh>
    <rPh sb="16" eb="18">
      <t>イゼン</t>
    </rPh>
    <rPh sb="19" eb="20">
      <t>カタ</t>
    </rPh>
    <rPh sb="21" eb="23">
      <t>カキ</t>
    </rPh>
    <rPh sb="23" eb="24">
      <t>ヒョウ</t>
    </rPh>
    <rPh sb="26" eb="28">
      <t>ガイトウ</t>
    </rPh>
    <rPh sb="29" eb="31">
      <t>キンガク</t>
    </rPh>
    <rPh sb="33" eb="35">
      <t>ニュウリョク</t>
    </rPh>
    <phoneticPr fontId="3"/>
  </si>
  <si>
    <t>通常</t>
    <rPh sb="0" eb="2">
      <t>ツウジョウ</t>
    </rPh>
    <phoneticPr fontId="3"/>
  </si>
  <si>
    <t>法人・個人事業主</t>
    <rPh sb="0" eb="2">
      <t>ホウジン</t>
    </rPh>
    <rPh sb="3" eb="8">
      <t>コジンジギョウヌシ</t>
    </rPh>
    <phoneticPr fontId="3"/>
  </si>
  <si>
    <t>個人（都民）</t>
    <rPh sb="0" eb="2">
      <t>コジン</t>
    </rPh>
    <rPh sb="3" eb="5">
      <t>トミン</t>
    </rPh>
    <phoneticPr fontId="3"/>
  </si>
  <si>
    <t>375,000円</t>
    <rPh sb="7" eb="8">
      <t>エン</t>
    </rPh>
    <phoneticPr fontId="3"/>
  </si>
  <si>
    <t>450,000円</t>
    <rPh sb="7" eb="8">
      <t>エン</t>
    </rPh>
    <phoneticPr fontId="3"/>
  </si>
  <si>
    <t>300,000円</t>
    <rPh sb="7" eb="8">
      <t>エン</t>
    </rPh>
    <phoneticPr fontId="3"/>
  </si>
  <si>
    <t>EV</t>
    <phoneticPr fontId="3"/>
  </si>
  <si>
    <t>PHEV</t>
    <phoneticPr fontId="3"/>
  </si>
  <si>
    <t>形態</t>
    <rPh sb="0" eb="2">
      <t>ケイタイ</t>
    </rPh>
    <phoneticPr fontId="3"/>
  </si>
  <si>
    <t>（令和5年3月31日までに初度登録された車両）</t>
    <rPh sb="1" eb="3">
      <t>レイワ</t>
    </rPh>
    <rPh sb="4" eb="5">
      <t>ネン</t>
    </rPh>
    <rPh sb="6" eb="7">
      <t>ガツ</t>
    </rPh>
    <rPh sb="9" eb="10">
      <t>ニチ</t>
    </rPh>
    <rPh sb="13" eb="17">
      <t>ショドトウロク</t>
    </rPh>
    <rPh sb="20" eb="22">
      <t>シャリョウ</t>
    </rPh>
    <phoneticPr fontId="3"/>
  </si>
  <si>
    <t>再エネ100％電力導入</t>
    <rPh sb="0" eb="1">
      <t>サイ</t>
    </rPh>
    <rPh sb="7" eb="9">
      <t>デンリョク</t>
    </rPh>
    <rPh sb="9" eb="11">
      <t>ドウニュウ</t>
    </rPh>
    <phoneticPr fontId="3"/>
  </si>
  <si>
    <t>太陽光発電設備の設置</t>
    <rPh sb="0" eb="3">
      <t>タイヨウコウ</t>
    </rPh>
    <rPh sb="3" eb="5">
      <t>ハツデン</t>
    </rPh>
    <rPh sb="5" eb="7">
      <t>セツビ</t>
    </rPh>
    <rPh sb="8" eb="10">
      <t>セッチ</t>
    </rPh>
    <phoneticPr fontId="3"/>
  </si>
  <si>
    <t>500,000円</t>
    <rPh sb="7" eb="8">
      <t>エン</t>
    </rPh>
    <phoneticPr fontId="3"/>
  </si>
  <si>
    <t>600,000円</t>
    <rPh sb="7" eb="8">
      <t>エン</t>
    </rPh>
    <phoneticPr fontId="3"/>
  </si>
  <si>
    <t>400,000円</t>
    <rPh sb="7" eb="8">
      <t>エン</t>
    </rPh>
    <phoneticPr fontId="3"/>
  </si>
  <si>
    <t>625,000円</t>
    <rPh sb="7" eb="8">
      <t>エン</t>
    </rPh>
    <phoneticPr fontId="3"/>
  </si>
  <si>
    <t>750,000円</t>
    <rPh sb="7" eb="8">
      <t>エン</t>
    </rPh>
    <phoneticPr fontId="3"/>
  </si>
  <si>
    <t>電気自動車等の普及促進事業（EV・PHEV車両）助成金返還報告書</t>
    <rPh sb="0" eb="2">
      <t>デンキ</t>
    </rPh>
    <rPh sb="2" eb="5">
      <t>ジドウシャ</t>
    </rPh>
    <rPh sb="5" eb="6">
      <t>トウ</t>
    </rPh>
    <rPh sb="7" eb="9">
      <t>フキュウ</t>
    </rPh>
    <rPh sb="9" eb="11">
      <t>ソクシン</t>
    </rPh>
    <rPh sb="11" eb="13">
      <t>ジギョウ</t>
    </rPh>
    <phoneticPr fontId="21"/>
  </si>
  <si>
    <t>・</t>
    <phoneticPr fontId="3"/>
  </si>
  <si>
    <t>ABC123-456789</t>
    <phoneticPr fontId="3"/>
  </si>
  <si>
    <t>東京都新宿区西新宿○丁目○○</t>
    <phoneticPr fontId="3"/>
  </si>
  <si>
    <t>○○株式会社</t>
    <phoneticPr fontId="3"/>
  </si>
  <si>
    <t>代表取締役</t>
    <rPh sb="0" eb="5">
      <t>ダイヒョウトリシマリヤク</t>
    </rPh>
    <phoneticPr fontId="3"/>
  </si>
  <si>
    <t>東京　太郎</t>
    <rPh sb="3" eb="5">
      <t>タロウ</t>
    </rPh>
    <phoneticPr fontId="3"/>
  </si>
  <si>
    <t>東京　次郎</t>
    <rPh sb="0" eb="2">
      <t>トウキョウ</t>
    </rPh>
    <rPh sb="3" eb="5">
      <t>ジロウ</t>
    </rPh>
    <phoneticPr fontId="3"/>
  </si>
  <si>
    <t>トウキョウ　タロウ</t>
    <phoneticPr fontId="3"/>
  </si>
  <si>
    <t>東京　太郎</t>
    <rPh sb="0" eb="2">
      <t>トウキョウ</t>
    </rPh>
    <rPh sb="3" eb="5">
      <t>タロウ</t>
    </rPh>
    <phoneticPr fontId="3"/>
  </si>
  <si>
    <t>総務部総務課</t>
    <rPh sb="0" eb="3">
      <t>ソウムブ</t>
    </rPh>
    <rPh sb="3" eb="6">
      <t>ソウムカ</t>
    </rPh>
    <phoneticPr fontId="3"/>
  </si>
  <si>
    <t>東京　次郎</t>
    <rPh sb="3" eb="5">
      <t>ジロウ</t>
    </rPh>
    <phoneticPr fontId="3"/>
  </si>
  <si>
    <t>助成対象者が役員として所属する民間事業者等の製品ではないこと　（申請者が個人の場合のみ）</t>
    <phoneticPr fontId="3"/>
  </si>
  <si>
    <t>都の他の同種の助成金の交付を重複して受けていないこと</t>
    <rPh sb="0" eb="1">
      <t>ト</t>
    </rPh>
    <rPh sb="2" eb="3">
      <t>ホカ</t>
    </rPh>
    <rPh sb="4" eb="6">
      <t>ドウシュ</t>
    </rPh>
    <rPh sb="7" eb="10">
      <t>ジョセイキン</t>
    </rPh>
    <rPh sb="11" eb="13">
      <t>コウフ</t>
    </rPh>
    <rPh sb="14" eb="16">
      <t>チョウフク</t>
    </rPh>
    <rPh sb="18" eb="19">
      <t>ウ</t>
    </rPh>
    <phoneticPr fontId="3"/>
  </si>
  <si>
    <t>都の他の同種の助成金の交付を重複して受けていません。</t>
    <rPh sb="0" eb="1">
      <t>ト</t>
    </rPh>
    <rPh sb="2" eb="3">
      <t>ホカ</t>
    </rPh>
    <rPh sb="4" eb="6">
      <t>ドウシュ</t>
    </rPh>
    <rPh sb="7" eb="10">
      <t>ジョセイキン</t>
    </rPh>
    <rPh sb="11" eb="13">
      <t>コウフ</t>
    </rPh>
    <rPh sb="14" eb="16">
      <t>チョウフク</t>
    </rPh>
    <rPh sb="18" eb="19">
      <t>ウ</t>
    </rPh>
    <phoneticPr fontId="3"/>
  </si>
  <si>
    <r>
      <t>（申請者・リース増額申請による使用者が</t>
    </r>
    <r>
      <rPr>
        <b/>
        <u/>
        <sz val="11"/>
        <color rgb="FFFF0000"/>
        <rFont val="BIZ UDPゴシック"/>
        <family val="3"/>
        <charset val="128"/>
      </rPr>
      <t>法人等</t>
    </r>
    <r>
      <rPr>
        <sz val="11"/>
        <color theme="1"/>
        <rFont val="BIZ UDPゴシック"/>
        <family val="3"/>
        <charset val="128"/>
      </rPr>
      <t>の申請用）</t>
    </r>
    <rPh sb="1" eb="4">
      <t>シンセイシャ</t>
    </rPh>
    <rPh sb="8" eb="10">
      <t>ゾウガク</t>
    </rPh>
    <rPh sb="10" eb="12">
      <t>シンセイ</t>
    </rPh>
    <rPh sb="15" eb="18">
      <t>シヨウシャ</t>
    </rPh>
    <rPh sb="19" eb="21">
      <t>ホウジン</t>
    </rPh>
    <rPh sb="21" eb="22">
      <t>ナド</t>
    </rPh>
    <rPh sb="23" eb="25">
      <t>シンセイ</t>
    </rPh>
    <rPh sb="25" eb="26">
      <t>ヨウ</t>
    </rPh>
    <phoneticPr fontId="3"/>
  </si>
  <si>
    <t>申請書類送付先</t>
    <phoneticPr fontId="21"/>
  </si>
  <si>
    <t>封筒に貼り付けてご利用ください。</t>
    <phoneticPr fontId="21"/>
  </si>
  <si>
    <t>キリトリ</t>
    <phoneticPr fontId="21"/>
  </si>
  <si>
    <t>東京都地球温暖化防止活動推進センター</t>
    <phoneticPr fontId="21"/>
  </si>
  <si>
    <t>（クール・ネット東京）</t>
    <rPh sb="8" eb="10">
      <t>トウキョウ</t>
    </rPh>
    <phoneticPr fontId="21"/>
  </si>
  <si>
    <t>モビリティチーム　御中</t>
    <rPh sb="9" eb="11">
      <t>オンチュウ</t>
    </rPh>
    <phoneticPr fontId="21"/>
  </si>
  <si>
    <t>申請書類在中</t>
  </si>
  <si>
    <r>
      <t>令和</t>
    </r>
    <r>
      <rPr>
        <sz val="16"/>
        <rFont val="游ゴシック"/>
        <family val="3"/>
        <charset val="128"/>
        <scheme val="minor"/>
      </rPr>
      <t>５年度申請における
注意事項</t>
    </r>
    <phoneticPr fontId="21"/>
  </si>
  <si>
    <r>
      <t xml:space="preserve">
★この申請書は、東京都助成金用です。経済産業省補助金のものとは異なりますのでご注意ください。
★この申請書のほかに、申請者ご自身で用意していただく添付書類があります。
 　・ホームページから申請書類チェックリストをダウンロードし、確認してください。
　　</t>
    </r>
    <r>
      <rPr>
        <sz val="11"/>
        <color theme="1"/>
        <rFont val="游ゴシック"/>
        <family val="2"/>
        <charset val="128"/>
        <scheme val="minor"/>
      </rPr>
      <t xml:space="preserve">
</t>
    </r>
    <r>
      <rPr>
        <sz val="11"/>
        <rFont val="游ゴシック"/>
        <family val="3"/>
        <charset val="128"/>
        <scheme val="minor"/>
      </rPr>
      <t>★申請書作成には「消せるボールペン」など訂正が容易にできる筆記用具は使用しないでください。
★訂正は、二重線見え消しでお願いします。（修正テープ等は使用しないでください。）
★申請は、郵送でお願いします。</t>
    </r>
    <r>
      <rPr>
        <sz val="11"/>
        <color theme="1"/>
        <rFont val="游ゴシック"/>
        <family val="2"/>
        <charset val="128"/>
        <scheme val="minor"/>
      </rPr>
      <t xml:space="preserve">
　・郵送の場合は、到着に関するトラブルを避けるため、レターパック、特定記録等の追跡可能な方法を
　ご利用ください。
</t>
    </r>
    <rPh sb="4" eb="6">
      <t>シンセイ</t>
    </rPh>
    <rPh sb="9" eb="12">
      <t>トウキョウト</t>
    </rPh>
    <rPh sb="12" eb="15">
      <t>ジョセイキン</t>
    </rPh>
    <rPh sb="15" eb="16">
      <t>ヨウ</t>
    </rPh>
    <rPh sb="19" eb="21">
      <t>ケイザイ</t>
    </rPh>
    <rPh sb="21" eb="24">
      <t>サンギョウショウ</t>
    </rPh>
    <rPh sb="24" eb="27">
      <t>ホジョキン</t>
    </rPh>
    <rPh sb="32" eb="33">
      <t>コト</t>
    </rPh>
    <rPh sb="40" eb="42">
      <t>チュウイ</t>
    </rPh>
    <phoneticPr fontId="21"/>
  </si>
  <si>
    <t>電気自動車等の普及促進事業</t>
    <rPh sb="0" eb="2">
      <t>デンキ</t>
    </rPh>
    <rPh sb="2" eb="6">
      <t>ジドウシャトウ</t>
    </rPh>
    <rPh sb="7" eb="9">
      <t>フキュウ</t>
    </rPh>
    <rPh sb="9" eb="11">
      <t>ソクシン</t>
    </rPh>
    <rPh sb="11" eb="13">
      <t>ジギョウ</t>
    </rPh>
    <phoneticPr fontId="21"/>
  </si>
  <si>
    <t>FCV</t>
    <phoneticPr fontId="3"/>
  </si>
  <si>
    <t>法人・個人事業主・個人（都民）</t>
    <rPh sb="9" eb="11">
      <t>コジン</t>
    </rPh>
    <rPh sb="12" eb="14">
      <t>トミン</t>
    </rPh>
    <phoneticPr fontId="3"/>
  </si>
  <si>
    <t>1,100,000円</t>
    <rPh sb="9" eb="10">
      <t>エン</t>
    </rPh>
    <phoneticPr fontId="3"/>
  </si>
  <si>
    <t>-</t>
    <phoneticPr fontId="3"/>
  </si>
  <si>
    <t>1,350,000円</t>
    <rPh sb="9" eb="10">
      <t>エン</t>
    </rPh>
    <phoneticPr fontId="3"/>
  </si>
  <si>
    <t>ＥＶ・ＰＨEＶ車両</t>
  </si>
  <si>
    <t>【個人・個人事業主申請用】</t>
    <rPh sb="1" eb="3">
      <t>コジン</t>
    </rPh>
    <rPh sb="4" eb="9">
      <t>コジンジギョウヌシ</t>
    </rPh>
    <rPh sb="9" eb="12">
      <t>シンセイヨウ</t>
    </rPh>
    <phoneticPr fontId="3"/>
  </si>
  <si>
    <t>【法人等申請用】</t>
    <rPh sb="1" eb="3">
      <t>ホウジン</t>
    </rPh>
    <rPh sb="3" eb="4">
      <t>トウ</t>
    </rPh>
    <rPh sb="4" eb="7">
      <t>シンセイヨウ</t>
    </rPh>
    <phoneticPr fontId="3"/>
  </si>
  <si>
    <t>〈令和4年度〉3kW以上の発電出力の太陽光発電システムを設置又は自営線で接続していること。(EV・PHEVのみ)</t>
    <rPh sb="1" eb="3">
      <t>レイワ</t>
    </rPh>
    <rPh sb="4" eb="6">
      <t>ネンド</t>
    </rPh>
    <phoneticPr fontId="3"/>
  </si>
  <si>
    <t>　　年　　月　　日付けの助成金交付申請書（以下「申請書」という。）により交付の申請があった標記助成金については、電気自動車等の普及促進事業助成金交付要綱の規定に基づき、下記のとおり交付することに決定しましたので、通知します。</t>
    <rPh sb="2" eb="3">
      <t>ネン</t>
    </rPh>
    <rPh sb="5" eb="6">
      <t>ツキ</t>
    </rPh>
    <rPh sb="8" eb="9">
      <t>ヒ</t>
    </rPh>
    <phoneticPr fontId="21"/>
  </si>
  <si>
    <t>　　年　　月　　日付けの助成金交付申請書（以下「申請書」という。）により交付の申請があった標記助成金については、電気自動車等の普及促進事業助成金交付要綱の規定に基づき、下記のとおり交付しない旨決定しましたので、通知します。</t>
    <rPh sb="2" eb="3">
      <t>ネン</t>
    </rPh>
    <rPh sb="5" eb="6">
      <t>ツキ</t>
    </rPh>
    <rPh sb="8" eb="9">
      <t>ヒ</t>
    </rPh>
    <rPh sb="95" eb="96">
      <t>ムネ</t>
    </rPh>
    <phoneticPr fontId="21"/>
  </si>
  <si>
    <t>　電気自動車等の普及促進事業助成金交付要綱の規定に基づき、助成金交付申請の撤回について届け出ます。</t>
    <phoneticPr fontId="22"/>
  </si>
  <si>
    <t xml:space="preserve">  電気自動車等の普及促進事業助成金交付要綱に基づき、助成金を返還しましたので、報告します。</t>
    <phoneticPr fontId="22"/>
  </si>
  <si>
    <t>　標記助成金の交付を受けた車両について、処分を予定しているため、電気自動車等の普及促進事業助成金交付要綱の規定に基づき、取得財産等処分の承認を申請します。</t>
    <phoneticPr fontId="3"/>
  </si>
  <si>
    <t>　　年　月　日付けで申請のあった電気自動車等の普及促進事業に係る財産処分について、電気自動車等の普及促進事業交付要綱の規定に基づき、下記のとおり承認することを決定しましたので、通知します。</t>
    <rPh sb="23" eb="25">
      <t>フキュウ</t>
    </rPh>
    <rPh sb="48" eb="50">
      <t>フキュウ</t>
    </rPh>
    <phoneticPr fontId="21"/>
  </si>
  <si>
    <t>（TEL：050-3155-5646）</t>
    <phoneticPr fontId="21"/>
  </si>
  <si>
    <r>
      <t>申請車両・申請金額（</t>
    </r>
    <r>
      <rPr>
        <b/>
        <sz val="11"/>
        <color theme="1"/>
        <rFont val="BIZ UDPゴシック"/>
        <family val="3"/>
        <charset val="128"/>
      </rPr>
      <t>2台目</t>
    </r>
    <r>
      <rPr>
        <sz val="11"/>
        <color theme="1"/>
        <rFont val="BIZ UDPゴシック"/>
        <family val="3"/>
        <charset val="128"/>
      </rPr>
      <t>）</t>
    </r>
    <rPh sb="0" eb="4">
      <t>シンセイシャリョウ</t>
    </rPh>
    <rPh sb="5" eb="9">
      <t>シンセイキンガク</t>
    </rPh>
    <rPh sb="11" eb="13">
      <t>ダイメ</t>
    </rPh>
    <phoneticPr fontId="3"/>
  </si>
  <si>
    <r>
      <t>申請車両・申請金額（</t>
    </r>
    <r>
      <rPr>
        <b/>
        <sz val="11"/>
        <color theme="1"/>
        <rFont val="BIZ UDPゴシック"/>
        <family val="3"/>
        <charset val="128"/>
      </rPr>
      <t>3台目</t>
    </r>
    <r>
      <rPr>
        <sz val="11"/>
        <color theme="1"/>
        <rFont val="BIZ UDPゴシック"/>
        <family val="3"/>
        <charset val="128"/>
      </rPr>
      <t>）</t>
    </r>
    <rPh sb="0" eb="4">
      <t>シンセイシャリョウ</t>
    </rPh>
    <rPh sb="5" eb="9">
      <t>シンセイキンガク</t>
    </rPh>
    <rPh sb="11" eb="13">
      <t>ダイメ</t>
    </rPh>
    <phoneticPr fontId="3"/>
  </si>
  <si>
    <t>※申請者情報と同一、自動車販売店が代行される場合は記入不要。
   自動車販売店が代行する場合は第1号様式その４にご記入してください。</t>
    <rPh sb="1" eb="4">
      <t>シンセイシャ</t>
    </rPh>
    <rPh sb="4" eb="6">
      <t>ジョウホウ</t>
    </rPh>
    <rPh sb="7" eb="9">
      <t>ドウイツ</t>
    </rPh>
    <rPh sb="10" eb="13">
      <t>ジドウシャ</t>
    </rPh>
    <rPh sb="13" eb="16">
      <t>ハンバイテン</t>
    </rPh>
    <rPh sb="17" eb="19">
      <t>ダイコウ</t>
    </rPh>
    <rPh sb="22" eb="24">
      <t>バアイ</t>
    </rPh>
    <rPh sb="25" eb="27">
      <t>キニュウ</t>
    </rPh>
    <rPh sb="27" eb="29">
      <t>フヨウ</t>
    </rPh>
    <rPh sb="34" eb="40">
      <t>ジドウシャハンバイテン</t>
    </rPh>
    <rPh sb="41" eb="43">
      <t>ダイコウ</t>
    </rPh>
    <rPh sb="45" eb="47">
      <t>バアイ</t>
    </rPh>
    <rPh sb="48" eb="49">
      <t>ダイ</t>
    </rPh>
    <rPh sb="50" eb="51">
      <t>ゴウ</t>
    </rPh>
    <rPh sb="51" eb="53">
      <t>ヨウシキ</t>
    </rPh>
    <rPh sb="58" eb="60">
      <t>キニュウ</t>
    </rPh>
    <phoneticPr fontId="3"/>
  </si>
  <si>
    <t>（購入の場合）販売店担当者が、申請者に替わり、申請に関する一切の連絡先となることを希望する場合は、以下をチェックしてください。</t>
    <phoneticPr fontId="3"/>
  </si>
  <si>
    <t>使用者区分</t>
    <rPh sb="0" eb="5">
      <t>シヨウシャクブン</t>
    </rPh>
    <phoneticPr fontId="3"/>
  </si>
  <si>
    <t>※口座内容の記入ミスにより振込みができないケースが多くあります。
交付が遅れることにつながりますので、必ず通帳等で確認の上記入してください。</t>
    <phoneticPr fontId="3"/>
  </si>
  <si>
    <t>※登記事項証明書のとおりに記入してください。
本店並びに代表者の役職・氏名をご記入ください。支店名不可</t>
    <rPh sb="1" eb="8">
      <t>トウキジコウショウメイショ</t>
    </rPh>
    <rPh sb="13" eb="15">
      <t>キニュウ</t>
    </rPh>
    <phoneticPr fontId="3"/>
  </si>
  <si>
    <t>※申請者情報と同一、自動車販売店が代行される場合は記入不要。
自動車販売店が代行する場合は第1号様式その４にご記入してください。</t>
    <phoneticPr fontId="3"/>
  </si>
  <si>
    <t>申請担当者情報</t>
    <rPh sb="0" eb="5">
      <t>シンセイタントウシャ</t>
    </rPh>
    <rPh sb="5" eb="7">
      <t>ジョウホウ</t>
    </rPh>
    <phoneticPr fontId="3"/>
  </si>
  <si>
    <r>
      <t>口座名義人（カタカナ）　</t>
    </r>
    <r>
      <rPr>
        <sz val="9"/>
        <rFont val="BIZ UDPゴシック"/>
        <family val="3"/>
        <charset val="128"/>
      </rPr>
      <t>※口座名義人は、必ず申請者と同一としてください（定期預金口座は不可とします。）</t>
    </r>
    <rPh sb="0" eb="5">
      <t>コウザメイギニン</t>
    </rPh>
    <phoneticPr fontId="3"/>
  </si>
  <si>
    <t>使用者の住所</t>
    <rPh sb="0" eb="3">
      <t>シヨウシャ</t>
    </rPh>
    <rPh sb="4" eb="6">
      <t>ジュウショ</t>
    </rPh>
    <phoneticPr fontId="3"/>
  </si>
  <si>
    <t>ア</t>
    <phoneticPr fontId="3"/>
  </si>
  <si>
    <t>イ</t>
    <phoneticPr fontId="3"/>
  </si>
  <si>
    <t>■初度登録が令和５年３月３１日以前の方は下記表から該当の金額をご入力ください。</t>
    <rPh sb="1" eb="3">
      <t>ショド</t>
    </rPh>
    <rPh sb="3" eb="5">
      <t>トウロク</t>
    </rPh>
    <rPh sb="6" eb="8">
      <t>レイワ</t>
    </rPh>
    <rPh sb="9" eb="10">
      <t>ネン</t>
    </rPh>
    <rPh sb="11" eb="12">
      <t>ガツ</t>
    </rPh>
    <rPh sb="14" eb="15">
      <t>ニチ</t>
    </rPh>
    <rPh sb="15" eb="17">
      <t>イゼン</t>
    </rPh>
    <rPh sb="18" eb="19">
      <t>カタ</t>
    </rPh>
    <rPh sb="20" eb="22">
      <t>カキ</t>
    </rPh>
    <rPh sb="22" eb="23">
      <t>ヒョウ</t>
    </rPh>
    <rPh sb="25" eb="27">
      <t>ガイトウ</t>
    </rPh>
    <rPh sb="28" eb="30">
      <t>キンガク</t>
    </rPh>
    <rPh sb="32" eb="34">
      <t>ニュウリョク</t>
    </rPh>
    <phoneticPr fontId="3"/>
  </si>
  <si>
    <t>店舗名
部署名</t>
    <rPh sb="0" eb="2">
      <t>テンポ</t>
    </rPh>
    <rPh sb="2" eb="3">
      <t>メイ</t>
    </rPh>
    <rPh sb="4" eb="6">
      <t>ブショ</t>
    </rPh>
    <rPh sb="6" eb="7">
      <t>メイ</t>
    </rPh>
    <phoneticPr fontId="3"/>
  </si>
  <si>
    <r>
      <t xml:space="preserve">登録番号
</t>
    </r>
    <r>
      <rPr>
        <sz val="9"/>
        <color theme="1"/>
        <rFont val="BIZ UDPゴシック"/>
        <family val="3"/>
        <charset val="128"/>
      </rPr>
      <t>（ナンバー）</t>
    </r>
    <rPh sb="0" eb="2">
      <t>トウロク</t>
    </rPh>
    <rPh sb="2" eb="4">
      <t>バンゴウ</t>
    </rPh>
    <phoneticPr fontId="3"/>
  </si>
  <si>
    <t>環境省補助規程　別表３【再生可能エネルギー100％電力調達】①(2)の環境省が指定する再生可能エネルギー電力メニュー</t>
    <phoneticPr fontId="3"/>
  </si>
  <si>
    <t>東京都「再生可能エネルギーグループ購入促進モデル事業」(令和元から2年度)もしくは九都県市首脳会議「再生可能エネルギーグループ購入事業」(令和3から4年度)で提供する電力メニューのうち、再生可能エネルギーの割合が100％のもの</t>
    <phoneticPr fontId="3"/>
  </si>
  <si>
    <t>※1　次に掲げる再生可能エネルギー電力メニューを契約していること。</t>
    <phoneticPr fontId="3"/>
  </si>
  <si>
    <t>※2　〈令和4年度〉3kW以上の発電出力の太陽光発電システムを設置又は自営線で接続していること。(EV・PHEVのみ)</t>
    <rPh sb="4" eb="6">
      <t>レイワ</t>
    </rPh>
    <rPh sb="7" eb="9">
      <t>ネンド</t>
    </rPh>
    <phoneticPr fontId="3"/>
  </si>
  <si>
    <t>　　　　〈令和5年度〉2kW以上の発電出力の太陽光発電システムを設置又は自営線で接続していること。</t>
    <rPh sb="5" eb="7">
      <t>レイワ</t>
    </rPh>
    <rPh sb="8" eb="10">
      <t>ネンド</t>
    </rPh>
    <phoneticPr fontId="3"/>
  </si>
  <si>
    <t>　　　上記を確認、同意の上、本交付要綱に基づき助成金交付申請を行います。</t>
    <rPh sb="3" eb="5">
      <t>ジョウキ</t>
    </rPh>
    <rPh sb="6" eb="8">
      <t>カクニン</t>
    </rPh>
    <rPh sb="9" eb="11">
      <t>ドウイ</t>
    </rPh>
    <rPh sb="12" eb="13">
      <t>ウエ</t>
    </rPh>
    <rPh sb="14" eb="19">
      <t>ホンコウフヨウコウ</t>
    </rPh>
    <rPh sb="20" eb="21">
      <t>モト</t>
    </rPh>
    <rPh sb="23" eb="26">
      <t>ジョセイキン</t>
    </rPh>
    <rPh sb="26" eb="30">
      <t>コウフシンセイ</t>
    </rPh>
    <rPh sb="31" eb="32">
      <t>オコナ</t>
    </rPh>
    <phoneticPr fontId="3"/>
  </si>
  <si>
    <t>　　　上記に該当する暴力団関係者ではありません。</t>
    <rPh sb="3" eb="5">
      <t>ジョウキ</t>
    </rPh>
    <phoneticPr fontId="3"/>
  </si>
  <si>
    <t>要綱「本助成金の交付申請」に基づき、上記の誓約事項を理解の上、助成金の交付について関係書類を添えて、次のとおり申請します。</t>
    <rPh sb="0" eb="2">
      <t>ヨウコウ</t>
    </rPh>
    <phoneticPr fontId="3"/>
  </si>
  <si>
    <t>　リース増額申請</t>
    <rPh sb="4" eb="8">
      <t>ゾウガクシンセイ</t>
    </rPh>
    <phoneticPr fontId="3"/>
  </si>
  <si>
    <t>　法人</t>
    <rPh sb="1" eb="3">
      <t>ホウジン</t>
    </rPh>
    <phoneticPr fontId="3"/>
  </si>
  <si>
    <t>・　</t>
    <phoneticPr fontId="3"/>
  </si>
  <si>
    <t>公社の個人情報保護方針については、ＨＰ（https://www.tokyokankyo.jp/privacy）に記載しています。</t>
    <phoneticPr fontId="3"/>
  </si>
  <si>
    <t>※　公社の個人情報保護方針については、ＨＰ（https://www.tokyokankyo.jp/privacy）に記載しています。</t>
    <phoneticPr fontId="3"/>
  </si>
  <si>
    <t>申請区分</t>
    <rPh sb="0" eb="2">
      <t>シンセイ</t>
    </rPh>
    <rPh sb="2" eb="4">
      <t>クブン</t>
    </rPh>
    <phoneticPr fontId="3"/>
  </si>
  <si>
    <t>　　個人</t>
    <rPh sb="2" eb="4">
      <t>コジン</t>
    </rPh>
    <phoneticPr fontId="3"/>
  </si>
  <si>
    <t>　　個人事業主</t>
    <rPh sb="4" eb="7">
      <t>ジギョウヌシ</t>
    </rPh>
    <phoneticPr fontId="3"/>
  </si>
  <si>
    <t>　　法人</t>
    <rPh sb="2" eb="4">
      <t>ホウジン</t>
    </rPh>
    <phoneticPr fontId="3"/>
  </si>
  <si>
    <t>申請区分</t>
    <rPh sb="0" eb="2">
      <t>シンセイ</t>
    </rPh>
    <rPh sb="2" eb="4">
      <t>クブン</t>
    </rPh>
    <phoneticPr fontId="3"/>
  </si>
  <si>
    <t>　　　リース契約・再エネ増額申請</t>
    <phoneticPr fontId="3"/>
  </si>
  <si>
    <t xml:space="preserve">本事業の申請書等により東京都環境公社（以下「公社」という。）が入手する個人情報は、申請者への問合せ、補助金の交付などの通知及び振込、財産処分制限にかかる調査、その他公社が行う調査などを目的とし、公社が定める「プライバシーポリシー（個人情報保護方針）」（※）に従って使用されることを了承します。
</t>
    <phoneticPr fontId="3"/>
  </si>
  <si>
    <t>　電気自動車等の普及促進事業および燃料電池自動車等の普及促進事業の各事業交付要綱（以下「要綱」という。）「本助成金の交付申請」の規定に基づく助成金の交付の申請を行うに当たり、当該申請により助成金等の交付を受けようとする者（法人その他の団体にあっては、代表者、役員又は使用人その他の従業員若しくは構成員を含む。）が要綱「助成対象者」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交付決定の取消し」の規定により助成金交付決定の全部又は一部の取消しを受けた場合において、要綱「本助成金の返還」に規定する助成金の返還を請求されたときは、これに異議なく応じることを誓約いたします。</t>
    <phoneticPr fontId="3"/>
  </si>
  <si>
    <t>申請者区分</t>
    <rPh sb="0" eb="2">
      <t>シンセイ</t>
    </rPh>
    <rPh sb="2" eb="3">
      <t>シャ</t>
    </rPh>
    <rPh sb="3" eb="5">
      <t>クブン</t>
    </rPh>
    <phoneticPr fontId="3"/>
  </si>
  <si>
    <t>　　　車両のみ申請</t>
    <rPh sb="3" eb="5">
      <t>シャリョウ</t>
    </rPh>
    <rPh sb="7" eb="9">
      <t>シンセイ</t>
    </rPh>
    <phoneticPr fontId="3"/>
  </si>
  <si>
    <t>※申請者区分・申請区分それぞれ、該当するものにチェックを入れてください。</t>
    <rPh sb="1" eb="4">
      <t>シンセイシャ</t>
    </rPh>
    <rPh sb="4" eb="6">
      <t>クブン</t>
    </rPh>
    <rPh sb="7" eb="9">
      <t>シンセイ</t>
    </rPh>
    <rPh sb="9" eb="11">
      <t>クブン</t>
    </rPh>
    <rPh sb="16" eb="18">
      <t>ガイトウ</t>
    </rPh>
    <rPh sb="28" eb="29">
      <t>イ</t>
    </rPh>
    <phoneticPr fontId="3"/>
  </si>
  <si>
    <t>リース契約・再エネ増額申請</t>
    <rPh sb="3" eb="5">
      <t>ケイヤク</t>
    </rPh>
    <rPh sb="6" eb="7">
      <t>サイ</t>
    </rPh>
    <rPh sb="9" eb="11">
      <t>ゾウガク</t>
    </rPh>
    <rPh sb="11" eb="13">
      <t>シンセイ</t>
    </rPh>
    <phoneticPr fontId="3"/>
  </si>
  <si>
    <t>東京都新宿区西新宿２－４－１ 新宿 NS ビル17階西オフィス</t>
    <phoneticPr fontId="21"/>
  </si>
  <si>
    <t>〒１６３－０８１７</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</si>
</sst>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
    <numFmt numFmtId="177" formatCode="0000"/>
    <numFmt numFmtId="178" formatCode="000\ "/>
    <numFmt numFmtId="179" formatCode="[DBNum3]ggge&quot;年&quot;m&quot;月&quot;d&quot;日&quot;"/>
    <numFmt numFmtId="180" formatCode="&quot;¥&quot;#,##0_);[Red]\(&quot;¥&quot;#,##0\)"/>
    <numFmt numFmtId="181" formatCode="yyyy/m/d;@"/>
    <numFmt numFmtId="182" formatCode="#,##0&quot;円&quot;;[Red]\-#,##0&quot;円&quot;"/>
  </numFmts>
  <fonts count="72">
    <font>
      <sz val="11"/>
      <color theme="1"/>
      <name val="游ゴシック"/>
      <family val="2"/>
      <charset val="128"/>
      <scheme val="minor"/>
    </font>
    <font>
      <sz val="11"/>
      <color theme="1"/>
      <name val="ＭＳ 明朝"/>
      <family val="1"/>
      <charset val="128"/>
    </font>
    <font>
      <sz val="10"/>
      <color theme="1"/>
      <name val="ＭＳ 明朝"/>
      <family val="1"/>
      <charset val="128"/>
    </font>
    <font>
      <sz val="6"/>
      <name val="游ゴシック"/>
      <family val="2"/>
      <charset val="128"/>
      <scheme val="minor"/>
    </font>
    <font>
      <sz val="9"/>
      <color theme="1"/>
      <name val="ＭＳ 明朝"/>
      <family val="1"/>
      <charset val="128"/>
    </font>
    <font>
      <sz val="12"/>
      <color theme="1"/>
      <name val="游ゴシック"/>
      <family val="2"/>
      <charset val="128"/>
      <scheme val="minor"/>
    </font>
    <font>
      <sz val="10"/>
      <color theme="1"/>
      <name val="游ゴシック"/>
      <family val="2"/>
      <charset val="128"/>
      <scheme val="minor"/>
    </font>
    <font>
      <u/>
      <sz val="12"/>
      <color theme="1"/>
      <name val="游ゴシック"/>
      <family val="3"/>
      <charset val="128"/>
      <scheme val="minor"/>
    </font>
    <font>
      <sz val="10"/>
      <color theme="1"/>
      <name val="游ゴシック"/>
      <family val="3"/>
      <charset val="128"/>
      <scheme val="minor"/>
    </font>
    <font>
      <b/>
      <sz val="12"/>
      <color theme="1"/>
      <name val="游ゴシック"/>
      <family val="3"/>
      <charset val="128"/>
      <scheme val="minor"/>
    </font>
    <font>
      <b/>
      <u/>
      <sz val="11"/>
      <color theme="1"/>
      <name val="游ゴシック"/>
      <family val="3"/>
      <charset val="128"/>
      <scheme val="minor"/>
    </font>
    <font>
      <b/>
      <u/>
      <sz val="12"/>
      <color theme="1"/>
      <name val="游ゴシック"/>
      <family val="3"/>
      <charset val="128"/>
      <scheme val="minor"/>
    </font>
    <font>
      <b/>
      <sz val="10"/>
      <color theme="1"/>
      <name val="游ゴシック"/>
      <family val="3"/>
      <charset val="128"/>
      <scheme val="minor"/>
    </font>
    <font>
      <sz val="12"/>
      <color theme="1"/>
      <name val="游ゴシック"/>
      <family val="3"/>
      <charset val="128"/>
      <scheme val="minor"/>
    </font>
    <font>
      <sz val="11"/>
      <color theme="1"/>
      <name val="游ゴシック"/>
      <family val="2"/>
      <scheme val="minor"/>
    </font>
    <font>
      <sz val="11"/>
      <name val="ＭＳ Ｐゴシック"/>
      <family val="3"/>
      <charset val="128"/>
    </font>
    <font>
      <b/>
      <sz val="9"/>
      <color indexed="81"/>
      <name val="MS P ゴシック"/>
      <family val="3"/>
      <charset val="128"/>
    </font>
    <font>
      <sz val="8"/>
      <color theme="1"/>
      <name val="ＭＳ 明朝"/>
      <family val="1"/>
      <charset val="128"/>
    </font>
    <font>
      <u/>
      <sz val="11"/>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sz val="6"/>
      <name val="游ゴシック"/>
      <family val="3"/>
      <charset val="128"/>
      <scheme val="minor"/>
    </font>
    <font>
      <sz val="6"/>
      <name val="ＭＳ Ｐゴシック"/>
      <family val="3"/>
      <charset val="128"/>
    </font>
    <font>
      <sz val="11"/>
      <color indexed="8"/>
      <name val="ＭＳ Ｐゴシック"/>
      <family val="3"/>
      <charset val="128"/>
    </font>
    <font>
      <b/>
      <sz val="14"/>
      <color rgb="FFFF0000"/>
      <name val="ＭＳ 明朝"/>
      <family val="1"/>
      <charset val="128"/>
    </font>
    <font>
      <sz val="11"/>
      <color theme="1"/>
      <name val="游ゴシック"/>
      <family val="2"/>
      <charset val="128"/>
      <scheme val="minor"/>
    </font>
    <font>
      <sz val="11"/>
      <color theme="1"/>
      <name val="BIZ UDPゴシック"/>
      <family val="3"/>
      <charset val="128"/>
    </font>
    <font>
      <b/>
      <sz val="14"/>
      <color rgb="FFFF0000"/>
      <name val="BIZ UDPゴシック"/>
      <family val="3"/>
      <charset val="128"/>
    </font>
    <font>
      <sz val="10"/>
      <color theme="1"/>
      <name val="BIZ UDPゴシック"/>
      <family val="3"/>
      <charset val="128"/>
    </font>
    <font>
      <b/>
      <sz val="11"/>
      <color theme="1"/>
      <name val="BIZ UDPゴシック"/>
      <family val="3"/>
      <charset val="128"/>
    </font>
    <font>
      <sz val="9"/>
      <color theme="1"/>
      <name val="BIZ UDPゴシック"/>
      <family val="3"/>
      <charset val="128"/>
    </font>
    <font>
      <sz val="11"/>
      <color rgb="FFFF0000"/>
      <name val="BIZ UDPゴシック"/>
      <family val="3"/>
      <charset val="128"/>
    </font>
    <font>
      <sz val="8"/>
      <color theme="1"/>
      <name val="BIZ UDPゴシック"/>
      <family val="3"/>
      <charset val="128"/>
    </font>
    <font>
      <sz val="9"/>
      <color rgb="FFFF0000"/>
      <name val="BIZ UDPゴシック"/>
      <family val="3"/>
      <charset val="128"/>
    </font>
    <font>
      <sz val="9"/>
      <name val="BIZ UDPゴシック"/>
      <family val="3"/>
      <charset val="128"/>
    </font>
    <font>
      <u/>
      <sz val="11"/>
      <color theme="1"/>
      <name val="BIZ UDPゴシック"/>
      <family val="3"/>
      <charset val="128"/>
    </font>
    <font>
      <sz val="11"/>
      <color indexed="8"/>
      <name val="BIZ UDPゴシック"/>
      <family val="3"/>
      <charset val="128"/>
    </font>
    <font>
      <sz val="12"/>
      <color indexed="8"/>
      <name val="BIZ UDPゴシック"/>
      <family val="3"/>
      <charset val="128"/>
    </font>
    <font>
      <sz val="10.5"/>
      <color indexed="8"/>
      <name val="BIZ UDPゴシック"/>
      <family val="3"/>
      <charset val="128"/>
    </font>
    <font>
      <sz val="12"/>
      <color theme="1"/>
      <name val="BIZ UDPゴシック"/>
      <family val="3"/>
      <charset val="128"/>
    </font>
    <font>
      <b/>
      <sz val="14"/>
      <color indexed="8"/>
      <name val="BIZ UDPゴシック"/>
      <family val="3"/>
      <charset val="128"/>
    </font>
    <font>
      <b/>
      <sz val="12"/>
      <color indexed="8"/>
      <name val="BIZ UDPゴシック"/>
      <family val="3"/>
      <charset val="128"/>
    </font>
    <font>
      <sz val="12"/>
      <color theme="0"/>
      <name val="BIZ UDPゴシック"/>
      <family val="3"/>
      <charset val="128"/>
    </font>
    <font>
      <sz val="10.5"/>
      <color theme="1"/>
      <name val="BIZ UDPゴシック"/>
      <family val="3"/>
      <charset val="128"/>
    </font>
    <font>
      <sz val="9"/>
      <color indexed="8"/>
      <name val="BIZ UDPゴシック"/>
      <family val="3"/>
      <charset val="128"/>
    </font>
    <font>
      <sz val="10.5"/>
      <name val="BIZ UDPゴシック"/>
      <family val="3"/>
      <charset val="128"/>
    </font>
    <font>
      <sz val="11"/>
      <name val="BIZ UDPゴシック"/>
      <family val="3"/>
      <charset val="128"/>
    </font>
    <font>
      <sz val="12"/>
      <name val="BIZ UDPゴシック"/>
      <family val="3"/>
      <charset val="128"/>
    </font>
    <font>
      <sz val="10"/>
      <name val="BIZ UDPゴシック"/>
      <family val="3"/>
      <charset val="128"/>
    </font>
    <font>
      <sz val="8"/>
      <name val="BIZ UDPゴシック"/>
      <family val="3"/>
      <charset val="128"/>
    </font>
    <font>
      <b/>
      <sz val="14"/>
      <color rgb="FFFFFF00"/>
      <name val="BIZ UDPゴシック"/>
      <family val="3"/>
      <charset val="128"/>
    </font>
    <font>
      <sz val="11"/>
      <color theme="0" tint="-0.34998626667073579"/>
      <name val="BIZ UDPゴシック"/>
      <family val="3"/>
      <charset val="128"/>
    </font>
    <font>
      <b/>
      <sz val="11"/>
      <name val="BIZ UDPゴシック"/>
      <family val="3"/>
      <charset val="128"/>
    </font>
    <font>
      <b/>
      <sz val="12"/>
      <color theme="1"/>
      <name val="BIZ UDPゴシック"/>
      <family val="3"/>
      <charset val="128"/>
    </font>
    <font>
      <b/>
      <sz val="11"/>
      <color rgb="FFFF0000"/>
      <name val="BIZ UDPゴシック"/>
      <family val="3"/>
      <charset val="128"/>
    </font>
    <font>
      <b/>
      <sz val="10.5"/>
      <name val="BIZ UDPゴシック"/>
      <family val="3"/>
      <charset val="128"/>
    </font>
    <font>
      <b/>
      <u/>
      <sz val="12"/>
      <color theme="1"/>
      <name val="BIZ UDPゴシック"/>
      <family val="3"/>
      <charset val="128"/>
    </font>
    <font>
      <b/>
      <u/>
      <sz val="11"/>
      <color rgb="FFFF0000"/>
      <name val="BIZ UDPゴシック"/>
      <family val="3"/>
      <charset val="128"/>
    </font>
    <font>
      <b/>
      <sz val="10"/>
      <color theme="1"/>
      <name val="BIZ UDPゴシック"/>
      <family val="3"/>
      <charset val="128"/>
    </font>
    <font>
      <u/>
      <sz val="12"/>
      <color theme="1"/>
      <name val="BIZ UDPゴシック"/>
      <family val="3"/>
      <charset val="128"/>
    </font>
    <font>
      <b/>
      <u/>
      <sz val="11"/>
      <color theme="1"/>
      <name val="BIZ UDPゴシック"/>
      <family val="3"/>
      <charset val="128"/>
    </font>
    <font>
      <sz val="16"/>
      <color theme="1"/>
      <name val="游ゴシック"/>
      <family val="2"/>
      <scheme val="minor"/>
    </font>
    <font>
      <sz val="8"/>
      <color theme="1"/>
      <name val="游ゴシック"/>
      <family val="3"/>
      <charset val="128"/>
      <scheme val="minor"/>
    </font>
    <font>
      <sz val="11"/>
      <name val="游ゴシック"/>
      <family val="2"/>
      <scheme val="minor"/>
    </font>
    <font>
      <sz val="11"/>
      <name val="游ゴシック"/>
      <family val="3"/>
      <charset val="128"/>
      <scheme val="minor"/>
    </font>
    <font>
      <sz val="11"/>
      <color rgb="FFFF0000"/>
      <name val="游ゴシック"/>
      <family val="3"/>
      <charset val="128"/>
      <scheme val="minor"/>
    </font>
    <font>
      <sz val="11"/>
      <color rgb="FFFF0000"/>
      <name val="游ゴシック"/>
      <family val="2"/>
      <scheme val="minor"/>
    </font>
    <font>
      <sz val="16"/>
      <name val="游ゴシック"/>
      <family val="2"/>
      <scheme val="minor"/>
    </font>
    <font>
      <sz val="16"/>
      <name val="游ゴシック"/>
      <family val="3"/>
      <charset val="128"/>
      <scheme val="minor"/>
    </font>
    <font>
      <b/>
      <sz val="9"/>
      <color rgb="FFFF0000"/>
      <name val="BIZ UDPゴシック"/>
      <family val="3"/>
      <charset val="128"/>
    </font>
    <font>
      <sz val="8.5"/>
      <name val="BIZ UDPゴシック"/>
      <family val="3"/>
      <charset val="128"/>
    </font>
    <font>
      <sz val="8.5"/>
      <color theme="1"/>
      <name val="BIZ UDPゴシック"/>
      <family val="3"/>
      <charset val="128"/>
    </font>
  </fonts>
  <fills count="10">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6DCE4"/>
        <bgColor indexed="64"/>
      </patternFill>
    </fill>
  </fills>
  <borders count="10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499984740745262"/>
      </left>
      <right style="thin">
        <color theme="0" tint="-0.499984740745262"/>
      </right>
      <top/>
      <bottom style="thin">
        <color theme="0" tint="-0.499984740745262"/>
      </bottom>
      <diagonal/>
    </border>
    <border>
      <left/>
      <right/>
      <top/>
      <bottom style="thin">
        <color theme="0" tint="-0.499984740745262"/>
      </bottom>
      <diagonal/>
    </border>
    <border>
      <left/>
      <right style="thin">
        <color theme="0" tint="-0.499984740745262"/>
      </right>
      <top style="thin">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top style="thin">
        <color theme="0" tint="-0.49998474074526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style="hair">
        <color auto="1"/>
      </right>
      <top style="thin">
        <color auto="1"/>
      </top>
      <bottom/>
      <diagonal/>
    </border>
    <border>
      <left/>
      <right style="hair">
        <color auto="1"/>
      </right>
      <top/>
      <bottom style="thin">
        <color auto="1"/>
      </bottom>
      <diagonal/>
    </border>
    <border>
      <left/>
      <right/>
      <top style="thin">
        <color theme="0" tint="-0.34998626667073579"/>
      </top>
      <bottom style="thin">
        <color theme="0" tint="-0.34998626667073579"/>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double">
        <color auto="1"/>
      </top>
      <bottom/>
      <diagonal/>
    </border>
    <border>
      <left/>
      <right style="double">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34998626667073579"/>
      </left>
      <right style="thin">
        <color theme="0"/>
      </right>
      <top/>
      <bottom/>
      <diagonal/>
    </border>
    <border>
      <left style="thin">
        <color theme="0"/>
      </left>
      <right style="thin">
        <color theme="0"/>
      </right>
      <top/>
      <bottom/>
      <diagonal/>
    </border>
    <border>
      <left style="thin">
        <color theme="0"/>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indexed="64"/>
      </left>
      <right style="thin">
        <color indexed="64"/>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theme="0" tint="-0.499984740745262"/>
      </right>
      <top style="thin">
        <color theme="0" tint="-0.499984740745262"/>
      </top>
      <bottom/>
      <diagonal/>
    </border>
    <border>
      <left style="thick">
        <color theme="1"/>
      </left>
      <right style="thick">
        <color theme="1"/>
      </right>
      <top style="thick">
        <color theme="1"/>
      </top>
      <bottom style="thick">
        <color theme="1"/>
      </bottom>
      <diagonal/>
    </border>
    <border>
      <left style="thick">
        <color auto="1"/>
      </left>
      <right style="thick">
        <color auto="1"/>
      </right>
      <top style="thick">
        <color auto="1"/>
      </top>
      <bottom style="thick">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ck">
        <color theme="0" tint="-0.499984740745262"/>
      </left>
      <right/>
      <top style="thick">
        <color theme="0" tint="-0.499984740745262"/>
      </top>
      <bottom style="thick">
        <color theme="0" tint="-0.499984740745262"/>
      </bottom>
      <diagonal/>
    </border>
    <border>
      <left/>
      <right/>
      <top style="thick">
        <color theme="0" tint="-0.499984740745262"/>
      </top>
      <bottom style="thick">
        <color theme="0" tint="-0.499984740745262"/>
      </bottom>
      <diagonal/>
    </border>
    <border>
      <left/>
      <right style="thick">
        <color theme="0" tint="-0.499984740745262"/>
      </right>
      <top style="thick">
        <color theme="0" tint="-0.499984740745262"/>
      </top>
      <bottom style="thick">
        <color theme="0" tint="-0.499984740745262"/>
      </bottom>
      <diagonal/>
    </border>
    <border>
      <left/>
      <right style="medium">
        <color auto="1"/>
      </right>
      <top style="medium">
        <color auto="1"/>
      </top>
      <bottom style="medium">
        <color auto="1"/>
      </bottom>
      <diagonal/>
    </border>
    <border>
      <left style="thin">
        <color indexed="64"/>
      </left>
      <right/>
      <top style="medium">
        <color indexed="64"/>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theme="0" tint="-0.499984740745262"/>
      </left>
      <right style="thin">
        <color theme="0" tint="-0.499984740745262"/>
      </right>
      <top/>
      <bottom/>
      <diagonal/>
    </border>
    <border>
      <left/>
      <right style="thick">
        <color theme="0" tint="-0.499984740745262"/>
      </right>
      <top/>
      <bottom/>
      <diagonal/>
    </border>
  </borders>
  <cellStyleXfs count="8">
    <xf numFmtId="0" fontId="0" fillId="0" borderId="0">
      <alignment vertical="center"/>
    </xf>
    <xf numFmtId="0" fontId="14" fillId="0" borderId="0"/>
    <xf numFmtId="38" fontId="14" fillId="0" borderId="0" applyFont="0" applyFill="0" applyBorder="0" applyAlignment="0" applyProtection="0">
      <alignment vertical="center"/>
    </xf>
    <xf numFmtId="38" fontId="15" fillId="0" borderId="0" applyFont="0" applyFill="0" applyBorder="0" applyAlignment="0" applyProtection="0">
      <alignment vertical="center"/>
    </xf>
    <xf numFmtId="0" fontId="23" fillId="0" borderId="0"/>
    <xf numFmtId="0" fontId="15" fillId="0" borderId="0">
      <alignment vertical="center"/>
    </xf>
    <xf numFmtId="0" fontId="14" fillId="0" borderId="0"/>
    <xf numFmtId="38" fontId="25" fillId="0" borderId="0" applyFont="0" applyFill="0" applyBorder="0" applyAlignment="0" applyProtection="0">
      <alignment vertical="center"/>
    </xf>
  </cellStyleXfs>
  <cellXfs count="1206">
    <xf numFmtId="0" fontId="0" fillId="0" borderId="0" xfId="0">
      <alignment vertical="center"/>
    </xf>
    <xf numFmtId="0" fontId="1" fillId="0" borderId="0" xfId="0" applyFont="1">
      <alignment vertical="center"/>
    </xf>
    <xf numFmtId="0" fontId="1" fillId="0" borderId="0" xfId="0" applyFont="1" applyAlignment="1">
      <alignment horizontal="centerContinuous" vertical="center"/>
    </xf>
    <xf numFmtId="0" fontId="2" fillId="0" borderId="0" xfId="0" applyFont="1">
      <alignment vertical="center"/>
    </xf>
    <xf numFmtId="0" fontId="1"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Continuous" vertical="center"/>
    </xf>
    <xf numFmtId="0" fontId="6" fillId="0" borderId="0" xfId="0" applyFont="1" applyAlignment="1">
      <alignment horizontal="left" vertical="top"/>
    </xf>
    <xf numFmtId="0" fontId="6" fillId="0" borderId="0" xfId="0" applyFont="1">
      <alignment vertical="center"/>
    </xf>
    <xf numFmtId="0" fontId="8" fillId="0" borderId="0" xfId="0" applyFont="1">
      <alignment vertical="center"/>
    </xf>
    <xf numFmtId="0" fontId="0" fillId="0" borderId="0" xfId="0" applyAlignment="1">
      <alignment horizontal="centerContinuous" vertical="center"/>
    </xf>
    <xf numFmtId="0" fontId="5" fillId="0" borderId="8" xfId="0" applyFont="1" applyBorder="1" applyAlignment="1">
      <alignment horizontal="centerContinuous" vertical="center"/>
    </xf>
    <xf numFmtId="0" fontId="5" fillId="0" borderId="9" xfId="0" applyFont="1" applyBorder="1" applyAlignment="1">
      <alignment horizontal="centerContinuous" vertical="center"/>
    </xf>
    <xf numFmtId="0" fontId="7" fillId="0" borderId="10" xfId="0" applyFont="1" applyBorder="1" applyAlignment="1">
      <alignment horizontal="centerContinuous" vertical="center"/>
    </xf>
    <xf numFmtId="0" fontId="5" fillId="0" borderId="11" xfId="0" applyFont="1" applyBorder="1" applyAlignment="1">
      <alignment horizontal="centerContinuous" vertical="center"/>
    </xf>
    <xf numFmtId="0" fontId="0" fillId="0" borderId="10" xfId="0" applyBorder="1">
      <alignment vertical="center"/>
    </xf>
    <xf numFmtId="0" fontId="0" fillId="0" borderId="12" xfId="0" applyBorder="1">
      <alignment vertical="center"/>
    </xf>
    <xf numFmtId="0" fontId="5" fillId="0" borderId="13" xfId="0" applyFont="1" applyBorder="1" applyAlignment="1">
      <alignment horizontal="centerContinuous" vertical="center"/>
    </xf>
    <xf numFmtId="0" fontId="5" fillId="0" borderId="13" xfId="0" applyFont="1" applyBorder="1" applyAlignment="1">
      <alignment horizontal="left" vertical="center"/>
    </xf>
    <xf numFmtId="0" fontId="5" fillId="0" borderId="14" xfId="0" applyFont="1" applyBorder="1" applyAlignment="1">
      <alignment horizontal="centerContinuous" vertical="center"/>
    </xf>
    <xf numFmtId="0" fontId="0" fillId="0" borderId="11" xfId="0" applyBorder="1">
      <alignment vertical="center"/>
    </xf>
    <xf numFmtId="0" fontId="0" fillId="0" borderId="0" xfId="0" applyAlignment="1">
      <alignment vertical="top"/>
    </xf>
    <xf numFmtId="0" fontId="0" fillId="0" borderId="13" xfId="0" applyBorder="1">
      <alignment vertical="center"/>
    </xf>
    <xf numFmtId="0" fontId="0" fillId="0" borderId="14" xfId="0" applyBorder="1">
      <alignment vertical="center"/>
    </xf>
    <xf numFmtId="0" fontId="10" fillId="0" borderId="7" xfId="0" applyFont="1" applyBorder="1" applyAlignment="1">
      <alignment horizontal="centerContinuous" vertical="center"/>
    </xf>
    <xf numFmtId="0" fontId="11" fillId="0" borderId="7" xfId="0" applyFont="1" applyBorder="1" applyAlignment="1">
      <alignment horizontal="centerContinuous" vertical="center"/>
    </xf>
    <xf numFmtId="0" fontId="5" fillId="3" borderId="0" xfId="0" applyFont="1" applyFill="1" applyAlignment="1">
      <alignment horizontal="centerContinuous" vertical="center"/>
    </xf>
    <xf numFmtId="0" fontId="9" fillId="3" borderId="0" xfId="0" applyFont="1" applyFill="1" applyAlignment="1">
      <alignment horizontal="left" vertical="center"/>
    </xf>
    <xf numFmtId="0" fontId="2" fillId="2" borderId="3" xfId="0" applyFont="1" applyFill="1" applyBorder="1">
      <alignment vertical="center"/>
    </xf>
    <xf numFmtId="0" fontId="1" fillId="2" borderId="3" xfId="0" applyFont="1" applyFill="1" applyBorder="1">
      <alignment vertical="center"/>
    </xf>
    <xf numFmtId="0" fontId="1" fillId="2" borderId="4" xfId="0" applyFont="1" applyFill="1" applyBorder="1">
      <alignment vertical="center"/>
    </xf>
    <xf numFmtId="0" fontId="1" fillId="4" borderId="18" xfId="0" applyFont="1" applyFill="1" applyBorder="1">
      <alignment vertical="center"/>
    </xf>
    <xf numFmtId="0" fontId="4" fillId="0" borderId="5" xfId="0" applyFont="1" applyBorder="1" applyAlignment="1">
      <alignment vertical="center" wrapText="1"/>
    </xf>
    <xf numFmtId="0" fontId="1" fillId="0" borderId="0" xfId="0" applyFont="1" applyAlignment="1"/>
    <xf numFmtId="0" fontId="1" fillId="2" borderId="0" xfId="0" applyFont="1" applyFill="1" applyAlignment="1">
      <alignment horizontal="center" vertical="center"/>
    </xf>
    <xf numFmtId="0" fontId="6" fillId="0" borderId="0" xfId="0" applyFont="1" applyAlignment="1">
      <alignment horizontal="left" vertical="top" wrapText="1"/>
    </xf>
    <xf numFmtId="0" fontId="18" fillId="0" borderId="0" xfId="0" applyFont="1">
      <alignment vertical="center"/>
    </xf>
    <xf numFmtId="0" fontId="12" fillId="0" borderId="13" xfId="0" applyFont="1" applyBorder="1">
      <alignment vertical="center"/>
    </xf>
    <xf numFmtId="0" fontId="20" fillId="0" borderId="23" xfId="0" applyFont="1" applyBorder="1" applyAlignment="1">
      <alignment horizontal="centerContinuous" vertical="center"/>
    </xf>
    <xf numFmtId="0" fontId="20" fillId="0" borderId="24" xfId="0" applyFont="1" applyBorder="1" applyAlignment="1">
      <alignment horizontal="centerContinuous" vertical="center"/>
    </xf>
    <xf numFmtId="0" fontId="20" fillId="0" borderId="0" xfId="0" applyFont="1" applyAlignment="1">
      <alignment horizontal="centerContinuous" vertical="center"/>
    </xf>
    <xf numFmtId="0" fontId="13" fillId="0" borderId="22" xfId="0" applyFont="1" applyBorder="1" applyAlignment="1">
      <alignment horizontal="centerContinuous" vertical="center"/>
    </xf>
    <xf numFmtId="0" fontId="19" fillId="0" borderId="0" xfId="0" applyFont="1" applyAlignment="1">
      <alignment vertical="top"/>
    </xf>
    <xf numFmtId="0" fontId="1" fillId="0" borderId="0" xfId="0" applyFont="1" applyAlignment="1">
      <alignment horizontal="centerContinuous" vertical="center" shrinkToFit="1"/>
    </xf>
    <xf numFmtId="0" fontId="1" fillId="2" borderId="42" xfId="0" applyFont="1" applyFill="1" applyBorder="1">
      <alignment vertical="center"/>
    </xf>
    <xf numFmtId="0" fontId="1" fillId="2" borderId="41" xfId="0" applyFont="1" applyFill="1" applyBorder="1">
      <alignment vertical="center"/>
    </xf>
    <xf numFmtId="0" fontId="1" fillId="2" borderId="2" xfId="0" applyFont="1" applyFill="1" applyBorder="1">
      <alignment vertical="center"/>
    </xf>
    <xf numFmtId="0" fontId="1" fillId="0" borderId="48" xfId="0" applyFont="1" applyBorder="1">
      <alignment vertical="center"/>
    </xf>
    <xf numFmtId="0" fontId="1" fillId="0" borderId="48" xfId="0" applyFont="1" applyBorder="1" applyAlignment="1">
      <alignment horizontal="right" vertical="center"/>
    </xf>
    <xf numFmtId="0" fontId="1" fillId="0" borderId="49" xfId="0" applyFont="1" applyBorder="1">
      <alignment vertical="center"/>
    </xf>
    <xf numFmtId="0" fontId="24" fillId="0" borderId="0" xfId="0" applyFont="1" applyAlignment="1">
      <alignment vertical="top"/>
    </xf>
    <xf numFmtId="0" fontId="1" fillId="0" borderId="1" xfId="0" applyFont="1" applyBorder="1" applyAlignment="1">
      <alignment horizontal="center" vertical="center"/>
    </xf>
    <xf numFmtId="0" fontId="26" fillId="0" borderId="0" xfId="0" applyFont="1">
      <alignment vertical="center"/>
    </xf>
    <xf numFmtId="0" fontId="27" fillId="0" borderId="0" xfId="0" applyFont="1" applyAlignment="1">
      <alignment vertical="top"/>
    </xf>
    <xf numFmtId="0" fontId="26" fillId="0" borderId="48" xfId="0" applyFont="1" applyBorder="1">
      <alignment vertical="center"/>
    </xf>
    <xf numFmtId="0" fontId="26" fillId="0" borderId="48" xfId="0" applyFont="1" applyBorder="1" applyAlignment="1">
      <alignment horizontal="right" vertical="center"/>
    </xf>
    <xf numFmtId="0" fontId="26" fillId="0" borderId="0" xfId="0" applyFont="1" applyAlignment="1">
      <alignment horizontal="centerContinuous" vertical="center"/>
    </xf>
    <xf numFmtId="0" fontId="28" fillId="0" borderId="0" xfId="0" applyFont="1">
      <alignment vertical="center"/>
    </xf>
    <xf numFmtId="0" fontId="29" fillId="0" borderId="0" xfId="0" applyFont="1">
      <alignment vertical="center"/>
    </xf>
    <xf numFmtId="0" fontId="26" fillId="0" borderId="1" xfId="0" applyFont="1" applyBorder="1" applyAlignment="1">
      <alignment horizontal="center" vertical="center"/>
    </xf>
    <xf numFmtId="0" fontId="30" fillId="0" borderId="0" xfId="0" applyFont="1">
      <alignment vertical="center"/>
    </xf>
    <xf numFmtId="0" fontId="26" fillId="2" borderId="2" xfId="0" applyFont="1" applyFill="1" applyBorder="1">
      <alignment vertical="center"/>
    </xf>
    <xf numFmtId="0" fontId="26" fillId="2" borderId="3" xfId="0" applyFont="1" applyFill="1" applyBorder="1">
      <alignment vertical="center"/>
    </xf>
    <xf numFmtId="0" fontId="26" fillId="2" borderId="4" xfId="0" applyFont="1" applyFill="1" applyBorder="1">
      <alignment vertical="center"/>
    </xf>
    <xf numFmtId="0" fontId="30" fillId="0" borderId="0" xfId="0" applyFont="1" applyAlignment="1">
      <alignment vertical="center" wrapText="1"/>
    </xf>
    <xf numFmtId="0" fontId="26" fillId="0" borderId="0" xfId="0" applyFont="1" applyAlignment="1">
      <alignment horizontal="center" vertical="center"/>
    </xf>
    <xf numFmtId="0" fontId="26" fillId="0" borderId="0" xfId="0" applyFont="1" applyAlignment="1">
      <alignment vertical="center" shrinkToFit="1"/>
    </xf>
    <xf numFmtId="0" fontId="26" fillId="2" borderId="1" xfId="0" applyFont="1" applyFill="1" applyBorder="1" applyProtection="1">
      <alignment vertical="center"/>
      <protection locked="0"/>
    </xf>
    <xf numFmtId="0" fontId="26" fillId="0" borderId="5" xfId="0" applyFont="1" applyBorder="1" applyAlignment="1">
      <alignment horizontal="center" vertical="center"/>
    </xf>
    <xf numFmtId="0" fontId="26" fillId="0" borderId="0" xfId="0" applyFont="1" applyAlignment="1">
      <alignment horizontal="center" vertical="center" shrinkToFit="1"/>
    </xf>
    <xf numFmtId="0" fontId="26" fillId="0" borderId="0" xfId="0" applyFont="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30" fillId="0" borderId="0" xfId="0" applyFont="1" applyAlignment="1">
      <alignment horizontal="center" vertical="center"/>
    </xf>
    <xf numFmtId="0" fontId="26" fillId="0" borderId="0" xfId="0" applyFont="1" applyAlignment="1" applyProtection="1">
      <alignment horizontal="left" vertical="center"/>
      <protection locked="0"/>
    </xf>
    <xf numFmtId="0" fontId="30" fillId="0" borderId="0" xfId="0" applyFont="1" applyAlignment="1">
      <alignment horizontal="left" vertical="top" wrapText="1"/>
    </xf>
    <xf numFmtId="0" fontId="30" fillId="0" borderId="0" xfId="0" applyFont="1" applyAlignment="1">
      <alignment vertical="top"/>
    </xf>
    <xf numFmtId="0" fontId="30" fillId="0" borderId="0" xfId="0" applyFont="1" applyAlignment="1">
      <alignment horizontal="left" vertical="top"/>
    </xf>
    <xf numFmtId="0" fontId="26" fillId="0" borderId="0" xfId="0" applyFont="1" applyAlignment="1"/>
    <xf numFmtId="0" fontId="26" fillId="2" borderId="2" xfId="0" applyFont="1" applyFill="1" applyBorder="1" applyProtection="1">
      <alignment vertical="center"/>
      <protection locked="0"/>
    </xf>
    <xf numFmtId="0" fontId="26" fillId="2" borderId="3" xfId="0" applyFont="1" applyFill="1" applyBorder="1" applyProtection="1">
      <alignment vertical="center"/>
      <protection locked="0"/>
    </xf>
    <xf numFmtId="0" fontId="26" fillId="0" borderId="1" xfId="0" applyFont="1" applyBorder="1" applyProtection="1">
      <alignment vertical="center"/>
      <protection locked="0"/>
    </xf>
    <xf numFmtId="177" fontId="26" fillId="0" borderId="1" xfId="0" applyNumberFormat="1" applyFont="1" applyBorder="1" applyProtection="1">
      <alignment vertical="center"/>
      <protection locked="0"/>
    </xf>
    <xf numFmtId="0" fontId="36" fillId="0" borderId="0" xfId="4" applyFont="1" applyAlignment="1">
      <alignment vertical="center"/>
    </xf>
    <xf numFmtId="0" fontId="36" fillId="0" borderId="0" xfId="4" applyFont="1" applyAlignment="1">
      <alignment horizontal="right" vertical="center"/>
    </xf>
    <xf numFmtId="0" fontId="37" fillId="0" borderId="0" xfId="4" applyFont="1" applyAlignment="1">
      <alignment vertical="center"/>
    </xf>
    <xf numFmtId="0" fontId="36" fillId="0" borderId="0" xfId="4" applyFont="1" applyAlignment="1">
      <alignment horizontal="center" vertical="center"/>
    </xf>
    <xf numFmtId="58" fontId="26" fillId="0" borderId="0" xfId="1" applyNumberFormat="1" applyFont="1" applyAlignment="1">
      <alignment vertical="center"/>
    </xf>
    <xf numFmtId="58" fontId="39" fillId="0" borderId="0" xfId="1" applyNumberFormat="1" applyFont="1" applyAlignment="1">
      <alignment vertical="center"/>
    </xf>
    <xf numFmtId="0" fontId="38" fillId="0" borderId="0" xfId="4" applyFont="1" applyAlignment="1">
      <alignment horizontal="left" vertical="center"/>
    </xf>
    <xf numFmtId="0" fontId="40" fillId="0" borderId="0" xfId="4" applyFont="1" applyAlignment="1">
      <alignment vertical="center" wrapText="1"/>
    </xf>
    <xf numFmtId="0" fontId="40" fillId="0" borderId="0" xfId="4" applyFont="1" applyAlignment="1">
      <alignment vertical="center"/>
    </xf>
    <xf numFmtId="0" fontId="40" fillId="0" borderId="0" xfId="4" applyFont="1" applyAlignment="1">
      <alignment horizontal="center" vertical="center"/>
    </xf>
    <xf numFmtId="14" fontId="42" fillId="0" borderId="0" xfId="1" applyNumberFormat="1" applyFont="1" applyAlignment="1">
      <alignment vertical="center" wrapText="1"/>
    </xf>
    <xf numFmtId="0" fontId="39" fillId="0" borderId="0" xfId="1" applyFont="1" applyAlignment="1">
      <alignment vertical="center" wrapText="1"/>
    </xf>
    <xf numFmtId="0" fontId="43" fillId="0" borderId="0" xfId="1" applyFont="1" applyAlignment="1">
      <alignment vertical="center" wrapText="1"/>
    </xf>
    <xf numFmtId="0" fontId="38" fillId="0" borderId="0" xfId="4" applyFont="1" applyAlignment="1">
      <alignment vertical="center"/>
    </xf>
    <xf numFmtId="0" fontId="38" fillId="0" borderId="0" xfId="4" applyFont="1" applyAlignment="1">
      <alignment horizontal="right" vertical="center"/>
    </xf>
    <xf numFmtId="0" fontId="38" fillId="0" borderId="0" xfId="4" quotePrefix="1" applyFont="1" applyAlignment="1">
      <alignment horizontal="left" vertical="center"/>
    </xf>
    <xf numFmtId="0" fontId="38" fillId="0" borderId="0" xfId="4" applyFont="1" applyAlignment="1">
      <alignment vertical="center" wrapText="1"/>
    </xf>
    <xf numFmtId="0" fontId="37" fillId="0" borderId="0" xfId="4" applyFont="1" applyAlignment="1">
      <alignment vertical="center" wrapText="1"/>
    </xf>
    <xf numFmtId="0" fontId="38" fillId="0" borderId="0" xfId="4" applyFont="1" applyAlignment="1">
      <alignment horizontal="left" vertical="center" wrapText="1"/>
    </xf>
    <xf numFmtId="0" fontId="44" fillId="0" borderId="0" xfId="4" applyFont="1" applyAlignment="1">
      <alignment horizontal="center" vertical="center" wrapText="1"/>
    </xf>
    <xf numFmtId="0" fontId="44" fillId="0" borderId="0" xfId="4" applyFont="1" applyAlignment="1">
      <alignment vertical="center" wrapText="1"/>
    </xf>
    <xf numFmtId="0" fontId="43" fillId="0" borderId="0" xfId="1" applyFont="1" applyAlignment="1">
      <alignment horizontal="left" vertical="center"/>
    </xf>
    <xf numFmtId="0" fontId="37" fillId="0" borderId="0" xfId="4" applyFont="1" applyAlignment="1">
      <alignment horizontal="left" vertical="center" wrapText="1"/>
    </xf>
    <xf numFmtId="0" fontId="41" fillId="0" borderId="0" xfId="4" applyFont="1" applyAlignment="1">
      <alignment horizontal="centerContinuous" vertical="center"/>
    </xf>
    <xf numFmtId="0" fontId="41" fillId="0" borderId="0" xfId="4" applyFont="1" applyAlignment="1">
      <alignment horizontal="centerContinuous" vertical="center" wrapText="1"/>
    </xf>
    <xf numFmtId="0" fontId="36" fillId="0" borderId="0" xfId="4" applyFont="1" applyAlignment="1">
      <alignment horizontal="centerContinuous" vertical="center"/>
    </xf>
    <xf numFmtId="0" fontId="40" fillId="0" borderId="0" xfId="4" applyFont="1" applyAlignment="1">
      <alignment horizontal="centerContinuous" vertical="center" wrapText="1"/>
    </xf>
    <xf numFmtId="49" fontId="38" fillId="0" borderId="0" xfId="4" applyNumberFormat="1" applyFont="1" applyAlignment="1">
      <alignment vertical="center"/>
    </xf>
    <xf numFmtId="0" fontId="26" fillId="0" borderId="0" xfId="1" applyFont="1"/>
    <xf numFmtId="0" fontId="26" fillId="4" borderId="0" xfId="1" applyFont="1" applyFill="1"/>
    <xf numFmtId="0" fontId="26" fillId="4" borderId="0" xfId="1" applyFont="1" applyFill="1" applyAlignment="1">
      <alignment horizontal="left" vertical="center"/>
    </xf>
    <xf numFmtId="0" fontId="26" fillId="4" borderId="0" xfId="1" applyFont="1" applyFill="1" applyAlignment="1">
      <alignment horizontal="right" vertical="center"/>
    </xf>
    <xf numFmtId="0" fontId="26" fillId="3" borderId="0" xfId="1" applyFont="1" applyFill="1" applyAlignment="1" applyProtection="1">
      <alignment horizontal="right"/>
      <protection locked="0"/>
    </xf>
    <xf numFmtId="0" fontId="26" fillId="4" borderId="0" xfId="1" applyFont="1" applyFill="1" applyAlignment="1">
      <alignment horizontal="right"/>
    </xf>
    <xf numFmtId="0" fontId="26" fillId="4" borderId="0" xfId="1" applyFont="1" applyFill="1" applyAlignment="1">
      <alignment horizontal="center" vertical="center"/>
    </xf>
    <xf numFmtId="0" fontId="26" fillId="4" borderId="0" xfId="1" applyFont="1" applyFill="1" applyAlignment="1">
      <alignment horizontal="right" vertical="center" wrapText="1"/>
    </xf>
    <xf numFmtId="0" fontId="26" fillId="0" borderId="0" xfId="1" applyFont="1" applyAlignment="1">
      <alignment horizontal="left" vertical="center" wrapText="1"/>
    </xf>
    <xf numFmtId="0" fontId="39" fillId="4" borderId="0" xfId="1" applyFont="1" applyFill="1"/>
    <xf numFmtId="0" fontId="39" fillId="0" borderId="0" xfId="1" applyFont="1" applyAlignment="1">
      <alignment horizontal="center"/>
    </xf>
    <xf numFmtId="0" fontId="39" fillId="0" borderId="0" xfId="1" applyFont="1"/>
    <xf numFmtId="0" fontId="45" fillId="0" borderId="0" xfId="5" applyFont="1" applyAlignment="1">
      <alignment vertical="top" wrapText="1"/>
    </xf>
    <xf numFmtId="0" fontId="45" fillId="0" borderId="0" xfId="5" applyFont="1">
      <alignment vertical="center"/>
    </xf>
    <xf numFmtId="0" fontId="46" fillId="0" borderId="0" xfId="5" applyFont="1">
      <alignment vertical="center"/>
    </xf>
    <xf numFmtId="0" fontId="49" fillId="0" borderId="0" xfId="5" applyFont="1">
      <alignment vertical="center"/>
    </xf>
    <xf numFmtId="0" fontId="45" fillId="0" borderId="0" xfId="5" applyFont="1" applyAlignment="1">
      <alignment vertical="center" wrapText="1"/>
    </xf>
    <xf numFmtId="49" fontId="45" fillId="0" borderId="0" xfId="5" applyNumberFormat="1" applyFont="1">
      <alignment vertical="center"/>
    </xf>
    <xf numFmtId="0" fontId="50" fillId="0" borderId="0" xfId="0" applyFont="1" applyAlignment="1">
      <alignment vertical="top"/>
    </xf>
    <xf numFmtId="0" fontId="46" fillId="4" borderId="0" xfId="1" applyFont="1" applyFill="1"/>
    <xf numFmtId="49" fontId="46" fillId="4" borderId="0" xfId="1" applyNumberFormat="1" applyFont="1" applyFill="1"/>
    <xf numFmtId="0" fontId="46" fillId="4" borderId="0" xfId="1" applyFont="1" applyFill="1" applyAlignment="1">
      <alignment vertical="center"/>
    </xf>
    <xf numFmtId="0" fontId="46" fillId="4" borderId="0" xfId="1" applyFont="1" applyFill="1" applyAlignment="1">
      <alignment horizontal="right" vertical="center"/>
    </xf>
    <xf numFmtId="0" fontId="46" fillId="0" borderId="0" xfId="1" applyFont="1"/>
    <xf numFmtId="49" fontId="46" fillId="0" borderId="0" xfId="1" applyNumberFormat="1" applyFont="1"/>
    <xf numFmtId="0" fontId="47" fillId="4" borderId="0" xfId="1" applyFont="1" applyFill="1" applyAlignment="1">
      <alignment horizontal="centerContinuous" vertical="center" shrinkToFit="1"/>
    </xf>
    <xf numFmtId="0" fontId="47" fillId="4" borderId="0" xfId="1" applyFont="1" applyFill="1"/>
    <xf numFmtId="0" fontId="46" fillId="0" borderId="0" xfId="5" applyFont="1" applyAlignment="1">
      <alignment vertical="top" wrapText="1"/>
    </xf>
    <xf numFmtId="0" fontId="51" fillId="0" borderId="0" xfId="5" applyFont="1">
      <alignment vertical="center"/>
    </xf>
    <xf numFmtId="49" fontId="46" fillId="0" borderId="0" xfId="5" applyNumberFormat="1" applyFont="1">
      <alignment vertical="center"/>
    </xf>
    <xf numFmtId="49" fontId="46" fillId="4" borderId="0" xfId="1" applyNumberFormat="1" applyFont="1" applyFill="1" applyAlignment="1">
      <alignment vertical="top" wrapText="1"/>
    </xf>
    <xf numFmtId="49" fontId="48" fillId="4" borderId="0" xfId="1" applyNumberFormat="1" applyFont="1" applyFill="1" applyAlignment="1">
      <alignment vertical="top"/>
    </xf>
    <xf numFmtId="49" fontId="49" fillId="4" borderId="0" xfId="1" applyNumberFormat="1" applyFont="1" applyFill="1" applyAlignment="1">
      <alignment vertical="center"/>
    </xf>
    <xf numFmtId="49" fontId="48" fillId="4" borderId="0" xfId="1" applyNumberFormat="1" applyFont="1" applyFill="1" applyAlignment="1">
      <alignment vertical="center"/>
    </xf>
    <xf numFmtId="49" fontId="49" fillId="4" borderId="0" xfId="0" applyNumberFormat="1" applyFont="1" applyFill="1" applyAlignment="1">
      <alignment vertical="top" wrapText="1"/>
    </xf>
    <xf numFmtId="49" fontId="49" fillId="4" borderId="0" xfId="1" applyNumberFormat="1" applyFont="1" applyFill="1" applyAlignment="1">
      <alignment horizontal="left" vertical="center" wrapText="1"/>
    </xf>
    <xf numFmtId="0" fontId="46" fillId="0" borderId="0" xfId="5" applyFont="1" applyAlignment="1">
      <alignment horizontal="left" vertical="center"/>
    </xf>
    <xf numFmtId="49" fontId="49" fillId="4" borderId="0" xfId="1" applyNumberFormat="1" applyFont="1" applyFill="1" applyAlignment="1">
      <alignment vertical="top" wrapText="1"/>
    </xf>
    <xf numFmtId="49" fontId="48" fillId="0" borderId="0" xfId="5" applyNumberFormat="1" applyFont="1">
      <alignment vertical="center"/>
    </xf>
    <xf numFmtId="0" fontId="46" fillId="0" borderId="0" xfId="1" applyFont="1" applyAlignment="1">
      <alignment vertical="center"/>
    </xf>
    <xf numFmtId="49" fontId="46" fillId="4" borderId="0" xfId="1" applyNumberFormat="1" applyFont="1" applyFill="1" applyAlignment="1">
      <alignment horizontal="center" vertical="center" wrapText="1"/>
    </xf>
    <xf numFmtId="0" fontId="46" fillId="4" borderId="0" xfId="1" applyFont="1" applyFill="1" applyAlignment="1">
      <alignment horizontal="center" vertical="center" wrapText="1"/>
    </xf>
    <xf numFmtId="49" fontId="46" fillId="4" borderId="0" xfId="1" applyNumberFormat="1" applyFont="1" applyFill="1" applyAlignment="1">
      <alignment horizontal="center" vertical="center"/>
    </xf>
    <xf numFmtId="0" fontId="34" fillId="4" borderId="0" xfId="1" applyFont="1" applyFill="1" applyAlignment="1">
      <alignment horizontal="center" vertical="center" wrapText="1"/>
    </xf>
    <xf numFmtId="49" fontId="46" fillId="0" borderId="0" xfId="1" applyNumberFormat="1" applyFont="1" applyAlignment="1" applyProtection="1">
      <alignment horizontal="left" vertical="center"/>
      <protection locked="0"/>
    </xf>
    <xf numFmtId="0" fontId="34" fillId="0" borderId="0" xfId="1" applyFont="1" applyAlignment="1">
      <alignment horizontal="center" vertical="center" wrapText="1"/>
    </xf>
    <xf numFmtId="49" fontId="46" fillId="0" borderId="0" xfId="1" applyNumberFormat="1" applyFont="1" applyAlignment="1" applyProtection="1">
      <alignment horizontal="center" vertical="center" wrapText="1"/>
      <protection locked="0"/>
    </xf>
    <xf numFmtId="0" fontId="46" fillId="0" borderId="0" xfId="1" applyFont="1" applyAlignment="1">
      <alignment horizontal="center" vertical="center" wrapText="1"/>
    </xf>
    <xf numFmtId="49" fontId="46" fillId="4" borderId="0" xfId="0" applyNumberFormat="1" applyFont="1" applyFill="1">
      <alignment vertical="center"/>
    </xf>
    <xf numFmtId="0" fontId="46" fillId="4" borderId="0" xfId="0" applyFont="1" applyFill="1">
      <alignment vertical="center"/>
    </xf>
    <xf numFmtId="0" fontId="46" fillId="4" borderId="0" xfId="0" applyFont="1" applyFill="1" applyAlignment="1">
      <alignment vertical="center" wrapText="1"/>
    </xf>
    <xf numFmtId="0" fontId="34" fillId="4" borderId="0" xfId="0" applyFont="1" applyFill="1" applyAlignment="1">
      <alignment vertical="center" wrapText="1"/>
    </xf>
    <xf numFmtId="49" fontId="46" fillId="4" borderId="0" xfId="0" applyNumberFormat="1" applyFont="1" applyFill="1" applyAlignment="1">
      <alignment vertical="center" wrapText="1"/>
    </xf>
    <xf numFmtId="0" fontId="48" fillId="4" borderId="10" xfId="0" applyFont="1" applyFill="1" applyBorder="1" applyAlignment="1">
      <alignment vertical="center" wrapText="1"/>
    </xf>
    <xf numFmtId="49" fontId="46" fillId="4" borderId="0" xfId="1" applyNumberFormat="1" applyFont="1" applyFill="1" applyAlignment="1">
      <alignment horizontal="left" vertical="center"/>
    </xf>
    <xf numFmtId="38" fontId="46" fillId="4" borderId="0" xfId="3" applyFont="1" applyFill="1" applyBorder="1" applyProtection="1">
      <alignment vertical="center"/>
    </xf>
    <xf numFmtId="38" fontId="46" fillId="4" borderId="0" xfId="3" applyFont="1" applyFill="1" applyProtection="1">
      <alignment vertical="center"/>
    </xf>
    <xf numFmtId="0" fontId="46" fillId="0" borderId="0" xfId="5" applyFont="1" applyAlignment="1">
      <alignment vertical="center" wrapText="1"/>
    </xf>
    <xf numFmtId="0" fontId="46" fillId="0" borderId="0" xfId="5" applyFont="1" applyProtection="1">
      <alignment vertical="center"/>
      <protection hidden="1"/>
    </xf>
    <xf numFmtId="0" fontId="51" fillId="0" borderId="0" xfId="5" applyFont="1" applyProtection="1">
      <alignment vertical="center"/>
      <protection hidden="1"/>
    </xf>
    <xf numFmtId="49" fontId="31" fillId="0" borderId="0" xfId="5" applyNumberFormat="1" applyFont="1">
      <alignment vertical="center"/>
    </xf>
    <xf numFmtId="0" fontId="46" fillId="0" borderId="0" xfId="5" applyFont="1" applyAlignment="1">
      <alignment horizontal="center" vertical="center" wrapText="1"/>
    </xf>
    <xf numFmtId="38" fontId="46" fillId="0" borderId="0" xfId="3" applyFont="1" applyFill="1" applyBorder="1" applyAlignment="1" applyProtection="1">
      <alignment horizontal="left" vertical="center" wrapText="1"/>
    </xf>
    <xf numFmtId="49" fontId="46" fillId="0" borderId="0" xfId="1" applyNumberFormat="1" applyFont="1" applyAlignment="1">
      <alignment vertical="top" wrapText="1"/>
    </xf>
    <xf numFmtId="0" fontId="46" fillId="0" borderId="0" xfId="1" applyFont="1" applyAlignment="1">
      <alignment vertical="top" wrapText="1"/>
    </xf>
    <xf numFmtId="0" fontId="38" fillId="0" borderId="0" xfId="4" applyFont="1"/>
    <xf numFmtId="0" fontId="36" fillId="0" borderId="0" xfId="4" applyFont="1"/>
    <xf numFmtId="0" fontId="38" fillId="0" borderId="0" xfId="4" applyFont="1" applyAlignment="1">
      <alignment horizontal="center" vertical="center"/>
    </xf>
    <xf numFmtId="0" fontId="36" fillId="0" borderId="0" xfId="4" applyFont="1" applyAlignment="1">
      <alignment horizontal="center"/>
    </xf>
    <xf numFmtId="179" fontId="38" fillId="0" borderId="0" xfId="4" applyNumberFormat="1" applyFont="1" applyAlignment="1">
      <alignment vertical="center"/>
    </xf>
    <xf numFmtId="0" fontId="37" fillId="0" borderId="0" xfId="4" applyFont="1" applyAlignment="1">
      <alignment horizontal="centerContinuous" vertical="center"/>
    </xf>
    <xf numFmtId="0" fontId="37" fillId="0" borderId="0" xfId="4" applyFont="1" applyAlignment="1">
      <alignment horizontal="centerContinuous" vertical="center" wrapText="1"/>
    </xf>
    <xf numFmtId="0" fontId="36" fillId="0" borderId="0" xfId="4" applyFont="1" applyAlignment="1">
      <alignment horizontal="centerContinuous"/>
    </xf>
    <xf numFmtId="0" fontId="40" fillId="0" borderId="0" xfId="4" applyFont="1" applyAlignment="1">
      <alignment horizontal="centerContinuous" wrapText="1"/>
    </xf>
    <xf numFmtId="0" fontId="38" fillId="0" borderId="0" xfId="4" applyFont="1" applyAlignment="1">
      <alignment horizontal="centerContinuous" vertical="center"/>
    </xf>
    <xf numFmtId="14" fontId="42" fillId="0" borderId="0" xfId="6" applyNumberFormat="1" applyFont="1" applyAlignment="1">
      <alignment vertical="top" wrapText="1"/>
    </xf>
    <xf numFmtId="0" fontId="39" fillId="0" borderId="0" xfId="6" applyFont="1" applyAlignment="1">
      <alignment vertical="top" wrapText="1"/>
    </xf>
    <xf numFmtId="0" fontId="26" fillId="0" borderId="0" xfId="6" applyFont="1" applyAlignment="1">
      <alignment vertical="top" wrapText="1"/>
    </xf>
    <xf numFmtId="0" fontId="26" fillId="0" borderId="0" xfId="6" applyFont="1" applyAlignment="1">
      <alignment horizontal="centerContinuous" vertical="top" wrapText="1"/>
    </xf>
    <xf numFmtId="0" fontId="36" fillId="0" borderId="36" xfId="4" applyFont="1" applyBorder="1" applyAlignment="1">
      <alignment vertical="center"/>
    </xf>
    <xf numFmtId="0" fontId="36" fillId="0" borderId="37" xfId="4" applyFont="1" applyBorder="1" applyAlignment="1">
      <alignment vertical="center"/>
    </xf>
    <xf numFmtId="0" fontId="36" fillId="0" borderId="33" xfId="4" applyFont="1" applyBorder="1" applyAlignment="1">
      <alignment vertical="center"/>
    </xf>
    <xf numFmtId="0" fontId="36" fillId="0" borderId="34" xfId="4" applyFont="1" applyBorder="1" applyAlignment="1">
      <alignment vertical="center"/>
    </xf>
    <xf numFmtId="0" fontId="36" fillId="0" borderId="34" xfId="4" applyFont="1" applyBorder="1"/>
    <xf numFmtId="0" fontId="36" fillId="0" borderId="35" xfId="4" applyFont="1" applyBorder="1" applyAlignment="1">
      <alignment vertical="center"/>
    </xf>
    <xf numFmtId="0" fontId="26" fillId="0" borderId="0" xfId="0" applyFont="1" applyAlignment="1">
      <alignment horizontal="left" vertical="top" wrapText="1"/>
    </xf>
    <xf numFmtId="0" fontId="39" fillId="3" borderId="0" xfId="0" applyFont="1" applyFill="1" applyAlignment="1">
      <alignment horizontal="centerContinuous" vertical="center"/>
    </xf>
    <xf numFmtId="0" fontId="53" fillId="0" borderId="0" xfId="0" applyFont="1" applyAlignment="1">
      <alignment horizontal="left" vertical="center"/>
    </xf>
    <xf numFmtId="0" fontId="39" fillId="0" borderId="0" xfId="0" applyFont="1" applyAlignment="1">
      <alignment horizontal="centerContinuous" vertical="center"/>
    </xf>
    <xf numFmtId="0" fontId="26" fillId="0" borderId="21" xfId="0" applyFont="1" applyBorder="1" applyAlignment="1">
      <alignment horizontal="center" vertical="center"/>
    </xf>
    <xf numFmtId="0" fontId="30" fillId="0" borderId="21" xfId="0" applyFont="1" applyBorder="1" applyAlignment="1">
      <alignment horizontal="center" vertical="center"/>
    </xf>
    <xf numFmtId="0" fontId="26" fillId="0" borderId="0" xfId="0" applyFont="1" applyAlignment="1">
      <alignment vertical="top" shrinkToFit="1"/>
    </xf>
    <xf numFmtId="0" fontId="45" fillId="0" borderId="0" xfId="5" applyFont="1" applyAlignment="1">
      <alignment horizontal="center" vertical="center"/>
    </xf>
    <xf numFmtId="0" fontId="48" fillId="4" borderId="0" xfId="1" applyFont="1" applyFill="1" applyAlignment="1">
      <alignment vertical="center"/>
    </xf>
    <xf numFmtId="49" fontId="46" fillId="4" borderId="0" xfId="1" applyNumberFormat="1" applyFont="1" applyFill="1" applyAlignment="1">
      <alignment vertical="center"/>
    </xf>
    <xf numFmtId="0" fontId="46" fillId="0" borderId="0" xfId="1" applyFont="1" applyAlignment="1">
      <alignment horizontal="right" vertical="center"/>
    </xf>
    <xf numFmtId="0" fontId="47" fillId="4" borderId="0" xfId="1" applyFont="1" applyFill="1" applyAlignment="1">
      <alignment horizontal="centerContinuous" vertical="center"/>
    </xf>
    <xf numFmtId="0" fontId="47" fillId="0" borderId="0" xfId="1" applyFont="1" applyAlignment="1">
      <alignment horizontal="centerContinuous" vertical="center"/>
    </xf>
    <xf numFmtId="0" fontId="47" fillId="0" borderId="0" xfId="1" applyFont="1"/>
    <xf numFmtId="0" fontId="48" fillId="0" borderId="0" xfId="5" applyFont="1" applyAlignment="1">
      <alignment horizontal="left" vertical="top" wrapText="1"/>
    </xf>
    <xf numFmtId="49" fontId="26" fillId="4" borderId="0" xfId="0" applyNumberFormat="1" applyFont="1" applyFill="1" applyAlignment="1">
      <alignment vertical="top" wrapText="1"/>
    </xf>
    <xf numFmtId="49" fontId="28" fillId="4" borderId="0" xfId="0" applyNumberFormat="1" applyFont="1" applyFill="1" applyAlignment="1">
      <alignment vertical="top"/>
    </xf>
    <xf numFmtId="49" fontId="32" fillId="4" borderId="0" xfId="0" applyNumberFormat="1" applyFont="1" applyFill="1">
      <alignment vertical="center"/>
    </xf>
    <xf numFmtId="0" fontId="46" fillId="0" borderId="53" xfId="5" applyFont="1" applyBorder="1">
      <alignment vertical="center"/>
    </xf>
    <xf numFmtId="0" fontId="46" fillId="0" borderId="54" xfId="5" applyFont="1" applyBorder="1">
      <alignment vertical="center"/>
    </xf>
    <xf numFmtId="49" fontId="28" fillId="4" borderId="0" xfId="0" applyNumberFormat="1" applyFont="1" applyFill="1">
      <alignment vertical="center"/>
    </xf>
    <xf numFmtId="49" fontId="32" fillId="4" borderId="0" xfId="0" applyNumberFormat="1" applyFont="1" applyFill="1" applyAlignment="1">
      <alignment horizontal="left" vertical="center" wrapText="1"/>
    </xf>
    <xf numFmtId="0" fontId="30" fillId="0" borderId="0" xfId="0" applyFont="1" applyAlignment="1">
      <alignment horizontal="center" vertical="center" wrapText="1"/>
    </xf>
    <xf numFmtId="49" fontId="26" fillId="4" borderId="0" xfId="0" applyNumberFormat="1" applyFont="1" applyFill="1" applyAlignment="1" applyProtection="1">
      <alignment horizontal="center" vertical="center" wrapText="1"/>
      <protection locked="0"/>
    </xf>
    <xf numFmtId="0" fontId="26" fillId="4" borderId="0" xfId="0" applyFont="1" applyFill="1" applyAlignment="1">
      <alignment horizontal="center" vertical="center" wrapText="1"/>
    </xf>
    <xf numFmtId="0" fontId="26" fillId="4" borderId="0" xfId="0" applyFont="1" applyFill="1">
      <alignment vertical="center"/>
    </xf>
    <xf numFmtId="49" fontId="26" fillId="4" borderId="0" xfId="0" applyNumberFormat="1" applyFont="1" applyFill="1" applyAlignment="1">
      <alignment horizontal="center" vertical="center"/>
    </xf>
    <xf numFmtId="0" fontId="30" fillId="4" borderId="0" xfId="0" applyFont="1" applyFill="1" applyAlignment="1">
      <alignment horizontal="center" vertical="center" wrapText="1"/>
    </xf>
    <xf numFmtId="49" fontId="26" fillId="4" borderId="0" xfId="0" applyNumberFormat="1" applyFont="1" applyFill="1" applyAlignment="1">
      <alignment horizontal="center" vertical="center" wrapText="1"/>
    </xf>
    <xf numFmtId="0" fontId="48" fillId="4" borderId="0" xfId="0" applyFont="1" applyFill="1" applyAlignment="1">
      <alignment vertical="center" wrapText="1"/>
    </xf>
    <xf numFmtId="49" fontId="46" fillId="4" borderId="0" xfId="0" applyNumberFormat="1" applyFont="1" applyFill="1" applyAlignment="1">
      <alignment horizontal="left" vertical="center"/>
    </xf>
    <xf numFmtId="0" fontId="45" fillId="0" borderId="0" xfId="0" applyFont="1">
      <alignment vertical="center"/>
    </xf>
    <xf numFmtId="0" fontId="45" fillId="4" borderId="0" xfId="0" applyFont="1" applyFill="1">
      <alignment vertical="center"/>
    </xf>
    <xf numFmtId="0" fontId="46" fillId="4" borderId="0" xfId="0" applyFont="1" applyFill="1" applyAlignment="1"/>
    <xf numFmtId="0" fontId="26" fillId="4" borderId="0" xfId="0" applyFont="1" applyFill="1" applyAlignment="1"/>
    <xf numFmtId="0" fontId="46" fillId="0" borderId="0" xfId="0" applyFont="1" applyAlignment="1">
      <alignment horizontal="center" vertical="center" wrapText="1"/>
    </xf>
    <xf numFmtId="0" fontId="46" fillId="4" borderId="0" xfId="0" applyFont="1" applyFill="1" applyAlignment="1">
      <alignment horizontal="left"/>
    </xf>
    <xf numFmtId="0" fontId="54" fillId="0" borderId="0" xfId="5" applyFont="1" applyAlignment="1">
      <alignment vertical="top"/>
    </xf>
    <xf numFmtId="0" fontId="52" fillId="0" borderId="0" xfId="0" applyFont="1" applyAlignment="1">
      <alignment horizontal="center" vertical="center" wrapText="1"/>
    </xf>
    <xf numFmtId="0" fontId="52" fillId="4" borderId="0" xfId="0" applyFont="1" applyFill="1" applyAlignment="1">
      <alignment horizontal="left"/>
    </xf>
    <xf numFmtId="0" fontId="52" fillId="4" borderId="0" xfId="0" applyFont="1" applyFill="1" applyAlignment="1"/>
    <xf numFmtId="0" fontId="55" fillId="4" borderId="0" xfId="0" applyFont="1" applyFill="1">
      <alignment vertical="center"/>
    </xf>
    <xf numFmtId="0" fontId="29" fillId="4" borderId="0" xfId="0" applyFont="1" applyFill="1" applyAlignment="1"/>
    <xf numFmtId="0" fontId="52" fillId="0" borderId="0" xfId="5" applyFont="1" applyAlignment="1">
      <alignment vertical="top" wrapText="1"/>
    </xf>
    <xf numFmtId="0" fontId="31" fillId="0" borderId="0" xfId="5" applyFont="1" applyAlignment="1">
      <alignment vertical="top"/>
    </xf>
    <xf numFmtId="0" fontId="45" fillId="0" borderId="13" xfId="5" applyFont="1" applyBorder="1" applyAlignment="1">
      <alignment horizontal="left" vertical="center"/>
    </xf>
    <xf numFmtId="0" fontId="48" fillId="0" borderId="0" xfId="5" applyFont="1" applyAlignment="1">
      <alignment horizontal="left" vertical="center" wrapText="1"/>
    </xf>
    <xf numFmtId="0" fontId="26" fillId="4" borderId="0" xfId="1" applyFont="1" applyFill="1" applyAlignment="1">
      <alignment vertical="center"/>
    </xf>
    <xf numFmtId="0" fontId="39" fillId="4" borderId="0" xfId="1" applyFont="1" applyFill="1" applyAlignment="1">
      <alignment horizontal="centerContinuous" shrinkToFit="1"/>
    </xf>
    <xf numFmtId="49" fontId="26" fillId="4" borderId="0" xfId="1" applyNumberFormat="1" applyFont="1" applyFill="1" applyAlignment="1">
      <alignment vertical="top" wrapText="1"/>
    </xf>
    <xf numFmtId="49" fontId="28" fillId="4" borderId="0" xfId="1" applyNumberFormat="1" applyFont="1" applyFill="1" applyAlignment="1">
      <alignment vertical="top"/>
    </xf>
    <xf numFmtId="49" fontId="32" fillId="4" borderId="0" xfId="1" applyNumberFormat="1" applyFont="1" applyFill="1" applyAlignment="1">
      <alignment vertical="center"/>
    </xf>
    <xf numFmtId="49" fontId="28" fillId="4" borderId="0" xfId="1" applyNumberFormat="1" applyFont="1" applyFill="1" applyAlignment="1">
      <alignment vertical="center"/>
    </xf>
    <xf numFmtId="49" fontId="32" fillId="4" borderId="0" xfId="1" applyNumberFormat="1" applyFont="1" applyFill="1" applyAlignment="1">
      <alignment horizontal="left" vertical="center" wrapText="1"/>
    </xf>
    <xf numFmtId="0" fontId="30" fillId="0" borderId="0" xfId="1" applyFont="1" applyAlignment="1">
      <alignment horizontal="center" vertical="center" wrapText="1"/>
    </xf>
    <xf numFmtId="0" fontId="30" fillId="4" borderId="0" xfId="1" applyFont="1" applyFill="1" applyAlignment="1">
      <alignment horizontal="center" vertical="center" wrapText="1"/>
    </xf>
    <xf numFmtId="49" fontId="26" fillId="4" borderId="0" xfId="1" applyNumberFormat="1" applyFont="1" applyFill="1" applyAlignment="1" applyProtection="1">
      <alignment horizontal="center" vertical="center" wrapText="1"/>
      <protection locked="0"/>
    </xf>
    <xf numFmtId="0" fontId="26" fillId="4" borderId="0" xfId="1" applyFont="1" applyFill="1" applyAlignment="1">
      <alignment horizontal="center" vertical="center" wrapText="1"/>
    </xf>
    <xf numFmtId="0" fontId="48" fillId="0" borderId="0" xfId="5" applyFont="1">
      <alignment vertical="center"/>
    </xf>
    <xf numFmtId="0" fontId="26" fillId="0" borderId="0" xfId="1" applyFont="1" applyAlignment="1">
      <alignment vertical="center"/>
    </xf>
    <xf numFmtId="49" fontId="26" fillId="4" borderId="0" xfId="1" applyNumberFormat="1" applyFont="1" applyFill="1" applyAlignment="1">
      <alignment horizontal="center" vertical="center"/>
    </xf>
    <xf numFmtId="49" fontId="26" fillId="4" borderId="0" xfId="1" applyNumberFormat="1" applyFont="1" applyFill="1" applyAlignment="1">
      <alignment horizontal="center" vertical="center" wrapText="1"/>
    </xf>
    <xf numFmtId="0" fontId="45" fillId="0" borderId="0" xfId="1" applyFont="1" applyAlignment="1">
      <alignment vertical="center"/>
    </xf>
    <xf numFmtId="0" fontId="45" fillId="4" borderId="0" xfId="1" applyFont="1" applyFill="1" applyAlignment="1">
      <alignment vertical="center"/>
    </xf>
    <xf numFmtId="0" fontId="46" fillId="4" borderId="0" xfId="1" applyFont="1" applyFill="1" applyAlignment="1">
      <alignment horizontal="center" vertical="center"/>
    </xf>
    <xf numFmtId="0" fontId="46" fillId="4" borderId="0" xfId="1" applyFont="1" applyFill="1" applyAlignment="1">
      <alignment horizontal="left" vertical="center"/>
    </xf>
    <xf numFmtId="0" fontId="39" fillId="4" borderId="0" xfId="1" applyFont="1" applyFill="1" applyAlignment="1">
      <alignment horizontal="center"/>
    </xf>
    <xf numFmtId="0" fontId="46" fillId="0" borderId="0" xfId="1" applyFont="1" applyAlignment="1">
      <alignment vertical="center" wrapText="1"/>
    </xf>
    <xf numFmtId="38" fontId="46" fillId="0" borderId="0" xfId="2" applyFont="1">
      <alignment vertical="center"/>
    </xf>
    <xf numFmtId="0" fontId="26" fillId="4" borderId="0" xfId="1" applyFont="1" applyFill="1" applyAlignment="1">
      <alignment vertical="center" wrapText="1"/>
    </xf>
    <xf numFmtId="0" fontId="26" fillId="0" borderId="0" xfId="1" applyFont="1" applyAlignment="1">
      <alignment horizontal="center" vertical="center"/>
    </xf>
    <xf numFmtId="49" fontId="26" fillId="0" borderId="0" xfId="1" applyNumberFormat="1" applyFont="1" applyAlignment="1" applyProtection="1">
      <alignment horizontal="left" vertical="center"/>
      <protection locked="0"/>
    </xf>
    <xf numFmtId="0" fontId="46" fillId="0" borderId="0" xfId="1" applyFont="1" applyAlignment="1">
      <alignment horizontal="center" vertical="center"/>
    </xf>
    <xf numFmtId="0" fontId="46" fillId="0" borderId="0" xfId="1" applyFont="1" applyAlignment="1">
      <alignment horizontal="left" vertical="center"/>
    </xf>
    <xf numFmtId="0" fontId="49" fillId="0" borderId="0" xfId="1" applyFont="1" applyAlignment="1">
      <alignment vertical="center"/>
    </xf>
    <xf numFmtId="0" fontId="26" fillId="0" borderId="0" xfId="1" applyFont="1" applyAlignment="1">
      <alignment vertical="top" wrapText="1"/>
    </xf>
    <xf numFmtId="49" fontId="28" fillId="0" borderId="2" xfId="0" applyNumberFormat="1" applyFont="1" applyBorder="1" applyAlignment="1" applyProtection="1">
      <alignment horizontal="center" vertical="center"/>
      <protection locked="0"/>
    </xf>
    <xf numFmtId="177" fontId="28" fillId="4" borderId="1" xfId="0" applyNumberFormat="1" applyFont="1" applyFill="1" applyBorder="1" applyAlignment="1" applyProtection="1">
      <alignment horizontal="center" vertical="center"/>
      <protection locked="0"/>
    </xf>
    <xf numFmtId="0" fontId="26" fillId="0" borderId="49" xfId="0" applyFont="1" applyBorder="1">
      <alignment vertical="center"/>
    </xf>
    <xf numFmtId="0" fontId="26" fillId="2" borderId="0" xfId="0" applyFont="1" applyFill="1" applyAlignment="1">
      <alignment horizontal="center" vertical="center"/>
    </xf>
    <xf numFmtId="0" fontId="26" fillId="0" borderId="0" xfId="0" applyFont="1" applyAlignment="1">
      <alignment horizontal="centerContinuous" vertical="center" shrinkToFit="1"/>
    </xf>
    <xf numFmtId="0" fontId="39" fillId="0" borderId="22" xfId="0" applyFont="1" applyBorder="1" applyAlignment="1">
      <alignment horizontal="centerContinuous" vertical="center"/>
    </xf>
    <xf numFmtId="0" fontId="29" fillId="0" borderId="23" xfId="0" applyFont="1" applyBorder="1" applyAlignment="1">
      <alignment horizontal="centerContinuous" vertical="center"/>
    </xf>
    <xf numFmtId="0" fontId="29" fillId="0" borderId="24" xfId="0" applyFont="1" applyBorder="1" applyAlignment="1">
      <alignment horizontal="centerContinuous" vertical="center"/>
    </xf>
    <xf numFmtId="0" fontId="29" fillId="0" borderId="0" xfId="0" applyFont="1" applyAlignment="1">
      <alignment horizontal="centerContinuous" vertical="center"/>
    </xf>
    <xf numFmtId="0" fontId="26" fillId="0" borderId="13" xfId="0" applyFont="1" applyBorder="1">
      <alignment vertical="center"/>
    </xf>
    <xf numFmtId="0" fontId="58" fillId="0" borderId="13" xfId="0" applyFont="1" applyBorder="1">
      <alignment vertical="center"/>
    </xf>
    <xf numFmtId="0" fontId="56" fillId="0" borderId="7" xfId="0" applyFont="1" applyBorder="1" applyAlignment="1">
      <alignment horizontal="centerContinuous" vertical="center"/>
    </xf>
    <xf numFmtId="0" fontId="39" fillId="0" borderId="8" xfId="0" applyFont="1" applyBorder="1" applyAlignment="1">
      <alignment horizontal="centerContinuous" vertical="center"/>
    </xf>
    <xf numFmtId="0" fontId="39" fillId="0" borderId="9" xfId="0" applyFont="1" applyBorder="1" applyAlignment="1">
      <alignment horizontal="centerContinuous" vertical="center"/>
    </xf>
    <xf numFmtId="0" fontId="26" fillId="0" borderId="10" xfId="0" applyFont="1" applyBorder="1">
      <alignment vertical="center"/>
    </xf>
    <xf numFmtId="0" fontId="26" fillId="0" borderId="11" xfId="0" applyFont="1" applyBorder="1">
      <alignment vertical="center"/>
    </xf>
    <xf numFmtId="0" fontId="28" fillId="0" borderId="0" xfId="0" applyFont="1" applyAlignment="1">
      <alignment horizontal="left" vertical="top" wrapText="1"/>
    </xf>
    <xf numFmtId="0" fontId="39" fillId="0" borderId="11" xfId="0" applyFont="1" applyBorder="1" applyAlignment="1">
      <alignment horizontal="centerContinuous" vertical="center"/>
    </xf>
    <xf numFmtId="0" fontId="26" fillId="0" borderId="12" xfId="0" applyFont="1" applyBorder="1">
      <alignment vertical="center"/>
    </xf>
    <xf numFmtId="0" fontId="39" fillId="0" borderId="13" xfId="0" applyFont="1" applyBorder="1" applyAlignment="1">
      <alignment horizontal="centerContinuous" vertical="center"/>
    </xf>
    <xf numFmtId="0" fontId="39" fillId="0" borderId="13" xfId="0" applyFont="1" applyBorder="1" applyAlignment="1">
      <alignment horizontal="left" vertical="center"/>
    </xf>
    <xf numFmtId="0" fontId="39" fillId="0" borderId="14" xfId="0" applyFont="1" applyBorder="1" applyAlignment="1">
      <alignment horizontal="centerContinuous" vertical="center"/>
    </xf>
    <xf numFmtId="0" fontId="39" fillId="0" borderId="0" xfId="0" applyFont="1" applyAlignment="1">
      <alignment horizontal="left" vertical="center"/>
    </xf>
    <xf numFmtId="0" fontId="59" fillId="0" borderId="10" xfId="0" applyFont="1" applyBorder="1" applyAlignment="1">
      <alignment horizontal="centerContinuous" vertical="center"/>
    </xf>
    <xf numFmtId="0" fontId="28" fillId="0" borderId="0" xfId="0" applyFont="1" applyAlignment="1">
      <alignment horizontal="left" vertical="top"/>
    </xf>
    <xf numFmtId="0" fontId="60" fillId="0" borderId="7" xfId="0" applyFont="1" applyBorder="1" applyAlignment="1">
      <alignment horizontal="centerContinuous" vertical="center"/>
    </xf>
    <xf numFmtId="0" fontId="35" fillId="0" borderId="0" xfId="0" applyFont="1">
      <alignment vertical="center"/>
    </xf>
    <xf numFmtId="0" fontId="26" fillId="0" borderId="0" xfId="0" applyFont="1" applyAlignment="1">
      <alignment vertical="top"/>
    </xf>
    <xf numFmtId="0" fontId="26" fillId="0" borderId="14" xfId="0" applyFont="1" applyBorder="1">
      <alignment vertical="center"/>
    </xf>
    <xf numFmtId="0" fontId="26" fillId="0" borderId="0" xfId="0" applyFont="1" applyAlignment="1">
      <alignment horizontal="right" vertical="center"/>
    </xf>
    <xf numFmtId="0" fontId="58" fillId="0" borderId="0" xfId="0" applyFont="1">
      <alignment vertical="center"/>
    </xf>
    <xf numFmtId="0" fontId="32" fillId="0" borderId="63" xfId="0" applyFont="1" applyBorder="1">
      <alignment vertical="center"/>
    </xf>
    <xf numFmtId="0" fontId="26" fillId="0" borderId="63" xfId="0" applyFont="1" applyBorder="1">
      <alignment vertical="center"/>
    </xf>
    <xf numFmtId="0" fontId="26" fillId="0" borderId="66" xfId="0" applyFont="1" applyBorder="1">
      <alignment vertical="center"/>
    </xf>
    <xf numFmtId="0" fontId="26" fillId="0" borderId="67" xfId="0" applyFont="1" applyBorder="1">
      <alignment vertical="center"/>
    </xf>
    <xf numFmtId="0" fontId="32" fillId="0" borderId="3" xfId="0" applyFont="1" applyBorder="1">
      <alignment vertical="center"/>
    </xf>
    <xf numFmtId="0" fontId="26" fillId="0" borderId="3" xfId="0" applyFont="1" applyBorder="1">
      <alignment vertical="center"/>
    </xf>
    <xf numFmtId="0" fontId="26" fillId="0" borderId="4" xfId="0" applyFont="1" applyBorder="1">
      <alignment vertical="center"/>
    </xf>
    <xf numFmtId="0" fontId="47" fillId="4" borderId="0" xfId="1" applyFont="1" applyFill="1" applyAlignment="1">
      <alignment horizontal="center" vertical="center" shrinkToFit="1"/>
    </xf>
    <xf numFmtId="0" fontId="26" fillId="4" borderId="0" xfId="1" applyFont="1" applyFill="1" applyAlignment="1">
      <alignment horizontal="center"/>
    </xf>
    <xf numFmtId="0" fontId="26" fillId="0" borderId="0" xfId="1" applyFont="1" applyAlignment="1">
      <alignment horizontal="center"/>
    </xf>
    <xf numFmtId="0" fontId="14" fillId="0" borderId="0" xfId="1"/>
    <xf numFmtId="0" fontId="61" fillId="0" borderId="0" xfId="1" applyFont="1"/>
    <xf numFmtId="0" fontId="62" fillId="0" borderId="0" xfId="1" applyFont="1" applyAlignment="1">
      <alignment vertical="center"/>
    </xf>
    <xf numFmtId="0" fontId="14" fillId="0" borderId="0" xfId="1" applyAlignment="1">
      <alignment horizontal="left"/>
    </xf>
    <xf numFmtId="0" fontId="62" fillId="0" borderId="74" xfId="1" applyFont="1" applyBorder="1" applyAlignment="1">
      <alignment vertical="center"/>
    </xf>
    <xf numFmtId="0" fontId="62" fillId="0" borderId="75" xfId="1" applyFont="1" applyBorder="1" applyAlignment="1">
      <alignment vertical="center"/>
    </xf>
    <xf numFmtId="0" fontId="14" fillId="0" borderId="76" xfId="1" applyBorder="1" applyAlignment="1">
      <alignment horizontal="left"/>
    </xf>
    <xf numFmtId="0" fontId="14" fillId="0" borderId="77" xfId="1" applyBorder="1"/>
    <xf numFmtId="0" fontId="63" fillId="0" borderId="0" xfId="1" applyFont="1"/>
    <xf numFmtId="0" fontId="64" fillId="0" borderId="0" xfId="1" applyFont="1"/>
    <xf numFmtId="0" fontId="64" fillId="0" borderId="0" xfId="1" applyFont="1" applyAlignment="1">
      <alignment horizontal="left"/>
    </xf>
    <xf numFmtId="0" fontId="14" fillId="0" borderId="78" xfId="1" applyBorder="1" applyAlignment="1">
      <alignment horizontal="left"/>
    </xf>
    <xf numFmtId="0" fontId="64" fillId="0" borderId="0" xfId="1" applyFont="1" applyAlignment="1">
      <alignment vertical="center"/>
    </xf>
    <xf numFmtId="0" fontId="64" fillId="0" borderId="0" xfId="1" applyFont="1" applyAlignment="1">
      <alignment horizontal="left" vertical="center"/>
    </xf>
    <xf numFmtId="0" fontId="14" fillId="0" borderId="0" xfId="1" applyAlignment="1">
      <alignment horizontal="left" vertical="center" textRotation="255"/>
    </xf>
    <xf numFmtId="0" fontId="14" fillId="0" borderId="78" xfId="1" applyBorder="1" applyAlignment="1">
      <alignment vertical="center"/>
    </xf>
    <xf numFmtId="0" fontId="14" fillId="0" borderId="0" xfId="1" applyAlignment="1">
      <alignment vertical="center"/>
    </xf>
    <xf numFmtId="0" fontId="14" fillId="0" borderId="78" xfId="1" applyBorder="1" applyAlignment="1">
      <alignment horizontal="left" vertical="center"/>
    </xf>
    <xf numFmtId="0" fontId="14" fillId="0" borderId="0" xfId="1" applyAlignment="1">
      <alignment horizontal="left" vertical="center"/>
    </xf>
    <xf numFmtId="0" fontId="14" fillId="0" borderId="85" xfId="1" applyBorder="1" applyAlignment="1">
      <alignment horizontal="left"/>
    </xf>
    <xf numFmtId="0" fontId="14" fillId="0" borderId="86" xfId="1" applyBorder="1" applyAlignment="1">
      <alignment horizontal="left"/>
    </xf>
    <xf numFmtId="0" fontId="14" fillId="0" borderId="86" xfId="1" applyBorder="1"/>
    <xf numFmtId="0" fontId="14" fillId="0" borderId="87" xfId="1" applyBorder="1" applyAlignment="1">
      <alignment horizontal="left"/>
    </xf>
    <xf numFmtId="0" fontId="26" fillId="0" borderId="0" xfId="0" applyFont="1" applyProtection="1">
      <alignment vertical="center"/>
      <protection locked="0"/>
    </xf>
    <xf numFmtId="0" fontId="26" fillId="0" borderId="1" xfId="0" applyFont="1" applyBorder="1" applyAlignment="1" applyProtection="1">
      <alignment horizontal="center" vertical="center"/>
      <protection locked="0"/>
    </xf>
    <xf numFmtId="0" fontId="28" fillId="0" borderId="0" xfId="0" applyFont="1" applyProtection="1">
      <alignment vertical="center"/>
      <protection locked="0"/>
    </xf>
    <xf numFmtId="0" fontId="26" fillId="2" borderId="1" xfId="0" applyFont="1" applyFill="1" applyBorder="1" applyAlignment="1" applyProtection="1">
      <alignment horizontal="center" vertical="center"/>
      <protection locked="0"/>
    </xf>
    <xf numFmtId="0" fontId="26" fillId="9" borderId="3" xfId="0" applyFont="1" applyFill="1" applyBorder="1" applyAlignment="1">
      <alignment horizontal="center" vertical="center"/>
    </xf>
    <xf numFmtId="0" fontId="26" fillId="9" borderId="4" xfId="0" applyFont="1" applyFill="1" applyBorder="1" applyAlignment="1">
      <alignment horizontal="center" vertical="center"/>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2"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26" fillId="9" borderId="19" xfId="0" applyFont="1" applyFill="1" applyBorder="1" applyAlignment="1">
      <alignment horizontal="center" vertical="center"/>
    </xf>
    <xf numFmtId="0" fontId="26" fillId="9" borderId="5" xfId="0" applyFont="1" applyFill="1" applyBorder="1" applyAlignment="1">
      <alignment horizontal="center" vertical="center"/>
    </xf>
    <xf numFmtId="0" fontId="26" fillId="9" borderId="17" xfId="0" applyFont="1" applyFill="1" applyBorder="1" applyAlignment="1">
      <alignment horizontal="center" vertical="center"/>
    </xf>
    <xf numFmtId="49" fontId="28" fillId="0" borderId="19" xfId="0" applyNumberFormat="1" applyFont="1" applyBorder="1" applyAlignment="1" applyProtection="1">
      <alignment horizontal="center" vertical="center"/>
      <protection locked="0"/>
    </xf>
    <xf numFmtId="0" fontId="27" fillId="0" borderId="0" xfId="0" applyFont="1">
      <alignment vertical="center"/>
    </xf>
    <xf numFmtId="0" fontId="34" fillId="0" borderId="0" xfId="0" applyFont="1" applyAlignment="1">
      <alignment vertical="center" wrapText="1"/>
    </xf>
    <xf numFmtId="0" fontId="31" fillId="0" borderId="0" xfId="0" applyFont="1" applyAlignment="1">
      <alignment vertical="center" wrapText="1"/>
    </xf>
    <xf numFmtId="0" fontId="30" fillId="0" borderId="16" xfId="0" applyFont="1" applyBorder="1" applyAlignment="1">
      <alignment vertical="center" wrapText="1"/>
    </xf>
    <xf numFmtId="0" fontId="26" fillId="2" borderId="19" xfId="0" applyFont="1" applyFill="1" applyBorder="1" applyProtection="1">
      <alignment vertical="center"/>
      <protection locked="0"/>
    </xf>
    <xf numFmtId="0" fontId="26" fillId="2" borderId="5" xfId="0" applyFont="1" applyFill="1" applyBorder="1" applyProtection="1">
      <alignment vertical="center"/>
      <protection locked="0"/>
    </xf>
    <xf numFmtId="0" fontId="26" fillId="2" borderId="97" xfId="0" applyFont="1" applyFill="1" applyBorder="1">
      <alignment vertical="center"/>
    </xf>
    <xf numFmtId="0" fontId="28" fillId="2" borderId="98" xfId="0" applyFont="1" applyFill="1" applyBorder="1">
      <alignment vertical="center"/>
    </xf>
    <xf numFmtId="0" fontId="26" fillId="2" borderId="98" xfId="0" applyFont="1" applyFill="1" applyBorder="1">
      <alignment vertical="center"/>
    </xf>
    <xf numFmtId="0" fontId="26" fillId="2" borderId="99" xfId="0" applyFont="1" applyFill="1" applyBorder="1">
      <alignment vertical="center"/>
    </xf>
    <xf numFmtId="0" fontId="71" fillId="0" borderId="0" xfId="0" applyFont="1">
      <alignment vertical="center"/>
    </xf>
    <xf numFmtId="0" fontId="70" fillId="0" borderId="0" xfId="0" applyFont="1" applyAlignment="1">
      <alignment horizontal="left" vertical="center"/>
    </xf>
    <xf numFmtId="0" fontId="70" fillId="0" borderId="0" xfId="0" applyFont="1" applyAlignment="1">
      <alignment horizontal="left" vertical="center" wrapText="1"/>
    </xf>
    <xf numFmtId="0" fontId="70" fillId="0" borderId="0" xfId="0" applyFont="1">
      <alignment vertical="center"/>
    </xf>
    <xf numFmtId="0" fontId="71" fillId="0" borderId="0" xfId="0" applyFont="1" applyAlignment="1">
      <alignment horizontal="left" vertical="center" wrapText="1"/>
    </xf>
    <xf numFmtId="0" fontId="70" fillId="0" borderId="0" xfId="0" applyFont="1" applyAlignment="1">
      <alignment vertical="center" wrapText="1"/>
    </xf>
    <xf numFmtId="0" fontId="70" fillId="0" borderId="0" xfId="0" applyFont="1" applyAlignment="1">
      <alignment horizontal="right" vertical="center" wrapText="1"/>
    </xf>
    <xf numFmtId="0" fontId="28" fillId="0" borderId="0" xfId="0" applyFont="1" applyAlignment="1">
      <alignment vertical="top" wrapText="1"/>
    </xf>
    <xf numFmtId="177" fontId="28" fillId="4" borderId="47" xfId="0" applyNumberFormat="1" applyFont="1" applyFill="1" applyBorder="1" applyAlignment="1" applyProtection="1">
      <alignment horizontal="center" vertical="center"/>
      <protection locked="0"/>
    </xf>
    <xf numFmtId="0" fontId="26" fillId="0" borderId="43" xfId="0" applyFont="1" applyBorder="1">
      <alignment vertical="center"/>
    </xf>
    <xf numFmtId="0" fontId="69" fillId="0" borderId="0" xfId="0" applyFont="1" applyAlignment="1">
      <alignment vertical="center" wrapText="1"/>
    </xf>
    <xf numFmtId="0" fontId="31" fillId="0" borderId="0" xfId="0" applyFont="1">
      <alignment vertical="center"/>
    </xf>
    <xf numFmtId="0" fontId="69" fillId="0" borderId="0" xfId="0" applyFont="1" applyAlignment="1">
      <alignment wrapText="1"/>
    </xf>
    <xf numFmtId="49" fontId="28" fillId="0" borderId="43" xfId="0" applyNumberFormat="1" applyFont="1" applyBorder="1" applyAlignment="1" applyProtection="1">
      <alignment horizontal="center" vertical="center"/>
      <protection locked="0"/>
    </xf>
    <xf numFmtId="0" fontId="53" fillId="3" borderId="98" xfId="0" applyFont="1" applyFill="1" applyBorder="1" applyAlignment="1">
      <alignment horizontal="left" vertical="center"/>
    </xf>
    <xf numFmtId="0" fontId="39" fillId="3" borderId="97" xfId="0" applyFont="1" applyFill="1" applyBorder="1" applyAlignment="1">
      <alignment horizontal="centerContinuous" vertical="center"/>
    </xf>
    <xf numFmtId="0" fontId="39" fillId="3" borderId="98" xfId="0" applyFont="1" applyFill="1" applyBorder="1" applyAlignment="1">
      <alignment horizontal="centerContinuous" vertical="center"/>
    </xf>
    <xf numFmtId="0" fontId="39" fillId="3" borderId="99" xfId="0" applyFont="1" applyFill="1" applyBorder="1" applyAlignment="1">
      <alignment horizontal="centerContinuous" vertical="center"/>
    </xf>
    <xf numFmtId="0" fontId="29" fillId="0" borderId="0" xfId="0" applyFont="1" applyAlignment="1"/>
    <xf numFmtId="0" fontId="32" fillId="0" borderId="0" xfId="0" applyFont="1">
      <alignment vertical="center"/>
    </xf>
    <xf numFmtId="0" fontId="14" fillId="0" borderId="89" xfId="1" applyBorder="1" applyAlignment="1">
      <alignment horizontal="left" vertical="top" wrapText="1"/>
    </xf>
    <xf numFmtId="0" fontId="14" fillId="0" borderId="0" xfId="1" applyAlignment="1">
      <alignment horizontal="left" vertical="top" wrapText="1"/>
    </xf>
    <xf numFmtId="0" fontId="14" fillId="0" borderId="66" xfId="1" applyBorder="1" applyAlignment="1">
      <alignment horizontal="left" vertical="top" wrapText="1"/>
    </xf>
    <xf numFmtId="0" fontId="61" fillId="0" borderId="0" xfId="1" applyFont="1" applyAlignment="1">
      <alignment horizontal="center"/>
    </xf>
    <xf numFmtId="0" fontId="14" fillId="0" borderId="0" xfId="1" applyAlignment="1">
      <alignment horizontal="center"/>
    </xf>
    <xf numFmtId="0" fontId="62" fillId="0" borderId="0" xfId="1" applyFont="1" applyAlignment="1">
      <alignment horizontal="center" vertical="center"/>
    </xf>
    <xf numFmtId="0" fontId="65" fillId="0" borderId="79" xfId="1" applyFont="1" applyBorder="1" applyAlignment="1">
      <alignment horizontal="center" vertical="center"/>
    </xf>
    <xf numFmtId="0" fontId="65" fillId="0" borderId="80" xfId="1" applyFont="1" applyBorder="1" applyAlignment="1">
      <alignment horizontal="center" vertical="center"/>
    </xf>
    <xf numFmtId="0" fontId="65" fillId="0" borderId="81" xfId="1" applyFont="1" applyBorder="1" applyAlignment="1">
      <alignment horizontal="center" vertical="center"/>
    </xf>
    <xf numFmtId="0" fontId="66" fillId="0" borderId="82" xfId="1" applyFont="1" applyBorder="1" applyAlignment="1">
      <alignment horizontal="center" vertical="center"/>
    </xf>
    <xf numFmtId="0" fontId="66" fillId="0" borderId="83" xfId="1" applyFont="1" applyBorder="1" applyAlignment="1">
      <alignment horizontal="center" vertical="center"/>
    </xf>
    <xf numFmtId="0" fontId="66" fillId="0" borderId="84" xfId="1" applyFont="1" applyBorder="1" applyAlignment="1">
      <alignment horizontal="center" vertical="center"/>
    </xf>
    <xf numFmtId="0" fontId="67" fillId="0" borderId="88" xfId="1" applyFont="1" applyBorder="1" applyAlignment="1">
      <alignment horizontal="center" vertical="center" wrapText="1"/>
    </xf>
    <xf numFmtId="0" fontId="68" fillId="0" borderId="89" xfId="1" applyFont="1" applyBorder="1" applyAlignment="1">
      <alignment horizontal="center" vertical="center" wrapText="1"/>
    </xf>
    <xf numFmtId="0" fontId="68" fillId="0" borderId="90" xfId="1" applyFont="1" applyBorder="1" applyAlignment="1">
      <alignment horizontal="center" vertical="center" wrapText="1"/>
    </xf>
    <xf numFmtId="0" fontId="68" fillId="0" borderId="91" xfId="1" applyFont="1" applyBorder="1" applyAlignment="1">
      <alignment horizontal="center" vertical="center" wrapText="1"/>
    </xf>
    <xf numFmtId="0" fontId="68" fillId="0" borderId="66" xfId="1" applyFont="1" applyBorder="1" applyAlignment="1">
      <alignment horizontal="center" vertical="center" wrapText="1"/>
    </xf>
    <xf numFmtId="0" fontId="68" fillId="0" borderId="67" xfId="1" applyFont="1" applyBorder="1" applyAlignment="1">
      <alignment horizontal="center" vertical="center" wrapText="1"/>
    </xf>
    <xf numFmtId="0" fontId="26" fillId="0" borderId="1" xfId="0" applyFont="1" applyBorder="1" applyAlignment="1">
      <alignment horizontal="center" vertical="center"/>
    </xf>
    <xf numFmtId="0" fontId="26" fillId="0" borderId="15" xfId="0" applyFont="1" applyBorder="1" applyAlignment="1">
      <alignment horizontal="center" vertical="center"/>
    </xf>
    <xf numFmtId="0" fontId="26" fillId="2" borderId="2" xfId="0" applyFont="1" applyFill="1" applyBorder="1" applyAlignment="1" applyProtection="1">
      <alignment horizontal="center" vertical="center"/>
      <protection locked="0"/>
    </xf>
    <xf numFmtId="0" fontId="26" fillId="2" borderId="4" xfId="0" applyFont="1" applyFill="1" applyBorder="1" applyAlignment="1" applyProtection="1">
      <alignment horizontal="center" vertical="center"/>
      <protection locked="0"/>
    </xf>
    <xf numFmtId="0" fontId="54" fillId="0" borderId="56" xfId="0" applyFont="1" applyBorder="1" applyAlignment="1">
      <alignment horizontal="center" vertical="center" wrapText="1"/>
    </xf>
    <xf numFmtId="0" fontId="54" fillId="0" borderId="57" xfId="0" applyFont="1" applyBorder="1" applyAlignment="1">
      <alignment horizontal="center" vertical="center" wrapText="1"/>
    </xf>
    <xf numFmtId="0" fontId="54" fillId="0" borderId="58" xfId="0" applyFont="1" applyBorder="1" applyAlignment="1">
      <alignment horizontal="center" vertical="center" wrapText="1"/>
    </xf>
    <xf numFmtId="0" fontId="54" fillId="0" borderId="59" xfId="0" applyFont="1" applyBorder="1" applyAlignment="1">
      <alignment horizontal="center" vertical="center" wrapText="1"/>
    </xf>
    <xf numFmtId="0" fontId="54" fillId="0" borderId="60" xfId="0" applyFont="1" applyBorder="1" applyAlignment="1">
      <alignment horizontal="center" vertical="center" wrapText="1"/>
    </xf>
    <xf numFmtId="0" fontId="54" fillId="0" borderId="61" xfId="0" applyFont="1" applyBorder="1" applyAlignment="1">
      <alignment horizontal="center" vertical="center" wrapText="1"/>
    </xf>
    <xf numFmtId="0" fontId="26" fillId="9" borderId="1" xfId="0" applyFont="1" applyFill="1" applyBorder="1" applyAlignment="1" applyProtection="1">
      <alignment horizontal="left" vertical="center"/>
      <protection locked="0"/>
    </xf>
    <xf numFmtId="0" fontId="26" fillId="9" borderId="15" xfId="0" applyFont="1" applyFill="1" applyBorder="1" applyAlignment="1" applyProtection="1">
      <alignment horizontal="left" vertical="center"/>
      <protection locked="0"/>
    </xf>
    <xf numFmtId="0" fontId="26" fillId="9" borderId="19" xfId="0" applyFont="1" applyFill="1" applyBorder="1" applyAlignment="1">
      <alignment horizontal="center" vertical="center"/>
    </xf>
    <xf numFmtId="0" fontId="26" fillId="9" borderId="5" xfId="0" applyFont="1" applyFill="1" applyBorder="1" applyAlignment="1">
      <alignment horizontal="center" vertical="center"/>
    </xf>
    <xf numFmtId="0" fontId="26" fillId="9" borderId="17" xfId="0" applyFont="1" applyFill="1" applyBorder="1" applyAlignment="1">
      <alignment horizontal="center" vertical="center"/>
    </xf>
    <xf numFmtId="0" fontId="30" fillId="9" borderId="19" xfId="0" applyFont="1" applyFill="1" applyBorder="1" applyAlignment="1">
      <alignment horizontal="center" vertical="center"/>
    </xf>
    <xf numFmtId="0" fontId="30" fillId="9" borderId="5" xfId="0" applyFont="1" applyFill="1" applyBorder="1" applyAlignment="1">
      <alignment horizontal="center" vertical="center"/>
    </xf>
    <xf numFmtId="0" fontId="30" fillId="9" borderId="17" xfId="0" applyFont="1" applyFill="1" applyBorder="1" applyAlignment="1">
      <alignment horizontal="center" vertical="center"/>
    </xf>
    <xf numFmtId="0" fontId="26" fillId="2" borderId="2" xfId="0" applyFont="1" applyFill="1" applyBorder="1" applyAlignment="1" applyProtection="1">
      <alignment horizontal="left" vertical="center"/>
      <protection locked="0"/>
    </xf>
    <xf numFmtId="0" fontId="26" fillId="2" borderId="3" xfId="0" applyFont="1" applyFill="1" applyBorder="1" applyAlignment="1" applyProtection="1">
      <alignment horizontal="left" vertical="center"/>
      <protection locked="0"/>
    </xf>
    <xf numFmtId="0" fontId="26" fillId="2" borderId="16" xfId="0" applyFont="1" applyFill="1" applyBorder="1" applyAlignment="1" applyProtection="1">
      <alignment horizontal="left" vertical="center"/>
      <protection locked="0"/>
    </xf>
    <xf numFmtId="0" fontId="26" fillId="2" borderId="46" xfId="0" applyFont="1" applyFill="1" applyBorder="1" applyAlignment="1" applyProtection="1">
      <alignment horizontal="left" vertical="center"/>
      <protection locked="0"/>
    </xf>
    <xf numFmtId="0" fontId="26" fillId="0" borderId="45" xfId="0" applyFont="1" applyBorder="1" applyAlignment="1">
      <alignment horizontal="center" vertical="center"/>
    </xf>
    <xf numFmtId="0" fontId="26" fillId="0" borderId="16" xfId="0" applyFont="1" applyBorder="1" applyAlignment="1">
      <alignment horizontal="center" vertical="center"/>
    </xf>
    <xf numFmtId="0" fontId="26" fillId="0" borderId="46" xfId="0" applyFont="1" applyBorder="1" applyAlignment="1">
      <alignment horizontal="center" vertical="center"/>
    </xf>
    <xf numFmtId="0" fontId="26" fillId="2" borderId="3" xfId="0" applyFont="1" applyFill="1" applyBorder="1" applyAlignment="1" applyProtection="1">
      <alignment horizontal="center" vertical="center"/>
      <protection locked="0"/>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1" xfId="0" applyFont="1" applyBorder="1" applyAlignment="1">
      <alignment horizontal="center" vertical="center" shrinkToFit="1"/>
    </xf>
    <xf numFmtId="49" fontId="26" fillId="2" borderId="1" xfId="0" applyNumberFormat="1"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protection locked="0"/>
    </xf>
    <xf numFmtId="0" fontId="26" fillId="9" borderId="2" xfId="0" applyFont="1" applyFill="1" applyBorder="1" applyAlignment="1">
      <alignment horizontal="center" vertical="center"/>
    </xf>
    <xf numFmtId="0" fontId="26" fillId="9" borderId="3" xfId="0" applyFont="1" applyFill="1" applyBorder="1" applyAlignment="1">
      <alignment horizontal="center" vertical="center"/>
    </xf>
    <xf numFmtId="0" fontId="26" fillId="9" borderId="4" xfId="0" applyFont="1" applyFill="1" applyBorder="1" applyAlignment="1">
      <alignment horizontal="center" vertical="center"/>
    </xf>
    <xf numFmtId="0" fontId="30" fillId="9" borderId="2" xfId="0" applyFont="1" applyFill="1" applyBorder="1" applyAlignment="1">
      <alignment horizontal="center" vertical="center"/>
    </xf>
    <xf numFmtId="0" fontId="30" fillId="9" borderId="3" xfId="0" applyFont="1" applyFill="1" applyBorder="1" applyAlignment="1">
      <alignment horizontal="center" vertical="center"/>
    </xf>
    <xf numFmtId="0" fontId="30" fillId="9" borderId="4" xfId="0" applyFont="1" applyFill="1" applyBorder="1" applyAlignment="1">
      <alignment horizontal="center" vertical="center"/>
    </xf>
    <xf numFmtId="0" fontId="26" fillId="2" borderId="1" xfId="0" applyFont="1" applyFill="1" applyBorder="1" applyAlignment="1" applyProtection="1">
      <alignment horizontal="left" vertical="center"/>
      <protection locked="0"/>
    </xf>
    <xf numFmtId="0" fontId="33" fillId="0" borderId="92" xfId="0" applyFont="1" applyBorder="1" applyAlignment="1">
      <alignment horizontal="left" vertical="center" wrapText="1"/>
    </xf>
    <xf numFmtId="0" fontId="33" fillId="0" borderId="93" xfId="0" applyFont="1" applyBorder="1" applyAlignment="1">
      <alignment horizontal="left" vertical="center" wrapText="1"/>
    </xf>
    <xf numFmtId="0" fontId="33" fillId="0" borderId="94" xfId="0" applyFont="1" applyBorder="1" applyAlignment="1">
      <alignment horizontal="left" vertical="center" wrapText="1"/>
    </xf>
    <xf numFmtId="0" fontId="26" fillId="0" borderId="5" xfId="0" applyFont="1" applyBorder="1" applyAlignment="1">
      <alignment horizontal="center" vertical="center"/>
    </xf>
    <xf numFmtId="0" fontId="26" fillId="2" borderId="22" xfId="0" applyFont="1" applyFill="1" applyBorder="1" applyAlignment="1" applyProtection="1">
      <alignment horizontal="center" vertical="center" shrinkToFit="1"/>
      <protection locked="0"/>
    </xf>
    <xf numFmtId="0" fontId="26" fillId="2" borderId="23" xfId="0" applyFont="1" applyFill="1" applyBorder="1" applyAlignment="1" applyProtection="1">
      <alignment horizontal="center" vertical="center" shrinkToFit="1"/>
      <protection locked="0"/>
    </xf>
    <xf numFmtId="0" fontId="26" fillId="2" borderId="24" xfId="0" applyFont="1" applyFill="1" applyBorder="1" applyAlignment="1" applyProtection="1">
      <alignment horizontal="center" vertical="center" shrinkToFit="1"/>
      <protection locked="0"/>
    </xf>
    <xf numFmtId="0" fontId="26" fillId="2" borderId="0" xfId="0" applyFont="1" applyFill="1" applyAlignment="1" applyProtection="1">
      <alignment horizontal="center" vertical="center"/>
      <protection locked="0"/>
    </xf>
    <xf numFmtId="0" fontId="26" fillId="0" borderId="34" xfId="0" applyFont="1" applyBorder="1" applyAlignment="1">
      <alignment horizontal="center" vertical="center" shrinkToFit="1"/>
    </xf>
    <xf numFmtId="177" fontId="28" fillId="2" borderId="2" xfId="0" applyNumberFormat="1" applyFont="1" applyFill="1" applyBorder="1" applyAlignment="1" applyProtection="1">
      <alignment horizontal="center" vertical="center"/>
      <protection locked="0"/>
    </xf>
    <xf numFmtId="177" fontId="28" fillId="2" borderId="3" xfId="0" applyNumberFormat="1" applyFont="1" applyFill="1" applyBorder="1" applyAlignment="1" applyProtection="1">
      <alignment horizontal="center" vertical="center"/>
      <protection locked="0"/>
    </xf>
    <xf numFmtId="177" fontId="28" fillId="2" borderId="4" xfId="0" applyNumberFormat="1" applyFont="1" applyFill="1" applyBorder="1" applyAlignment="1" applyProtection="1">
      <alignment horizontal="center" vertical="center"/>
      <protection locked="0"/>
    </xf>
    <xf numFmtId="0" fontId="26" fillId="2" borderId="1" xfId="0" applyFont="1" applyFill="1" applyBorder="1" applyAlignment="1">
      <alignment horizontal="center" vertical="center"/>
    </xf>
    <xf numFmtId="0" fontId="26" fillId="2" borderId="2" xfId="0" applyFont="1" applyFill="1" applyBorder="1" applyAlignment="1">
      <alignment horizontal="center" vertical="center"/>
    </xf>
    <xf numFmtId="0" fontId="30" fillId="0" borderId="1" xfId="0" applyFont="1" applyBorder="1" applyAlignment="1">
      <alignment horizontal="center" vertical="center" wrapText="1"/>
    </xf>
    <xf numFmtId="0" fontId="26" fillId="9" borderId="4" xfId="0" applyFont="1" applyFill="1" applyBorder="1" applyAlignment="1" applyProtection="1">
      <alignment horizontal="left" vertical="center"/>
      <protection locked="0"/>
    </xf>
    <xf numFmtId="0" fontId="26" fillId="2" borderId="4" xfId="0" applyFont="1" applyFill="1" applyBorder="1" applyAlignment="1" applyProtection="1">
      <alignment horizontal="left" vertical="center"/>
      <protection locked="0"/>
    </xf>
    <xf numFmtId="0" fontId="69" fillId="0" borderId="68" xfId="0" applyFont="1" applyBorder="1" applyAlignment="1">
      <alignment horizontal="center" vertical="center" wrapText="1"/>
    </xf>
    <xf numFmtId="0" fontId="69" fillId="0" borderId="69" xfId="0" applyFont="1" applyBorder="1" applyAlignment="1">
      <alignment horizontal="center" vertical="center" wrapText="1"/>
    </xf>
    <xf numFmtId="0" fontId="69" fillId="0" borderId="70" xfId="0" applyFont="1" applyBorder="1" applyAlignment="1">
      <alignment horizontal="center" vertical="center" wrapText="1"/>
    </xf>
    <xf numFmtId="177" fontId="28" fillId="2" borderId="19" xfId="0" applyNumberFormat="1" applyFont="1" applyFill="1" applyBorder="1" applyAlignment="1" applyProtection="1">
      <alignment horizontal="center" vertical="center"/>
      <protection locked="0"/>
    </xf>
    <xf numFmtId="177" fontId="28" fillId="2" borderId="5" xfId="0" applyNumberFormat="1" applyFont="1" applyFill="1" applyBorder="1" applyAlignment="1" applyProtection="1">
      <alignment horizontal="center" vertical="center"/>
      <protection locked="0"/>
    </xf>
    <xf numFmtId="177" fontId="28" fillId="2" borderId="17" xfId="0" applyNumberFormat="1" applyFont="1" applyFill="1" applyBorder="1" applyAlignment="1" applyProtection="1">
      <alignment horizontal="center" vertical="center"/>
      <protection locked="0"/>
    </xf>
    <xf numFmtId="0" fontId="26" fillId="0" borderId="6" xfId="0" applyFont="1" applyBorder="1" applyAlignment="1">
      <alignment horizontal="center" vertical="center"/>
    </xf>
    <xf numFmtId="177" fontId="26" fillId="9" borderId="6" xfId="0" applyNumberFormat="1" applyFont="1" applyFill="1" applyBorder="1" applyAlignment="1" applyProtection="1">
      <alignment horizontal="left" vertical="center"/>
      <protection locked="0"/>
    </xf>
    <xf numFmtId="177" fontId="30" fillId="9" borderId="50" xfId="0" applyNumberFormat="1" applyFont="1" applyFill="1" applyBorder="1" applyAlignment="1" applyProtection="1">
      <alignment horizontal="left" vertical="center"/>
      <protection locked="0"/>
    </xf>
    <xf numFmtId="177" fontId="30" fillId="9" borderId="51" xfId="0" applyNumberFormat="1" applyFont="1" applyFill="1" applyBorder="1" applyAlignment="1" applyProtection="1">
      <alignment horizontal="left" vertical="center"/>
      <protection locked="0"/>
    </xf>
    <xf numFmtId="177" fontId="30" fillId="9" borderId="52" xfId="0" applyNumberFormat="1" applyFont="1" applyFill="1" applyBorder="1" applyAlignment="1" applyProtection="1">
      <alignment horizontal="left" vertical="center"/>
      <protection locked="0"/>
    </xf>
    <xf numFmtId="0" fontId="30" fillId="9" borderId="50" xfId="0" applyFont="1" applyFill="1" applyBorder="1" applyAlignment="1">
      <alignment horizontal="center" vertical="center"/>
    </xf>
    <xf numFmtId="0" fontId="30" fillId="9" borderId="51" xfId="0" applyFont="1" applyFill="1" applyBorder="1" applyAlignment="1">
      <alignment horizontal="center" vertical="center"/>
    </xf>
    <xf numFmtId="0" fontId="30" fillId="9" borderId="52" xfId="0" applyFont="1" applyFill="1" applyBorder="1" applyAlignment="1">
      <alignment horizontal="center" vertical="center"/>
    </xf>
    <xf numFmtId="0" fontId="26" fillId="9" borderId="46" xfId="0" applyFont="1" applyFill="1" applyBorder="1" applyAlignment="1">
      <alignment horizontal="center" vertical="center"/>
    </xf>
    <xf numFmtId="0" fontId="30" fillId="9" borderId="45" xfId="0" applyFont="1" applyFill="1" applyBorder="1" applyAlignment="1">
      <alignment horizontal="center" vertical="center"/>
    </xf>
    <xf numFmtId="0" fontId="30" fillId="9" borderId="16" xfId="0" applyFont="1" applyFill="1" applyBorder="1" applyAlignment="1">
      <alignment horizontal="center" vertical="center"/>
    </xf>
    <xf numFmtId="0" fontId="30" fillId="9" borderId="46" xfId="0" applyFont="1" applyFill="1" applyBorder="1" applyAlignment="1">
      <alignment horizontal="center" vertical="center"/>
    </xf>
    <xf numFmtId="0" fontId="28" fillId="0" borderId="16"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49" fontId="26" fillId="2" borderId="2" xfId="0" applyNumberFormat="1" applyFont="1" applyFill="1" applyBorder="1" applyAlignment="1" applyProtection="1">
      <alignment horizontal="center" vertical="center"/>
      <protection locked="0"/>
    </xf>
    <xf numFmtId="49" fontId="26" fillId="2" borderId="3" xfId="0" applyNumberFormat="1" applyFont="1" applyFill="1" applyBorder="1" applyAlignment="1" applyProtection="1">
      <alignment horizontal="center" vertical="center"/>
      <protection locked="0"/>
    </xf>
    <xf numFmtId="49" fontId="26" fillId="2" borderId="4" xfId="0" applyNumberFormat="1" applyFont="1" applyFill="1" applyBorder="1" applyAlignment="1" applyProtection="1">
      <alignment horizontal="center" vertical="center"/>
      <protection locked="0"/>
    </xf>
    <xf numFmtId="0" fontId="54" fillId="0" borderId="57" xfId="0" applyFont="1" applyBorder="1" applyAlignment="1">
      <alignment horizontal="center" vertical="center"/>
    </xf>
    <xf numFmtId="0" fontId="54" fillId="0" borderId="58" xfId="0" applyFont="1" applyBorder="1" applyAlignment="1">
      <alignment horizontal="center" vertical="center"/>
    </xf>
    <xf numFmtId="0" fontId="54" fillId="0" borderId="59" xfId="0" applyFont="1" applyBorder="1" applyAlignment="1">
      <alignment horizontal="center" vertical="center"/>
    </xf>
    <xf numFmtId="0" fontId="54" fillId="0" borderId="60" xfId="0" applyFont="1" applyBorder="1" applyAlignment="1">
      <alignment horizontal="center" vertical="center"/>
    </xf>
    <xf numFmtId="0" fontId="54" fillId="0" borderId="61" xfId="0" applyFont="1" applyBorder="1" applyAlignment="1">
      <alignment horizontal="center" vertical="center"/>
    </xf>
    <xf numFmtId="0" fontId="28" fillId="0" borderId="2" xfId="0" applyFont="1" applyBorder="1" applyAlignment="1">
      <alignment horizontal="center" vertical="center" shrinkToFit="1"/>
    </xf>
    <xf numFmtId="0" fontId="28" fillId="0" borderId="3" xfId="0" applyFont="1" applyBorder="1" applyAlignment="1">
      <alignment horizontal="center" vertical="center" shrinkToFit="1"/>
    </xf>
    <xf numFmtId="0" fontId="28" fillId="0" borderId="4" xfId="0" applyFont="1" applyBorder="1" applyAlignment="1">
      <alignment horizontal="center" vertical="center" shrinkToFit="1"/>
    </xf>
    <xf numFmtId="0" fontId="26" fillId="9" borderId="2" xfId="0" applyFont="1" applyFill="1" applyBorder="1" applyAlignment="1" applyProtection="1">
      <alignment horizontal="left" vertical="center"/>
      <protection locked="0"/>
    </xf>
    <xf numFmtId="0" fontId="26" fillId="9" borderId="3" xfId="0" applyFont="1" applyFill="1" applyBorder="1" applyAlignment="1" applyProtection="1">
      <alignment horizontal="left" vertical="center"/>
      <protection locked="0"/>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0" xfId="0" applyFont="1" applyAlignment="1">
      <alignment horizontal="left" vertical="center" wrapText="1"/>
    </xf>
    <xf numFmtId="0" fontId="69" fillId="0" borderId="56" xfId="0" applyFont="1" applyBorder="1" applyAlignment="1">
      <alignment horizontal="center" vertical="center" wrapText="1"/>
    </xf>
    <xf numFmtId="0" fontId="69" fillId="0" borderId="57" xfId="0" applyFont="1" applyBorder="1" applyAlignment="1">
      <alignment horizontal="center" vertical="center" wrapText="1"/>
    </xf>
    <xf numFmtId="0" fontId="69" fillId="0" borderId="58" xfId="0" applyFont="1" applyBorder="1" applyAlignment="1">
      <alignment horizontal="center" vertical="center" wrapText="1"/>
    </xf>
    <xf numFmtId="0" fontId="69" fillId="0" borderId="59" xfId="0" applyFont="1" applyBorder="1" applyAlignment="1">
      <alignment horizontal="center" vertical="center" wrapText="1"/>
    </xf>
    <xf numFmtId="0" fontId="69" fillId="0" borderId="60" xfId="0" applyFont="1" applyBorder="1" applyAlignment="1">
      <alignment horizontal="center" vertical="center" wrapText="1"/>
    </xf>
    <xf numFmtId="0" fontId="69" fillId="0" borderId="6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69" fillId="0" borderId="0" xfId="0" applyFont="1" applyAlignment="1">
      <alignment horizontal="center" vertical="center" wrapText="1"/>
    </xf>
    <xf numFmtId="0" fontId="69" fillId="0" borderId="101" xfId="0" applyFont="1" applyBorder="1" applyAlignment="1">
      <alignment horizontal="center" vertical="center" wrapText="1"/>
    </xf>
    <xf numFmtId="0" fontId="26" fillId="9" borderId="6" xfId="0" applyFont="1" applyFill="1" applyBorder="1" applyAlignment="1">
      <alignment horizontal="center" vertical="center" wrapText="1"/>
    </xf>
    <xf numFmtId="177" fontId="26" fillId="9" borderId="6" xfId="0" applyNumberFormat="1" applyFont="1" applyFill="1" applyBorder="1" applyAlignment="1" applyProtection="1">
      <alignment horizontal="left" vertical="center" shrinkToFit="1"/>
      <protection locked="0"/>
    </xf>
    <xf numFmtId="177" fontId="26" fillId="9" borderId="15" xfId="0" applyNumberFormat="1" applyFont="1" applyFill="1" applyBorder="1" applyAlignment="1" applyProtection="1">
      <alignment horizontal="center" vertical="center"/>
      <protection locked="0"/>
    </xf>
    <xf numFmtId="177" fontId="26" fillId="9" borderId="1" xfId="0" applyNumberFormat="1" applyFont="1" applyFill="1" applyBorder="1" applyAlignment="1" applyProtection="1">
      <alignment horizontal="center" vertical="center"/>
      <protection locked="0"/>
    </xf>
    <xf numFmtId="0" fontId="69" fillId="0" borderId="92" xfId="0" applyFont="1" applyBorder="1" applyAlignment="1">
      <alignment horizontal="center" vertical="center" wrapText="1"/>
    </xf>
    <xf numFmtId="0" fontId="69" fillId="0" borderId="93" xfId="0" applyFont="1" applyBorder="1" applyAlignment="1">
      <alignment horizontal="center" vertical="center" wrapText="1"/>
    </xf>
    <xf numFmtId="0" fontId="69" fillId="0" borderId="94" xfId="0" applyFont="1" applyBorder="1" applyAlignment="1">
      <alignment horizontal="center" vertical="center" wrapText="1"/>
    </xf>
    <xf numFmtId="0" fontId="30" fillId="0" borderId="1" xfId="0" applyFont="1" applyBorder="1" applyAlignment="1">
      <alignment horizontal="center" vertical="center"/>
    </xf>
    <xf numFmtId="0" fontId="28" fillId="0" borderId="1" xfId="0" applyFont="1" applyBorder="1" applyAlignment="1">
      <alignment horizontal="center" vertical="center" shrinkToFit="1"/>
    </xf>
    <xf numFmtId="0" fontId="28" fillId="0" borderId="1" xfId="0" applyFont="1" applyBorder="1" applyAlignment="1">
      <alignment horizontal="center" vertical="center"/>
    </xf>
    <xf numFmtId="0" fontId="46" fillId="0" borderId="1" xfId="0" applyFont="1" applyBorder="1" applyAlignment="1">
      <alignment horizontal="center" vertical="center"/>
    </xf>
    <xf numFmtId="0" fontId="26" fillId="0" borderId="72" xfId="0" applyFont="1" applyBorder="1" applyAlignment="1">
      <alignment horizontal="center" vertical="center"/>
    </xf>
    <xf numFmtId="38" fontId="26" fillId="0" borderId="72" xfId="7" applyFont="1" applyFill="1" applyBorder="1" applyAlignment="1" applyProtection="1">
      <alignment horizontal="center" vertical="center"/>
      <protection locked="0"/>
    </xf>
    <xf numFmtId="0" fontId="30" fillId="0" borderId="6" xfId="0" applyFont="1" applyBorder="1" applyAlignment="1">
      <alignment horizontal="center" vertical="center" wrapText="1"/>
    </xf>
    <xf numFmtId="0" fontId="26" fillId="2" borderId="47" xfId="0" applyFont="1" applyFill="1" applyBorder="1" applyAlignment="1" applyProtection="1">
      <alignment horizontal="center" vertical="center"/>
      <protection locked="0"/>
    </xf>
    <xf numFmtId="0" fontId="71" fillId="0" borderId="0" xfId="0" applyFont="1" applyAlignment="1">
      <alignment horizontal="left" vertical="center" wrapText="1"/>
    </xf>
    <xf numFmtId="0" fontId="70" fillId="0" borderId="0" xfId="0" applyFont="1" applyAlignment="1">
      <alignment horizontal="left" vertical="center" wrapText="1"/>
    </xf>
    <xf numFmtId="0" fontId="28" fillId="0" borderId="47" xfId="0" applyFont="1" applyBorder="1" applyAlignment="1">
      <alignment horizontal="center" vertical="center"/>
    </xf>
    <xf numFmtId="0" fontId="28" fillId="0" borderId="19"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71" xfId="0" applyFont="1" applyBorder="1" applyAlignment="1">
      <alignment horizontal="center" vertical="center" shrinkToFit="1"/>
    </xf>
    <xf numFmtId="0" fontId="26" fillId="2" borderId="68" xfId="0" applyFont="1" applyFill="1" applyBorder="1" applyAlignment="1" applyProtection="1">
      <alignment horizontal="center" vertical="center"/>
      <protection locked="0"/>
    </xf>
    <xf numFmtId="0" fontId="26" fillId="2" borderId="69" xfId="0" applyFont="1" applyFill="1" applyBorder="1" applyAlignment="1" applyProtection="1">
      <alignment horizontal="center" vertical="center"/>
      <protection locked="0"/>
    </xf>
    <xf numFmtId="0" fontId="26" fillId="2" borderId="70" xfId="0" applyFont="1" applyFill="1" applyBorder="1" applyAlignment="1" applyProtection="1">
      <alignment horizontal="center" vertical="center"/>
      <protection locked="0"/>
    </xf>
    <xf numFmtId="0" fontId="30" fillId="0" borderId="30"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0" xfId="0" applyFont="1" applyAlignment="1">
      <alignment horizontal="center" vertical="center" wrapText="1"/>
    </xf>
    <xf numFmtId="0" fontId="30" fillId="0" borderId="37"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71" fillId="0" borderId="0" xfId="0" applyFont="1" applyAlignment="1">
      <alignment horizontal="left" vertical="center"/>
    </xf>
    <xf numFmtId="0" fontId="30" fillId="0" borderId="96" xfId="0" applyFont="1" applyBorder="1" applyAlignment="1">
      <alignment horizontal="left" vertical="center"/>
    </xf>
    <xf numFmtId="0" fontId="30" fillId="0" borderId="63" xfId="0" applyFont="1" applyBorder="1" applyAlignment="1">
      <alignment horizontal="left" vertical="center"/>
    </xf>
    <xf numFmtId="0" fontId="30" fillId="0" borderId="64" xfId="0" applyFont="1" applyBorder="1" applyAlignment="1">
      <alignment horizontal="left" vertical="center"/>
    </xf>
    <xf numFmtId="0" fontId="26" fillId="0" borderId="2"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26" fillId="2" borderId="65" xfId="0" applyFont="1" applyFill="1" applyBorder="1" applyAlignment="1">
      <alignment horizontal="center" vertical="center"/>
    </xf>
    <xf numFmtId="0" fontId="26" fillId="2" borderId="96" xfId="0" applyFont="1" applyFill="1" applyBorder="1" applyAlignment="1">
      <alignment horizontal="center" vertical="center"/>
    </xf>
    <xf numFmtId="0" fontId="26" fillId="2" borderId="100" xfId="0" applyFont="1" applyFill="1" applyBorder="1" applyAlignment="1" applyProtection="1">
      <alignment horizontal="center" vertical="center"/>
      <protection locked="0"/>
    </xf>
    <xf numFmtId="0" fontId="26" fillId="0" borderId="100" xfId="0" applyFont="1" applyBorder="1" applyAlignment="1">
      <alignment horizontal="center" vertical="center" shrinkToFit="1"/>
    </xf>
    <xf numFmtId="0" fontId="30" fillId="0" borderId="62" xfId="0" applyFont="1" applyBorder="1" applyAlignment="1">
      <alignment horizontal="left" vertical="center"/>
    </xf>
    <xf numFmtId="0" fontId="30" fillId="0" borderId="95" xfId="0" applyFont="1" applyBorder="1" applyAlignment="1">
      <alignment horizontal="left" vertical="center"/>
    </xf>
    <xf numFmtId="0" fontId="28" fillId="2" borderId="1" xfId="0" applyFont="1" applyFill="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6" fillId="2" borderId="62" xfId="0" applyFont="1" applyFill="1" applyBorder="1" applyAlignment="1">
      <alignment horizontal="center" vertical="center"/>
    </xf>
    <xf numFmtId="0" fontId="26" fillId="2" borderId="63" xfId="0" applyFont="1" applyFill="1" applyBorder="1" applyAlignment="1">
      <alignment horizontal="center" vertical="center"/>
    </xf>
    <xf numFmtId="0" fontId="26" fillId="2" borderId="64" xfId="0" applyFont="1" applyFill="1" applyBorder="1" applyAlignment="1">
      <alignment horizontal="center" vertical="center"/>
    </xf>
    <xf numFmtId="0" fontId="26" fillId="0" borderId="1" xfId="0" applyFont="1" applyBorder="1" applyAlignment="1">
      <alignment horizontal="center" vertical="center" wrapText="1"/>
    </xf>
    <xf numFmtId="181" fontId="26" fillId="2" borderId="2" xfId="0" applyNumberFormat="1" applyFont="1" applyFill="1" applyBorder="1" applyAlignment="1" applyProtection="1">
      <alignment horizontal="center" vertical="center"/>
      <protection locked="0"/>
    </xf>
    <xf numFmtId="181" fontId="26" fillId="2" borderId="3" xfId="0" applyNumberFormat="1" applyFont="1" applyFill="1" applyBorder="1" applyAlignment="1" applyProtection="1">
      <alignment horizontal="center" vertical="center"/>
      <protection locked="0"/>
    </xf>
    <xf numFmtId="181" fontId="26" fillId="2" borderId="4" xfId="0" applyNumberFormat="1" applyFont="1" applyFill="1" applyBorder="1" applyAlignment="1" applyProtection="1">
      <alignment horizontal="center" vertical="center"/>
      <protection locked="0"/>
    </xf>
    <xf numFmtId="0" fontId="26" fillId="9" borderId="1" xfId="0" applyFont="1" applyFill="1" applyBorder="1" applyAlignment="1" applyProtection="1">
      <alignment horizontal="center" vertical="center"/>
      <protection locked="0"/>
    </xf>
    <xf numFmtId="0" fontId="26" fillId="9" borderId="47" xfId="0" applyFont="1" applyFill="1" applyBorder="1" applyAlignment="1" applyProtection="1">
      <alignment horizontal="center" vertical="center"/>
      <protection locked="0"/>
    </xf>
    <xf numFmtId="0" fontId="26" fillId="2" borderId="43" xfId="0" applyFont="1" applyFill="1" applyBorder="1" applyAlignment="1" applyProtection="1">
      <alignment horizontal="center" vertical="center"/>
      <protection locked="0"/>
    </xf>
    <xf numFmtId="0" fontId="26" fillId="2" borderId="44" xfId="0" applyFont="1" applyFill="1" applyBorder="1" applyAlignment="1" applyProtection="1">
      <alignment horizontal="center" vertical="center"/>
      <protection locked="0"/>
    </xf>
    <xf numFmtId="0" fontId="26" fillId="3" borderId="22" xfId="0" applyFont="1" applyFill="1" applyBorder="1" applyAlignment="1" applyProtection="1">
      <alignment horizontal="center" vertical="center" shrinkToFit="1"/>
      <protection locked="0"/>
    </xf>
    <xf numFmtId="0" fontId="26" fillId="3" borderId="23" xfId="0" applyFont="1" applyFill="1" applyBorder="1" applyAlignment="1" applyProtection="1">
      <alignment horizontal="center" vertical="center" shrinkToFit="1"/>
      <protection locked="0"/>
    </xf>
    <xf numFmtId="0" fontId="26" fillId="3" borderId="24" xfId="0" applyFont="1" applyFill="1" applyBorder="1" applyAlignment="1" applyProtection="1">
      <alignment horizontal="center" vertical="center" shrinkToFit="1"/>
      <protection locked="0"/>
    </xf>
    <xf numFmtId="176" fontId="26" fillId="2" borderId="2" xfId="0" applyNumberFormat="1" applyFont="1" applyFill="1" applyBorder="1" applyAlignment="1" applyProtection="1">
      <alignment horizontal="center" vertical="center"/>
      <protection locked="0"/>
    </xf>
    <xf numFmtId="176" fontId="26" fillId="2" borderId="3" xfId="0" applyNumberFormat="1" applyFont="1" applyFill="1" applyBorder="1" applyAlignment="1" applyProtection="1">
      <alignment horizontal="center" vertical="center"/>
      <protection locked="0"/>
    </xf>
    <xf numFmtId="176" fontId="26" fillId="2" borderId="4" xfId="0" applyNumberFormat="1" applyFont="1" applyFill="1" applyBorder="1" applyAlignment="1" applyProtection="1">
      <alignment horizontal="center" vertical="center"/>
      <protection locked="0"/>
    </xf>
    <xf numFmtId="177" fontId="26" fillId="2" borderId="2" xfId="0" applyNumberFormat="1" applyFont="1" applyFill="1" applyBorder="1" applyAlignment="1" applyProtection="1">
      <alignment horizontal="center" vertical="center"/>
      <protection locked="0"/>
    </xf>
    <xf numFmtId="177" fontId="26" fillId="2" borderId="3" xfId="0" applyNumberFormat="1" applyFont="1" applyFill="1" applyBorder="1" applyAlignment="1" applyProtection="1">
      <alignment horizontal="center" vertical="center"/>
      <protection locked="0"/>
    </xf>
    <xf numFmtId="177" fontId="26" fillId="2" borderId="4" xfId="0" applyNumberFormat="1" applyFont="1" applyFill="1" applyBorder="1" applyAlignment="1" applyProtection="1">
      <alignment horizontal="center" vertical="center"/>
      <protection locked="0"/>
    </xf>
    <xf numFmtId="0" fontId="26" fillId="0" borderId="0" xfId="0" applyFont="1" applyAlignment="1">
      <alignment horizontal="left" vertical="center" shrinkToFit="1"/>
    </xf>
    <xf numFmtId="182" fontId="28" fillId="2" borderId="1" xfId="2" applyNumberFormat="1" applyFont="1" applyFill="1" applyBorder="1" applyAlignment="1" applyProtection="1">
      <alignment horizontal="center" vertical="center" wrapText="1"/>
      <protection locked="0"/>
    </xf>
    <xf numFmtId="0" fontId="26" fillId="0" borderId="1" xfId="0" applyFont="1" applyBorder="1" applyAlignment="1">
      <alignment horizontal="center" vertical="center" textRotation="255" shrinkToFit="1"/>
    </xf>
    <xf numFmtId="0" fontId="26" fillId="0" borderId="1" xfId="0" applyFont="1" applyBorder="1" applyAlignment="1">
      <alignment horizontal="center" vertical="center" wrapText="1" shrinkToFit="1"/>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4" xfId="0" applyFont="1" applyBorder="1" applyAlignment="1">
      <alignment horizontal="center" vertical="center" shrinkToFit="1"/>
    </xf>
    <xf numFmtId="0" fontId="28" fillId="9" borderId="1" xfId="0" applyFont="1" applyFill="1" applyBorder="1" applyAlignment="1" applyProtection="1">
      <alignment horizontal="center" vertical="center" wrapText="1"/>
      <protection locked="0"/>
    </xf>
    <xf numFmtId="181" fontId="28" fillId="2" borderId="1" xfId="0" applyNumberFormat="1" applyFont="1" applyFill="1" applyBorder="1" applyAlignment="1" applyProtection="1">
      <alignment horizontal="center" vertical="center" wrapText="1"/>
      <protection locked="0"/>
    </xf>
    <xf numFmtId="0" fontId="28" fillId="0" borderId="2" xfId="0" applyFont="1" applyBorder="1" applyAlignment="1">
      <alignment horizontal="center" vertical="center" wrapText="1" shrinkToFit="1"/>
    </xf>
    <xf numFmtId="0" fontId="26" fillId="0" borderId="19" xfId="0" applyFont="1" applyBorder="1" applyAlignment="1">
      <alignment horizontal="center" vertical="center" shrinkToFit="1"/>
    </xf>
    <xf numFmtId="0" fontId="26" fillId="0" borderId="0" xfId="0" applyFont="1" applyAlignment="1">
      <alignment horizontal="center" vertical="center" shrinkToFit="1"/>
    </xf>
    <xf numFmtId="0" fontId="26" fillId="0" borderId="19" xfId="0" applyFont="1" applyBorder="1" applyAlignment="1">
      <alignment horizontal="center" vertical="center" textRotation="255"/>
    </xf>
    <xf numFmtId="0" fontId="26" fillId="0" borderId="17" xfId="0" applyFont="1" applyBorder="1" applyAlignment="1">
      <alignment horizontal="center" vertical="center" textRotation="255"/>
    </xf>
    <xf numFmtId="0" fontId="26" fillId="0" borderId="43" xfId="0" applyFont="1" applyBorder="1" applyAlignment="1">
      <alignment horizontal="center" vertical="center" textRotation="255"/>
    </xf>
    <xf numFmtId="0" fontId="26" fillId="0" borderId="44" xfId="0" applyFont="1" applyBorder="1" applyAlignment="1">
      <alignment horizontal="center" vertical="center" textRotation="255"/>
    </xf>
    <xf numFmtId="0" fontId="26" fillId="0" borderId="45" xfId="0" applyFont="1" applyBorder="1" applyAlignment="1">
      <alignment horizontal="center" vertical="center" textRotation="255"/>
    </xf>
    <xf numFmtId="0" fontId="26" fillId="0" borderId="46" xfId="0" applyFont="1" applyBorder="1" applyAlignment="1">
      <alignment horizontal="center" vertical="center" textRotation="255"/>
    </xf>
    <xf numFmtId="3" fontId="30" fillId="0" borderId="30" xfId="0" applyNumberFormat="1" applyFont="1" applyBorder="1" applyAlignment="1">
      <alignment horizontal="center" vertical="center" wrapText="1"/>
    </xf>
    <xf numFmtId="182" fontId="26" fillId="2" borderId="2" xfId="2" applyNumberFormat="1" applyFont="1" applyFill="1" applyBorder="1" applyAlignment="1" applyProtection="1">
      <alignment horizontal="center" vertical="center"/>
      <protection locked="0"/>
    </xf>
    <xf numFmtId="182" fontId="26" fillId="2" borderId="3" xfId="2" applyNumberFormat="1" applyFont="1" applyFill="1" applyBorder="1" applyAlignment="1" applyProtection="1">
      <alignment horizontal="center" vertical="center"/>
      <protection locked="0"/>
    </xf>
    <xf numFmtId="182" fontId="26" fillId="2" borderId="4" xfId="2" applyNumberFormat="1" applyFont="1" applyFill="1" applyBorder="1" applyAlignment="1" applyProtection="1">
      <alignment horizontal="center" vertical="center"/>
      <protection locked="0"/>
    </xf>
    <xf numFmtId="0" fontId="26" fillId="2" borderId="19" xfId="0" applyFont="1" applyFill="1" applyBorder="1" applyAlignment="1" applyProtection="1">
      <alignment horizontal="center" vertical="center"/>
      <protection locked="0"/>
    </xf>
    <xf numFmtId="0" fontId="26" fillId="2" borderId="5" xfId="0" applyFont="1" applyFill="1" applyBorder="1" applyAlignment="1" applyProtection="1">
      <alignment horizontal="center" vertical="center"/>
      <protection locked="0"/>
    </xf>
    <xf numFmtId="0" fontId="26" fillId="2" borderId="17" xfId="0" applyFont="1" applyFill="1" applyBorder="1" applyAlignment="1" applyProtection="1">
      <alignment horizontal="center" vertical="center"/>
      <protection locked="0"/>
    </xf>
    <xf numFmtId="0" fontId="26" fillId="2" borderId="50" xfId="0" applyFont="1" applyFill="1" applyBorder="1" applyAlignment="1">
      <alignment horizontal="center" vertical="center"/>
    </xf>
    <xf numFmtId="0" fontId="26" fillId="2" borderId="51" xfId="0" applyFont="1" applyFill="1" applyBorder="1" applyAlignment="1">
      <alignment horizontal="center" vertical="center"/>
    </xf>
    <xf numFmtId="0" fontId="26" fillId="2" borderId="52" xfId="0" applyFont="1" applyFill="1" applyBorder="1" applyAlignment="1">
      <alignment horizontal="center" vertical="center"/>
    </xf>
    <xf numFmtId="0" fontId="26" fillId="2" borderId="6" xfId="0" applyFont="1" applyFill="1" applyBorder="1" applyAlignment="1">
      <alignment horizontal="center" vertical="center"/>
    </xf>
    <xf numFmtId="0" fontId="26" fillId="0" borderId="73" xfId="0" applyFont="1" applyBorder="1" applyAlignment="1">
      <alignment horizontal="center" vertical="center"/>
    </xf>
    <xf numFmtId="38" fontId="26" fillId="0" borderId="73" xfId="7" applyFont="1" applyFill="1" applyBorder="1" applyAlignment="1" applyProtection="1">
      <alignment horizontal="center" vertical="center"/>
      <protection locked="0"/>
    </xf>
    <xf numFmtId="0" fontId="26" fillId="0" borderId="17" xfId="0" applyFont="1" applyBorder="1" applyAlignment="1">
      <alignment horizontal="center" vertical="center" shrinkToFit="1"/>
    </xf>
    <xf numFmtId="0" fontId="1" fillId="3" borderId="22" xfId="0" applyFont="1" applyFill="1" applyBorder="1" applyAlignment="1" applyProtection="1">
      <alignment horizontal="center" vertical="center" shrinkToFit="1"/>
      <protection locked="0"/>
    </xf>
    <xf numFmtId="0" fontId="1" fillId="3" borderId="23" xfId="0" applyFont="1" applyFill="1" applyBorder="1" applyAlignment="1" applyProtection="1">
      <alignment horizontal="center" vertical="center" shrinkToFit="1"/>
      <protection locked="0"/>
    </xf>
    <xf numFmtId="0" fontId="1" fillId="3" borderId="24" xfId="0" applyFont="1" applyFill="1" applyBorder="1" applyAlignment="1" applyProtection="1">
      <alignment horizontal="center" vertical="center" shrinkToFit="1"/>
      <protection locked="0"/>
    </xf>
    <xf numFmtId="0" fontId="1" fillId="3" borderId="22" xfId="0" applyFont="1" applyFill="1" applyBorder="1" applyAlignment="1">
      <alignment horizontal="center" vertical="center" shrinkToFit="1"/>
    </xf>
    <xf numFmtId="0" fontId="1" fillId="3" borderId="23" xfId="0" applyFont="1" applyFill="1" applyBorder="1" applyAlignment="1">
      <alignment horizontal="center" vertical="center" shrinkToFit="1"/>
    </xf>
    <xf numFmtId="0" fontId="1" fillId="3" borderId="24" xfId="0" applyFont="1" applyFill="1" applyBorder="1" applyAlignment="1">
      <alignment horizontal="center" vertical="center" shrinkToFit="1"/>
    </xf>
    <xf numFmtId="0" fontId="1" fillId="0" borderId="1" xfId="0" applyFont="1" applyBorder="1" applyAlignment="1">
      <alignment horizontal="center" vertical="center"/>
    </xf>
    <xf numFmtId="176" fontId="1" fillId="2" borderId="1" xfId="0" applyNumberFormat="1" applyFont="1" applyFill="1" applyBorder="1" applyAlignment="1" applyProtection="1">
      <alignment horizontal="center" vertical="center"/>
      <protection locked="0"/>
    </xf>
    <xf numFmtId="177" fontId="1" fillId="2" borderId="1" xfId="0" applyNumberFormat="1" applyFont="1" applyFill="1" applyBorder="1" applyAlignment="1" applyProtection="1">
      <alignment horizontal="center" vertical="center"/>
      <protection locked="0"/>
    </xf>
    <xf numFmtId="176" fontId="1" fillId="2" borderId="1" xfId="0" applyNumberFormat="1" applyFont="1" applyFill="1" applyBorder="1" applyAlignment="1">
      <alignment horizontal="center" vertical="center"/>
    </xf>
    <xf numFmtId="177" fontId="1" fillId="2"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1" fillId="2" borderId="1" xfId="0" applyFont="1" applyFill="1" applyBorder="1" applyAlignment="1" applyProtection="1">
      <alignment horizontal="left" vertical="center"/>
      <protection locked="0"/>
    </xf>
    <xf numFmtId="0" fontId="1" fillId="2" borderId="1" xfId="0" applyFont="1" applyFill="1" applyBorder="1" applyAlignment="1">
      <alignment horizontal="left"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49" fontId="1" fillId="2" borderId="1" xfId="0" applyNumberFormat="1" applyFont="1" applyFill="1" applyBorder="1" applyAlignment="1">
      <alignment horizontal="center" vertical="center"/>
    </xf>
    <xf numFmtId="0" fontId="1" fillId="0" borderId="1" xfId="0" applyFont="1" applyBorder="1" applyAlignment="1">
      <alignment horizontal="center" vertical="center" shrinkToFit="1"/>
    </xf>
    <xf numFmtId="0" fontId="1" fillId="2" borderId="1" xfId="0"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49" fontId="1" fillId="2" borderId="1" xfId="0" applyNumberFormat="1" applyFont="1" applyFill="1" applyBorder="1" applyAlignment="1" applyProtection="1">
      <alignment horizontal="center" vertical="center"/>
      <protection locked="0"/>
    </xf>
    <xf numFmtId="0" fontId="1" fillId="0" borderId="0" xfId="0" applyFont="1" applyAlignment="1">
      <alignment horizontal="left" vertical="center" shrinkToFit="1"/>
    </xf>
    <xf numFmtId="0" fontId="1" fillId="2" borderId="5" xfId="0" applyFont="1" applyFill="1" applyBorder="1" applyAlignment="1">
      <alignment horizontal="left" vertical="center"/>
    </xf>
    <xf numFmtId="0" fontId="1" fillId="2" borderId="17" xfId="0" applyFont="1" applyFill="1" applyBorder="1" applyAlignment="1">
      <alignment horizontal="left" vertical="center"/>
    </xf>
    <xf numFmtId="0" fontId="1" fillId="0" borderId="1" xfId="0" applyFont="1" applyBorder="1" applyAlignment="1">
      <alignment horizontal="center" vertical="center" wrapText="1"/>
    </xf>
    <xf numFmtId="181" fontId="1" fillId="2" borderId="2" xfId="0" applyNumberFormat="1" applyFont="1" applyFill="1" applyBorder="1" applyAlignment="1">
      <alignment horizontal="center" vertical="center"/>
    </xf>
    <xf numFmtId="181" fontId="1" fillId="2" borderId="3" xfId="0" applyNumberFormat="1" applyFont="1" applyFill="1" applyBorder="1" applyAlignment="1">
      <alignment horizontal="center" vertical="center"/>
    </xf>
    <xf numFmtId="181" fontId="1" fillId="2" borderId="4" xfId="0" applyNumberFormat="1" applyFont="1" applyFill="1" applyBorder="1" applyAlignment="1">
      <alignment horizontal="center" vertical="center"/>
    </xf>
    <xf numFmtId="0" fontId="1" fillId="0" borderId="19" xfId="0" applyFont="1" applyBorder="1" applyAlignment="1">
      <alignment horizontal="center" vertical="center" textRotation="255"/>
    </xf>
    <xf numFmtId="0" fontId="1" fillId="0" borderId="17" xfId="0" applyFont="1" applyBorder="1" applyAlignment="1">
      <alignment horizontal="center" vertical="center" textRotation="255"/>
    </xf>
    <xf numFmtId="0" fontId="1" fillId="0" borderId="43" xfId="0" applyFont="1" applyBorder="1" applyAlignment="1">
      <alignment horizontal="center" vertical="center" textRotation="255"/>
    </xf>
    <xf numFmtId="0" fontId="1" fillId="0" borderId="44" xfId="0" applyFont="1" applyBorder="1" applyAlignment="1">
      <alignment horizontal="center" vertical="center" textRotation="255"/>
    </xf>
    <xf numFmtId="0" fontId="1" fillId="0" borderId="45" xfId="0" applyFont="1" applyBorder="1" applyAlignment="1">
      <alignment horizontal="center" vertical="center" textRotation="255"/>
    </xf>
    <xf numFmtId="0" fontId="1" fillId="0" borderId="46" xfId="0" applyFont="1" applyBorder="1" applyAlignment="1">
      <alignment horizontal="center" vertical="center" textRotation="255"/>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2" borderId="47" xfId="0" applyFont="1" applyFill="1" applyBorder="1" applyAlignment="1" applyProtection="1">
      <alignment horizontal="center" vertical="center"/>
      <protection locked="0"/>
    </xf>
    <xf numFmtId="0" fontId="1" fillId="2" borderId="4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0" borderId="2" xfId="0" applyFont="1" applyBorder="1" applyAlignment="1">
      <alignment horizontal="center" vertical="center" wrapText="1" shrinkToFit="1"/>
    </xf>
    <xf numFmtId="181" fontId="1" fillId="2" borderId="2" xfId="0" applyNumberFormat="1" applyFont="1" applyFill="1" applyBorder="1" applyAlignment="1" applyProtection="1">
      <alignment horizontal="center" vertical="center"/>
      <protection locked="0"/>
    </xf>
    <xf numFmtId="181" fontId="1" fillId="2" borderId="3" xfId="0" applyNumberFormat="1" applyFont="1" applyFill="1" applyBorder="1" applyAlignment="1" applyProtection="1">
      <alignment horizontal="center" vertical="center"/>
      <protection locked="0"/>
    </xf>
    <xf numFmtId="181" fontId="1" fillId="2" borderId="4" xfId="0" applyNumberFormat="1"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3" fontId="1" fillId="2" borderId="1" xfId="0" applyNumberFormat="1" applyFont="1" applyFill="1" applyBorder="1" applyAlignment="1">
      <alignment horizontal="center" vertical="center"/>
    </xf>
    <xf numFmtId="0" fontId="1" fillId="2" borderId="15" xfId="0" applyFont="1" applyFill="1" applyBorder="1" applyAlignment="1">
      <alignment horizontal="center" vertical="center"/>
    </xf>
    <xf numFmtId="0" fontId="4" fillId="0" borderId="5" xfId="0" applyFont="1" applyBorder="1" applyAlignment="1">
      <alignment horizontal="left" vertical="top" wrapText="1"/>
    </xf>
    <xf numFmtId="0" fontId="1" fillId="2" borderId="16" xfId="0" applyFont="1" applyFill="1" applyBorder="1" applyAlignment="1">
      <alignment horizontal="center" vertical="center"/>
    </xf>
    <xf numFmtId="0" fontId="1" fillId="2" borderId="3"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0" fontId="4" fillId="0" borderId="0" xfId="0" applyFont="1" applyAlignment="1">
      <alignment horizontal="left" vertical="top"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53" fillId="3" borderId="97" xfId="0" applyFont="1" applyFill="1" applyBorder="1" applyAlignment="1">
      <alignment horizontal="left" vertical="center" wrapText="1"/>
    </xf>
    <xf numFmtId="0" fontId="53" fillId="3" borderId="98" xfId="0" applyFont="1" applyFill="1" applyBorder="1" applyAlignment="1">
      <alignment horizontal="left" vertical="center"/>
    </xf>
    <xf numFmtId="0" fontId="53" fillId="3" borderId="99" xfId="0" applyFont="1" applyFill="1" applyBorder="1" applyAlignment="1">
      <alignment horizontal="left" vertical="center"/>
    </xf>
    <xf numFmtId="0" fontId="53" fillId="3" borderId="97" xfId="0" applyFont="1" applyFill="1" applyBorder="1" applyAlignment="1">
      <alignment horizontal="center" vertical="center"/>
    </xf>
    <xf numFmtId="0" fontId="53" fillId="3" borderId="98" xfId="0" applyFont="1" applyFill="1" applyBorder="1" applyAlignment="1">
      <alignment horizontal="center" vertical="center"/>
    </xf>
    <xf numFmtId="0" fontId="53" fillId="3" borderId="99" xfId="0" applyFont="1" applyFill="1" applyBorder="1" applyAlignment="1">
      <alignment horizontal="center" vertical="center"/>
    </xf>
    <xf numFmtId="0" fontId="28" fillId="0" borderId="0" xfId="0" applyFont="1" applyAlignment="1">
      <alignment horizontal="left" vertical="top" wrapText="1"/>
    </xf>
    <xf numFmtId="0" fontId="53" fillId="3" borderId="97" xfId="0" applyFont="1" applyFill="1" applyBorder="1" applyAlignment="1">
      <alignment horizontal="left" vertical="center"/>
    </xf>
    <xf numFmtId="0" fontId="28" fillId="0" borderId="0" xfId="0" applyFont="1" applyAlignment="1">
      <alignment horizontal="left" vertical="center"/>
    </xf>
    <xf numFmtId="0" fontId="28" fillId="0" borderId="0" xfId="0" applyFont="1" applyAlignment="1">
      <alignment horizontal="left" vertical="top"/>
    </xf>
    <xf numFmtId="0" fontId="28" fillId="0" borderId="0" xfId="0" applyFont="1" applyAlignment="1">
      <alignment horizontal="left" vertical="center" wrapText="1"/>
    </xf>
    <xf numFmtId="0" fontId="26" fillId="3" borderId="6" xfId="0" applyFont="1" applyFill="1" applyBorder="1" applyAlignment="1" applyProtection="1">
      <alignment horizontal="center" vertical="center"/>
      <protection locked="0"/>
    </xf>
    <xf numFmtId="0" fontId="26" fillId="0" borderId="6" xfId="0" applyFont="1" applyBorder="1" applyAlignment="1">
      <alignment horizontal="center" vertical="center" shrinkToFit="1"/>
    </xf>
    <xf numFmtId="0" fontId="26" fillId="2" borderId="22" xfId="0" applyFont="1" applyFill="1" applyBorder="1" applyAlignment="1">
      <alignment horizontal="center" vertical="center"/>
    </xf>
    <xf numFmtId="0" fontId="26" fillId="2" borderId="23" xfId="0" applyFont="1" applyFill="1" applyBorder="1" applyAlignment="1">
      <alignment horizontal="center" vertical="center"/>
    </xf>
    <xf numFmtId="0" fontId="26" fillId="2" borderId="24" xfId="0" applyFont="1" applyFill="1" applyBorder="1" applyAlignment="1">
      <alignment horizontal="center" vertical="center"/>
    </xf>
    <xf numFmtId="0" fontId="26" fillId="2" borderId="0" xfId="0" applyFont="1" applyFill="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shrinkToFit="1"/>
    </xf>
    <xf numFmtId="0" fontId="0" fillId="3" borderId="6" xfId="0" applyFill="1" applyBorder="1" applyAlignment="1" applyProtection="1">
      <alignment horizontal="center" vertical="center"/>
      <protection locked="0"/>
    </xf>
    <xf numFmtId="0" fontId="6" fillId="0" borderId="0" xfId="0" applyFont="1" applyAlignment="1">
      <alignment horizontal="left" vertical="top" wrapText="1"/>
    </xf>
    <xf numFmtId="0" fontId="6" fillId="0" borderId="0" xfId="0" applyFont="1" applyAlignment="1">
      <alignment horizontal="left" vertical="center"/>
    </xf>
    <xf numFmtId="0" fontId="6" fillId="0" borderId="0" xfId="0" applyFont="1" applyAlignment="1">
      <alignment horizontal="left" vertical="center" wrapTex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0" xfId="0" applyFont="1" applyFill="1" applyAlignment="1">
      <alignment horizontal="center" vertical="center"/>
    </xf>
    <xf numFmtId="0" fontId="1" fillId="0" borderId="0" xfId="0" applyFont="1" applyAlignment="1">
      <alignment horizontal="center" vertical="center" shrinkToFit="1"/>
    </xf>
    <xf numFmtId="0" fontId="43" fillId="0" borderId="0" xfId="1" applyFont="1" applyAlignment="1">
      <alignment horizontal="left" vertical="center" wrapText="1"/>
    </xf>
    <xf numFmtId="0" fontId="36" fillId="0" borderId="0" xfId="4" applyFont="1" applyAlignment="1">
      <alignment horizontal="right" vertical="center"/>
    </xf>
    <xf numFmtId="179" fontId="38" fillId="0" borderId="0" xfId="4" applyNumberFormat="1" applyFont="1" applyAlignment="1">
      <alignment horizontal="right" vertical="center"/>
    </xf>
    <xf numFmtId="0" fontId="38" fillId="0" borderId="0" xfId="4" applyFont="1" applyAlignment="1">
      <alignment horizontal="right" vertical="center"/>
    </xf>
    <xf numFmtId="0" fontId="26" fillId="0" borderId="0" xfId="1" applyFont="1" applyAlignment="1">
      <alignment horizontal="right" vertical="center"/>
    </xf>
    <xf numFmtId="0" fontId="41" fillId="0" borderId="0" xfId="4" applyFont="1" applyAlignment="1">
      <alignment horizontal="center" vertical="center"/>
    </xf>
    <xf numFmtId="179" fontId="38" fillId="0" borderId="0" xfId="4" applyNumberFormat="1" applyFont="1" applyAlignment="1">
      <alignment horizontal="left" vertical="center"/>
    </xf>
    <xf numFmtId="49" fontId="38" fillId="0" borderId="0" xfId="4" applyNumberFormat="1" applyFont="1" applyAlignment="1">
      <alignment horizontal="right" vertical="center"/>
    </xf>
    <xf numFmtId="0" fontId="38" fillId="0" borderId="0" xfId="4" applyFont="1" applyAlignment="1">
      <alignment horizontal="left" vertical="center" wrapText="1"/>
    </xf>
    <xf numFmtId="0" fontId="39" fillId="4" borderId="0" xfId="1" applyFont="1" applyFill="1" applyAlignment="1">
      <alignment horizontal="center"/>
    </xf>
    <xf numFmtId="0" fontId="26" fillId="4" borderId="0" xfId="1" applyFont="1" applyFill="1" applyAlignment="1">
      <alignment horizontal="center" vertical="center"/>
    </xf>
    <xf numFmtId="49" fontId="26" fillId="3" borderId="0" xfId="1" applyNumberFormat="1" applyFont="1" applyFill="1" applyAlignment="1" applyProtection="1">
      <alignment horizontal="left" vertical="center" wrapText="1"/>
      <protection locked="0"/>
    </xf>
    <xf numFmtId="0" fontId="30" fillId="4" borderId="0" xfId="1" applyFont="1" applyFill="1" applyAlignment="1" applyProtection="1">
      <alignment horizontal="right" vertical="center"/>
      <protection locked="0"/>
    </xf>
    <xf numFmtId="0" fontId="26" fillId="4" borderId="0" xfId="1" applyFont="1" applyFill="1" applyAlignment="1">
      <alignment horizontal="right" vertical="center" wrapText="1"/>
    </xf>
    <xf numFmtId="0" fontId="30" fillId="0" borderId="0" xfId="1" applyFont="1" applyAlignment="1">
      <alignment horizontal="right" vertical="center" wrapText="1"/>
    </xf>
    <xf numFmtId="0" fontId="39" fillId="0" borderId="0" xfId="1" applyFont="1" applyAlignment="1">
      <alignment horizontal="center"/>
    </xf>
    <xf numFmtId="0" fontId="46" fillId="0" borderId="0" xfId="5" applyFont="1" applyAlignment="1">
      <alignment horizontal="left" vertical="top" wrapText="1"/>
    </xf>
    <xf numFmtId="0" fontId="45" fillId="0" borderId="30" xfId="5" applyFont="1" applyBorder="1" applyAlignment="1">
      <alignment horizontal="center" vertical="center"/>
    </xf>
    <xf numFmtId="0" fontId="45" fillId="0" borderId="31" xfId="5" applyFont="1" applyBorder="1" applyAlignment="1">
      <alignment horizontal="center" vertical="center"/>
    </xf>
    <xf numFmtId="0" fontId="45" fillId="0" borderId="32" xfId="5" applyFont="1" applyBorder="1" applyAlignment="1">
      <alignment horizontal="center" vertical="center"/>
    </xf>
    <xf numFmtId="0" fontId="45" fillId="0" borderId="33" xfId="5" applyFont="1" applyBorder="1" applyAlignment="1">
      <alignment horizontal="center" vertical="center"/>
    </xf>
    <xf numFmtId="0" fontId="45" fillId="0" borderId="34" xfId="5" applyFont="1" applyBorder="1" applyAlignment="1">
      <alignment horizontal="center" vertical="center"/>
    </xf>
    <xf numFmtId="0" fontId="45" fillId="0" borderId="35" xfId="5" applyFont="1" applyBorder="1" applyAlignment="1">
      <alignment horizontal="center" vertical="center"/>
    </xf>
    <xf numFmtId="0" fontId="47" fillId="3" borderId="30" xfId="5" applyFont="1" applyFill="1" applyBorder="1" applyAlignment="1">
      <alignment horizontal="left" vertical="center"/>
    </xf>
    <xf numFmtId="0" fontId="47" fillId="3" borderId="31" xfId="5" applyFont="1" applyFill="1" applyBorder="1" applyAlignment="1">
      <alignment horizontal="left" vertical="center"/>
    </xf>
    <xf numFmtId="0" fontId="47" fillId="3" borderId="32" xfId="5" applyFont="1" applyFill="1" applyBorder="1" applyAlignment="1">
      <alignment horizontal="left" vertical="center"/>
    </xf>
    <xf numFmtId="0" fontId="47" fillId="3" borderId="33" xfId="5" applyFont="1" applyFill="1" applyBorder="1" applyAlignment="1">
      <alignment horizontal="left" vertical="center"/>
    </xf>
    <xf numFmtId="0" fontId="47" fillId="3" borderId="34" xfId="5" applyFont="1" applyFill="1" applyBorder="1" applyAlignment="1">
      <alignment horizontal="left" vertical="center"/>
    </xf>
    <xf numFmtId="0" fontId="47" fillId="3" borderId="35" xfId="5" applyFont="1" applyFill="1" applyBorder="1" applyAlignment="1">
      <alignment horizontal="left" vertical="center"/>
    </xf>
    <xf numFmtId="0" fontId="47" fillId="3" borderId="30" xfId="5" applyFont="1" applyFill="1" applyBorder="1" applyAlignment="1">
      <alignment horizontal="right" vertical="center"/>
    </xf>
    <xf numFmtId="0" fontId="47" fillId="3" borderId="31" xfId="5" applyFont="1" applyFill="1" applyBorder="1" applyAlignment="1">
      <alignment horizontal="right" vertical="center"/>
    </xf>
    <xf numFmtId="0" fontId="47" fillId="3" borderId="33" xfId="5" applyFont="1" applyFill="1" applyBorder="1" applyAlignment="1">
      <alignment horizontal="right" vertical="center"/>
    </xf>
    <xf numFmtId="0" fontId="47" fillId="3" borderId="34" xfId="5" applyFont="1" applyFill="1" applyBorder="1" applyAlignment="1">
      <alignment horizontal="right" vertical="center"/>
    </xf>
    <xf numFmtId="0" fontId="45" fillId="0" borderId="0" xfId="5" applyFont="1">
      <alignment vertical="center"/>
    </xf>
    <xf numFmtId="0" fontId="45" fillId="0" borderId="6" xfId="5" applyFont="1" applyBorder="1" applyAlignment="1">
      <alignment horizontal="center" vertical="center"/>
    </xf>
    <xf numFmtId="0" fontId="45" fillId="0" borderId="36" xfId="5" applyFont="1" applyBorder="1" applyAlignment="1">
      <alignment horizontal="center" vertical="center"/>
    </xf>
    <xf numFmtId="0" fontId="45" fillId="0" borderId="0" xfId="5" applyFont="1" applyAlignment="1">
      <alignment horizontal="center" vertical="center"/>
    </xf>
    <xf numFmtId="0" fontId="45" fillId="0" borderId="37" xfId="5" applyFont="1" applyBorder="1" applyAlignment="1">
      <alignment horizontal="center" vertical="center"/>
    </xf>
    <xf numFmtId="0" fontId="47" fillId="3" borderId="6" xfId="5" applyFont="1" applyFill="1" applyBorder="1" applyAlignment="1">
      <alignment horizontal="left" vertical="top"/>
    </xf>
    <xf numFmtId="0" fontId="45" fillId="0" borderId="31" xfId="5" applyFont="1" applyBorder="1">
      <alignment vertical="center"/>
    </xf>
    <xf numFmtId="0" fontId="48" fillId="0" borderId="6" xfId="5" applyFont="1" applyBorder="1" applyAlignment="1">
      <alignment horizontal="center" vertical="center" wrapText="1"/>
    </xf>
    <xf numFmtId="0" fontId="46" fillId="3" borderId="6" xfId="5" applyFont="1" applyFill="1" applyBorder="1" applyAlignment="1">
      <alignment horizontal="center" vertical="center" wrapText="1"/>
    </xf>
    <xf numFmtId="0" fontId="46" fillId="0" borderId="6" xfId="5" applyFont="1" applyBorder="1" applyAlignment="1">
      <alignment horizontal="center" vertical="center" wrapText="1"/>
    </xf>
    <xf numFmtId="0" fontId="46" fillId="0" borderId="30" xfId="5" applyFont="1" applyBorder="1" applyAlignment="1">
      <alignment horizontal="center" vertical="center"/>
    </xf>
    <xf numFmtId="0" fontId="46" fillId="0" borderId="31" xfId="5" applyFont="1" applyBorder="1" applyAlignment="1">
      <alignment horizontal="center" vertical="center"/>
    </xf>
    <xf numFmtId="0" fontId="46" fillId="0" borderId="32" xfId="5" applyFont="1" applyBorder="1" applyAlignment="1">
      <alignment horizontal="center" vertical="center"/>
    </xf>
    <xf numFmtId="0" fontId="46" fillId="0" borderId="33" xfId="5" applyFont="1" applyBorder="1" applyAlignment="1">
      <alignment horizontal="center" vertical="center"/>
    </xf>
    <xf numFmtId="0" fontId="46" fillId="0" borderId="34" xfId="5" applyFont="1" applyBorder="1" applyAlignment="1">
      <alignment horizontal="center" vertical="center"/>
    </xf>
    <xf numFmtId="0" fontId="46" fillId="0" borderId="35" xfId="5" applyFont="1" applyBorder="1" applyAlignment="1">
      <alignment horizontal="center" vertical="center"/>
    </xf>
    <xf numFmtId="0" fontId="46" fillId="0" borderId="6" xfId="5" applyFont="1" applyBorder="1" applyAlignment="1">
      <alignment horizontal="center" vertical="center"/>
    </xf>
    <xf numFmtId="0" fontId="46" fillId="3" borderId="30" xfId="5" applyFont="1" applyFill="1" applyBorder="1" applyAlignment="1">
      <alignment horizontal="left" vertical="center"/>
    </xf>
    <xf numFmtId="0" fontId="46" fillId="3" borderId="31" xfId="5" applyFont="1" applyFill="1" applyBorder="1" applyAlignment="1">
      <alignment horizontal="left" vertical="center"/>
    </xf>
    <xf numFmtId="0" fontId="46" fillId="3" borderId="38" xfId="5" applyFont="1" applyFill="1" applyBorder="1" applyAlignment="1">
      <alignment horizontal="left" vertical="center"/>
    </xf>
    <xf numFmtId="0" fontId="46" fillId="3" borderId="33" xfId="5" applyFont="1" applyFill="1" applyBorder="1" applyAlignment="1">
      <alignment horizontal="left" vertical="center"/>
    </xf>
    <xf numFmtId="0" fontId="46" fillId="3" borderId="34" xfId="5" applyFont="1" applyFill="1" applyBorder="1" applyAlignment="1">
      <alignment horizontal="left" vertical="center"/>
    </xf>
    <xf numFmtId="0" fontId="46" fillId="3" borderId="39" xfId="5" applyFont="1" applyFill="1" applyBorder="1" applyAlignment="1">
      <alignment horizontal="left" vertical="center"/>
    </xf>
    <xf numFmtId="0" fontId="46" fillId="3" borderId="31" xfId="5" applyFont="1" applyFill="1" applyBorder="1" applyAlignment="1">
      <alignment horizontal="center" vertical="center"/>
    </xf>
    <xf numFmtId="0" fontId="46" fillId="3" borderId="32" xfId="5" applyFont="1" applyFill="1" applyBorder="1" applyAlignment="1">
      <alignment horizontal="center" vertical="center"/>
    </xf>
    <xf numFmtId="0" fontId="46" fillId="3" borderId="34" xfId="5" applyFont="1" applyFill="1" applyBorder="1" applyAlignment="1">
      <alignment horizontal="center" vertical="center"/>
    </xf>
    <xf numFmtId="0" fontId="46" fillId="3" borderId="35" xfId="5" applyFont="1" applyFill="1" applyBorder="1" applyAlignment="1">
      <alignment horizontal="center" vertical="center"/>
    </xf>
    <xf numFmtId="0" fontId="46" fillId="3" borderId="6" xfId="5" applyFont="1" applyFill="1" applyBorder="1" applyAlignment="1">
      <alignment horizontal="center" vertical="center"/>
    </xf>
    <xf numFmtId="0" fontId="26" fillId="4" borderId="0" xfId="1" applyFont="1" applyFill="1" applyAlignment="1">
      <alignment horizontal="right" vertical="center"/>
    </xf>
    <xf numFmtId="0" fontId="26" fillId="3" borderId="0" xfId="1" applyFont="1" applyFill="1" applyAlignment="1" applyProtection="1">
      <alignment horizontal="right"/>
      <protection locked="0"/>
    </xf>
    <xf numFmtId="0" fontId="46" fillId="0" borderId="31" xfId="5" applyFont="1" applyBorder="1">
      <alignment vertical="center"/>
    </xf>
    <xf numFmtId="0" fontId="46" fillId="0" borderId="34" xfId="5" applyFont="1" applyBorder="1">
      <alignment vertical="center"/>
    </xf>
    <xf numFmtId="0" fontId="46" fillId="0" borderId="32" xfId="5" applyFont="1" applyBorder="1">
      <alignment vertical="center"/>
    </xf>
    <xf numFmtId="0" fontId="46" fillId="0" borderId="35" xfId="5" applyFont="1" applyBorder="1">
      <alignment vertical="center"/>
    </xf>
    <xf numFmtId="0" fontId="46" fillId="3" borderId="30" xfId="5" applyFont="1" applyFill="1" applyBorder="1" applyAlignment="1">
      <alignment horizontal="center" vertical="center"/>
    </xf>
    <xf numFmtId="0" fontId="46" fillId="3" borderId="33" xfId="5" applyFont="1" applyFill="1" applyBorder="1" applyAlignment="1">
      <alignment horizontal="center" vertical="center"/>
    </xf>
    <xf numFmtId="0" fontId="46" fillId="0" borderId="30" xfId="5" applyFont="1" applyBorder="1" applyAlignment="1">
      <alignment horizontal="center" vertical="center" wrapText="1"/>
    </xf>
    <xf numFmtId="0" fontId="46" fillId="0" borderId="31" xfId="5" applyFont="1" applyBorder="1" applyAlignment="1">
      <alignment horizontal="center" vertical="center" wrapText="1"/>
    </xf>
    <xf numFmtId="0" fontId="46" fillId="0" borderId="32" xfId="5" applyFont="1" applyBorder="1" applyAlignment="1">
      <alignment horizontal="center" vertical="center" wrapText="1"/>
    </xf>
    <xf numFmtId="0" fontId="46" fillId="0" borderId="33" xfId="5" applyFont="1" applyBorder="1" applyAlignment="1">
      <alignment horizontal="center" vertical="center" wrapText="1"/>
    </xf>
    <xf numFmtId="0" fontId="46" fillId="0" borderId="34" xfId="5" applyFont="1" applyBorder="1" applyAlignment="1">
      <alignment horizontal="center" vertical="center" wrapText="1"/>
    </xf>
    <xf numFmtId="0" fontId="46" fillId="0" borderId="35" xfId="5" applyFont="1" applyBorder="1" applyAlignment="1">
      <alignment horizontal="center" vertical="center" wrapText="1"/>
    </xf>
    <xf numFmtId="0" fontId="46" fillId="3" borderId="31" xfId="5" applyFont="1" applyFill="1" applyBorder="1" applyAlignment="1">
      <alignment horizontal="right" vertical="center"/>
    </xf>
    <xf numFmtId="0" fontId="46" fillId="3" borderId="34" xfId="5" applyFont="1" applyFill="1" applyBorder="1" applyAlignment="1">
      <alignment horizontal="right" vertical="center"/>
    </xf>
    <xf numFmtId="180" fontId="46" fillId="3" borderId="31" xfId="5" applyNumberFormat="1" applyFont="1" applyFill="1" applyBorder="1" applyAlignment="1">
      <alignment horizontal="center" vertical="center"/>
    </xf>
    <xf numFmtId="180" fontId="46" fillId="3" borderId="34" xfId="5" applyNumberFormat="1" applyFont="1" applyFill="1" applyBorder="1" applyAlignment="1">
      <alignment horizontal="center" vertical="center"/>
    </xf>
    <xf numFmtId="0" fontId="46" fillId="3" borderId="30" xfId="5" applyFont="1" applyFill="1" applyBorder="1" applyAlignment="1">
      <alignment horizontal="right" vertical="center"/>
    </xf>
    <xf numFmtId="0" fontId="46" fillId="3" borderId="33" xfId="5" applyFont="1" applyFill="1" applyBorder="1" applyAlignment="1">
      <alignment horizontal="right" vertical="center"/>
    </xf>
    <xf numFmtId="0" fontId="46" fillId="0" borderId="36" xfId="5" applyFont="1" applyBorder="1" applyAlignment="1">
      <alignment horizontal="center" vertical="center" wrapText="1"/>
    </xf>
    <xf numFmtId="0" fontId="46" fillId="0" borderId="0" xfId="5" applyFont="1" applyAlignment="1">
      <alignment horizontal="center" vertical="center" wrapText="1"/>
    </xf>
    <xf numFmtId="0" fontId="46" fillId="0" borderId="37" xfId="5" applyFont="1" applyBorder="1" applyAlignment="1">
      <alignment horizontal="center" vertical="center" wrapText="1"/>
    </xf>
    <xf numFmtId="0" fontId="46" fillId="6" borderId="7" xfId="0" applyFont="1" applyFill="1" applyBorder="1" applyAlignment="1">
      <alignment horizontal="center" vertical="center" wrapText="1"/>
    </xf>
    <xf numFmtId="0" fontId="46" fillId="6" borderId="9" xfId="0" applyFont="1" applyFill="1" applyBorder="1" applyAlignment="1">
      <alignment horizontal="center" vertical="center" wrapText="1"/>
    </xf>
    <xf numFmtId="0" fontId="46" fillId="6" borderId="12" xfId="0" applyFont="1" applyFill="1" applyBorder="1" applyAlignment="1">
      <alignment horizontal="center" vertical="center" wrapText="1"/>
    </xf>
    <xf numFmtId="0" fontId="46" fillId="6" borderId="14" xfId="0" applyFont="1" applyFill="1" applyBorder="1" applyAlignment="1">
      <alignment horizontal="center" vertical="center" wrapText="1"/>
    </xf>
    <xf numFmtId="0" fontId="48" fillId="4" borderId="7" xfId="0" applyFont="1" applyFill="1" applyBorder="1" applyAlignment="1">
      <alignment horizontal="center" vertical="center" wrapText="1"/>
    </xf>
    <xf numFmtId="0" fontId="48" fillId="4" borderId="8" xfId="0" applyFont="1" applyFill="1" applyBorder="1" applyAlignment="1">
      <alignment horizontal="center" vertical="center" wrapText="1"/>
    </xf>
    <xf numFmtId="0" fontId="48" fillId="4" borderId="9" xfId="0" applyFont="1" applyFill="1" applyBorder="1" applyAlignment="1">
      <alignment horizontal="center" vertical="center" wrapText="1"/>
    </xf>
    <xf numFmtId="0" fontId="48" fillId="4" borderId="12" xfId="0" applyFont="1" applyFill="1" applyBorder="1" applyAlignment="1">
      <alignment horizontal="center" vertical="center" wrapText="1"/>
    </xf>
    <xf numFmtId="0" fontId="48" fillId="4" borderId="13" xfId="0" applyFont="1" applyFill="1" applyBorder="1" applyAlignment="1">
      <alignment horizontal="center" vertical="center" wrapText="1"/>
    </xf>
    <xf numFmtId="0" fontId="48" fillId="4" borderId="14" xfId="0" applyFont="1" applyFill="1" applyBorder="1" applyAlignment="1">
      <alignment horizontal="center" vertical="center" wrapText="1"/>
    </xf>
    <xf numFmtId="0" fontId="48" fillId="4" borderId="7" xfId="0" applyFont="1" applyFill="1" applyBorder="1" applyAlignment="1">
      <alignment vertical="center" wrapText="1"/>
    </xf>
    <xf numFmtId="0" fontId="48" fillId="4" borderId="8" xfId="0" applyFont="1" applyFill="1" applyBorder="1" applyAlignment="1">
      <alignment vertical="center" wrapText="1"/>
    </xf>
    <xf numFmtId="0" fontId="48" fillId="4" borderId="9" xfId="0" applyFont="1" applyFill="1" applyBorder="1" applyAlignment="1">
      <alignment vertical="center" wrapText="1"/>
    </xf>
    <xf numFmtId="0" fontId="48" fillId="4" borderId="12" xfId="0" applyFont="1" applyFill="1" applyBorder="1" applyAlignment="1">
      <alignment vertical="center" wrapText="1"/>
    </xf>
    <xf numFmtId="0" fontId="48" fillId="4" borderId="13" xfId="0" applyFont="1" applyFill="1" applyBorder="1" applyAlignment="1">
      <alignment vertical="center" wrapText="1"/>
    </xf>
    <xf numFmtId="0" fontId="48" fillId="4" borderId="14" xfId="0" applyFont="1" applyFill="1" applyBorder="1" applyAlignment="1">
      <alignment vertical="center" wrapText="1"/>
    </xf>
    <xf numFmtId="49" fontId="46" fillId="6" borderId="8" xfId="0" applyNumberFormat="1" applyFont="1" applyFill="1" applyBorder="1" applyAlignment="1" applyProtection="1">
      <alignment horizontal="center" vertical="center" wrapText="1"/>
      <protection locked="0"/>
    </xf>
    <xf numFmtId="49" fontId="46" fillId="6" borderId="9" xfId="0" applyNumberFormat="1" applyFont="1" applyFill="1" applyBorder="1" applyAlignment="1" applyProtection="1">
      <alignment horizontal="center" vertical="center" wrapText="1"/>
      <protection locked="0"/>
    </xf>
    <xf numFmtId="49" fontId="46" fillId="6" borderId="13" xfId="0" applyNumberFormat="1" applyFont="1" applyFill="1" applyBorder="1" applyAlignment="1" applyProtection="1">
      <alignment horizontal="center" vertical="center" wrapText="1"/>
      <protection locked="0"/>
    </xf>
    <xf numFmtId="49" fontId="46" fillId="6" borderId="14" xfId="0" applyNumberFormat="1" applyFont="1" applyFill="1" applyBorder="1" applyAlignment="1" applyProtection="1">
      <alignment horizontal="center" vertical="center" wrapText="1"/>
      <protection locked="0"/>
    </xf>
    <xf numFmtId="0" fontId="48" fillId="6" borderId="7" xfId="0" applyFont="1" applyFill="1" applyBorder="1" applyAlignment="1">
      <alignment horizontal="center" vertical="center" wrapText="1"/>
    </xf>
    <xf numFmtId="0" fontId="48" fillId="6" borderId="9" xfId="0" applyFont="1" applyFill="1" applyBorder="1" applyAlignment="1">
      <alignment horizontal="center" vertical="center" wrapText="1"/>
    </xf>
    <xf numFmtId="0" fontId="48" fillId="6" borderId="12" xfId="0" applyFont="1" applyFill="1" applyBorder="1" applyAlignment="1">
      <alignment horizontal="center" vertical="center" wrapText="1"/>
    </xf>
    <xf numFmtId="0" fontId="48" fillId="6" borderId="14" xfId="0" applyFont="1" applyFill="1" applyBorder="1" applyAlignment="1">
      <alignment horizontal="center" vertical="center" wrapText="1"/>
    </xf>
    <xf numFmtId="49" fontId="46" fillId="6" borderId="7" xfId="0" applyNumberFormat="1" applyFont="1" applyFill="1" applyBorder="1" applyAlignment="1" applyProtection="1">
      <alignment horizontal="left" vertical="center"/>
      <protection locked="0"/>
    </xf>
    <xf numFmtId="49" fontId="46" fillId="6" borderId="8" xfId="0" applyNumberFormat="1" applyFont="1" applyFill="1" applyBorder="1" applyAlignment="1" applyProtection="1">
      <alignment horizontal="left" vertical="center"/>
      <protection locked="0"/>
    </xf>
    <xf numFmtId="49" fontId="46" fillId="6" borderId="9" xfId="0" applyNumberFormat="1" applyFont="1" applyFill="1" applyBorder="1" applyAlignment="1" applyProtection="1">
      <alignment horizontal="left" vertical="center"/>
      <protection locked="0"/>
    </xf>
    <xf numFmtId="49" fontId="46" fillId="6" borderId="12" xfId="0" applyNumberFormat="1" applyFont="1" applyFill="1" applyBorder="1" applyAlignment="1" applyProtection="1">
      <alignment horizontal="left" vertical="center"/>
      <protection locked="0"/>
    </xf>
    <xf numFmtId="49" fontId="46" fillId="6" borderId="13" xfId="0" applyNumberFormat="1" applyFont="1" applyFill="1" applyBorder="1" applyAlignment="1" applyProtection="1">
      <alignment horizontal="left" vertical="center"/>
      <protection locked="0"/>
    </xf>
    <xf numFmtId="49" fontId="46" fillId="6" borderId="14" xfId="0" applyNumberFormat="1" applyFont="1" applyFill="1" applyBorder="1" applyAlignment="1" applyProtection="1">
      <alignment horizontal="left" vertical="center"/>
      <protection locked="0"/>
    </xf>
    <xf numFmtId="0" fontId="46" fillId="0" borderId="7"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49" fontId="46" fillId="6" borderId="7" xfId="0" applyNumberFormat="1" applyFont="1" applyFill="1" applyBorder="1" applyAlignment="1" applyProtection="1">
      <alignment horizontal="center" vertical="center" wrapText="1"/>
      <protection locked="0"/>
    </xf>
    <xf numFmtId="49" fontId="46" fillId="6" borderId="12" xfId="0" applyNumberFormat="1" applyFont="1" applyFill="1" applyBorder="1" applyAlignment="1" applyProtection="1">
      <alignment horizontal="center" vertical="center" wrapText="1"/>
      <protection locked="0"/>
    </xf>
    <xf numFmtId="0" fontId="46" fillId="0" borderId="10" xfId="0" applyFont="1" applyBorder="1" applyAlignment="1">
      <alignment horizontal="center" vertical="center" wrapText="1"/>
    </xf>
    <xf numFmtId="0" fontId="34" fillId="0" borderId="0" xfId="0" applyFont="1" applyAlignment="1">
      <alignment horizontal="center" vertical="center" wrapText="1"/>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4" xfId="0" applyFont="1" applyBorder="1" applyAlignment="1">
      <alignment horizontal="center" vertical="center" wrapText="1"/>
    </xf>
    <xf numFmtId="49" fontId="46" fillId="6" borderId="10" xfId="0" applyNumberFormat="1" applyFont="1" applyFill="1" applyBorder="1" applyAlignment="1" applyProtection="1">
      <alignment horizontal="center" vertical="center" wrapText="1"/>
      <protection locked="0"/>
    </xf>
    <xf numFmtId="49" fontId="46" fillId="6" borderId="0" xfId="0" applyNumberFormat="1" applyFont="1" applyFill="1" applyAlignment="1" applyProtection="1">
      <alignment horizontal="center" vertical="center" wrapText="1"/>
      <protection locked="0"/>
    </xf>
    <xf numFmtId="0" fontId="46" fillId="0" borderId="28" xfId="5" applyFont="1" applyBorder="1" applyAlignment="1">
      <alignment horizontal="center" vertical="center"/>
    </xf>
    <xf numFmtId="0" fontId="46" fillId="0" borderId="40" xfId="5" applyFont="1" applyBorder="1" applyAlignment="1">
      <alignment horizontal="center" vertical="center"/>
    </xf>
    <xf numFmtId="0" fontId="46" fillId="0" borderId="29" xfId="5" applyFont="1" applyBorder="1" applyAlignment="1">
      <alignment horizontal="center" vertical="center"/>
    </xf>
    <xf numFmtId="49" fontId="46" fillId="6" borderId="28" xfId="0" applyNumberFormat="1" applyFont="1" applyFill="1" applyBorder="1" applyAlignment="1" applyProtection="1">
      <alignment horizontal="center" vertical="center" wrapText="1"/>
      <protection locked="0"/>
    </xf>
    <xf numFmtId="49" fontId="46" fillId="6" borderId="40" xfId="0" applyNumberFormat="1" applyFont="1" applyFill="1" applyBorder="1" applyAlignment="1" applyProtection="1">
      <alignment horizontal="center" vertical="center" wrapText="1"/>
      <protection locked="0"/>
    </xf>
    <xf numFmtId="0" fontId="46" fillId="0" borderId="40" xfId="0" applyFont="1" applyBorder="1" applyAlignment="1">
      <alignment horizontal="center" vertical="center" wrapText="1"/>
    </xf>
    <xf numFmtId="49" fontId="46" fillId="6" borderId="29" xfId="0" applyNumberFormat="1" applyFont="1" applyFill="1" applyBorder="1" applyAlignment="1" applyProtection="1">
      <alignment horizontal="center" vertical="center" wrapText="1"/>
      <protection locked="0"/>
    </xf>
    <xf numFmtId="0" fontId="46" fillId="0" borderId="20" xfId="0" applyFont="1" applyBorder="1" applyAlignment="1">
      <alignment horizontal="center" vertical="center" wrapText="1"/>
    </xf>
    <xf numFmtId="0" fontId="46" fillId="4" borderId="28" xfId="0" applyFont="1" applyFill="1" applyBorder="1" applyAlignment="1">
      <alignment horizontal="center" vertical="center" wrapText="1"/>
    </xf>
    <xf numFmtId="0" fontId="46" fillId="4" borderId="40" xfId="0" applyFont="1" applyFill="1" applyBorder="1" applyAlignment="1">
      <alignment horizontal="center" vertical="center" wrapText="1"/>
    </xf>
    <xf numFmtId="0" fontId="46" fillId="4" borderId="29" xfId="0" applyFont="1" applyFill="1" applyBorder="1" applyAlignment="1">
      <alignment horizontal="center" vertical="center" wrapText="1"/>
    </xf>
    <xf numFmtId="0" fontId="46" fillId="6" borderId="25" xfId="0" applyFont="1" applyFill="1" applyBorder="1" applyAlignment="1">
      <alignment horizontal="center" vertical="center" wrapText="1"/>
    </xf>
    <xf numFmtId="0" fontId="46" fillId="6" borderId="26" xfId="0" applyFont="1" applyFill="1" applyBorder="1" applyAlignment="1">
      <alignment horizontal="center" vertical="center" wrapText="1"/>
    </xf>
    <xf numFmtId="0" fontId="48" fillId="4" borderId="7" xfId="0" applyFont="1" applyFill="1" applyBorder="1" applyAlignment="1">
      <alignment horizontal="left" vertical="center" wrapText="1"/>
    </xf>
    <xf numFmtId="0" fontId="48" fillId="4" borderId="8" xfId="0" applyFont="1" applyFill="1" applyBorder="1" applyAlignment="1">
      <alignment horizontal="left" vertical="center" wrapText="1"/>
    </xf>
    <xf numFmtId="0" fontId="48" fillId="4" borderId="9" xfId="0" applyFont="1" applyFill="1" applyBorder="1" applyAlignment="1">
      <alignment horizontal="left" vertical="center" wrapText="1"/>
    </xf>
    <xf numFmtId="0" fontId="48" fillId="4" borderId="12" xfId="0" applyFont="1" applyFill="1" applyBorder="1" applyAlignment="1">
      <alignment horizontal="left" vertical="center" wrapText="1"/>
    </xf>
    <xf numFmtId="0" fontId="48" fillId="4" borderId="13" xfId="0" applyFont="1" applyFill="1" applyBorder="1" applyAlignment="1">
      <alignment horizontal="left" vertical="center" wrapText="1"/>
    </xf>
    <xf numFmtId="0" fontId="48" fillId="4" borderId="14" xfId="0" applyFont="1" applyFill="1" applyBorder="1" applyAlignment="1">
      <alignment horizontal="left" vertical="center" wrapText="1"/>
    </xf>
    <xf numFmtId="49" fontId="46" fillId="6" borderId="7" xfId="0" applyNumberFormat="1" applyFont="1" applyFill="1" applyBorder="1" applyProtection="1">
      <alignment vertical="center"/>
      <protection locked="0"/>
    </xf>
    <xf numFmtId="49" fontId="46" fillId="6" borderId="8" xfId="0" applyNumberFormat="1" applyFont="1" applyFill="1" applyBorder="1" applyProtection="1">
      <alignment vertical="center"/>
      <protection locked="0"/>
    </xf>
    <xf numFmtId="49" fontId="46" fillId="6" borderId="9" xfId="0" applyNumberFormat="1" applyFont="1" applyFill="1" applyBorder="1" applyProtection="1">
      <alignment vertical="center"/>
      <protection locked="0"/>
    </xf>
    <xf numFmtId="49" fontId="46" fillId="6" borderId="12" xfId="0" applyNumberFormat="1" applyFont="1" applyFill="1" applyBorder="1" applyProtection="1">
      <alignment vertical="center"/>
      <protection locked="0"/>
    </xf>
    <xf numFmtId="49" fontId="46" fillId="6" borderId="13" xfId="0" applyNumberFormat="1" applyFont="1" applyFill="1" applyBorder="1" applyProtection="1">
      <alignment vertical="center"/>
      <protection locked="0"/>
    </xf>
    <xf numFmtId="49" fontId="46" fillId="6" borderId="14" xfId="0" applyNumberFormat="1" applyFont="1" applyFill="1" applyBorder="1" applyProtection="1">
      <alignment vertical="center"/>
      <protection locked="0"/>
    </xf>
    <xf numFmtId="0" fontId="46" fillId="0" borderId="0" xfId="0" applyFont="1" applyAlignment="1">
      <alignment horizontal="center" vertical="center" wrapText="1"/>
    </xf>
    <xf numFmtId="49" fontId="46" fillId="6" borderId="11" xfId="0" applyNumberFormat="1" applyFont="1" applyFill="1" applyBorder="1" applyAlignment="1" applyProtection="1">
      <alignment horizontal="center" vertical="center" wrapText="1"/>
      <protection locked="0"/>
    </xf>
    <xf numFmtId="0" fontId="46" fillId="0" borderId="7" xfId="5" applyFont="1" applyBorder="1" applyAlignment="1">
      <alignment horizontal="center" vertical="center" wrapText="1"/>
    </xf>
    <xf numFmtId="0" fontId="46" fillId="0" borderId="8" xfId="5" applyFont="1" applyBorder="1" applyAlignment="1">
      <alignment horizontal="center" vertical="center" wrapText="1"/>
    </xf>
    <xf numFmtId="0" fontId="46" fillId="0" borderId="9" xfId="5" applyFont="1" applyBorder="1" applyAlignment="1">
      <alignment horizontal="center" vertical="center" wrapText="1"/>
    </xf>
    <xf numFmtId="0" fontId="46" fillId="0" borderId="12" xfId="5" applyFont="1" applyBorder="1" applyAlignment="1">
      <alignment horizontal="center" vertical="center" wrapText="1"/>
    </xf>
    <xf numFmtId="0" fontId="46" fillId="0" borderId="13" xfId="5" applyFont="1" applyBorder="1" applyAlignment="1">
      <alignment horizontal="center" vertical="center" wrapText="1"/>
    </xf>
    <xf numFmtId="0" fontId="46" fillId="0" borderId="14" xfId="5" applyFont="1" applyBorder="1" applyAlignment="1">
      <alignment horizontal="center" vertical="center" wrapText="1"/>
    </xf>
    <xf numFmtId="0" fontId="46" fillId="6" borderId="7" xfId="5" applyFont="1" applyFill="1" applyBorder="1" applyAlignment="1" applyProtection="1">
      <alignment vertical="center" wrapText="1"/>
      <protection locked="0"/>
    </xf>
    <xf numFmtId="0" fontId="46" fillId="6" borderId="8" xfId="5" applyFont="1" applyFill="1" applyBorder="1" applyAlignment="1" applyProtection="1">
      <alignment vertical="center" wrapText="1"/>
      <protection locked="0"/>
    </xf>
    <xf numFmtId="0" fontId="46" fillId="6" borderId="9" xfId="5" applyFont="1" applyFill="1" applyBorder="1" applyAlignment="1" applyProtection="1">
      <alignment vertical="center" wrapText="1"/>
      <protection locked="0"/>
    </xf>
    <xf numFmtId="0" fontId="46" fillId="6" borderId="12" xfId="5" applyFont="1" applyFill="1" applyBorder="1" applyAlignment="1" applyProtection="1">
      <alignment vertical="center" wrapText="1"/>
      <protection locked="0"/>
    </xf>
    <xf numFmtId="0" fontId="46" fillId="6" borderId="13" xfId="5" applyFont="1" applyFill="1" applyBorder="1" applyAlignment="1" applyProtection="1">
      <alignment vertical="center" wrapText="1"/>
      <protection locked="0"/>
    </xf>
    <xf numFmtId="0" fontId="46" fillId="6" borderId="14" xfId="5" applyFont="1" applyFill="1" applyBorder="1" applyAlignment="1" applyProtection="1">
      <alignment vertical="center" wrapText="1"/>
      <protection locked="0"/>
    </xf>
    <xf numFmtId="0" fontId="46" fillId="4" borderId="7" xfId="5" applyFont="1" applyFill="1" applyBorder="1" applyAlignment="1">
      <alignment horizontal="center" vertical="center" wrapText="1"/>
    </xf>
    <xf numFmtId="0" fontId="46" fillId="4" borderId="8" xfId="5" applyFont="1" applyFill="1" applyBorder="1" applyAlignment="1">
      <alignment horizontal="center" vertical="center" wrapText="1"/>
    </xf>
    <xf numFmtId="0" fontId="46" fillId="4" borderId="9" xfId="5" applyFont="1" applyFill="1" applyBorder="1" applyAlignment="1">
      <alignment horizontal="center" vertical="center" wrapText="1"/>
    </xf>
    <xf numFmtId="0" fontId="46" fillId="4" borderId="12" xfId="5" applyFont="1" applyFill="1" applyBorder="1" applyAlignment="1">
      <alignment horizontal="center" vertical="center" wrapText="1"/>
    </xf>
    <xf numFmtId="0" fontId="46" fillId="4" borderId="13" xfId="5" applyFont="1" applyFill="1" applyBorder="1" applyAlignment="1">
      <alignment horizontal="center" vertical="center" wrapText="1"/>
    </xf>
    <xf numFmtId="0" fontId="46" fillId="4" borderId="14" xfId="5" applyFont="1" applyFill="1" applyBorder="1" applyAlignment="1">
      <alignment horizontal="center" vertical="center" wrapText="1"/>
    </xf>
    <xf numFmtId="0" fontId="46" fillId="6" borderId="7" xfId="5" applyFont="1" applyFill="1" applyBorder="1">
      <alignment vertical="center"/>
    </xf>
    <xf numFmtId="0" fontId="46" fillId="6" borderId="8" xfId="5" applyFont="1" applyFill="1" applyBorder="1">
      <alignment vertical="center"/>
    </xf>
    <xf numFmtId="0" fontId="46" fillId="6" borderId="9" xfId="5" applyFont="1" applyFill="1" applyBorder="1">
      <alignment vertical="center"/>
    </xf>
    <xf numFmtId="0" fontId="46" fillId="6" borderId="12" xfId="5" applyFont="1" applyFill="1" applyBorder="1">
      <alignment vertical="center"/>
    </xf>
    <xf numFmtId="0" fontId="46" fillId="6" borderId="13" xfId="5" applyFont="1" applyFill="1" applyBorder="1">
      <alignment vertical="center"/>
    </xf>
    <xf numFmtId="0" fontId="46" fillId="6" borderId="14" xfId="5" applyFont="1" applyFill="1" applyBorder="1">
      <alignment vertical="center"/>
    </xf>
    <xf numFmtId="49" fontId="46" fillId="6" borderId="25" xfId="0" applyNumberFormat="1" applyFont="1" applyFill="1" applyBorder="1" applyAlignment="1" applyProtection="1">
      <alignment vertical="center" wrapText="1"/>
      <protection locked="0"/>
    </xf>
    <xf numFmtId="49" fontId="46" fillId="6" borderId="26" xfId="0" applyNumberFormat="1" applyFont="1" applyFill="1" applyBorder="1" applyAlignment="1" applyProtection="1">
      <alignment vertical="center" wrapText="1"/>
      <protection locked="0"/>
    </xf>
    <xf numFmtId="0" fontId="34" fillId="4" borderId="25" xfId="0" applyFont="1" applyFill="1" applyBorder="1" applyAlignment="1">
      <alignment horizontal="center" vertical="center" wrapText="1"/>
    </xf>
    <xf numFmtId="0" fontId="34" fillId="4" borderId="26" xfId="0" applyFont="1" applyFill="1" applyBorder="1" applyAlignment="1">
      <alignment horizontal="center" vertical="center" wrapText="1"/>
    </xf>
    <xf numFmtId="0" fontId="34" fillId="6" borderId="25" xfId="0" applyFont="1" applyFill="1" applyBorder="1">
      <alignment vertical="center"/>
    </xf>
    <xf numFmtId="0" fontId="34" fillId="6" borderId="26" xfId="0" applyFont="1" applyFill="1" applyBorder="1">
      <alignment vertical="center"/>
    </xf>
    <xf numFmtId="0" fontId="46" fillId="4" borderId="7" xfId="0" applyFont="1" applyFill="1" applyBorder="1" applyAlignment="1">
      <alignment horizontal="center" vertical="center" wrapText="1"/>
    </xf>
    <xf numFmtId="0" fontId="46" fillId="4" borderId="8" xfId="0" applyFont="1" applyFill="1" applyBorder="1" applyAlignment="1">
      <alignment horizontal="center" vertical="center" wrapText="1"/>
    </xf>
    <xf numFmtId="0" fontId="46" fillId="4" borderId="9" xfId="0" applyFont="1" applyFill="1" applyBorder="1" applyAlignment="1">
      <alignment horizontal="center" vertical="center" wrapText="1"/>
    </xf>
    <xf numFmtId="0" fontId="46" fillId="4" borderId="12" xfId="0" applyFont="1" applyFill="1" applyBorder="1" applyAlignment="1">
      <alignment horizontal="center" vertical="center" wrapText="1"/>
    </xf>
    <xf numFmtId="0" fontId="46" fillId="4" borderId="13" xfId="0" applyFont="1" applyFill="1" applyBorder="1" applyAlignment="1">
      <alignment horizontal="center" vertical="center" wrapText="1"/>
    </xf>
    <xf numFmtId="0" fontId="46" fillId="4" borderId="14" xfId="0" applyFont="1" applyFill="1" applyBorder="1" applyAlignment="1">
      <alignment horizontal="center" vertical="center" wrapText="1"/>
    </xf>
    <xf numFmtId="49" fontId="46" fillId="6" borderId="7" xfId="0" applyNumberFormat="1" applyFont="1" applyFill="1" applyBorder="1" applyAlignment="1" applyProtection="1">
      <alignment vertical="center" wrapText="1"/>
      <protection locked="0"/>
    </xf>
    <xf numFmtId="49" fontId="46" fillId="6" borderId="8" xfId="0" applyNumberFormat="1" applyFont="1" applyFill="1" applyBorder="1" applyAlignment="1" applyProtection="1">
      <alignment vertical="center" wrapText="1"/>
      <protection locked="0"/>
    </xf>
    <xf numFmtId="49" fontId="46" fillId="6" borderId="9" xfId="0" applyNumberFormat="1" applyFont="1" applyFill="1" applyBorder="1" applyAlignment="1" applyProtection="1">
      <alignment vertical="center" wrapText="1"/>
      <protection locked="0"/>
    </xf>
    <xf numFmtId="49" fontId="46" fillId="6" borderId="12" xfId="0" applyNumberFormat="1" applyFont="1" applyFill="1" applyBorder="1" applyAlignment="1" applyProtection="1">
      <alignment vertical="center" wrapText="1"/>
      <protection locked="0"/>
    </xf>
    <xf numFmtId="49" fontId="46" fillId="6" borderId="13" xfId="0" applyNumberFormat="1" applyFont="1" applyFill="1" applyBorder="1" applyAlignment="1" applyProtection="1">
      <alignment vertical="center" wrapText="1"/>
      <protection locked="0"/>
    </xf>
    <xf numFmtId="49" fontId="46" fillId="6" borderId="14" xfId="0" applyNumberFormat="1" applyFont="1" applyFill="1" applyBorder="1" applyAlignment="1" applyProtection="1">
      <alignment vertical="center" wrapText="1"/>
      <protection locked="0"/>
    </xf>
    <xf numFmtId="0" fontId="34" fillId="4" borderId="7" xfId="0" applyFont="1" applyFill="1" applyBorder="1" applyAlignment="1">
      <alignment horizontal="center" vertical="center" wrapText="1"/>
    </xf>
    <xf numFmtId="0" fontId="34" fillId="4" borderId="8" xfId="0" applyFont="1" applyFill="1" applyBorder="1" applyAlignment="1">
      <alignment horizontal="center" vertical="center" wrapText="1"/>
    </xf>
    <xf numFmtId="0" fontId="34" fillId="4" borderId="9" xfId="0" applyFont="1" applyFill="1" applyBorder="1" applyAlignment="1">
      <alignment horizontal="center" vertical="center" wrapText="1"/>
    </xf>
    <xf numFmtId="0" fontId="34" fillId="4" borderId="12" xfId="0" applyFont="1" applyFill="1" applyBorder="1" applyAlignment="1">
      <alignment horizontal="center" vertical="center" wrapText="1"/>
    </xf>
    <xf numFmtId="0" fontId="34" fillId="4" borderId="13" xfId="0" applyFont="1" applyFill="1" applyBorder="1" applyAlignment="1">
      <alignment horizontal="center" vertical="center" wrapText="1"/>
    </xf>
    <xf numFmtId="0" fontId="34" fillId="4" borderId="14" xfId="0" applyFont="1" applyFill="1" applyBorder="1" applyAlignment="1">
      <alignment horizontal="center" vertical="center" wrapText="1"/>
    </xf>
    <xf numFmtId="0" fontId="46" fillId="6" borderId="7" xfId="0" applyFont="1" applyFill="1" applyBorder="1">
      <alignment vertical="center"/>
    </xf>
    <xf numFmtId="0" fontId="46" fillId="6" borderId="8" xfId="0" applyFont="1" applyFill="1" applyBorder="1">
      <alignment vertical="center"/>
    </xf>
    <xf numFmtId="0" fontId="46" fillId="6" borderId="9" xfId="0" applyFont="1" applyFill="1" applyBorder="1">
      <alignment vertical="center"/>
    </xf>
    <xf numFmtId="0" fontId="46" fillId="6" borderId="12" xfId="0" applyFont="1" applyFill="1" applyBorder="1">
      <alignment vertical="center"/>
    </xf>
    <xf numFmtId="0" fontId="46" fillId="6" borderId="13" xfId="0" applyFont="1" applyFill="1" applyBorder="1">
      <alignment vertical="center"/>
    </xf>
    <xf numFmtId="0" fontId="46" fillId="6" borderId="14" xfId="0" applyFont="1" applyFill="1" applyBorder="1">
      <alignment vertical="center"/>
    </xf>
    <xf numFmtId="0" fontId="46" fillId="0" borderId="28" xfId="5" applyFont="1" applyBorder="1" applyAlignment="1">
      <alignment horizontal="center" vertical="center" wrapText="1"/>
    </xf>
    <xf numFmtId="0" fontId="46" fillId="0" borderId="40" xfId="5" applyFont="1" applyBorder="1" applyAlignment="1">
      <alignment horizontal="center" vertical="center" wrapText="1"/>
    </xf>
    <xf numFmtId="0" fontId="46" fillId="0" borderId="29" xfId="5" applyFont="1" applyBorder="1" applyAlignment="1">
      <alignment horizontal="center" vertical="center" wrapText="1"/>
    </xf>
    <xf numFmtId="0" fontId="46" fillId="6" borderId="25" xfId="5" applyFont="1" applyFill="1" applyBorder="1" applyAlignment="1" applyProtection="1">
      <alignment vertical="center" wrapText="1"/>
      <protection locked="0"/>
    </xf>
    <xf numFmtId="0" fontId="46" fillId="6" borderId="26" xfId="5" applyFont="1" applyFill="1" applyBorder="1" applyAlignment="1" applyProtection="1">
      <alignment vertical="center" wrapText="1"/>
      <protection locked="0"/>
    </xf>
    <xf numFmtId="0" fontId="46" fillId="4" borderId="25" xfId="5" applyFont="1" applyFill="1" applyBorder="1" applyAlignment="1">
      <alignment horizontal="center" vertical="center" wrapText="1"/>
    </xf>
    <xf numFmtId="0" fontId="46" fillId="4" borderId="25" xfId="5" applyFont="1" applyFill="1" applyBorder="1" applyAlignment="1">
      <alignment horizontal="center" vertical="center"/>
    </xf>
    <xf numFmtId="0" fontId="46" fillId="4" borderId="26" xfId="5" applyFont="1" applyFill="1" applyBorder="1" applyAlignment="1">
      <alignment horizontal="center" vertical="center"/>
    </xf>
    <xf numFmtId="0" fontId="46" fillId="6" borderId="25" xfId="5" applyFont="1" applyFill="1" applyBorder="1">
      <alignment vertical="center"/>
    </xf>
    <xf numFmtId="0" fontId="46" fillId="6" borderId="26" xfId="5" applyFont="1" applyFill="1" applyBorder="1">
      <alignment vertical="center"/>
    </xf>
    <xf numFmtId="0" fontId="46" fillId="0" borderId="28" xfId="0" applyFont="1" applyBorder="1" applyAlignment="1">
      <alignment horizontal="center" vertical="center" wrapText="1"/>
    </xf>
    <xf numFmtId="0" fontId="46" fillId="0" borderId="29" xfId="0" applyFont="1" applyBorder="1" applyAlignment="1">
      <alignment horizontal="center" vertical="center" wrapText="1"/>
    </xf>
    <xf numFmtId="0" fontId="26" fillId="2" borderId="22" xfId="0" applyFont="1" applyFill="1" applyBorder="1" applyAlignment="1">
      <alignment horizontal="center" vertical="center" shrinkToFit="1"/>
    </xf>
    <xf numFmtId="0" fontId="26" fillId="2" borderId="23" xfId="0" applyFont="1" applyFill="1" applyBorder="1" applyAlignment="1">
      <alignment horizontal="center" vertical="center" shrinkToFit="1"/>
    </xf>
    <xf numFmtId="0" fontId="26" fillId="2" borderId="24" xfId="0" applyFont="1" applyFill="1" applyBorder="1" applyAlignment="1">
      <alignment horizontal="center" vertical="center" shrinkToFit="1"/>
    </xf>
    <xf numFmtId="0" fontId="26" fillId="0" borderId="34" xfId="0" applyFont="1" applyBorder="1" applyAlignment="1">
      <alignment horizontal="center" vertical="center"/>
    </xf>
    <xf numFmtId="20" fontId="46" fillId="0" borderId="0" xfId="5" applyNumberFormat="1" applyFont="1" applyAlignment="1">
      <alignment horizontal="left" vertical="top" wrapText="1"/>
    </xf>
    <xf numFmtId="49" fontId="46" fillId="6" borderId="7" xfId="0" applyNumberFormat="1" applyFont="1" applyFill="1" applyBorder="1" applyAlignment="1" applyProtection="1">
      <alignment horizontal="left" vertical="center" wrapText="1"/>
      <protection locked="0"/>
    </xf>
    <xf numFmtId="49" fontId="46" fillId="6" borderId="8" xfId="0" applyNumberFormat="1" applyFont="1" applyFill="1" applyBorder="1" applyAlignment="1" applyProtection="1">
      <alignment horizontal="left" vertical="center" wrapText="1"/>
      <protection locked="0"/>
    </xf>
    <xf numFmtId="49" fontId="46" fillId="6" borderId="9" xfId="0" applyNumberFormat="1" applyFont="1" applyFill="1" applyBorder="1" applyAlignment="1" applyProtection="1">
      <alignment horizontal="left" vertical="center" wrapText="1"/>
      <protection locked="0"/>
    </xf>
    <xf numFmtId="49" fontId="46" fillId="6" borderId="12" xfId="0" applyNumberFormat="1" applyFont="1" applyFill="1" applyBorder="1" applyAlignment="1" applyProtection="1">
      <alignment horizontal="left" vertical="center" wrapText="1"/>
      <protection locked="0"/>
    </xf>
    <xf numFmtId="49" fontId="46" fillId="6" borderId="13" xfId="0" applyNumberFormat="1" applyFont="1" applyFill="1" applyBorder="1" applyAlignment="1" applyProtection="1">
      <alignment horizontal="left" vertical="center" wrapText="1"/>
      <protection locked="0"/>
    </xf>
    <xf numFmtId="49" fontId="46" fillId="6" borderId="14" xfId="0" applyNumberFormat="1" applyFont="1" applyFill="1" applyBorder="1" applyAlignment="1" applyProtection="1">
      <alignment horizontal="left" vertical="center" wrapText="1"/>
      <protection locked="0"/>
    </xf>
    <xf numFmtId="0" fontId="46" fillId="0" borderId="7" xfId="5" applyFont="1" applyBorder="1" applyAlignment="1">
      <alignment horizontal="center" vertical="center"/>
    </xf>
    <xf numFmtId="0" fontId="46" fillId="0" borderId="8" xfId="5" applyFont="1" applyBorder="1" applyAlignment="1">
      <alignment horizontal="center" vertical="center"/>
    </xf>
    <xf numFmtId="0" fontId="46" fillId="0" borderId="9" xfId="5" applyFont="1" applyBorder="1" applyAlignment="1">
      <alignment horizontal="center" vertical="center"/>
    </xf>
    <xf numFmtId="0" fontId="46" fillId="0" borderId="12" xfId="5" applyFont="1" applyBorder="1" applyAlignment="1">
      <alignment horizontal="center" vertical="center"/>
    </xf>
    <xf numFmtId="0" fontId="46" fillId="0" borderId="13" xfId="5" applyFont="1" applyBorder="1" applyAlignment="1">
      <alignment horizontal="center" vertical="center"/>
    </xf>
    <xf numFmtId="0" fontId="46" fillId="0" borderId="14" xfId="5" applyFont="1" applyBorder="1" applyAlignment="1">
      <alignment horizontal="center" vertical="center"/>
    </xf>
    <xf numFmtId="49" fontId="48" fillId="4" borderId="8" xfId="0" applyNumberFormat="1" applyFont="1" applyFill="1" applyBorder="1" applyAlignment="1">
      <alignment horizontal="left"/>
    </xf>
    <xf numFmtId="38" fontId="48" fillId="4" borderId="8" xfId="3" applyFont="1" applyFill="1" applyBorder="1" applyAlignment="1" applyProtection="1">
      <alignment horizontal="center" vertical="center"/>
    </xf>
    <xf numFmtId="38" fontId="48" fillId="4" borderId="13" xfId="3" applyFont="1" applyFill="1" applyBorder="1" applyAlignment="1" applyProtection="1">
      <alignment horizontal="center" vertical="center"/>
    </xf>
    <xf numFmtId="0" fontId="31" fillId="0" borderId="0" xfId="5" applyFont="1" applyAlignment="1">
      <alignment vertical="center" wrapText="1"/>
    </xf>
    <xf numFmtId="0" fontId="46" fillId="0" borderId="25" xfId="5" applyFont="1" applyBorder="1" applyAlignment="1">
      <alignment horizontal="center" vertical="center" wrapText="1"/>
    </xf>
    <xf numFmtId="0" fontId="46" fillId="0" borderId="26" xfId="5" applyFont="1" applyBorder="1" applyAlignment="1">
      <alignment horizontal="center" vertical="center" wrapText="1"/>
    </xf>
    <xf numFmtId="38" fontId="46" fillId="6" borderId="25" xfId="3" applyFont="1" applyFill="1" applyBorder="1" applyAlignment="1" applyProtection="1">
      <alignment horizontal="left" vertical="center" wrapText="1"/>
      <protection locked="0"/>
    </xf>
    <xf numFmtId="38" fontId="46" fillId="6" borderId="26" xfId="3" applyFont="1" applyFill="1" applyBorder="1" applyAlignment="1" applyProtection="1">
      <alignment horizontal="left" vertical="center" wrapText="1"/>
      <protection locked="0"/>
    </xf>
    <xf numFmtId="38" fontId="46" fillId="6" borderId="7" xfId="3" applyFont="1" applyFill="1" applyBorder="1" applyAlignment="1" applyProtection="1">
      <alignment horizontal="left" vertical="center" wrapText="1"/>
      <protection locked="0"/>
    </xf>
    <xf numFmtId="38" fontId="46" fillId="6" borderId="8" xfId="3" applyFont="1" applyFill="1" applyBorder="1" applyAlignment="1" applyProtection="1">
      <alignment horizontal="left" vertical="center" wrapText="1"/>
      <protection locked="0"/>
    </xf>
    <xf numFmtId="38" fontId="46" fillId="6" borderId="9" xfId="3" applyFont="1" applyFill="1" applyBorder="1" applyAlignment="1" applyProtection="1">
      <alignment horizontal="left" vertical="center" wrapText="1"/>
      <protection locked="0"/>
    </xf>
    <xf numFmtId="38" fontId="46" fillId="6" borderId="12" xfId="3" applyFont="1" applyFill="1" applyBorder="1" applyAlignment="1" applyProtection="1">
      <alignment horizontal="left" vertical="center" wrapText="1"/>
      <protection locked="0"/>
    </xf>
    <xf numFmtId="38" fontId="46" fillId="6" borderId="13" xfId="3" applyFont="1" applyFill="1" applyBorder="1" applyAlignment="1" applyProtection="1">
      <alignment horizontal="left" vertical="center" wrapText="1"/>
      <protection locked="0"/>
    </xf>
    <xf numFmtId="38" fontId="46" fillId="6" borderId="14" xfId="3" applyFont="1" applyFill="1" applyBorder="1" applyAlignment="1" applyProtection="1">
      <alignment horizontal="left" vertical="center" wrapText="1"/>
      <protection locked="0"/>
    </xf>
    <xf numFmtId="58" fontId="46" fillId="4" borderId="7" xfId="5" applyNumberFormat="1" applyFont="1" applyFill="1" applyBorder="1" applyAlignment="1">
      <alignment horizontal="center" vertical="center"/>
    </xf>
    <xf numFmtId="58" fontId="46" fillId="4" borderId="8" xfId="5" applyNumberFormat="1" applyFont="1" applyFill="1" applyBorder="1" applyAlignment="1">
      <alignment horizontal="center" vertical="center"/>
    </xf>
    <xf numFmtId="58" fontId="46" fillId="4" borderId="12" xfId="5" applyNumberFormat="1" applyFont="1" applyFill="1" applyBorder="1" applyAlignment="1">
      <alignment horizontal="center" vertical="center"/>
    </xf>
    <xf numFmtId="58" fontId="46" fillId="4" borderId="13" xfId="5" applyNumberFormat="1" applyFont="1" applyFill="1" applyBorder="1" applyAlignment="1">
      <alignment horizontal="center" vertical="center"/>
    </xf>
    <xf numFmtId="0" fontId="46" fillId="6" borderId="8" xfId="5" applyFont="1" applyFill="1" applyBorder="1" applyAlignment="1" applyProtection="1">
      <alignment horizontal="center" vertical="center"/>
      <protection locked="0"/>
    </xf>
    <xf numFmtId="0" fontId="46" fillId="6" borderId="13" xfId="5" applyFont="1" applyFill="1" applyBorder="1" applyAlignment="1" applyProtection="1">
      <alignment horizontal="center" vertical="center"/>
      <protection locked="0"/>
    </xf>
    <xf numFmtId="38" fontId="46" fillId="4" borderId="29" xfId="3" applyFont="1" applyFill="1" applyBorder="1" applyAlignment="1" applyProtection="1">
      <alignment horizontal="center" vertical="center"/>
    </xf>
    <xf numFmtId="38" fontId="46" fillId="6" borderId="7" xfId="3" applyFont="1" applyFill="1" applyBorder="1" applyAlignment="1" applyProtection="1">
      <alignment horizontal="center" vertical="center"/>
    </xf>
    <xf numFmtId="38" fontId="46" fillId="6" borderId="8" xfId="3" applyFont="1" applyFill="1" applyBorder="1" applyAlignment="1" applyProtection="1">
      <alignment horizontal="center" vertical="center"/>
    </xf>
    <xf numFmtId="38" fontId="46" fillId="6" borderId="12" xfId="3" applyFont="1" applyFill="1" applyBorder="1" applyAlignment="1" applyProtection="1">
      <alignment horizontal="center" vertical="center"/>
    </xf>
    <xf numFmtId="38" fontId="46" fillId="6" borderId="13" xfId="3" applyFont="1" applyFill="1" applyBorder="1" applyAlignment="1" applyProtection="1">
      <alignment horizontal="center" vertical="center"/>
    </xf>
    <xf numFmtId="38" fontId="46" fillId="6" borderId="8" xfId="3" applyFont="1" applyFill="1" applyBorder="1" applyAlignment="1" applyProtection="1">
      <alignment horizontal="left" vertical="center"/>
      <protection locked="0"/>
    </xf>
    <xf numFmtId="38" fontId="46" fillId="6" borderId="13" xfId="3" applyFont="1" applyFill="1" applyBorder="1" applyAlignment="1" applyProtection="1">
      <alignment horizontal="left" vertical="center"/>
      <protection locked="0"/>
    </xf>
    <xf numFmtId="38" fontId="48" fillId="4" borderId="9" xfId="3" applyFont="1" applyFill="1" applyBorder="1" applyAlignment="1" applyProtection="1">
      <alignment horizontal="center" vertical="center"/>
    </xf>
    <xf numFmtId="38" fontId="48" fillId="4" borderId="14" xfId="3" applyFont="1" applyFill="1" applyBorder="1" applyAlignment="1" applyProtection="1">
      <alignment horizontal="center" vertical="center"/>
    </xf>
    <xf numFmtId="38" fontId="46" fillId="4" borderId="9" xfId="3" applyFont="1" applyFill="1" applyBorder="1" applyAlignment="1" applyProtection="1">
      <alignment horizontal="center" vertical="center"/>
    </xf>
    <xf numFmtId="38" fontId="46" fillId="4" borderId="14" xfId="3" applyFont="1" applyFill="1" applyBorder="1" applyAlignment="1" applyProtection="1">
      <alignment horizontal="center" vertical="center"/>
    </xf>
    <xf numFmtId="0" fontId="46" fillId="0" borderId="20" xfId="5" applyFont="1" applyBorder="1" applyAlignment="1">
      <alignment horizontal="center" vertical="center" wrapText="1"/>
    </xf>
    <xf numFmtId="58" fontId="46" fillId="4" borderId="28" xfId="5" applyNumberFormat="1" applyFont="1" applyFill="1" applyBorder="1" applyAlignment="1">
      <alignment horizontal="center" vertical="center"/>
    </xf>
    <xf numFmtId="58" fontId="46" fillId="4" borderId="40" xfId="5" applyNumberFormat="1" applyFont="1" applyFill="1" applyBorder="1" applyAlignment="1">
      <alignment horizontal="center" vertical="center"/>
    </xf>
    <xf numFmtId="0" fontId="46" fillId="6" borderId="40" xfId="5" applyFont="1" applyFill="1" applyBorder="1" applyAlignment="1" applyProtection="1">
      <alignment horizontal="center" vertical="center"/>
      <protection locked="0"/>
    </xf>
    <xf numFmtId="0" fontId="46" fillId="6" borderId="40" xfId="5" applyFont="1" applyFill="1" applyBorder="1" applyAlignment="1" applyProtection="1">
      <alignment horizontal="center" vertical="center" wrapText="1"/>
      <protection locked="0"/>
    </xf>
    <xf numFmtId="0" fontId="46" fillId="6" borderId="8" xfId="5" applyFont="1" applyFill="1" applyBorder="1" applyAlignment="1" applyProtection="1">
      <alignment horizontal="center" vertical="center" wrapText="1"/>
      <protection locked="0"/>
    </xf>
    <xf numFmtId="0" fontId="46" fillId="6" borderId="13" xfId="5" applyFont="1" applyFill="1" applyBorder="1" applyAlignment="1" applyProtection="1">
      <alignment horizontal="center" vertical="center" wrapText="1"/>
      <protection locked="0"/>
    </xf>
    <xf numFmtId="38" fontId="46" fillId="6" borderId="28" xfId="3" applyFont="1" applyFill="1" applyBorder="1" applyAlignment="1" applyProtection="1">
      <alignment horizontal="center" vertical="center"/>
    </xf>
    <xf numFmtId="38" fontId="46" fillId="6" borderId="40" xfId="3" applyFont="1" applyFill="1" applyBorder="1" applyAlignment="1" applyProtection="1">
      <alignment horizontal="center" vertical="center"/>
    </xf>
    <xf numFmtId="38" fontId="48" fillId="4" borderId="40" xfId="3" applyFont="1" applyFill="1" applyBorder="1" applyAlignment="1" applyProtection="1">
      <alignment horizontal="center" vertical="center"/>
    </xf>
    <xf numFmtId="38" fontId="46" fillId="6" borderId="40" xfId="3" applyFont="1" applyFill="1" applyBorder="1" applyAlignment="1" applyProtection="1">
      <alignment horizontal="left" vertical="center"/>
      <protection locked="0"/>
    </xf>
    <xf numFmtId="38" fontId="48" fillId="4" borderId="29" xfId="3" applyFont="1" applyFill="1" applyBorder="1" applyAlignment="1" applyProtection="1">
      <alignment horizontal="center" vertical="center"/>
    </xf>
    <xf numFmtId="0" fontId="46" fillId="0" borderId="10" xfId="5" applyFont="1" applyBorder="1" applyAlignment="1">
      <alignment horizontal="center" vertical="center" wrapText="1"/>
    </xf>
    <xf numFmtId="0" fontId="46" fillId="0" borderId="11" xfId="5" applyFont="1" applyBorder="1" applyAlignment="1">
      <alignment horizontal="center" vertical="center" wrapText="1"/>
    </xf>
    <xf numFmtId="38" fontId="48" fillId="4" borderId="40" xfId="3" applyFont="1" applyFill="1" applyBorder="1" applyAlignment="1" applyProtection="1">
      <alignment horizontal="left" vertical="center" wrapText="1"/>
    </xf>
    <xf numFmtId="38" fontId="48" fillId="4" borderId="29" xfId="3" applyFont="1" applyFill="1" applyBorder="1" applyAlignment="1" applyProtection="1">
      <alignment horizontal="left" vertical="center" wrapText="1"/>
    </xf>
    <xf numFmtId="38" fontId="48" fillId="4" borderId="8" xfId="3" applyFont="1" applyFill="1" applyBorder="1" applyAlignment="1" applyProtection="1">
      <alignment horizontal="left" vertical="center" wrapText="1"/>
    </xf>
    <xf numFmtId="38" fontId="48" fillId="4" borderId="9" xfId="3" applyFont="1" applyFill="1" applyBorder="1" applyAlignment="1" applyProtection="1">
      <alignment horizontal="left" vertical="center" wrapText="1"/>
    </xf>
    <xf numFmtId="38" fontId="48" fillId="4" borderId="13" xfId="3" applyFont="1" applyFill="1" applyBorder="1" applyAlignment="1" applyProtection="1">
      <alignment horizontal="left" vertical="center" wrapText="1"/>
    </xf>
    <xf numFmtId="38" fontId="48" fillId="4" borderId="14" xfId="3" applyFont="1" applyFill="1" applyBorder="1" applyAlignment="1" applyProtection="1">
      <alignment horizontal="left" vertical="center" wrapText="1"/>
    </xf>
    <xf numFmtId="0" fontId="46" fillId="0" borderId="20" xfId="5" applyFont="1" applyBorder="1" applyAlignment="1">
      <alignment horizontal="center" vertical="center"/>
    </xf>
    <xf numFmtId="0" fontId="46" fillId="6" borderId="20" xfId="5" applyFont="1" applyFill="1" applyBorder="1" applyAlignment="1" applyProtection="1">
      <alignment horizontal="center" vertical="center"/>
      <protection locked="0"/>
    </xf>
    <xf numFmtId="0" fontId="46" fillId="6" borderId="7" xfId="5" applyFont="1" applyFill="1" applyBorder="1" applyAlignment="1" applyProtection="1">
      <alignment horizontal="center" vertical="center"/>
      <protection locked="0"/>
    </xf>
    <xf numFmtId="0" fontId="46" fillId="6" borderId="9" xfId="5" applyFont="1" applyFill="1" applyBorder="1" applyAlignment="1" applyProtection="1">
      <alignment horizontal="center" vertical="center"/>
      <protection locked="0"/>
    </xf>
    <xf numFmtId="0" fontId="46" fillId="6" borderId="12" xfId="5" applyFont="1" applyFill="1" applyBorder="1" applyAlignment="1" applyProtection="1">
      <alignment horizontal="center" vertical="center"/>
      <protection locked="0"/>
    </xf>
    <xf numFmtId="0" fontId="46" fillId="6" borderId="14" xfId="5" applyFont="1" applyFill="1" applyBorder="1" applyAlignment="1" applyProtection="1">
      <alignment horizontal="center" vertical="center"/>
      <protection locked="0"/>
    </xf>
    <xf numFmtId="49" fontId="48" fillId="4" borderId="11" xfId="0" applyNumberFormat="1" applyFont="1" applyFill="1" applyBorder="1" applyAlignment="1">
      <alignment horizontal="left"/>
    </xf>
    <xf numFmtId="49" fontId="48" fillId="4" borderId="27" xfId="0" applyNumberFormat="1" applyFont="1" applyFill="1" applyBorder="1" applyAlignment="1">
      <alignment horizontal="left"/>
    </xf>
    <xf numFmtId="49" fontId="48" fillId="4" borderId="10" xfId="0" applyNumberFormat="1" applyFont="1" applyFill="1" applyBorder="1" applyAlignment="1">
      <alignment horizontal="left"/>
    </xf>
    <xf numFmtId="0" fontId="46" fillId="6" borderId="0" xfId="1" applyFont="1" applyFill="1" applyAlignment="1" applyProtection="1">
      <alignment horizontal="right" vertical="center"/>
      <protection locked="0"/>
    </xf>
    <xf numFmtId="0" fontId="47" fillId="0" borderId="0" xfId="1" applyFont="1" applyAlignment="1">
      <alignment horizontal="center" vertical="center"/>
    </xf>
    <xf numFmtId="49" fontId="46" fillId="4" borderId="0" xfId="1" applyNumberFormat="1" applyFont="1" applyFill="1" applyAlignment="1">
      <alignment horizontal="center" vertical="center"/>
    </xf>
    <xf numFmtId="0" fontId="37" fillId="0" borderId="30" xfId="4" applyFont="1" applyBorder="1" applyAlignment="1">
      <alignment horizontal="center" vertical="center"/>
    </xf>
    <xf numFmtId="0" fontId="37" fillId="0" borderId="31" xfId="4" applyFont="1" applyBorder="1" applyAlignment="1">
      <alignment horizontal="center" vertical="center"/>
    </xf>
    <xf numFmtId="0" fontId="37" fillId="0" borderId="32" xfId="4" applyFont="1" applyBorder="1" applyAlignment="1">
      <alignment horizontal="center" vertical="center"/>
    </xf>
    <xf numFmtId="0" fontId="37" fillId="0" borderId="33" xfId="4" applyFont="1" applyBorder="1" applyAlignment="1">
      <alignment horizontal="center" vertical="center"/>
    </xf>
    <xf numFmtId="0" fontId="37" fillId="0" borderId="34" xfId="4" applyFont="1" applyBorder="1" applyAlignment="1">
      <alignment horizontal="center" vertical="center"/>
    </xf>
    <xf numFmtId="0" fontId="37" fillId="0" borderId="35" xfId="4" applyFont="1" applyBorder="1" applyAlignment="1">
      <alignment horizontal="center" vertical="center"/>
    </xf>
    <xf numFmtId="0" fontId="36" fillId="0" borderId="36" xfId="4" applyFont="1" applyBorder="1" applyAlignment="1">
      <alignment vertical="center" shrinkToFit="1"/>
    </xf>
    <xf numFmtId="0" fontId="36" fillId="0" borderId="0" xfId="4" applyFont="1" applyAlignment="1">
      <alignment vertical="center" shrinkToFit="1"/>
    </xf>
    <xf numFmtId="0" fontId="36" fillId="0" borderId="37" xfId="4" applyFont="1" applyBorder="1" applyAlignment="1">
      <alignment vertical="center" shrinkToFit="1"/>
    </xf>
    <xf numFmtId="0" fontId="26" fillId="4" borderId="0" xfId="6" applyFont="1" applyFill="1" applyAlignment="1">
      <alignment vertical="top" wrapText="1"/>
    </xf>
    <xf numFmtId="0" fontId="26" fillId="0" borderId="0" xfId="0" applyFont="1" applyAlignment="1">
      <alignment horizontal="left" vertical="center" wrapText="1"/>
    </xf>
    <xf numFmtId="0" fontId="26" fillId="0" borderId="0" xfId="0" applyFont="1" applyAlignment="1">
      <alignment horizontal="left" vertical="center"/>
    </xf>
    <xf numFmtId="0" fontId="29" fillId="2" borderId="21" xfId="0" applyFont="1" applyFill="1" applyBorder="1" applyAlignment="1" applyProtection="1">
      <alignment horizontal="center" vertical="center"/>
      <protection locked="0"/>
    </xf>
    <xf numFmtId="38" fontId="26" fillId="2" borderId="21" xfId="7" applyFont="1" applyFill="1" applyBorder="1" applyAlignment="1" applyProtection="1">
      <alignment horizontal="center" vertical="center"/>
      <protection locked="0"/>
    </xf>
    <xf numFmtId="38" fontId="26" fillId="5" borderId="21" xfId="7" applyFont="1" applyFill="1" applyBorder="1" applyAlignment="1" applyProtection="1">
      <alignment horizontal="center" vertical="center"/>
    </xf>
    <xf numFmtId="0" fontId="26" fillId="0" borderId="21" xfId="0" applyFont="1" applyBorder="1" applyAlignment="1">
      <alignment horizontal="center" vertical="center"/>
    </xf>
    <xf numFmtId="0" fontId="26" fillId="0" borderId="21" xfId="0" applyFont="1" applyBorder="1" applyAlignment="1">
      <alignment horizontal="center" vertical="center" wrapText="1"/>
    </xf>
    <xf numFmtId="0" fontId="28" fillId="0" borderId="21" xfId="0" applyFont="1" applyBorder="1" applyAlignment="1">
      <alignment horizontal="center" vertical="center" wrapText="1"/>
    </xf>
    <xf numFmtId="0" fontId="26" fillId="0" borderId="20" xfId="0" applyFont="1" applyBorder="1" applyAlignment="1">
      <alignment horizontal="center" vertical="center"/>
    </xf>
    <xf numFmtId="178" fontId="26" fillId="2" borderId="20" xfId="0" applyNumberFormat="1" applyFont="1" applyFill="1" applyBorder="1" applyAlignment="1">
      <alignment horizontal="center" vertical="center"/>
    </xf>
    <xf numFmtId="0" fontId="28" fillId="0" borderId="20" xfId="0" applyFont="1" applyBorder="1" applyAlignment="1">
      <alignment horizontal="center" vertical="center" shrinkToFit="1"/>
    </xf>
    <xf numFmtId="0" fontId="26" fillId="0" borderId="0" xfId="0" applyFont="1" applyAlignment="1">
      <alignment horizontal="center" vertical="center"/>
    </xf>
    <xf numFmtId="0" fontId="26" fillId="0" borderId="0" xfId="0" applyFont="1" applyAlignment="1">
      <alignment horizontal="left" vertical="top" wrapText="1"/>
    </xf>
    <xf numFmtId="178" fontId="26" fillId="0" borderId="20" xfId="0" applyNumberFormat="1" applyFont="1" applyBorder="1" applyAlignment="1">
      <alignment horizontal="center" vertical="center"/>
    </xf>
    <xf numFmtId="178" fontId="26" fillId="2" borderId="20" xfId="0" applyNumberFormat="1"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45" fillId="8" borderId="20" xfId="5" applyFont="1" applyFill="1" applyBorder="1" applyAlignment="1">
      <alignment horizontal="center" vertical="center"/>
    </xf>
    <xf numFmtId="0" fontId="45" fillId="0" borderId="20" xfId="5" applyFont="1" applyBorder="1">
      <alignment vertical="center"/>
    </xf>
    <xf numFmtId="0" fontId="45" fillId="8" borderId="20" xfId="5" applyFont="1" applyFill="1" applyBorder="1" applyAlignment="1">
      <alignment horizontal="center" vertical="center" wrapText="1"/>
    </xf>
    <xf numFmtId="0" fontId="45" fillId="0" borderId="28" xfId="5" applyFont="1" applyBorder="1">
      <alignment vertical="center"/>
    </xf>
    <xf numFmtId="0" fontId="45" fillId="0" borderId="40" xfId="5" applyFont="1" applyBorder="1">
      <alignment vertical="center"/>
    </xf>
    <xf numFmtId="0" fontId="45" fillId="0" borderId="29" xfId="5" applyFont="1" applyBorder="1">
      <alignment vertical="center"/>
    </xf>
    <xf numFmtId="0" fontId="45" fillId="7" borderId="28" xfId="5" applyFont="1" applyFill="1" applyBorder="1" applyAlignment="1">
      <alignment horizontal="center" vertical="center"/>
    </xf>
    <xf numFmtId="0" fontId="45" fillId="7" borderId="40" xfId="5" applyFont="1" applyFill="1" applyBorder="1" applyAlignment="1">
      <alignment horizontal="center" vertical="center"/>
    </xf>
    <xf numFmtId="0" fontId="45" fillId="7" borderId="29" xfId="5" applyFont="1" applyFill="1" applyBorder="1" applyAlignment="1">
      <alignment horizontal="center" vertical="center"/>
    </xf>
    <xf numFmtId="0" fontId="45" fillId="8" borderId="28" xfId="5" applyFont="1" applyFill="1" applyBorder="1" applyAlignment="1">
      <alignment horizontal="center" vertical="center" wrapText="1"/>
    </xf>
    <xf numFmtId="0" fontId="45" fillId="8" borderId="40" xfId="5" applyFont="1" applyFill="1" applyBorder="1" applyAlignment="1">
      <alignment horizontal="center" vertical="center" wrapText="1"/>
    </xf>
    <xf numFmtId="0" fontId="45" fillId="8" borderId="29" xfId="5" applyFont="1" applyFill="1" applyBorder="1" applyAlignment="1">
      <alignment horizontal="center" vertical="center" wrapText="1"/>
    </xf>
    <xf numFmtId="0" fontId="45" fillId="0" borderId="28" xfId="5" applyFont="1" applyBorder="1" applyAlignment="1">
      <alignment vertical="center" wrapText="1"/>
    </xf>
    <xf numFmtId="0" fontId="45" fillId="0" borderId="40" xfId="5" applyFont="1" applyBorder="1" applyAlignment="1">
      <alignment vertical="center" wrapText="1"/>
    </xf>
    <xf numFmtId="0" fontId="45" fillId="0" borderId="29" xfId="5" applyFont="1" applyBorder="1" applyAlignment="1">
      <alignment vertical="center" wrapText="1"/>
    </xf>
    <xf numFmtId="0" fontId="45" fillId="8" borderId="28" xfId="5" applyFont="1" applyFill="1" applyBorder="1" applyAlignment="1">
      <alignment horizontal="center" vertical="center"/>
    </xf>
    <xf numFmtId="0" fontId="45" fillId="8" borderId="40" xfId="5" applyFont="1" applyFill="1" applyBorder="1" applyAlignment="1">
      <alignment horizontal="center" vertical="center"/>
    </xf>
    <xf numFmtId="0" fontId="45" fillId="8" borderId="29" xfId="5" applyFont="1" applyFill="1" applyBorder="1" applyAlignment="1">
      <alignment horizontal="center" vertical="center"/>
    </xf>
    <xf numFmtId="0" fontId="46" fillId="0" borderId="0" xfId="5" applyFont="1" applyAlignment="1">
      <alignment vertical="top" wrapText="1"/>
    </xf>
    <xf numFmtId="0" fontId="45" fillId="0" borderId="0" xfId="5" applyFont="1" applyAlignment="1">
      <alignment horizontal="left" vertical="center"/>
    </xf>
    <xf numFmtId="0" fontId="52" fillId="0" borderId="0" xfId="5" applyFont="1" applyAlignment="1">
      <alignment vertical="top" wrapText="1"/>
    </xf>
    <xf numFmtId="0" fontId="46" fillId="6" borderId="28" xfId="0" applyFont="1" applyFill="1" applyBorder="1">
      <alignment vertical="center"/>
    </xf>
    <xf numFmtId="0" fontId="46" fillId="6" borderId="40" xfId="0" applyFont="1" applyFill="1" applyBorder="1">
      <alignment vertical="center"/>
    </xf>
    <xf numFmtId="0" fontId="46" fillId="6" borderId="29" xfId="0" applyFont="1" applyFill="1" applyBorder="1">
      <alignment vertical="center"/>
    </xf>
    <xf numFmtId="0" fontId="46" fillId="4" borderId="26" xfId="0" applyFont="1" applyFill="1" applyBorder="1" applyAlignment="1">
      <alignment horizontal="center" vertical="center"/>
    </xf>
    <xf numFmtId="0" fontId="46" fillId="4" borderId="12" xfId="0" applyFont="1" applyFill="1" applyBorder="1" applyAlignment="1">
      <alignment horizontal="center" vertical="center"/>
    </xf>
    <xf numFmtId="0" fontId="46" fillId="6" borderId="14" xfId="0" applyFont="1" applyFill="1" applyBorder="1" applyAlignment="1">
      <alignment horizontal="center" vertical="center"/>
    </xf>
    <xf numFmtId="0" fontId="46" fillId="6" borderId="26" xfId="0" applyFont="1" applyFill="1" applyBorder="1" applyAlignment="1">
      <alignment horizontal="center" vertical="center"/>
    </xf>
    <xf numFmtId="0" fontId="46" fillId="6" borderId="12" xfId="0" applyFont="1" applyFill="1" applyBorder="1" applyAlignment="1">
      <alignment horizontal="center" vertical="center"/>
    </xf>
    <xf numFmtId="38" fontId="46" fillId="0" borderId="14" xfId="2" applyFont="1" applyBorder="1" applyAlignment="1">
      <alignment horizontal="center" vertical="center"/>
    </xf>
    <xf numFmtId="38" fontId="46" fillId="0" borderId="26" xfId="2" applyFont="1" applyBorder="1" applyAlignment="1">
      <alignment horizontal="center" vertical="center"/>
    </xf>
    <xf numFmtId="38" fontId="46" fillId="6" borderId="26" xfId="2" applyFont="1" applyFill="1" applyBorder="1" applyAlignment="1">
      <alignment horizontal="center" vertical="center"/>
    </xf>
    <xf numFmtId="38" fontId="46" fillId="6" borderId="12" xfId="2" applyFont="1" applyFill="1" applyBorder="1" applyAlignment="1">
      <alignment horizontal="center" vertical="center"/>
    </xf>
    <xf numFmtId="0" fontId="46" fillId="4" borderId="20" xfId="0" applyFont="1" applyFill="1" applyBorder="1" applyAlignment="1">
      <alignment horizontal="left"/>
    </xf>
    <xf numFmtId="49" fontId="26" fillId="6" borderId="7" xfId="0" applyNumberFormat="1" applyFont="1" applyFill="1" applyBorder="1" applyAlignment="1" applyProtection="1">
      <alignment horizontal="left" vertical="center"/>
      <protection locked="0"/>
    </xf>
    <xf numFmtId="49" fontId="26" fillId="6" borderId="8" xfId="0" applyNumberFormat="1" applyFont="1" applyFill="1" applyBorder="1" applyAlignment="1" applyProtection="1">
      <alignment horizontal="left" vertical="center"/>
      <protection locked="0"/>
    </xf>
    <xf numFmtId="49" fontId="26" fillId="6" borderId="9" xfId="0" applyNumberFormat="1" applyFont="1" applyFill="1" applyBorder="1" applyAlignment="1" applyProtection="1">
      <alignment horizontal="left" vertical="center"/>
      <protection locked="0"/>
    </xf>
    <xf numFmtId="49" fontId="26" fillId="6" borderId="12" xfId="0" applyNumberFormat="1" applyFont="1" applyFill="1" applyBorder="1" applyAlignment="1" applyProtection="1">
      <alignment horizontal="left" vertical="center"/>
      <protection locked="0"/>
    </xf>
    <xf numFmtId="49" fontId="26" fillId="6" borderId="13" xfId="0" applyNumberFormat="1" applyFont="1" applyFill="1" applyBorder="1" applyAlignment="1" applyProtection="1">
      <alignment horizontal="left" vertical="center"/>
      <protection locked="0"/>
    </xf>
    <xf numFmtId="49" fontId="26" fillId="6" borderId="14" xfId="0" applyNumberFormat="1" applyFont="1" applyFill="1" applyBorder="1" applyAlignment="1" applyProtection="1">
      <alignment horizontal="left" vertical="center"/>
      <protection locked="0"/>
    </xf>
    <xf numFmtId="0" fontId="26"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4" xfId="0" applyFont="1" applyBorder="1" applyAlignment="1">
      <alignment horizontal="center" vertical="center" wrapText="1"/>
    </xf>
    <xf numFmtId="49" fontId="26" fillId="6" borderId="10" xfId="0" applyNumberFormat="1" applyFont="1" applyFill="1" applyBorder="1" applyAlignment="1" applyProtection="1">
      <alignment horizontal="center" vertical="center" wrapText="1"/>
      <protection locked="0"/>
    </xf>
    <xf numFmtId="49" fontId="26" fillId="6" borderId="0" xfId="0" applyNumberFormat="1" applyFont="1" applyFill="1" applyAlignment="1" applyProtection="1">
      <alignment horizontal="center" vertical="center" wrapText="1"/>
      <protection locked="0"/>
    </xf>
    <xf numFmtId="49" fontId="26" fillId="6" borderId="12" xfId="0" applyNumberFormat="1" applyFont="1" applyFill="1" applyBorder="1" applyAlignment="1" applyProtection="1">
      <alignment horizontal="center" vertical="center" wrapText="1"/>
      <protection locked="0"/>
    </xf>
    <xf numFmtId="49" fontId="26" fillId="6" borderId="13" xfId="0" applyNumberFormat="1" applyFont="1" applyFill="1" applyBorder="1" applyAlignment="1" applyProtection="1">
      <alignment horizontal="center" vertical="center" wrapText="1"/>
      <protection locked="0"/>
    </xf>
    <xf numFmtId="0" fontId="26" fillId="0" borderId="0" xfId="0" applyFont="1" applyAlignment="1">
      <alignment horizontal="center" vertical="center" wrapText="1"/>
    </xf>
    <xf numFmtId="0" fontId="26" fillId="0" borderId="13" xfId="0" applyFont="1" applyBorder="1" applyAlignment="1">
      <alignment horizontal="center" vertical="center" wrapText="1"/>
    </xf>
    <xf numFmtId="49" fontId="26" fillId="6" borderId="11" xfId="0" applyNumberFormat="1" applyFont="1" applyFill="1" applyBorder="1" applyAlignment="1" applyProtection="1">
      <alignment horizontal="center" vertical="center" wrapText="1"/>
      <protection locked="0"/>
    </xf>
    <xf numFmtId="49" fontId="26" fillId="6" borderId="14" xfId="0" applyNumberFormat="1" applyFont="1" applyFill="1" applyBorder="1" applyAlignment="1" applyProtection="1">
      <alignment horizontal="center" vertical="center" wrapText="1"/>
      <protection locked="0"/>
    </xf>
    <xf numFmtId="0" fontId="26" fillId="4" borderId="28" xfId="0" applyFont="1" applyFill="1" applyBorder="1" applyAlignment="1">
      <alignment horizontal="center" vertical="center" wrapText="1"/>
    </xf>
    <xf numFmtId="0" fontId="26" fillId="4" borderId="40" xfId="0" applyFont="1" applyFill="1" applyBorder="1" applyAlignment="1">
      <alignment horizontal="center" vertical="center" wrapText="1"/>
    </xf>
    <xf numFmtId="0" fontId="26" fillId="4" borderId="29" xfId="0" applyFont="1" applyFill="1" applyBorder="1" applyAlignment="1">
      <alignment horizontal="center" vertical="center" wrapText="1"/>
    </xf>
    <xf numFmtId="49" fontId="26" fillId="6" borderId="40" xfId="0" applyNumberFormat="1" applyFont="1" applyFill="1" applyBorder="1" applyAlignment="1" applyProtection="1">
      <alignment horizontal="center" vertical="center" wrapText="1"/>
      <protection locked="0"/>
    </xf>
    <xf numFmtId="49" fontId="26" fillId="6" borderId="29" xfId="0" applyNumberFormat="1" applyFont="1" applyFill="1" applyBorder="1" applyAlignment="1" applyProtection="1">
      <alignment horizontal="center" vertical="center" wrapText="1"/>
      <protection locked="0"/>
    </xf>
    <xf numFmtId="0" fontId="26" fillId="0" borderId="20" xfId="0" applyFont="1" applyBorder="1" applyAlignment="1">
      <alignment horizontal="center" vertical="center" wrapText="1"/>
    </xf>
    <xf numFmtId="49" fontId="26" fillId="6" borderId="7" xfId="0" applyNumberFormat="1" applyFont="1" applyFill="1" applyBorder="1" applyAlignment="1" applyProtection="1">
      <alignment horizontal="left" vertical="center" wrapText="1"/>
      <protection locked="0"/>
    </xf>
    <xf numFmtId="49" fontId="26" fillId="6" borderId="8" xfId="0" applyNumberFormat="1" applyFont="1" applyFill="1" applyBorder="1" applyAlignment="1" applyProtection="1">
      <alignment horizontal="left" vertical="center" wrapText="1"/>
      <protection locked="0"/>
    </xf>
    <xf numFmtId="49" fontId="26" fillId="6" borderId="9" xfId="0" applyNumberFormat="1" applyFont="1" applyFill="1" applyBorder="1" applyAlignment="1" applyProtection="1">
      <alignment horizontal="left" vertical="center" wrapText="1"/>
      <protection locked="0"/>
    </xf>
    <xf numFmtId="49" fontId="26" fillId="6" borderId="12" xfId="0" applyNumberFormat="1" applyFont="1" applyFill="1" applyBorder="1" applyAlignment="1" applyProtection="1">
      <alignment horizontal="left" vertical="center" wrapText="1"/>
      <protection locked="0"/>
    </xf>
    <xf numFmtId="49" fontId="26" fillId="6" borderId="13" xfId="0" applyNumberFormat="1" applyFont="1" applyFill="1" applyBorder="1" applyAlignment="1" applyProtection="1">
      <alignment horizontal="left" vertical="center" wrapText="1"/>
      <protection locked="0"/>
    </xf>
    <xf numFmtId="49" fontId="26" fillId="6" borderId="14" xfId="0" applyNumberFormat="1" applyFont="1" applyFill="1" applyBorder="1" applyAlignment="1" applyProtection="1">
      <alignment horizontal="left" vertical="center" wrapText="1"/>
      <protection locked="0"/>
    </xf>
    <xf numFmtId="49" fontId="26" fillId="6" borderId="7" xfId="0" applyNumberFormat="1" applyFont="1" applyFill="1" applyBorder="1" applyAlignment="1" applyProtection="1">
      <alignment vertical="center" wrapText="1"/>
      <protection locked="0"/>
    </xf>
    <xf numFmtId="49" fontId="26" fillId="6" borderId="8" xfId="0" applyNumberFormat="1" applyFont="1" applyFill="1" applyBorder="1" applyAlignment="1" applyProtection="1">
      <alignment vertical="center" wrapText="1"/>
      <protection locked="0"/>
    </xf>
    <xf numFmtId="49" fontId="26" fillId="6" borderId="9" xfId="0" applyNumberFormat="1" applyFont="1" applyFill="1" applyBorder="1" applyAlignment="1" applyProtection="1">
      <alignment vertical="center" wrapText="1"/>
      <protection locked="0"/>
    </xf>
    <xf numFmtId="49" fontId="26" fillId="6" borderId="12" xfId="0" applyNumberFormat="1" applyFont="1" applyFill="1" applyBorder="1" applyAlignment="1" applyProtection="1">
      <alignment vertical="center" wrapText="1"/>
      <protection locked="0"/>
    </xf>
    <xf numFmtId="49" fontId="26" fillId="6" borderId="13" xfId="0" applyNumberFormat="1" applyFont="1" applyFill="1" applyBorder="1" applyAlignment="1" applyProtection="1">
      <alignment vertical="center" wrapText="1"/>
      <protection locked="0"/>
    </xf>
    <xf numFmtId="49" fontId="26" fillId="6" borderId="14" xfId="0" applyNumberFormat="1" applyFont="1" applyFill="1" applyBorder="1" applyAlignment="1" applyProtection="1">
      <alignment vertical="center" wrapText="1"/>
      <protection locked="0"/>
    </xf>
    <xf numFmtId="0" fontId="30" fillId="4" borderId="7" xfId="0" applyFont="1" applyFill="1" applyBorder="1" applyAlignment="1">
      <alignment horizontal="center" vertical="center" wrapText="1"/>
    </xf>
    <xf numFmtId="0" fontId="30" fillId="4" borderId="8" xfId="0" applyFont="1" applyFill="1" applyBorder="1" applyAlignment="1">
      <alignment horizontal="center" vertical="center" wrapText="1"/>
    </xf>
    <xf numFmtId="0" fontId="30" fillId="4" borderId="9" xfId="0" applyFont="1" applyFill="1" applyBorder="1" applyAlignment="1">
      <alignment horizontal="center" vertical="center" wrapText="1"/>
    </xf>
    <xf numFmtId="0" fontId="30" fillId="4" borderId="12" xfId="0" applyFont="1" applyFill="1" applyBorder="1" applyAlignment="1">
      <alignment horizontal="center" vertical="center" wrapText="1"/>
    </xf>
    <xf numFmtId="0" fontId="30" fillId="4" borderId="13" xfId="0" applyFont="1" applyFill="1" applyBorder="1" applyAlignment="1">
      <alignment horizontal="center" vertical="center" wrapText="1"/>
    </xf>
    <xf numFmtId="0" fontId="30" fillId="4" borderId="14" xfId="0" applyFont="1" applyFill="1" applyBorder="1" applyAlignment="1">
      <alignment horizontal="center" vertical="center" wrapText="1"/>
    </xf>
    <xf numFmtId="49" fontId="26" fillId="6" borderId="28" xfId="0" applyNumberFormat="1" applyFont="1" applyFill="1" applyBorder="1" applyAlignment="1" applyProtection="1">
      <alignment horizontal="center" vertical="center" wrapText="1"/>
      <protection locked="0"/>
    </xf>
    <xf numFmtId="0" fontId="26" fillId="0" borderId="40" xfId="0" applyFont="1" applyBorder="1" applyAlignment="1">
      <alignment horizontal="center" vertical="center" wrapText="1"/>
    </xf>
    <xf numFmtId="0" fontId="48" fillId="0" borderId="0" xfId="5" applyFont="1" applyAlignment="1">
      <alignment horizontal="left" vertical="center" wrapText="1"/>
    </xf>
    <xf numFmtId="0" fontId="26" fillId="0" borderId="28" xfId="0" applyFont="1" applyBorder="1" applyAlignment="1">
      <alignment horizontal="center" vertical="center" wrapText="1"/>
    </xf>
    <xf numFmtId="0" fontId="26" fillId="0" borderId="29" xfId="0" applyFont="1" applyBorder="1" applyAlignment="1">
      <alignment horizontal="center" vertical="center" wrapText="1"/>
    </xf>
    <xf numFmtId="49" fontId="28" fillId="4" borderId="54" xfId="0" applyNumberFormat="1" applyFont="1" applyFill="1" applyBorder="1" applyAlignment="1">
      <alignment horizontal="left"/>
    </xf>
    <xf numFmtId="49" fontId="28" fillId="4" borderId="55" xfId="0" applyNumberFormat="1" applyFont="1" applyFill="1" applyBorder="1" applyAlignment="1">
      <alignment horizontal="left"/>
    </xf>
    <xf numFmtId="0" fontId="48" fillId="0" borderId="0" xfId="5" applyFont="1" applyAlignment="1">
      <alignment horizontal="left" vertical="top" wrapText="1"/>
    </xf>
    <xf numFmtId="0" fontId="46" fillId="6" borderId="0" xfId="1" applyFont="1" applyFill="1" applyAlignment="1" applyProtection="1">
      <alignment vertical="center"/>
      <protection locked="0"/>
    </xf>
    <xf numFmtId="0" fontId="46" fillId="0" borderId="0" xfId="1" applyFont="1" applyAlignment="1">
      <alignment vertical="top" wrapText="1"/>
    </xf>
    <xf numFmtId="0" fontId="46" fillId="6" borderId="28" xfId="1" applyFont="1" applyFill="1" applyBorder="1" applyAlignment="1" applyProtection="1">
      <alignment vertical="center"/>
      <protection locked="0"/>
    </xf>
    <xf numFmtId="0" fontId="46" fillId="6" borderId="40" xfId="1" applyFont="1" applyFill="1" applyBorder="1" applyAlignment="1" applyProtection="1">
      <alignment vertical="center"/>
      <protection locked="0"/>
    </xf>
    <xf numFmtId="0" fontId="46" fillId="6" borderId="29" xfId="1" applyFont="1" applyFill="1" applyBorder="1" applyAlignment="1" applyProtection="1">
      <alignment vertical="center"/>
      <protection locked="0"/>
    </xf>
    <xf numFmtId="0" fontId="46" fillId="0" borderId="28" xfId="1" applyFont="1" applyBorder="1" applyAlignment="1">
      <alignment horizontal="center" vertical="center" wrapText="1"/>
    </xf>
    <xf numFmtId="0" fontId="46" fillId="0" borderId="40" xfId="1" applyFont="1" applyBorder="1" applyAlignment="1">
      <alignment horizontal="center" vertical="center" wrapText="1"/>
    </xf>
    <xf numFmtId="0" fontId="46" fillId="0" borderId="29" xfId="1" applyFont="1" applyBorder="1" applyAlignment="1">
      <alignment horizontal="center" vertical="center" wrapText="1"/>
    </xf>
    <xf numFmtId="0" fontId="45" fillId="6" borderId="28" xfId="1" applyFont="1" applyFill="1" applyBorder="1" applyAlignment="1">
      <alignment horizontal="center" vertical="center"/>
    </xf>
    <xf numFmtId="0" fontId="45" fillId="6" borderId="40" xfId="1" applyFont="1" applyFill="1" applyBorder="1" applyAlignment="1">
      <alignment horizontal="center" vertical="center"/>
    </xf>
    <xf numFmtId="0" fontId="45" fillId="6" borderId="29" xfId="1" applyFont="1" applyFill="1" applyBorder="1" applyAlignment="1">
      <alignment horizontal="center" vertical="center"/>
    </xf>
    <xf numFmtId="0" fontId="46" fillId="6" borderId="28" xfId="1" applyFont="1" applyFill="1" applyBorder="1" applyAlignment="1" applyProtection="1">
      <alignment vertical="center" wrapText="1"/>
      <protection locked="0"/>
    </xf>
    <xf numFmtId="0" fontId="46" fillId="6" borderId="40" xfId="1" applyFont="1" applyFill="1" applyBorder="1" applyAlignment="1" applyProtection="1">
      <alignment vertical="center" wrapText="1"/>
      <protection locked="0"/>
    </xf>
    <xf numFmtId="0" fontId="46" fillId="6" borderId="29" xfId="1" applyFont="1" applyFill="1" applyBorder="1" applyAlignment="1" applyProtection="1">
      <alignment vertical="center" wrapText="1"/>
      <protection locked="0"/>
    </xf>
    <xf numFmtId="0" fontId="45" fillId="6" borderId="28" xfId="1" applyFont="1" applyFill="1" applyBorder="1" applyAlignment="1">
      <alignment vertical="center"/>
    </xf>
    <xf numFmtId="0" fontId="45" fillId="6" borderId="40" xfId="1" applyFont="1" applyFill="1" applyBorder="1" applyAlignment="1">
      <alignment vertical="center"/>
    </xf>
    <xf numFmtId="0" fontId="45" fillId="6" borderId="29" xfId="1" applyFont="1" applyFill="1" applyBorder="1" applyAlignment="1">
      <alignment vertical="center"/>
    </xf>
    <xf numFmtId="0" fontId="46" fillId="6" borderId="20" xfId="1" applyFont="1" applyFill="1" applyBorder="1" applyAlignment="1" applyProtection="1">
      <alignment horizontal="left" vertical="center" wrapText="1"/>
      <protection locked="0"/>
    </xf>
    <xf numFmtId="0" fontId="39" fillId="4" borderId="0" xfId="1" applyFont="1" applyFill="1" applyAlignment="1">
      <alignment horizontal="center" shrinkToFit="1"/>
    </xf>
    <xf numFmtId="38" fontId="46" fillId="6" borderId="40" xfId="2" applyFont="1" applyFill="1" applyBorder="1" applyAlignment="1" applyProtection="1">
      <alignment horizontal="center" vertical="center"/>
      <protection locked="0"/>
    </xf>
    <xf numFmtId="38" fontId="46" fillId="0" borderId="29" xfId="2" applyFont="1" applyBorder="1" applyAlignment="1">
      <alignment horizontal="center" vertical="center"/>
    </xf>
    <xf numFmtId="38" fontId="46" fillId="0" borderId="20" xfId="2" applyFont="1" applyBorder="1" applyAlignment="1">
      <alignment horizontal="center" vertical="center"/>
    </xf>
    <xf numFmtId="0" fontId="46" fillId="0" borderId="20" xfId="1" applyFont="1" applyBorder="1" applyAlignment="1">
      <alignment horizontal="center" vertical="center"/>
    </xf>
    <xf numFmtId="0" fontId="46" fillId="0" borderId="20" xfId="1" applyFont="1" applyBorder="1" applyAlignment="1">
      <alignment horizontal="center" vertical="center" wrapText="1"/>
    </xf>
    <xf numFmtId="38" fontId="46" fillId="4" borderId="20" xfId="2" applyFont="1" applyFill="1" applyBorder="1" applyAlignment="1">
      <alignment horizontal="center" vertical="center"/>
    </xf>
    <xf numFmtId="38" fontId="46" fillId="4" borderId="28" xfId="2" applyFont="1" applyFill="1" applyBorder="1" applyAlignment="1">
      <alignment horizontal="center" vertical="center"/>
    </xf>
    <xf numFmtId="38" fontId="46" fillId="6" borderId="29" xfId="2" applyFont="1" applyFill="1" applyBorder="1" applyAlignment="1" applyProtection="1">
      <alignment horizontal="center" vertical="center"/>
      <protection locked="0"/>
    </xf>
    <xf numFmtId="38" fontId="46" fillId="6" borderId="20" xfId="2" applyFont="1" applyFill="1" applyBorder="1" applyAlignment="1" applyProtection="1">
      <alignment horizontal="center" vertical="center"/>
      <protection locked="0"/>
    </xf>
    <xf numFmtId="38" fontId="46" fillId="6" borderId="28" xfId="2" applyFont="1" applyFill="1" applyBorder="1" applyAlignment="1" applyProtection="1">
      <alignment horizontal="center" vertical="center"/>
      <protection locked="0"/>
    </xf>
    <xf numFmtId="38" fontId="46" fillId="0" borderId="40" xfId="2" applyFont="1" applyBorder="1" applyAlignment="1">
      <alignment horizontal="center" vertical="center"/>
    </xf>
    <xf numFmtId="49" fontId="26" fillId="4" borderId="0" xfId="1" applyNumberFormat="1" applyFont="1" applyFill="1" applyAlignment="1">
      <alignment horizontal="center" vertical="center"/>
    </xf>
    <xf numFmtId="0" fontId="26" fillId="6" borderId="0" xfId="1" applyFont="1" applyFill="1" applyAlignment="1" applyProtection="1">
      <alignment horizontal="right" vertical="center"/>
      <protection locked="0"/>
    </xf>
    <xf numFmtId="0" fontId="26" fillId="4" borderId="20" xfId="1" applyFont="1" applyFill="1" applyBorder="1" applyAlignment="1">
      <alignment horizontal="center" vertical="center" wrapText="1"/>
    </xf>
    <xf numFmtId="0" fontId="26" fillId="6" borderId="7" xfId="1" applyFont="1" applyFill="1" applyBorder="1" applyAlignment="1" applyProtection="1">
      <alignment horizontal="center" vertical="center" wrapText="1"/>
      <protection locked="0"/>
    </xf>
    <xf numFmtId="0" fontId="26" fillId="6" borderId="8" xfId="1" applyFont="1" applyFill="1" applyBorder="1" applyAlignment="1" applyProtection="1">
      <alignment horizontal="center" vertical="center" wrapText="1"/>
      <protection locked="0"/>
    </xf>
    <xf numFmtId="0" fontId="26" fillId="6" borderId="9" xfId="1" applyFont="1" applyFill="1" applyBorder="1" applyAlignment="1" applyProtection="1">
      <alignment horizontal="center" vertical="center" wrapText="1"/>
      <protection locked="0"/>
    </xf>
    <xf numFmtId="0" fontId="26" fillId="6" borderId="10" xfId="1" applyFont="1" applyFill="1" applyBorder="1" applyAlignment="1" applyProtection="1">
      <alignment horizontal="center" vertical="center" wrapText="1"/>
      <protection locked="0"/>
    </xf>
    <xf numFmtId="0" fontId="26" fillId="6" borderId="0" xfId="1" applyFont="1" applyFill="1" applyAlignment="1" applyProtection="1">
      <alignment horizontal="center" vertical="center" wrapText="1"/>
      <protection locked="0"/>
    </xf>
    <xf numFmtId="0" fontId="26" fillId="6" borderId="11" xfId="1" applyFont="1" applyFill="1" applyBorder="1" applyAlignment="1" applyProtection="1">
      <alignment horizontal="center" vertical="center" wrapText="1"/>
      <protection locked="0"/>
    </xf>
    <xf numFmtId="49" fontId="26" fillId="6" borderId="7" xfId="1" applyNumberFormat="1" applyFont="1" applyFill="1" applyBorder="1" applyAlignment="1" applyProtection="1">
      <alignment horizontal="center" vertical="center" wrapText="1"/>
      <protection locked="0"/>
    </xf>
    <xf numFmtId="49" fontId="26" fillId="6" borderId="8" xfId="1" applyNumberFormat="1" applyFont="1" applyFill="1" applyBorder="1" applyAlignment="1" applyProtection="1">
      <alignment horizontal="center" vertical="center" wrapText="1"/>
      <protection locked="0"/>
    </xf>
    <xf numFmtId="49" fontId="26" fillId="6" borderId="9" xfId="1" applyNumberFormat="1" applyFont="1" applyFill="1" applyBorder="1" applyAlignment="1" applyProtection="1">
      <alignment horizontal="center" vertical="center" wrapText="1"/>
      <protection locked="0"/>
    </xf>
    <xf numFmtId="49" fontId="26" fillId="6" borderId="12" xfId="1" applyNumberFormat="1" applyFont="1" applyFill="1" applyBorder="1" applyAlignment="1" applyProtection="1">
      <alignment horizontal="center" vertical="center" wrapText="1"/>
      <protection locked="0"/>
    </xf>
    <xf numFmtId="49" fontId="26" fillId="6" borderId="13" xfId="1" applyNumberFormat="1" applyFont="1" applyFill="1" applyBorder="1" applyAlignment="1" applyProtection="1">
      <alignment horizontal="center" vertical="center" wrapText="1"/>
      <protection locked="0"/>
    </xf>
    <xf numFmtId="49" fontId="26" fillId="6" borderId="14" xfId="1" applyNumberFormat="1" applyFont="1" applyFill="1" applyBorder="1" applyAlignment="1" applyProtection="1">
      <alignment horizontal="center" vertical="center" wrapText="1"/>
      <protection locked="0"/>
    </xf>
    <xf numFmtId="0" fontId="26" fillId="0" borderId="0" xfId="1" applyFont="1" applyAlignment="1">
      <alignment horizontal="left" vertical="top" wrapText="1"/>
    </xf>
    <xf numFmtId="0" fontId="46" fillId="6" borderId="20" xfId="1" applyFont="1" applyFill="1" applyBorder="1" applyAlignment="1">
      <alignment horizontal="center" vertical="center" wrapText="1"/>
    </xf>
    <xf numFmtId="0" fontId="26" fillId="4" borderId="20" xfId="1" applyFont="1" applyFill="1" applyBorder="1" applyAlignment="1">
      <alignment horizontal="center" vertical="center"/>
    </xf>
    <xf numFmtId="49" fontId="26" fillId="6" borderId="20" xfId="1" applyNumberFormat="1" applyFont="1" applyFill="1" applyBorder="1" applyAlignment="1" applyProtection="1">
      <alignment horizontal="center" vertical="center" wrapText="1"/>
      <protection locked="0"/>
    </xf>
    <xf numFmtId="0" fontId="46" fillId="6" borderId="20" xfId="1" applyFont="1" applyFill="1" applyBorder="1" applyAlignment="1">
      <alignment horizontal="center" vertical="center"/>
    </xf>
    <xf numFmtId="0" fontId="46" fillId="6" borderId="28" xfId="1" applyFont="1" applyFill="1" applyBorder="1" applyAlignment="1">
      <alignment horizontal="center" vertical="center"/>
    </xf>
    <xf numFmtId="38" fontId="46" fillId="0" borderId="28" xfId="2" applyFont="1" applyBorder="1" applyAlignment="1">
      <alignment horizontal="center" vertical="center"/>
    </xf>
    <xf numFmtId="38" fontId="46" fillId="6" borderId="29" xfId="2" applyFont="1" applyFill="1" applyBorder="1" applyAlignment="1">
      <alignment horizontal="center" vertical="center"/>
    </xf>
    <xf numFmtId="38" fontId="46" fillId="6" borderId="20" xfId="2" applyFont="1" applyFill="1" applyBorder="1" applyAlignment="1">
      <alignment horizontal="center" vertical="center"/>
    </xf>
    <xf numFmtId="38" fontId="46" fillId="6" borderId="28" xfId="2" applyFont="1" applyFill="1" applyBorder="1" applyAlignment="1">
      <alignment horizontal="center" vertical="center"/>
    </xf>
    <xf numFmtId="0" fontId="56" fillId="0" borderId="0" xfId="1" applyFont="1" applyAlignment="1">
      <alignment horizontal="center"/>
    </xf>
    <xf numFmtId="0" fontId="46" fillId="0" borderId="0" xfId="1" applyFont="1" applyAlignment="1">
      <alignment horizontal="left" vertical="center"/>
    </xf>
    <xf numFmtId="0" fontId="26" fillId="4" borderId="25" xfId="1" applyFont="1" applyFill="1" applyBorder="1" applyAlignment="1">
      <alignment horizontal="center" vertical="center"/>
    </xf>
    <xf numFmtId="0" fontId="26" fillId="4" borderId="27" xfId="1" applyFont="1" applyFill="1" applyBorder="1" applyAlignment="1">
      <alignment horizontal="center" vertical="center"/>
    </xf>
    <xf numFmtId="0" fontId="26" fillId="4" borderId="26" xfId="1" applyFont="1" applyFill="1" applyBorder="1" applyAlignment="1">
      <alignment horizontal="center" vertical="center"/>
    </xf>
    <xf numFmtId="49" fontId="26" fillId="6" borderId="7" xfId="1" applyNumberFormat="1" applyFont="1" applyFill="1" applyBorder="1" applyAlignment="1" applyProtection="1">
      <alignment horizontal="center" vertical="center"/>
      <protection locked="0"/>
    </xf>
    <xf numFmtId="49" fontId="26" fillId="6" borderId="8" xfId="1" applyNumberFormat="1" applyFont="1" applyFill="1" applyBorder="1" applyAlignment="1" applyProtection="1">
      <alignment horizontal="center" vertical="center"/>
      <protection locked="0"/>
    </xf>
    <xf numFmtId="49" fontId="26" fillId="6" borderId="9" xfId="1" applyNumberFormat="1" applyFont="1" applyFill="1" applyBorder="1" applyAlignment="1" applyProtection="1">
      <alignment horizontal="center" vertical="center"/>
      <protection locked="0"/>
    </xf>
    <xf numFmtId="49" fontId="26" fillId="6" borderId="10" xfId="1" applyNumberFormat="1" applyFont="1" applyFill="1" applyBorder="1" applyAlignment="1" applyProtection="1">
      <alignment horizontal="center" vertical="center"/>
      <protection locked="0"/>
    </xf>
    <xf numFmtId="49" fontId="26" fillId="6" borderId="0" xfId="1" applyNumberFormat="1" applyFont="1" applyFill="1" applyAlignment="1" applyProtection="1">
      <alignment horizontal="center" vertical="center"/>
      <protection locked="0"/>
    </xf>
    <xf numFmtId="49" fontId="26" fillId="6" borderId="11" xfId="1" applyNumberFormat="1" applyFont="1" applyFill="1" applyBorder="1" applyAlignment="1" applyProtection="1">
      <alignment horizontal="center" vertical="center"/>
      <protection locked="0"/>
    </xf>
    <xf numFmtId="49" fontId="26" fillId="6" borderId="12" xfId="1" applyNumberFormat="1" applyFont="1" applyFill="1" applyBorder="1" applyAlignment="1" applyProtection="1">
      <alignment horizontal="center" vertical="center"/>
      <protection locked="0"/>
    </xf>
    <xf numFmtId="49" fontId="26" fillId="6" borderId="13" xfId="1" applyNumberFormat="1" applyFont="1" applyFill="1" applyBorder="1" applyAlignment="1" applyProtection="1">
      <alignment horizontal="center" vertical="center"/>
      <protection locked="0"/>
    </xf>
    <xf numFmtId="49" fontId="26" fillId="6" borderId="14" xfId="1" applyNumberFormat="1" applyFont="1" applyFill="1" applyBorder="1" applyAlignment="1" applyProtection="1">
      <alignment horizontal="center" vertical="center"/>
      <protection locked="0"/>
    </xf>
    <xf numFmtId="0" fontId="46" fillId="0" borderId="0" xfId="1" applyFont="1" applyAlignment="1">
      <alignment horizontal="left" vertical="center" wrapText="1"/>
    </xf>
    <xf numFmtId="0" fontId="46" fillId="0" borderId="0" xfId="1" applyFont="1" applyAlignment="1">
      <alignment horizontal="left" vertical="top" wrapText="1"/>
    </xf>
    <xf numFmtId="0" fontId="46" fillId="0" borderId="25" xfId="1" applyFont="1" applyBorder="1" applyAlignment="1">
      <alignment horizontal="center" vertical="center" wrapText="1"/>
    </xf>
    <xf numFmtId="0" fontId="46" fillId="0" borderId="26" xfId="1" applyFont="1" applyBorder="1" applyAlignment="1">
      <alignment horizontal="center" vertical="center" wrapText="1"/>
    </xf>
    <xf numFmtId="38" fontId="46" fillId="6" borderId="25" xfId="2" applyFont="1" applyFill="1" applyBorder="1" applyAlignment="1" applyProtection="1">
      <alignment horizontal="center" vertical="center"/>
      <protection locked="0"/>
    </xf>
    <xf numFmtId="38" fontId="46" fillId="6" borderId="26" xfId="2" applyFont="1" applyFill="1" applyBorder="1" applyAlignment="1" applyProtection="1">
      <alignment horizontal="center" vertical="center"/>
      <protection locked="0"/>
    </xf>
    <xf numFmtId="49" fontId="26" fillId="6" borderId="20" xfId="1" applyNumberFormat="1" applyFont="1" applyFill="1" applyBorder="1" applyAlignment="1" applyProtection="1">
      <alignment horizontal="left" vertical="center" wrapText="1"/>
      <protection locked="0"/>
    </xf>
    <xf numFmtId="0" fontId="46" fillId="6" borderId="20" xfId="1" applyFont="1" applyFill="1" applyBorder="1" applyAlignment="1">
      <alignment horizontal="left" vertical="center"/>
    </xf>
    <xf numFmtId="49" fontId="26" fillId="6" borderId="7" xfId="1" applyNumberFormat="1" applyFont="1" applyFill="1" applyBorder="1" applyAlignment="1" applyProtection="1">
      <alignment horizontal="left" vertical="center"/>
      <protection locked="0"/>
    </xf>
    <xf numFmtId="49" fontId="26" fillId="6" borderId="8" xfId="1" applyNumberFormat="1" applyFont="1" applyFill="1" applyBorder="1" applyAlignment="1" applyProtection="1">
      <alignment horizontal="left" vertical="center"/>
      <protection locked="0"/>
    </xf>
    <xf numFmtId="49" fontId="26" fillId="6" borderId="9" xfId="1" applyNumberFormat="1" applyFont="1" applyFill="1" applyBorder="1" applyAlignment="1" applyProtection="1">
      <alignment horizontal="left" vertical="center"/>
      <protection locked="0"/>
    </xf>
    <xf numFmtId="49" fontId="26" fillId="6" borderId="10" xfId="1" applyNumberFormat="1" applyFont="1" applyFill="1" applyBorder="1" applyAlignment="1" applyProtection="1">
      <alignment horizontal="left" vertical="center"/>
      <protection locked="0"/>
    </xf>
    <xf numFmtId="49" fontId="26" fillId="6" borderId="0" xfId="1" applyNumberFormat="1" applyFont="1" applyFill="1" applyAlignment="1" applyProtection="1">
      <alignment horizontal="left" vertical="center"/>
      <protection locked="0"/>
    </xf>
    <xf numFmtId="49" fontId="26" fillId="6" borderId="11" xfId="1" applyNumberFormat="1" applyFont="1" applyFill="1" applyBorder="1" applyAlignment="1" applyProtection="1">
      <alignment horizontal="left" vertical="center"/>
      <protection locked="0"/>
    </xf>
    <xf numFmtId="49" fontId="26" fillId="6" borderId="12" xfId="1" applyNumberFormat="1" applyFont="1" applyFill="1" applyBorder="1" applyAlignment="1" applyProtection="1">
      <alignment horizontal="left" vertical="center"/>
      <protection locked="0"/>
    </xf>
    <xf numFmtId="49" fontId="26" fillId="6" borderId="13" xfId="1" applyNumberFormat="1" applyFont="1" applyFill="1" applyBorder="1" applyAlignment="1" applyProtection="1">
      <alignment horizontal="left" vertical="center"/>
      <protection locked="0"/>
    </xf>
    <xf numFmtId="49" fontId="26" fillId="6" borderId="14" xfId="1" applyNumberFormat="1" applyFont="1" applyFill="1" applyBorder="1" applyAlignment="1" applyProtection="1">
      <alignment horizontal="left" vertical="center"/>
      <protection locked="0"/>
    </xf>
    <xf numFmtId="0" fontId="46" fillId="6" borderId="20" xfId="1" applyFont="1" applyFill="1" applyBorder="1" applyAlignment="1">
      <alignment horizontal="left" vertical="center" wrapText="1"/>
    </xf>
  </cellXfs>
  <cellStyles count="8">
    <cellStyle name="桁区切り" xfId="7" builtinId="6"/>
    <cellStyle name="桁区切り 2" xfId="2" xr:uid="{00000000-0005-0000-0000-000001000000}"/>
    <cellStyle name="桁区切り 2 2" xfId="3" xr:uid="{00000000-0005-0000-0000-000002000000}"/>
    <cellStyle name="標準" xfId="0" builtinId="0"/>
    <cellStyle name="標準 2" xfId="1" xr:uid="{00000000-0005-0000-0000-000004000000}"/>
    <cellStyle name="標準 2 2" xfId="4" xr:uid="{00000000-0005-0000-0000-000005000000}"/>
    <cellStyle name="標準 2 3" xfId="5" xr:uid="{00000000-0005-0000-0000-000006000000}"/>
    <cellStyle name="標準 3" xfId="6" xr:uid="{00000000-0005-0000-0000-000007000000}"/>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6699"/>
      <color rgb="FFD6DCE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121920</xdr:colOff>
          <xdr:row>37</xdr:row>
          <xdr:rowOff>259080</xdr:rowOff>
        </xdr:from>
        <xdr:to>
          <xdr:col>4</xdr:col>
          <xdr:colOff>83820</xdr:colOff>
          <xdr:row>38</xdr:row>
          <xdr:rowOff>236220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1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38</xdr:row>
          <xdr:rowOff>7620</xdr:rowOff>
        </xdr:from>
        <xdr:to>
          <xdr:col>12</xdr:col>
          <xdr:colOff>106680</xdr:colOff>
          <xdr:row>38</xdr:row>
          <xdr:rowOff>266700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1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38</xdr:row>
          <xdr:rowOff>22860</xdr:rowOff>
        </xdr:from>
        <xdr:to>
          <xdr:col>19</xdr:col>
          <xdr:colOff>106680</xdr:colOff>
          <xdr:row>38</xdr:row>
          <xdr:rowOff>274320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1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70</xdr:col>
      <xdr:colOff>144780</xdr:colOff>
      <xdr:row>1</xdr:row>
      <xdr:rowOff>38100</xdr:rowOff>
    </xdr:from>
    <xdr:to>
      <xdr:col>77</xdr:col>
      <xdr:colOff>163830</xdr:colOff>
      <xdr:row>3</xdr:row>
      <xdr:rowOff>38100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1879580" y="243840"/>
          <a:ext cx="1192530" cy="23622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30480</xdr:colOff>
      <xdr:row>2</xdr:row>
      <xdr:rowOff>131444</xdr:rowOff>
    </xdr:from>
    <xdr:to>
      <xdr:col>66</xdr:col>
      <xdr:colOff>99060</xdr:colOff>
      <xdr:row>4</xdr:row>
      <xdr:rowOff>144779</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a:xfrm>
          <a:off x="8412480" y="344804"/>
          <a:ext cx="2750820" cy="363855"/>
        </a:xfrm>
        <a:prstGeom prst="borderCallout1">
          <a:avLst>
            <a:gd name="adj1" fmla="val 20833"/>
            <a:gd name="adj2" fmla="val 100194"/>
            <a:gd name="adj3" fmla="val 3190"/>
            <a:gd name="adj4" fmla="val 12602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申請する車両種別を選択してください。</a:t>
          </a:r>
        </a:p>
      </xdr:txBody>
    </xdr:sp>
    <xdr:clientData/>
  </xdr:twoCellAnchor>
  <xdr:twoCellAnchor>
    <xdr:from>
      <xdr:col>60</xdr:col>
      <xdr:colOff>68580</xdr:colOff>
      <xdr:row>8</xdr:row>
      <xdr:rowOff>0</xdr:rowOff>
    </xdr:from>
    <xdr:to>
      <xdr:col>67</xdr:col>
      <xdr:colOff>36195</xdr:colOff>
      <xdr:row>9</xdr:row>
      <xdr:rowOff>22860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10126980" y="1181100"/>
          <a:ext cx="1141095" cy="19812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139064</xdr:colOff>
      <xdr:row>10</xdr:row>
      <xdr:rowOff>154305</xdr:rowOff>
    </xdr:from>
    <xdr:to>
      <xdr:col>74</xdr:col>
      <xdr:colOff>160020</xdr:colOff>
      <xdr:row>13</xdr:row>
      <xdr:rowOff>114300</xdr:rowOff>
    </xdr:to>
    <xdr:sp macro="" textlink="">
      <xdr:nvSpPr>
        <xdr:cNvPr id="14" name="線吹き出し 1 (枠付き) 13">
          <a:extLst>
            <a:ext uri="{FF2B5EF4-FFF2-40B4-BE49-F238E27FC236}">
              <a16:creationId xmlns:a16="http://schemas.microsoft.com/office/drawing/2014/main" id="{00000000-0008-0000-0100-00000E000000}"/>
            </a:ext>
          </a:extLst>
        </xdr:cNvPr>
        <xdr:cNvSpPr/>
      </xdr:nvSpPr>
      <xdr:spPr>
        <a:xfrm>
          <a:off x="10197464" y="1571625"/>
          <a:ext cx="2367916" cy="310515"/>
        </a:xfrm>
        <a:prstGeom prst="borderCallout1">
          <a:avLst>
            <a:gd name="adj1" fmla="val -575"/>
            <a:gd name="adj2" fmla="val 63043"/>
            <a:gd name="adj3" fmla="val -89255"/>
            <a:gd name="adj4" fmla="val 4513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個人・個人事業主様用の様式です。</a:t>
          </a:r>
        </a:p>
      </xdr:txBody>
    </xdr:sp>
    <xdr:clientData/>
  </xdr:twoCellAnchor>
  <mc:AlternateContent xmlns:mc="http://schemas.openxmlformats.org/markup-compatibility/2006">
    <mc:Choice xmlns:a14="http://schemas.microsoft.com/office/drawing/2010/main" Requires="a14">
      <xdr:twoCellAnchor editAs="oneCell">
        <xdr:from>
          <xdr:col>42</xdr:col>
          <xdr:colOff>22860</xdr:colOff>
          <xdr:row>38</xdr:row>
          <xdr:rowOff>0</xdr:rowOff>
        </xdr:from>
        <xdr:to>
          <xdr:col>43</xdr:col>
          <xdr:colOff>106680</xdr:colOff>
          <xdr:row>38</xdr:row>
          <xdr:rowOff>259080</xdr:rowOff>
        </xdr:to>
        <xdr:sp macro="" textlink="">
          <xdr:nvSpPr>
            <xdr:cNvPr id="40973" name="Check Box 13" hidden="1">
              <a:extLst>
                <a:ext uri="{63B3BB69-23CF-44E3-9099-C40C66FF867C}">
                  <a14:compatExt spid="_x0000_s40973"/>
                </a:ext>
                <a:ext uri="{FF2B5EF4-FFF2-40B4-BE49-F238E27FC236}">
                  <a16:creationId xmlns:a16="http://schemas.microsoft.com/office/drawing/2014/main" id="{00000000-0008-0000-0100-00000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68580</xdr:colOff>
          <xdr:row>38</xdr:row>
          <xdr:rowOff>7620</xdr:rowOff>
        </xdr:from>
        <xdr:to>
          <xdr:col>50</xdr:col>
          <xdr:colOff>160020</xdr:colOff>
          <xdr:row>38</xdr:row>
          <xdr:rowOff>266700</xdr:rowOff>
        </xdr:to>
        <xdr:sp macro="" textlink="">
          <xdr:nvSpPr>
            <xdr:cNvPr id="40974" name="Check Box 14" hidden="1">
              <a:extLst>
                <a:ext uri="{63B3BB69-23CF-44E3-9099-C40C66FF867C}">
                  <a14:compatExt spid="_x0000_s40974"/>
                </a:ext>
                <a:ext uri="{FF2B5EF4-FFF2-40B4-BE49-F238E27FC236}">
                  <a16:creationId xmlns:a16="http://schemas.microsoft.com/office/drawing/2014/main" id="{00000000-0008-0000-0100-00000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38</xdr:row>
          <xdr:rowOff>0</xdr:rowOff>
        </xdr:from>
        <xdr:to>
          <xdr:col>58</xdr:col>
          <xdr:colOff>121920</xdr:colOff>
          <xdr:row>38</xdr:row>
          <xdr:rowOff>259080</xdr:rowOff>
        </xdr:to>
        <xdr:sp macro="" textlink="">
          <xdr:nvSpPr>
            <xdr:cNvPr id="40980" name="Check Box 20" hidden="1">
              <a:extLst>
                <a:ext uri="{63B3BB69-23CF-44E3-9099-C40C66FF867C}">
                  <a14:compatExt spid="_x0000_s40980"/>
                </a:ext>
                <a:ext uri="{FF2B5EF4-FFF2-40B4-BE49-F238E27FC236}">
                  <a16:creationId xmlns:a16="http://schemas.microsoft.com/office/drawing/2014/main" id="{00000000-0008-0000-0100-00001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137160</xdr:colOff>
      <xdr:row>25</xdr:row>
      <xdr:rowOff>243840</xdr:rowOff>
    </xdr:from>
    <xdr:to>
      <xdr:col>65</xdr:col>
      <xdr:colOff>137161</xdr:colOff>
      <xdr:row>30</xdr:row>
      <xdr:rowOff>38100</xdr:rowOff>
    </xdr:to>
    <xdr:sp macro="" textlink="">
      <xdr:nvSpPr>
        <xdr:cNvPr id="19" name="線吹き出し 1 (枠付き) 18">
          <a:extLst>
            <a:ext uri="{FF2B5EF4-FFF2-40B4-BE49-F238E27FC236}">
              <a16:creationId xmlns:a16="http://schemas.microsoft.com/office/drawing/2014/main" id="{00000000-0008-0000-0100-000013000000}"/>
            </a:ext>
          </a:extLst>
        </xdr:cNvPr>
        <xdr:cNvSpPr/>
      </xdr:nvSpPr>
      <xdr:spPr>
        <a:xfrm>
          <a:off x="8016240" y="5135880"/>
          <a:ext cx="3017521" cy="1318260"/>
        </a:xfrm>
        <a:prstGeom prst="borderCallout1">
          <a:avLst>
            <a:gd name="adj1" fmla="val 20833"/>
            <a:gd name="adj2" fmla="val 100194"/>
            <a:gd name="adj3" fmla="val 137998"/>
            <a:gd name="adj4" fmla="val 10629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≪ご注意≫</a:t>
          </a:r>
          <a:endParaRPr kumimoji="1" lang="en-US" altLang="ja-JP" sz="1100">
            <a:solidFill>
              <a:srgbClr val="FF0000"/>
            </a:solidFill>
          </a:endParaRPr>
        </a:p>
        <a:p>
          <a:pPr algn="l"/>
          <a:r>
            <a:rPr kumimoji="1" lang="ja-JP" altLang="en-US" sz="1100">
              <a:solidFill>
                <a:srgbClr val="FF0000"/>
              </a:solidFill>
            </a:rPr>
            <a:t>口座名義人の不備が非常に多くなっております。必ずお手元に振り込み名義人名がわかるもの（通帳や</a:t>
          </a:r>
          <a:r>
            <a:rPr kumimoji="1" lang="en-US" altLang="ja-JP" sz="1100">
              <a:solidFill>
                <a:srgbClr val="FF0000"/>
              </a:solidFill>
            </a:rPr>
            <a:t>Web</a:t>
          </a:r>
          <a:r>
            <a:rPr kumimoji="1" lang="ja-JP" altLang="en-US" sz="1100">
              <a:solidFill>
                <a:srgbClr val="FF0000"/>
              </a:solidFill>
            </a:rPr>
            <a:t>、アプリ画面）をご用意の上、ご記入ください。</a:t>
          </a:r>
        </a:p>
      </xdr:txBody>
    </xdr:sp>
    <xdr:clientData/>
  </xdr:twoCellAnchor>
  <xdr:twoCellAnchor>
    <xdr:from>
      <xdr:col>39</xdr:col>
      <xdr:colOff>129540</xdr:colOff>
      <xdr:row>33</xdr:row>
      <xdr:rowOff>0</xdr:rowOff>
    </xdr:from>
    <xdr:to>
      <xdr:col>77</xdr:col>
      <xdr:colOff>53340</xdr:colOff>
      <xdr:row>41</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667500" y="6621780"/>
          <a:ext cx="6294120" cy="2194560"/>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53</xdr:col>
      <xdr:colOff>131444</xdr:colOff>
      <xdr:row>16</xdr:row>
      <xdr:rowOff>127635</xdr:rowOff>
    </xdr:from>
    <xdr:to>
      <xdr:col>68</xdr:col>
      <xdr:colOff>68580</xdr:colOff>
      <xdr:row>18</xdr:row>
      <xdr:rowOff>200025</xdr:rowOff>
    </xdr:to>
    <xdr:sp macro="" textlink="">
      <xdr:nvSpPr>
        <xdr:cNvPr id="21" name="線吹き出し 1 (枠付き) 20">
          <a:extLst>
            <a:ext uri="{FF2B5EF4-FFF2-40B4-BE49-F238E27FC236}">
              <a16:creationId xmlns:a16="http://schemas.microsoft.com/office/drawing/2014/main" id="{00000000-0008-0000-0100-000015000000}"/>
            </a:ext>
          </a:extLst>
        </xdr:cNvPr>
        <xdr:cNvSpPr/>
      </xdr:nvSpPr>
      <xdr:spPr>
        <a:xfrm>
          <a:off x="9218294" y="2861310"/>
          <a:ext cx="2508886" cy="681990"/>
        </a:xfrm>
        <a:prstGeom prst="borderCallout1">
          <a:avLst>
            <a:gd name="adj1" fmla="val -664"/>
            <a:gd name="adj2" fmla="val 62366"/>
            <a:gd name="adj3" fmla="val -40914"/>
            <a:gd name="adj4" fmla="val 591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申請者区分に✔を入れてください。</a:t>
          </a:r>
        </a:p>
      </xdr:txBody>
    </xdr:sp>
    <xdr:clientData/>
  </xdr:twoCellAnchor>
  <mc:AlternateContent xmlns:mc="http://schemas.openxmlformats.org/markup-compatibility/2006">
    <mc:Choice xmlns:a14="http://schemas.microsoft.com/office/drawing/2010/main" Requires="a14">
      <xdr:twoCellAnchor editAs="oneCell">
        <xdr:from>
          <xdr:col>27</xdr:col>
          <xdr:colOff>7620</xdr:colOff>
          <xdr:row>14</xdr:row>
          <xdr:rowOff>30480</xdr:rowOff>
        </xdr:from>
        <xdr:to>
          <xdr:col>28</xdr:col>
          <xdr:colOff>121920</xdr:colOff>
          <xdr:row>14</xdr:row>
          <xdr:rowOff>297180</xdr:rowOff>
        </xdr:to>
        <xdr:sp macro="" textlink="">
          <xdr:nvSpPr>
            <xdr:cNvPr id="40982" name="Check Box 22" hidden="1">
              <a:extLst>
                <a:ext uri="{63B3BB69-23CF-44E3-9099-C40C66FF867C}">
                  <a14:compatExt spid="_x0000_s40982"/>
                </a:ext>
                <a:ext uri="{FF2B5EF4-FFF2-40B4-BE49-F238E27FC236}">
                  <a16:creationId xmlns:a16="http://schemas.microsoft.com/office/drawing/2014/main" id="{00000000-0008-0000-0100-00001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14</xdr:row>
          <xdr:rowOff>30480</xdr:rowOff>
        </xdr:from>
        <xdr:to>
          <xdr:col>20</xdr:col>
          <xdr:colOff>137160</xdr:colOff>
          <xdr:row>14</xdr:row>
          <xdr:rowOff>297180</xdr:rowOff>
        </xdr:to>
        <xdr:sp macro="" textlink="">
          <xdr:nvSpPr>
            <xdr:cNvPr id="40983" name="Check Box 23" hidden="1">
              <a:extLst>
                <a:ext uri="{63B3BB69-23CF-44E3-9099-C40C66FF867C}">
                  <a14:compatExt spid="_x0000_s40983"/>
                </a:ext>
                <a:ext uri="{FF2B5EF4-FFF2-40B4-BE49-F238E27FC236}">
                  <a16:creationId xmlns:a16="http://schemas.microsoft.com/office/drawing/2014/main" id="{00000000-0008-0000-0100-00001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52</xdr:col>
      <xdr:colOff>139065</xdr:colOff>
      <xdr:row>14</xdr:row>
      <xdr:rowOff>3810</xdr:rowOff>
    </xdr:from>
    <xdr:to>
      <xdr:col>77</xdr:col>
      <xdr:colOff>47625</xdr:colOff>
      <xdr:row>16</xdr:row>
      <xdr:rowOff>19050</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9054465" y="2127885"/>
          <a:ext cx="4194810" cy="62484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22860</xdr:colOff>
          <xdr:row>15</xdr:row>
          <xdr:rowOff>30480</xdr:rowOff>
        </xdr:from>
        <xdr:to>
          <xdr:col>20</xdr:col>
          <xdr:colOff>137160</xdr:colOff>
          <xdr:row>15</xdr:row>
          <xdr:rowOff>297180</xdr:rowOff>
        </xdr:to>
        <xdr:sp macro="" textlink="">
          <xdr:nvSpPr>
            <xdr:cNvPr id="40999" name="Check Box 39" hidden="1">
              <a:extLst>
                <a:ext uri="{63B3BB69-23CF-44E3-9099-C40C66FF867C}">
                  <a14:compatExt spid="_x0000_s40999"/>
                </a:ext>
                <a:ext uri="{FF2B5EF4-FFF2-40B4-BE49-F238E27FC236}">
                  <a16:creationId xmlns:a16="http://schemas.microsoft.com/office/drawing/2014/main" id="{00000000-0008-0000-0100-00002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15</xdr:row>
          <xdr:rowOff>38100</xdr:rowOff>
        </xdr:from>
        <xdr:to>
          <xdr:col>31</xdr:col>
          <xdr:colOff>7620</xdr:colOff>
          <xdr:row>15</xdr:row>
          <xdr:rowOff>274320</xdr:rowOff>
        </xdr:to>
        <xdr:sp macro="" textlink="">
          <xdr:nvSpPr>
            <xdr:cNvPr id="41000" name="Check Box 40" hidden="1">
              <a:extLst>
                <a:ext uri="{63B3BB69-23CF-44E3-9099-C40C66FF867C}">
                  <a14:compatExt spid="_x0000_s41000"/>
                </a:ext>
                <a:ext uri="{FF2B5EF4-FFF2-40B4-BE49-F238E27FC236}">
                  <a16:creationId xmlns:a16="http://schemas.microsoft.com/office/drawing/2014/main" id="{00000000-0008-0000-0100-00002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7620</xdr:colOff>
          <xdr:row>14</xdr:row>
          <xdr:rowOff>30480</xdr:rowOff>
        </xdr:from>
        <xdr:to>
          <xdr:col>67</xdr:col>
          <xdr:colOff>121920</xdr:colOff>
          <xdr:row>14</xdr:row>
          <xdr:rowOff>297180</xdr:rowOff>
        </xdr:to>
        <xdr:sp macro="" textlink="">
          <xdr:nvSpPr>
            <xdr:cNvPr id="41002" name="Check Box 42" hidden="1">
              <a:extLst>
                <a:ext uri="{63B3BB69-23CF-44E3-9099-C40C66FF867C}">
                  <a14:compatExt spid="_x0000_s41002"/>
                </a:ext>
                <a:ext uri="{FF2B5EF4-FFF2-40B4-BE49-F238E27FC236}">
                  <a16:creationId xmlns:a16="http://schemas.microsoft.com/office/drawing/2014/main" id="{00000000-0008-0000-0100-00002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22860</xdr:colOff>
          <xdr:row>14</xdr:row>
          <xdr:rowOff>30480</xdr:rowOff>
        </xdr:from>
        <xdr:to>
          <xdr:col>59</xdr:col>
          <xdr:colOff>137160</xdr:colOff>
          <xdr:row>14</xdr:row>
          <xdr:rowOff>297180</xdr:rowOff>
        </xdr:to>
        <xdr:sp macro="" textlink="">
          <xdr:nvSpPr>
            <xdr:cNvPr id="41003" name="Check Box 43" hidden="1">
              <a:extLst>
                <a:ext uri="{63B3BB69-23CF-44E3-9099-C40C66FF867C}">
                  <a14:compatExt spid="_x0000_s41003"/>
                </a:ext>
                <a:ext uri="{FF2B5EF4-FFF2-40B4-BE49-F238E27FC236}">
                  <a16:creationId xmlns:a16="http://schemas.microsoft.com/office/drawing/2014/main" id="{00000000-0008-0000-0100-00002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22860</xdr:colOff>
          <xdr:row>15</xdr:row>
          <xdr:rowOff>30480</xdr:rowOff>
        </xdr:from>
        <xdr:to>
          <xdr:col>59</xdr:col>
          <xdr:colOff>137160</xdr:colOff>
          <xdr:row>15</xdr:row>
          <xdr:rowOff>297180</xdr:rowOff>
        </xdr:to>
        <xdr:sp macro="" textlink="">
          <xdr:nvSpPr>
            <xdr:cNvPr id="41004" name="Check Box 44" hidden="1">
              <a:extLst>
                <a:ext uri="{63B3BB69-23CF-44E3-9099-C40C66FF867C}">
                  <a14:compatExt spid="_x0000_s41004"/>
                </a:ext>
                <a:ext uri="{FF2B5EF4-FFF2-40B4-BE49-F238E27FC236}">
                  <a16:creationId xmlns:a16="http://schemas.microsoft.com/office/drawing/2014/main" id="{00000000-0008-0000-0100-00002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7620</xdr:colOff>
          <xdr:row>15</xdr:row>
          <xdr:rowOff>38100</xdr:rowOff>
        </xdr:from>
        <xdr:to>
          <xdr:col>70</xdr:col>
          <xdr:colOff>7620</xdr:colOff>
          <xdr:row>15</xdr:row>
          <xdr:rowOff>274320</xdr:rowOff>
        </xdr:to>
        <xdr:sp macro="" textlink="">
          <xdr:nvSpPr>
            <xdr:cNvPr id="41005" name="Check Box 45" hidden="1">
              <a:extLst>
                <a:ext uri="{63B3BB69-23CF-44E3-9099-C40C66FF867C}">
                  <a14:compatExt spid="_x0000_s41005"/>
                </a:ext>
                <a:ext uri="{FF2B5EF4-FFF2-40B4-BE49-F238E27FC236}">
                  <a16:creationId xmlns:a16="http://schemas.microsoft.com/office/drawing/2014/main" id="{00000000-0008-0000-0100-00002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13</xdr:row>
          <xdr:rowOff>45720</xdr:rowOff>
        </xdr:from>
        <xdr:to>
          <xdr:col>1</xdr:col>
          <xdr:colOff>251460</xdr:colOff>
          <xdr:row>16</xdr:row>
          <xdr:rowOff>45720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F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xdr:colOff>
          <xdr:row>13</xdr:row>
          <xdr:rowOff>45720</xdr:rowOff>
        </xdr:from>
        <xdr:to>
          <xdr:col>40</xdr:col>
          <xdr:colOff>251460</xdr:colOff>
          <xdr:row>16</xdr:row>
          <xdr:rowOff>45720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F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70</xdr:col>
      <xdr:colOff>67917</xdr:colOff>
      <xdr:row>0</xdr:row>
      <xdr:rowOff>215347</xdr:rowOff>
    </xdr:from>
    <xdr:to>
      <xdr:col>78</xdr:col>
      <xdr:colOff>79513</xdr:colOff>
      <xdr:row>2</xdr:row>
      <xdr:rowOff>114713</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2309613" y="215347"/>
          <a:ext cx="1403074" cy="34662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91109</xdr:colOff>
      <xdr:row>1</xdr:row>
      <xdr:rowOff>119683</xdr:rowOff>
    </xdr:from>
    <xdr:to>
      <xdr:col>65</xdr:col>
      <xdr:colOff>111815</xdr:colOff>
      <xdr:row>3</xdr:row>
      <xdr:rowOff>128793</xdr:rowOff>
    </xdr:to>
    <xdr:sp macro="" textlink="">
      <xdr:nvSpPr>
        <xdr:cNvPr id="5" name="線吹き出し 1 (枠付き) 4">
          <a:extLst>
            <a:ext uri="{FF2B5EF4-FFF2-40B4-BE49-F238E27FC236}">
              <a16:creationId xmlns:a16="http://schemas.microsoft.com/office/drawing/2014/main" id="{00000000-0008-0000-0F00-000005000000}"/>
            </a:ext>
          </a:extLst>
        </xdr:cNvPr>
        <xdr:cNvSpPr/>
      </xdr:nvSpPr>
      <xdr:spPr>
        <a:xfrm>
          <a:off x="8854109" y="393009"/>
          <a:ext cx="2629728" cy="356980"/>
        </a:xfrm>
        <a:prstGeom prst="borderCallout1">
          <a:avLst>
            <a:gd name="adj1" fmla="val 20833"/>
            <a:gd name="adj2" fmla="val 100194"/>
            <a:gd name="adj3" fmla="val 473"/>
            <a:gd name="adj4" fmla="val 13099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申請する車両種別を選択してください。</a:t>
          </a:r>
        </a:p>
      </xdr:txBody>
    </xdr:sp>
    <xdr:clientData/>
  </xdr:twoCellAnchor>
  <xdr:twoCellAnchor>
    <xdr:from>
      <xdr:col>59</xdr:col>
      <xdr:colOff>169381</xdr:colOff>
      <xdr:row>16</xdr:row>
      <xdr:rowOff>163996</xdr:rowOff>
    </xdr:from>
    <xdr:to>
      <xdr:col>76</xdr:col>
      <xdr:colOff>12838</xdr:colOff>
      <xdr:row>18</xdr:row>
      <xdr:rowOff>8282</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0497794" y="2557670"/>
          <a:ext cx="2800348" cy="37437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56200</xdr:colOff>
      <xdr:row>17</xdr:row>
      <xdr:rowOff>173186</xdr:rowOff>
    </xdr:from>
    <xdr:to>
      <xdr:col>59</xdr:col>
      <xdr:colOff>18938</xdr:colOff>
      <xdr:row>19</xdr:row>
      <xdr:rowOff>101191</xdr:rowOff>
    </xdr:to>
    <xdr:sp macro="" textlink="">
      <xdr:nvSpPr>
        <xdr:cNvPr id="7" name="線吹き出し 1 (枠付き) 6">
          <a:extLst>
            <a:ext uri="{FF2B5EF4-FFF2-40B4-BE49-F238E27FC236}">
              <a16:creationId xmlns:a16="http://schemas.microsoft.com/office/drawing/2014/main" id="{00000000-0008-0000-0F00-000007000000}"/>
            </a:ext>
          </a:extLst>
        </xdr:cNvPr>
        <xdr:cNvSpPr/>
      </xdr:nvSpPr>
      <xdr:spPr>
        <a:xfrm>
          <a:off x="7698612" y="2683304"/>
          <a:ext cx="2484061" cy="645181"/>
        </a:xfrm>
        <a:prstGeom prst="borderCallout1">
          <a:avLst>
            <a:gd name="adj1" fmla="val 98053"/>
            <a:gd name="adj2" fmla="val 98599"/>
            <a:gd name="adj3" fmla="val 143599"/>
            <a:gd name="adj4" fmla="val 11357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貸与先が個人・個人事業主の場合は、ここに氏名を入力してください。</a:t>
          </a:r>
        </a:p>
      </xdr:txBody>
    </xdr:sp>
    <xdr:clientData/>
  </xdr:twoCellAnchor>
  <xdr:twoCellAnchor>
    <xdr:from>
      <xdr:col>59</xdr:col>
      <xdr:colOff>169381</xdr:colOff>
      <xdr:row>20</xdr:row>
      <xdr:rowOff>6627</xdr:rowOff>
    </xdr:from>
    <xdr:to>
      <xdr:col>76</xdr:col>
      <xdr:colOff>12838</xdr:colOff>
      <xdr:row>21</xdr:row>
      <xdr:rowOff>24848</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10497794" y="3642692"/>
          <a:ext cx="2800348" cy="37437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18602</xdr:colOff>
      <xdr:row>17</xdr:row>
      <xdr:rowOff>33617</xdr:rowOff>
    </xdr:from>
    <xdr:to>
      <xdr:col>60</xdr:col>
      <xdr:colOff>0</xdr:colOff>
      <xdr:row>17</xdr:row>
      <xdr:rowOff>203611</xdr:rowOff>
    </xdr:to>
    <xdr:cxnSp macro="">
      <xdr:nvCxnSpPr>
        <xdr:cNvPr id="3" name="直線コネクタ 2">
          <a:extLst>
            <a:ext uri="{FF2B5EF4-FFF2-40B4-BE49-F238E27FC236}">
              <a16:creationId xmlns:a16="http://schemas.microsoft.com/office/drawing/2014/main" id="{00000000-0008-0000-0F00-000003000000}"/>
            </a:ext>
          </a:extLst>
        </xdr:cNvPr>
        <xdr:cNvCxnSpPr/>
      </xdr:nvCxnSpPr>
      <xdr:spPr>
        <a:xfrm flipH="1">
          <a:off x="10182337" y="2543735"/>
          <a:ext cx="149487" cy="169994"/>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144533</xdr:colOff>
      <xdr:row>13</xdr:row>
      <xdr:rowOff>16565</xdr:rowOff>
    </xdr:from>
    <xdr:to>
      <xdr:col>55</xdr:col>
      <xdr:colOff>128794</xdr:colOff>
      <xdr:row>16</xdr:row>
      <xdr:rowOff>8283</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6961120" y="2170043"/>
          <a:ext cx="2800348" cy="23191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53425</xdr:colOff>
      <xdr:row>9</xdr:row>
      <xdr:rowOff>132521</xdr:rowOff>
    </xdr:from>
    <xdr:to>
      <xdr:col>70</xdr:col>
      <xdr:colOff>75789</xdr:colOff>
      <xdr:row>14</xdr:row>
      <xdr:rowOff>2484</xdr:rowOff>
    </xdr:to>
    <xdr:sp macro="" textlink="">
      <xdr:nvSpPr>
        <xdr:cNvPr id="13" name="線吹き出し 1 (枠付き) 12">
          <a:extLst>
            <a:ext uri="{FF2B5EF4-FFF2-40B4-BE49-F238E27FC236}">
              <a16:creationId xmlns:a16="http://schemas.microsoft.com/office/drawing/2014/main" id="{00000000-0008-0000-0F00-00000D000000}"/>
            </a:ext>
          </a:extLst>
        </xdr:cNvPr>
        <xdr:cNvSpPr/>
      </xdr:nvSpPr>
      <xdr:spPr>
        <a:xfrm>
          <a:off x="9860034" y="1590260"/>
          <a:ext cx="2457451" cy="590550"/>
        </a:xfrm>
        <a:prstGeom prst="borderCallout1">
          <a:avLst>
            <a:gd name="adj1" fmla="val 75672"/>
            <a:gd name="adj2" fmla="val -194"/>
            <a:gd name="adj3" fmla="val 98498"/>
            <a:gd name="adj4" fmla="val -1192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必ず上記を確認のうえ、チェックしてください。</a:t>
          </a:r>
        </a:p>
      </xdr:txBody>
    </xdr:sp>
    <xdr:clientData/>
  </xdr:twoCellAnchor>
  <xdr:twoCellAnchor>
    <xdr:from>
      <xdr:col>61</xdr:col>
      <xdr:colOff>170329</xdr:colOff>
      <xdr:row>23</xdr:row>
      <xdr:rowOff>503582</xdr:rowOff>
    </xdr:from>
    <xdr:to>
      <xdr:col>72</xdr:col>
      <xdr:colOff>93154</xdr:colOff>
      <xdr:row>26</xdr:row>
      <xdr:rowOff>318052</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10775576" y="4959041"/>
          <a:ext cx="2029531" cy="106056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26602</xdr:colOff>
      <xdr:row>27</xdr:row>
      <xdr:rowOff>157078</xdr:rowOff>
    </xdr:from>
    <xdr:to>
      <xdr:col>77</xdr:col>
      <xdr:colOff>71717</xdr:colOff>
      <xdr:row>33</xdr:row>
      <xdr:rowOff>322729</xdr:rowOff>
    </xdr:to>
    <xdr:sp macro="" textlink="">
      <xdr:nvSpPr>
        <xdr:cNvPr id="15" name="線吹き出し 1 (枠付き) 14">
          <a:extLst>
            <a:ext uri="{FF2B5EF4-FFF2-40B4-BE49-F238E27FC236}">
              <a16:creationId xmlns:a16="http://schemas.microsoft.com/office/drawing/2014/main" id="{00000000-0008-0000-0F00-00000F000000}"/>
            </a:ext>
          </a:extLst>
        </xdr:cNvPr>
        <xdr:cNvSpPr/>
      </xdr:nvSpPr>
      <xdr:spPr>
        <a:xfrm>
          <a:off x="10461520" y="6217219"/>
          <a:ext cx="3173797" cy="2317181"/>
        </a:xfrm>
        <a:prstGeom prst="borderCallout1">
          <a:avLst>
            <a:gd name="adj1" fmla="val 230"/>
            <a:gd name="adj2" fmla="val 47824"/>
            <a:gd name="adj3" fmla="val -7787"/>
            <a:gd name="adj4" fmla="val 4765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リース料金の総額がリース契約書の金額と一致すること。</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助成金受領後の減額修正になる場合、補助金なしの場合と同一であること。ただし、特約事項に補助金に関する事項が記載があることもしくは、補助金受領時における金額反映を記した覚書等を締結している場合に限る。</a:t>
          </a:r>
          <a:endParaRPr kumimoji="1" lang="en-US" altLang="ja-JP" sz="1100">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33</xdr:row>
          <xdr:rowOff>60960</xdr:rowOff>
        </xdr:from>
        <xdr:to>
          <xdr:col>2</xdr:col>
          <xdr:colOff>152400</xdr:colOff>
          <xdr:row>34</xdr:row>
          <xdr:rowOff>137160</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10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83820</xdr:colOff>
          <xdr:row>33</xdr:row>
          <xdr:rowOff>45720</xdr:rowOff>
        </xdr:from>
        <xdr:to>
          <xdr:col>19</xdr:col>
          <xdr:colOff>160020</xdr:colOff>
          <xdr:row>34</xdr:row>
          <xdr:rowOff>121920</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10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33</xdr:row>
          <xdr:rowOff>60960</xdr:rowOff>
        </xdr:from>
        <xdr:to>
          <xdr:col>36</xdr:col>
          <xdr:colOff>152400</xdr:colOff>
          <xdr:row>34</xdr:row>
          <xdr:rowOff>137160</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id="{00000000-0008-0000-10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83820</xdr:colOff>
          <xdr:row>33</xdr:row>
          <xdr:rowOff>45720</xdr:rowOff>
        </xdr:from>
        <xdr:to>
          <xdr:col>53</xdr:col>
          <xdr:colOff>160020</xdr:colOff>
          <xdr:row>34</xdr:row>
          <xdr:rowOff>121920</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id="{00000000-0008-0000-10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45</xdr:col>
      <xdr:colOff>47625</xdr:colOff>
      <xdr:row>1</xdr:row>
      <xdr:rowOff>85725</xdr:rowOff>
    </xdr:from>
    <xdr:to>
      <xdr:col>53</xdr:col>
      <xdr:colOff>171450</xdr:colOff>
      <xdr:row>5</xdr:row>
      <xdr:rowOff>161925</xdr:rowOff>
    </xdr:to>
    <xdr:sp macro="" textlink="">
      <xdr:nvSpPr>
        <xdr:cNvPr id="15" name="テキスト ボックス 14">
          <a:extLst>
            <a:ext uri="{FF2B5EF4-FFF2-40B4-BE49-F238E27FC236}">
              <a16:creationId xmlns:a16="http://schemas.microsoft.com/office/drawing/2014/main" id="{00000000-0008-0000-1000-00000F000000}"/>
            </a:ext>
          </a:extLst>
        </xdr:cNvPr>
        <xdr:cNvSpPr txBox="1"/>
      </xdr:nvSpPr>
      <xdr:spPr>
        <a:xfrm>
          <a:off x="8620125" y="314325"/>
          <a:ext cx="1647825" cy="7620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1">
              <a:solidFill>
                <a:srgbClr val="FF0000"/>
              </a:solidFill>
            </a:rPr>
            <a:t>記入例</a:t>
          </a:r>
          <a:endParaRPr kumimoji="1" lang="en-US" altLang="ja-JP" sz="3200" b="1">
            <a:solidFill>
              <a:srgbClr val="FF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44</xdr:col>
      <xdr:colOff>128196</xdr:colOff>
      <xdr:row>26</xdr:row>
      <xdr:rowOff>18379</xdr:rowOff>
    </xdr:from>
    <xdr:to>
      <xdr:col>68</xdr:col>
      <xdr:colOff>105336</xdr:colOff>
      <xdr:row>36</xdr:row>
      <xdr:rowOff>56479</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8411584" y="4491767"/>
          <a:ext cx="4495352" cy="1741394"/>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49</xdr:col>
      <xdr:colOff>8966</xdr:colOff>
      <xdr:row>12</xdr:row>
      <xdr:rowOff>35859</xdr:rowOff>
    </xdr:from>
    <xdr:to>
      <xdr:col>69</xdr:col>
      <xdr:colOff>89647</xdr:colOff>
      <xdr:row>21</xdr:row>
      <xdr:rowOff>53789</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9233648" y="2124635"/>
          <a:ext cx="3845858" cy="155089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こちらは登記事項の記載されている箇所をご記入ください。</a:t>
          </a:r>
          <a:endParaRPr kumimoji="1" lang="en-US" altLang="ja-JP" sz="1100"/>
        </a:p>
        <a:p>
          <a:endParaRPr kumimoji="1" lang="en-US" altLang="ja-JP" sz="1100"/>
        </a:p>
        <a:p>
          <a:r>
            <a:rPr kumimoji="1" lang="ja-JP" altLang="en-US" sz="1100"/>
            <a:t>住所　　→　本店もしくは記載のある支店</a:t>
          </a:r>
          <a:endParaRPr kumimoji="1" lang="en-US" altLang="ja-JP" sz="1100"/>
        </a:p>
        <a:p>
          <a:r>
            <a:rPr kumimoji="1" lang="ja-JP" altLang="en-US" sz="1100"/>
            <a:t>法人名　→　登記事項の商号どおり</a:t>
          </a:r>
          <a:endParaRPr kumimoji="1" lang="en-US" altLang="ja-JP" sz="1100"/>
        </a:p>
        <a:p>
          <a:r>
            <a:rPr kumimoji="1" lang="ja-JP" altLang="en-US" sz="1100"/>
            <a:t>代表者役職　→　代表取締役など</a:t>
          </a:r>
          <a:endParaRPr kumimoji="1" lang="en-US" altLang="ja-JP" sz="1100"/>
        </a:p>
        <a:p>
          <a:r>
            <a:rPr kumimoji="1" lang="ja-JP" altLang="en-US" sz="1100"/>
            <a:t>代表者氏名　→　役員に関する事項に記載の最新の方</a:t>
          </a:r>
          <a:endParaRPr kumimoji="1" lang="en-US" altLang="ja-JP" sz="1100"/>
        </a:p>
      </xdr:txBody>
    </xdr:sp>
    <xdr:clientData/>
  </xdr:twoCellAnchor>
  <xdr:twoCellAnchor>
    <xdr:from>
      <xdr:col>58</xdr:col>
      <xdr:colOff>134470</xdr:colOff>
      <xdr:row>21</xdr:row>
      <xdr:rowOff>62753</xdr:rowOff>
    </xdr:from>
    <xdr:to>
      <xdr:col>61</xdr:col>
      <xdr:colOff>62754</xdr:colOff>
      <xdr:row>26</xdr:row>
      <xdr:rowOff>17930</xdr:rowOff>
    </xdr:to>
    <xdr:cxnSp macro="">
      <xdr:nvCxnSpPr>
        <xdr:cNvPr id="7" name="直線矢印コネクタ 6">
          <a:extLst>
            <a:ext uri="{FF2B5EF4-FFF2-40B4-BE49-F238E27FC236}">
              <a16:creationId xmlns:a16="http://schemas.microsoft.com/office/drawing/2014/main" id="{00000000-0008-0000-1200-000007000000}"/>
            </a:ext>
          </a:extLst>
        </xdr:cNvPr>
        <xdr:cNvCxnSpPr/>
      </xdr:nvCxnSpPr>
      <xdr:spPr>
        <a:xfrm flipH="1">
          <a:off x="11053482" y="3684494"/>
          <a:ext cx="493060" cy="80682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53788</xdr:colOff>
      <xdr:row>81</xdr:row>
      <xdr:rowOff>72168</xdr:rowOff>
    </xdr:from>
    <xdr:to>
      <xdr:col>68</xdr:col>
      <xdr:colOff>30928</xdr:colOff>
      <xdr:row>90</xdr:row>
      <xdr:rowOff>161364</xdr:rowOff>
    </xdr:to>
    <xdr:sp macro="" textlink="">
      <xdr:nvSpPr>
        <xdr:cNvPr id="8" name="テキスト ボックス 7">
          <a:extLst>
            <a:ext uri="{FF2B5EF4-FFF2-40B4-BE49-F238E27FC236}">
              <a16:creationId xmlns:a16="http://schemas.microsoft.com/office/drawing/2014/main" id="{00000000-0008-0000-1200-000008000000}"/>
            </a:ext>
          </a:extLst>
        </xdr:cNvPr>
        <xdr:cNvSpPr txBox="1"/>
      </xdr:nvSpPr>
      <xdr:spPr>
        <a:xfrm>
          <a:off x="8337176" y="13895744"/>
          <a:ext cx="4495352" cy="1622161"/>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70</xdr:col>
      <xdr:colOff>194533</xdr:colOff>
      <xdr:row>70</xdr:row>
      <xdr:rowOff>17930</xdr:rowOff>
    </xdr:from>
    <xdr:to>
      <xdr:col>76</xdr:col>
      <xdr:colOff>230392</xdr:colOff>
      <xdr:row>82</xdr:row>
      <xdr:rowOff>8965</xdr:rowOff>
    </xdr:to>
    <xdr:sp macro="" textlink="">
      <xdr:nvSpPr>
        <xdr:cNvPr id="9" name="テキスト ボックス 8">
          <a:extLst>
            <a:ext uri="{FF2B5EF4-FFF2-40B4-BE49-F238E27FC236}">
              <a16:creationId xmlns:a16="http://schemas.microsoft.com/office/drawing/2014/main" id="{00000000-0008-0000-1200-000009000000}"/>
            </a:ext>
          </a:extLst>
        </xdr:cNvPr>
        <xdr:cNvSpPr txBox="1"/>
      </xdr:nvSpPr>
      <xdr:spPr>
        <a:xfrm>
          <a:off x="13372651" y="11967883"/>
          <a:ext cx="4016188" cy="203498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こちらは登記事項の記載されている箇所をご記入ください。</a:t>
          </a:r>
          <a:endParaRPr kumimoji="1" lang="en-US" altLang="ja-JP" sz="1100"/>
        </a:p>
        <a:p>
          <a:r>
            <a:rPr kumimoji="1" lang="ja-JP" altLang="en-US" sz="1100"/>
            <a:t>（登記事項証明書と照会します。）</a:t>
          </a:r>
          <a:endParaRPr kumimoji="1" lang="en-US" altLang="ja-JP" sz="1100"/>
        </a:p>
        <a:p>
          <a:endParaRPr kumimoji="1" lang="en-US" altLang="ja-JP" sz="1100"/>
        </a:p>
        <a:p>
          <a:r>
            <a:rPr kumimoji="1" lang="ja-JP" altLang="en-US" sz="1100"/>
            <a:t>住所　　→　本店もしくは記載のある支店</a:t>
          </a:r>
          <a:endParaRPr kumimoji="1" lang="en-US" altLang="ja-JP" sz="1100"/>
        </a:p>
        <a:p>
          <a:r>
            <a:rPr kumimoji="1" lang="ja-JP" altLang="en-US" sz="1100"/>
            <a:t>法人名　→　登記事項の商号どおり</a:t>
          </a:r>
          <a:endParaRPr kumimoji="1" lang="en-US" altLang="ja-JP" sz="1100"/>
        </a:p>
        <a:p>
          <a:r>
            <a:rPr kumimoji="1" lang="ja-JP" altLang="en-US" sz="1100"/>
            <a:t>代表者役職　→　代表取締役や取締役など</a:t>
          </a:r>
          <a:endParaRPr kumimoji="1" lang="en-US" altLang="ja-JP" sz="1100"/>
        </a:p>
        <a:p>
          <a:r>
            <a:rPr kumimoji="1" lang="ja-JP" altLang="en-US" sz="1100"/>
            <a:t>代表者氏名　→　役員に関する事項に記載の最新の方</a:t>
          </a:r>
          <a:endParaRPr kumimoji="1" lang="en-US" altLang="ja-JP" sz="1100"/>
        </a:p>
        <a:p>
          <a:r>
            <a:rPr kumimoji="1" lang="ja-JP" altLang="en-US" sz="1100"/>
            <a:t>　　　　　　　　（登記の役職と同一であること）</a:t>
          </a:r>
          <a:endParaRPr kumimoji="1" lang="en-US" altLang="ja-JP" sz="1100"/>
        </a:p>
      </xdr:txBody>
    </xdr:sp>
    <xdr:clientData/>
  </xdr:twoCellAnchor>
  <xdr:twoCellAnchor>
    <xdr:from>
      <xdr:col>65</xdr:col>
      <xdr:colOff>122815</xdr:colOff>
      <xdr:row>72</xdr:row>
      <xdr:rowOff>125507</xdr:rowOff>
    </xdr:from>
    <xdr:to>
      <xdr:col>70</xdr:col>
      <xdr:colOff>167638</xdr:colOff>
      <xdr:row>80</xdr:row>
      <xdr:rowOff>161366</xdr:rowOff>
    </xdr:to>
    <xdr:cxnSp macro="">
      <xdr:nvCxnSpPr>
        <xdr:cNvPr id="10" name="直線矢印コネクタ 9">
          <a:extLst>
            <a:ext uri="{FF2B5EF4-FFF2-40B4-BE49-F238E27FC236}">
              <a16:creationId xmlns:a16="http://schemas.microsoft.com/office/drawing/2014/main" id="{00000000-0008-0000-1200-00000A000000}"/>
            </a:ext>
          </a:extLst>
        </xdr:cNvPr>
        <xdr:cNvCxnSpPr/>
      </xdr:nvCxnSpPr>
      <xdr:spPr>
        <a:xfrm flipH="1">
          <a:off x="12359639" y="12416119"/>
          <a:ext cx="986117" cy="139849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xdr:colOff>
          <xdr:row>38</xdr:row>
          <xdr:rowOff>38100</xdr:rowOff>
        </xdr:from>
        <xdr:to>
          <xdr:col>5</xdr:col>
          <xdr:colOff>99060</xdr:colOff>
          <xdr:row>38</xdr:row>
          <xdr:rowOff>289560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2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38</xdr:row>
          <xdr:rowOff>38100</xdr:rowOff>
        </xdr:from>
        <xdr:to>
          <xdr:col>13</xdr:col>
          <xdr:colOff>99060</xdr:colOff>
          <xdr:row>38</xdr:row>
          <xdr:rowOff>289560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2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38</xdr:row>
          <xdr:rowOff>38100</xdr:rowOff>
        </xdr:from>
        <xdr:to>
          <xdr:col>20</xdr:col>
          <xdr:colOff>76200</xdr:colOff>
          <xdr:row>38</xdr:row>
          <xdr:rowOff>289560</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2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xdr:colOff>
          <xdr:row>38</xdr:row>
          <xdr:rowOff>38100</xdr:rowOff>
        </xdr:from>
        <xdr:to>
          <xdr:col>44</xdr:col>
          <xdr:colOff>99060</xdr:colOff>
          <xdr:row>38</xdr:row>
          <xdr:rowOff>289560</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2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xdr:colOff>
          <xdr:row>38</xdr:row>
          <xdr:rowOff>38100</xdr:rowOff>
        </xdr:from>
        <xdr:to>
          <xdr:col>52</xdr:col>
          <xdr:colOff>99060</xdr:colOff>
          <xdr:row>38</xdr:row>
          <xdr:rowOff>289560</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200-00000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160020</xdr:colOff>
          <xdr:row>38</xdr:row>
          <xdr:rowOff>38100</xdr:rowOff>
        </xdr:from>
        <xdr:to>
          <xdr:col>59</xdr:col>
          <xdr:colOff>76200</xdr:colOff>
          <xdr:row>38</xdr:row>
          <xdr:rowOff>289560</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0200-00000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71</xdr:col>
      <xdr:colOff>3810</xdr:colOff>
      <xdr:row>2</xdr:row>
      <xdr:rowOff>11429</xdr:rowOff>
    </xdr:from>
    <xdr:to>
      <xdr:col>77</xdr:col>
      <xdr:colOff>144780</xdr:colOff>
      <xdr:row>3</xdr:row>
      <xdr:rowOff>19050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1906250" y="278129"/>
          <a:ext cx="1146810" cy="18288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102870</xdr:colOff>
      <xdr:row>2</xdr:row>
      <xdr:rowOff>106680</xdr:rowOff>
    </xdr:from>
    <xdr:to>
      <xdr:col>66</xdr:col>
      <xdr:colOff>49531</xdr:colOff>
      <xdr:row>4</xdr:row>
      <xdr:rowOff>129540</xdr:rowOff>
    </xdr:to>
    <xdr:sp macro="" textlink="">
      <xdr:nvSpPr>
        <xdr:cNvPr id="9" name="線吹き出し 1 (枠付き) 8">
          <a:extLst>
            <a:ext uri="{FF2B5EF4-FFF2-40B4-BE49-F238E27FC236}">
              <a16:creationId xmlns:a16="http://schemas.microsoft.com/office/drawing/2014/main" id="{00000000-0008-0000-0200-000009000000}"/>
            </a:ext>
          </a:extLst>
        </xdr:cNvPr>
        <xdr:cNvSpPr/>
      </xdr:nvSpPr>
      <xdr:spPr>
        <a:xfrm>
          <a:off x="8484870" y="373380"/>
          <a:ext cx="2628901" cy="373380"/>
        </a:xfrm>
        <a:prstGeom prst="borderCallout1">
          <a:avLst>
            <a:gd name="adj1" fmla="val 20833"/>
            <a:gd name="adj2" fmla="val 100194"/>
            <a:gd name="adj3" fmla="val -1535"/>
            <a:gd name="adj4" fmla="val 13024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申請する車両種別を選択してください。</a:t>
          </a:r>
        </a:p>
      </xdr:txBody>
    </xdr:sp>
    <xdr:clientData/>
  </xdr:twoCellAnchor>
  <xdr:twoCellAnchor>
    <xdr:from>
      <xdr:col>62</xdr:col>
      <xdr:colOff>38100</xdr:colOff>
      <xdr:row>8</xdr:row>
      <xdr:rowOff>0</xdr:rowOff>
    </xdr:from>
    <xdr:to>
      <xdr:col>65</xdr:col>
      <xdr:colOff>45720</xdr:colOff>
      <xdr:row>9</xdr:row>
      <xdr:rowOff>22860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10431780" y="1234440"/>
          <a:ext cx="510540" cy="19812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60960</xdr:colOff>
      <xdr:row>5</xdr:row>
      <xdr:rowOff>139065</xdr:rowOff>
    </xdr:from>
    <xdr:to>
      <xdr:col>77</xdr:col>
      <xdr:colOff>95250</xdr:colOff>
      <xdr:row>12</xdr:row>
      <xdr:rowOff>0</xdr:rowOff>
    </xdr:to>
    <xdr:sp macro="" textlink="">
      <xdr:nvSpPr>
        <xdr:cNvPr id="11" name="線吹き出し 1 (枠付き) 10">
          <a:extLst>
            <a:ext uri="{FF2B5EF4-FFF2-40B4-BE49-F238E27FC236}">
              <a16:creationId xmlns:a16="http://schemas.microsoft.com/office/drawing/2014/main" id="{00000000-0008-0000-0200-00000B000000}"/>
            </a:ext>
          </a:extLst>
        </xdr:cNvPr>
        <xdr:cNvSpPr/>
      </xdr:nvSpPr>
      <xdr:spPr>
        <a:xfrm>
          <a:off x="11125200" y="931545"/>
          <a:ext cx="1878330" cy="874395"/>
        </a:xfrm>
        <a:prstGeom prst="borderCallout1">
          <a:avLst>
            <a:gd name="adj1" fmla="val 50262"/>
            <a:gd name="adj2" fmla="val -185"/>
            <a:gd name="adj3" fmla="val 50981"/>
            <a:gd name="adj4" fmla="val -1044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法人等の様式です。</a:t>
          </a:r>
          <a:endParaRPr kumimoji="1" lang="en-US" altLang="ja-JP" sz="900">
            <a:solidFill>
              <a:srgbClr val="FF0000"/>
            </a:solidFill>
          </a:endParaRPr>
        </a:p>
        <a:p>
          <a:pPr algn="l"/>
          <a:r>
            <a:rPr kumimoji="1" lang="ja-JP" altLang="en-US" sz="900">
              <a:solidFill>
                <a:srgbClr val="FF0000"/>
              </a:solidFill>
            </a:rPr>
            <a:t>・人格のない団体</a:t>
          </a:r>
          <a:endParaRPr kumimoji="1" lang="en-US" altLang="ja-JP" sz="900">
            <a:solidFill>
              <a:srgbClr val="FF0000"/>
            </a:solidFill>
          </a:endParaRPr>
        </a:p>
        <a:p>
          <a:pPr algn="l"/>
          <a:r>
            <a:rPr kumimoji="1" lang="ja-JP" altLang="en-US" sz="900">
              <a:solidFill>
                <a:srgbClr val="FF0000"/>
              </a:solidFill>
            </a:rPr>
            <a:t>・区市町村（</a:t>
          </a:r>
          <a:r>
            <a:rPr kumimoji="1" lang="en-US" altLang="ja-JP" sz="900">
              <a:solidFill>
                <a:srgbClr val="FF0000"/>
              </a:solidFill>
            </a:rPr>
            <a:t>FCV</a:t>
          </a:r>
          <a:r>
            <a:rPr kumimoji="1" lang="ja-JP" altLang="en-US" sz="900">
              <a:solidFill>
                <a:srgbClr val="FF0000"/>
              </a:solidFill>
            </a:rPr>
            <a:t>のみ）</a:t>
          </a:r>
          <a:endParaRPr kumimoji="1" lang="en-US" altLang="ja-JP" sz="900">
            <a:solidFill>
              <a:srgbClr val="FF0000"/>
            </a:solidFill>
          </a:endParaRPr>
        </a:p>
        <a:p>
          <a:pPr algn="l"/>
          <a:r>
            <a:rPr kumimoji="1" lang="ja-JP" altLang="en-US" sz="900">
              <a:solidFill>
                <a:srgbClr val="FF0000"/>
              </a:solidFill>
            </a:rPr>
            <a:t>もこちらをご使用ください。</a:t>
          </a:r>
        </a:p>
      </xdr:txBody>
    </xdr:sp>
    <xdr:clientData/>
  </xdr:twoCellAnchor>
  <mc:AlternateContent xmlns:mc="http://schemas.openxmlformats.org/markup-compatibility/2006">
    <mc:Choice xmlns:a14="http://schemas.microsoft.com/office/drawing/2010/main" Requires="a14">
      <xdr:twoCellAnchor editAs="oneCell">
        <xdr:from>
          <xdr:col>43</xdr:col>
          <xdr:colOff>7620</xdr:colOff>
          <xdr:row>38</xdr:row>
          <xdr:rowOff>38100</xdr:rowOff>
        </xdr:from>
        <xdr:to>
          <xdr:col>44</xdr:col>
          <xdr:colOff>99060</xdr:colOff>
          <xdr:row>38</xdr:row>
          <xdr:rowOff>289560</xdr:rowOff>
        </xdr:to>
        <xdr:sp macro="" textlink="">
          <xdr:nvSpPr>
            <xdr:cNvPr id="42007" name="Check Box 23" hidden="1">
              <a:extLst>
                <a:ext uri="{63B3BB69-23CF-44E3-9099-C40C66FF867C}">
                  <a14:compatExt spid="_x0000_s42007"/>
                </a:ext>
                <a:ext uri="{FF2B5EF4-FFF2-40B4-BE49-F238E27FC236}">
                  <a16:creationId xmlns:a16="http://schemas.microsoft.com/office/drawing/2014/main" id="{00000000-0008-0000-0200-00001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xdr:colOff>
          <xdr:row>38</xdr:row>
          <xdr:rowOff>38100</xdr:rowOff>
        </xdr:from>
        <xdr:to>
          <xdr:col>52</xdr:col>
          <xdr:colOff>99060</xdr:colOff>
          <xdr:row>38</xdr:row>
          <xdr:rowOff>289560</xdr:rowOff>
        </xdr:to>
        <xdr:sp macro="" textlink="">
          <xdr:nvSpPr>
            <xdr:cNvPr id="42008" name="Check Box 24" hidden="1">
              <a:extLst>
                <a:ext uri="{63B3BB69-23CF-44E3-9099-C40C66FF867C}">
                  <a14:compatExt spid="_x0000_s42008"/>
                </a:ext>
                <a:ext uri="{FF2B5EF4-FFF2-40B4-BE49-F238E27FC236}">
                  <a16:creationId xmlns:a16="http://schemas.microsoft.com/office/drawing/2014/main" id="{00000000-0008-0000-0200-00001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160020</xdr:colOff>
          <xdr:row>38</xdr:row>
          <xdr:rowOff>38100</xdr:rowOff>
        </xdr:from>
        <xdr:to>
          <xdr:col>59</xdr:col>
          <xdr:colOff>76200</xdr:colOff>
          <xdr:row>38</xdr:row>
          <xdr:rowOff>289560</xdr:rowOff>
        </xdr:to>
        <xdr:sp macro="" textlink="">
          <xdr:nvSpPr>
            <xdr:cNvPr id="42009" name="Check Box 25" hidden="1">
              <a:extLst>
                <a:ext uri="{63B3BB69-23CF-44E3-9099-C40C66FF867C}">
                  <a14:compatExt spid="_x0000_s42009"/>
                </a:ext>
                <a:ext uri="{FF2B5EF4-FFF2-40B4-BE49-F238E27FC236}">
                  <a16:creationId xmlns:a16="http://schemas.microsoft.com/office/drawing/2014/main" id="{00000000-0008-0000-0200-00001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xdr:colOff>
          <xdr:row>38</xdr:row>
          <xdr:rowOff>38100</xdr:rowOff>
        </xdr:from>
        <xdr:to>
          <xdr:col>44</xdr:col>
          <xdr:colOff>99060</xdr:colOff>
          <xdr:row>38</xdr:row>
          <xdr:rowOff>289560</xdr:rowOff>
        </xdr:to>
        <xdr:sp macro="" textlink="">
          <xdr:nvSpPr>
            <xdr:cNvPr id="42011" name="Check Box 27" hidden="1">
              <a:extLst>
                <a:ext uri="{63B3BB69-23CF-44E3-9099-C40C66FF867C}">
                  <a14:compatExt spid="_x0000_s42011"/>
                </a:ext>
                <a:ext uri="{FF2B5EF4-FFF2-40B4-BE49-F238E27FC236}">
                  <a16:creationId xmlns:a16="http://schemas.microsoft.com/office/drawing/2014/main" id="{00000000-0008-0000-0200-00001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xdr:colOff>
          <xdr:row>38</xdr:row>
          <xdr:rowOff>38100</xdr:rowOff>
        </xdr:from>
        <xdr:to>
          <xdr:col>52</xdr:col>
          <xdr:colOff>99060</xdr:colOff>
          <xdr:row>38</xdr:row>
          <xdr:rowOff>289560</xdr:rowOff>
        </xdr:to>
        <xdr:sp macro="" textlink="">
          <xdr:nvSpPr>
            <xdr:cNvPr id="42012" name="Check Box 28" hidden="1">
              <a:extLst>
                <a:ext uri="{63B3BB69-23CF-44E3-9099-C40C66FF867C}">
                  <a14:compatExt spid="_x0000_s42012"/>
                </a:ext>
                <a:ext uri="{FF2B5EF4-FFF2-40B4-BE49-F238E27FC236}">
                  <a16:creationId xmlns:a16="http://schemas.microsoft.com/office/drawing/2014/main" id="{00000000-0008-0000-0200-00001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160020</xdr:colOff>
          <xdr:row>38</xdr:row>
          <xdr:rowOff>38100</xdr:rowOff>
        </xdr:from>
        <xdr:to>
          <xdr:col>59</xdr:col>
          <xdr:colOff>76200</xdr:colOff>
          <xdr:row>38</xdr:row>
          <xdr:rowOff>289560</xdr:rowOff>
        </xdr:to>
        <xdr:sp macro="" textlink="">
          <xdr:nvSpPr>
            <xdr:cNvPr id="42013" name="Check Box 29" hidden="1">
              <a:extLst>
                <a:ext uri="{63B3BB69-23CF-44E3-9099-C40C66FF867C}">
                  <a14:compatExt spid="_x0000_s42013"/>
                </a:ext>
                <a:ext uri="{FF2B5EF4-FFF2-40B4-BE49-F238E27FC236}">
                  <a16:creationId xmlns:a16="http://schemas.microsoft.com/office/drawing/2014/main" id="{00000000-0008-0000-0200-00001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xdr:colOff>
          <xdr:row>38</xdr:row>
          <xdr:rowOff>38100</xdr:rowOff>
        </xdr:from>
        <xdr:to>
          <xdr:col>44</xdr:col>
          <xdr:colOff>99060</xdr:colOff>
          <xdr:row>38</xdr:row>
          <xdr:rowOff>289560</xdr:rowOff>
        </xdr:to>
        <xdr:sp macro="" textlink="">
          <xdr:nvSpPr>
            <xdr:cNvPr id="42016" name="Check Box 32" hidden="1">
              <a:extLst>
                <a:ext uri="{63B3BB69-23CF-44E3-9099-C40C66FF867C}">
                  <a14:compatExt spid="_x0000_s42016"/>
                </a:ext>
                <a:ext uri="{FF2B5EF4-FFF2-40B4-BE49-F238E27FC236}">
                  <a16:creationId xmlns:a16="http://schemas.microsoft.com/office/drawing/2014/main" id="{00000000-0008-0000-0200-00002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xdr:colOff>
          <xdr:row>38</xdr:row>
          <xdr:rowOff>38100</xdr:rowOff>
        </xdr:from>
        <xdr:to>
          <xdr:col>52</xdr:col>
          <xdr:colOff>99060</xdr:colOff>
          <xdr:row>38</xdr:row>
          <xdr:rowOff>289560</xdr:rowOff>
        </xdr:to>
        <xdr:sp macro="" textlink="">
          <xdr:nvSpPr>
            <xdr:cNvPr id="42017" name="Check Box 33" hidden="1">
              <a:extLst>
                <a:ext uri="{63B3BB69-23CF-44E3-9099-C40C66FF867C}">
                  <a14:compatExt spid="_x0000_s42017"/>
                </a:ext>
                <a:ext uri="{FF2B5EF4-FFF2-40B4-BE49-F238E27FC236}">
                  <a16:creationId xmlns:a16="http://schemas.microsoft.com/office/drawing/2014/main" id="{00000000-0008-0000-0200-00002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160020</xdr:colOff>
          <xdr:row>38</xdr:row>
          <xdr:rowOff>38100</xdr:rowOff>
        </xdr:from>
        <xdr:to>
          <xdr:col>59</xdr:col>
          <xdr:colOff>76200</xdr:colOff>
          <xdr:row>38</xdr:row>
          <xdr:rowOff>289560</xdr:rowOff>
        </xdr:to>
        <xdr:sp macro="" textlink="">
          <xdr:nvSpPr>
            <xdr:cNvPr id="42018" name="Check Box 34" hidden="1">
              <a:extLst>
                <a:ext uri="{63B3BB69-23CF-44E3-9099-C40C66FF867C}">
                  <a14:compatExt spid="_x0000_s42018"/>
                </a:ext>
                <a:ext uri="{FF2B5EF4-FFF2-40B4-BE49-F238E27FC236}">
                  <a16:creationId xmlns:a16="http://schemas.microsoft.com/office/drawing/2014/main" id="{00000000-0008-0000-0200-00002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xdr:colOff>
          <xdr:row>38</xdr:row>
          <xdr:rowOff>38100</xdr:rowOff>
        </xdr:from>
        <xdr:to>
          <xdr:col>44</xdr:col>
          <xdr:colOff>99060</xdr:colOff>
          <xdr:row>38</xdr:row>
          <xdr:rowOff>289560</xdr:rowOff>
        </xdr:to>
        <xdr:sp macro="" textlink="">
          <xdr:nvSpPr>
            <xdr:cNvPr id="42020" name="Check Box 36" hidden="1">
              <a:extLst>
                <a:ext uri="{63B3BB69-23CF-44E3-9099-C40C66FF867C}">
                  <a14:compatExt spid="_x0000_s42020"/>
                </a:ext>
                <a:ext uri="{FF2B5EF4-FFF2-40B4-BE49-F238E27FC236}">
                  <a16:creationId xmlns:a16="http://schemas.microsoft.com/office/drawing/2014/main" id="{00000000-0008-0000-0200-00002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xdr:colOff>
          <xdr:row>38</xdr:row>
          <xdr:rowOff>38100</xdr:rowOff>
        </xdr:from>
        <xdr:to>
          <xdr:col>52</xdr:col>
          <xdr:colOff>99060</xdr:colOff>
          <xdr:row>38</xdr:row>
          <xdr:rowOff>289560</xdr:rowOff>
        </xdr:to>
        <xdr:sp macro="" textlink="">
          <xdr:nvSpPr>
            <xdr:cNvPr id="42021" name="Check Box 37" hidden="1">
              <a:extLst>
                <a:ext uri="{63B3BB69-23CF-44E3-9099-C40C66FF867C}">
                  <a14:compatExt spid="_x0000_s42021"/>
                </a:ext>
                <a:ext uri="{FF2B5EF4-FFF2-40B4-BE49-F238E27FC236}">
                  <a16:creationId xmlns:a16="http://schemas.microsoft.com/office/drawing/2014/main" id="{00000000-0008-0000-0200-00002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160020</xdr:colOff>
          <xdr:row>38</xdr:row>
          <xdr:rowOff>38100</xdr:rowOff>
        </xdr:from>
        <xdr:to>
          <xdr:col>59</xdr:col>
          <xdr:colOff>76200</xdr:colOff>
          <xdr:row>38</xdr:row>
          <xdr:rowOff>289560</xdr:rowOff>
        </xdr:to>
        <xdr:sp macro="" textlink="">
          <xdr:nvSpPr>
            <xdr:cNvPr id="42022" name="Check Box 38" hidden="1">
              <a:extLst>
                <a:ext uri="{63B3BB69-23CF-44E3-9099-C40C66FF867C}">
                  <a14:compatExt spid="_x0000_s42022"/>
                </a:ext>
                <a:ext uri="{FF2B5EF4-FFF2-40B4-BE49-F238E27FC236}">
                  <a16:creationId xmlns:a16="http://schemas.microsoft.com/office/drawing/2014/main" id="{00000000-0008-0000-0200-00002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49</xdr:col>
      <xdr:colOff>144780</xdr:colOff>
      <xdr:row>25</xdr:row>
      <xdr:rowOff>259080</xdr:rowOff>
    </xdr:from>
    <xdr:to>
      <xdr:col>67</xdr:col>
      <xdr:colOff>129541</xdr:colOff>
      <xdr:row>30</xdr:row>
      <xdr:rowOff>22860</xdr:rowOff>
    </xdr:to>
    <xdr:sp macro="" textlink="">
      <xdr:nvSpPr>
        <xdr:cNvPr id="30" name="線吹き出し 1 (枠付き) 29">
          <a:extLst>
            <a:ext uri="{FF2B5EF4-FFF2-40B4-BE49-F238E27FC236}">
              <a16:creationId xmlns:a16="http://schemas.microsoft.com/office/drawing/2014/main" id="{00000000-0008-0000-0200-00001E000000}"/>
            </a:ext>
          </a:extLst>
        </xdr:cNvPr>
        <xdr:cNvSpPr/>
      </xdr:nvSpPr>
      <xdr:spPr>
        <a:xfrm>
          <a:off x="8359140" y="5326380"/>
          <a:ext cx="3002281" cy="1325880"/>
        </a:xfrm>
        <a:prstGeom prst="borderCallout1">
          <a:avLst>
            <a:gd name="adj1" fmla="val 49568"/>
            <a:gd name="adj2" fmla="val 448"/>
            <a:gd name="adj3" fmla="val 137557"/>
            <a:gd name="adj4" fmla="val -3964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≪ご注意≫</a:t>
          </a:r>
          <a:endParaRPr kumimoji="1" lang="en-US" altLang="ja-JP" sz="1100">
            <a:solidFill>
              <a:srgbClr val="FF0000"/>
            </a:solidFill>
          </a:endParaRPr>
        </a:p>
        <a:p>
          <a:pPr algn="l"/>
          <a:r>
            <a:rPr kumimoji="1" lang="ja-JP" altLang="en-US" sz="1100">
              <a:solidFill>
                <a:srgbClr val="FF0000"/>
              </a:solidFill>
            </a:rPr>
            <a:t>口座名義人の名前の不備が非常に多くなっております。必ずお手元に振り込み名義人名がわかるもの（通帳や</a:t>
          </a:r>
          <a:r>
            <a:rPr kumimoji="1" lang="en-US" altLang="ja-JP" sz="1100">
              <a:solidFill>
                <a:srgbClr val="FF0000"/>
              </a:solidFill>
            </a:rPr>
            <a:t>Web</a:t>
          </a:r>
          <a:r>
            <a:rPr kumimoji="1" lang="ja-JP" altLang="en-US" sz="1100">
              <a:solidFill>
                <a:srgbClr val="FF0000"/>
              </a:solidFill>
            </a:rPr>
            <a:t>、アプリ画面）をご用意の上、ご記入ください。</a:t>
          </a:r>
        </a:p>
      </xdr:txBody>
    </xdr:sp>
    <xdr:clientData/>
  </xdr:twoCellAnchor>
  <xdr:twoCellAnchor>
    <xdr:from>
      <xdr:col>39</xdr:col>
      <xdr:colOff>129541</xdr:colOff>
      <xdr:row>32</xdr:row>
      <xdr:rowOff>167640</xdr:rowOff>
    </xdr:from>
    <xdr:to>
      <xdr:col>77</xdr:col>
      <xdr:colOff>45721</xdr:colOff>
      <xdr:row>41</xdr:row>
      <xdr:rowOff>7620</xdr:rowOff>
    </xdr:to>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667501" y="7147560"/>
          <a:ext cx="6286500" cy="2453640"/>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43</xdr:col>
          <xdr:colOff>7620</xdr:colOff>
          <xdr:row>38</xdr:row>
          <xdr:rowOff>38100</xdr:rowOff>
        </xdr:from>
        <xdr:to>
          <xdr:col>44</xdr:col>
          <xdr:colOff>99060</xdr:colOff>
          <xdr:row>38</xdr:row>
          <xdr:rowOff>289560</xdr:rowOff>
        </xdr:to>
        <xdr:sp macro="" textlink="">
          <xdr:nvSpPr>
            <xdr:cNvPr id="42024" name="Check Box 40" hidden="1">
              <a:extLst>
                <a:ext uri="{63B3BB69-23CF-44E3-9099-C40C66FF867C}">
                  <a14:compatExt spid="_x0000_s42024"/>
                </a:ext>
                <a:ext uri="{FF2B5EF4-FFF2-40B4-BE49-F238E27FC236}">
                  <a16:creationId xmlns:a16="http://schemas.microsoft.com/office/drawing/2014/main" id="{00000000-0008-0000-0200-00002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xdr:colOff>
          <xdr:row>38</xdr:row>
          <xdr:rowOff>38100</xdr:rowOff>
        </xdr:from>
        <xdr:to>
          <xdr:col>52</xdr:col>
          <xdr:colOff>99060</xdr:colOff>
          <xdr:row>38</xdr:row>
          <xdr:rowOff>289560</xdr:rowOff>
        </xdr:to>
        <xdr:sp macro="" textlink="">
          <xdr:nvSpPr>
            <xdr:cNvPr id="42025" name="Check Box 41" hidden="1">
              <a:extLst>
                <a:ext uri="{63B3BB69-23CF-44E3-9099-C40C66FF867C}">
                  <a14:compatExt spid="_x0000_s42025"/>
                </a:ext>
                <a:ext uri="{FF2B5EF4-FFF2-40B4-BE49-F238E27FC236}">
                  <a16:creationId xmlns:a16="http://schemas.microsoft.com/office/drawing/2014/main" id="{00000000-0008-0000-0200-00002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160020</xdr:colOff>
          <xdr:row>38</xdr:row>
          <xdr:rowOff>38100</xdr:rowOff>
        </xdr:from>
        <xdr:to>
          <xdr:col>59</xdr:col>
          <xdr:colOff>76200</xdr:colOff>
          <xdr:row>38</xdr:row>
          <xdr:rowOff>289560</xdr:rowOff>
        </xdr:to>
        <xdr:sp macro="" textlink="">
          <xdr:nvSpPr>
            <xdr:cNvPr id="42026" name="Check Box 42" hidden="1">
              <a:extLst>
                <a:ext uri="{63B3BB69-23CF-44E3-9099-C40C66FF867C}">
                  <a14:compatExt spid="_x0000_s42026"/>
                </a:ext>
                <a:ext uri="{FF2B5EF4-FFF2-40B4-BE49-F238E27FC236}">
                  <a16:creationId xmlns:a16="http://schemas.microsoft.com/office/drawing/2014/main" id="{00000000-0008-0000-0200-00002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15</xdr:row>
          <xdr:rowOff>38100</xdr:rowOff>
        </xdr:from>
        <xdr:to>
          <xdr:col>30</xdr:col>
          <xdr:colOff>121920</xdr:colOff>
          <xdr:row>16</xdr:row>
          <xdr:rowOff>0</xdr:rowOff>
        </xdr:to>
        <xdr:sp macro="" textlink="">
          <xdr:nvSpPr>
            <xdr:cNvPr id="42029" name="Check Box 45" hidden="1">
              <a:extLst>
                <a:ext uri="{63B3BB69-23CF-44E3-9099-C40C66FF867C}">
                  <a14:compatExt spid="_x0000_s42029"/>
                </a:ext>
                <a:ext uri="{FF2B5EF4-FFF2-40B4-BE49-F238E27FC236}">
                  <a16:creationId xmlns:a16="http://schemas.microsoft.com/office/drawing/2014/main" id="{00000000-0008-0000-0200-00002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15</xdr:row>
          <xdr:rowOff>38100</xdr:rowOff>
        </xdr:from>
        <xdr:to>
          <xdr:col>21</xdr:col>
          <xdr:colOff>121920</xdr:colOff>
          <xdr:row>16</xdr:row>
          <xdr:rowOff>0</xdr:rowOff>
        </xdr:to>
        <xdr:sp macro="" textlink="">
          <xdr:nvSpPr>
            <xdr:cNvPr id="42030" name="Check Box 46" hidden="1">
              <a:extLst>
                <a:ext uri="{63B3BB69-23CF-44E3-9099-C40C66FF867C}">
                  <a14:compatExt spid="_x0000_s42030"/>
                </a:ext>
                <a:ext uri="{FF2B5EF4-FFF2-40B4-BE49-F238E27FC236}">
                  <a16:creationId xmlns:a16="http://schemas.microsoft.com/office/drawing/2014/main" id="{00000000-0008-0000-0200-00002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22860</xdr:colOff>
          <xdr:row>15</xdr:row>
          <xdr:rowOff>38100</xdr:rowOff>
        </xdr:from>
        <xdr:to>
          <xdr:col>70</xdr:col>
          <xdr:colOff>137160</xdr:colOff>
          <xdr:row>16</xdr:row>
          <xdr:rowOff>0</xdr:rowOff>
        </xdr:to>
        <xdr:sp macro="" textlink="">
          <xdr:nvSpPr>
            <xdr:cNvPr id="42031" name="Check Box 47" hidden="1">
              <a:extLst>
                <a:ext uri="{63B3BB69-23CF-44E3-9099-C40C66FF867C}">
                  <a14:compatExt spid="_x0000_s42031"/>
                </a:ext>
                <a:ext uri="{FF2B5EF4-FFF2-40B4-BE49-F238E27FC236}">
                  <a16:creationId xmlns:a16="http://schemas.microsoft.com/office/drawing/2014/main" id="{00000000-0008-0000-0200-00002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22860</xdr:colOff>
          <xdr:row>15</xdr:row>
          <xdr:rowOff>38100</xdr:rowOff>
        </xdr:from>
        <xdr:to>
          <xdr:col>66</xdr:col>
          <xdr:colOff>137160</xdr:colOff>
          <xdr:row>16</xdr:row>
          <xdr:rowOff>0</xdr:rowOff>
        </xdr:to>
        <xdr:sp macro="" textlink="">
          <xdr:nvSpPr>
            <xdr:cNvPr id="42032" name="Check Box 48" hidden="1">
              <a:extLst>
                <a:ext uri="{63B3BB69-23CF-44E3-9099-C40C66FF867C}">
                  <a14:compatExt spid="_x0000_s42032"/>
                </a:ext>
                <a:ext uri="{FF2B5EF4-FFF2-40B4-BE49-F238E27FC236}">
                  <a16:creationId xmlns:a16="http://schemas.microsoft.com/office/drawing/2014/main" id="{00000000-0008-0000-0200-00003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55</xdr:col>
      <xdr:colOff>123824</xdr:colOff>
      <xdr:row>16</xdr:row>
      <xdr:rowOff>160020</xdr:rowOff>
    </xdr:from>
    <xdr:to>
      <xdr:col>70</xdr:col>
      <xdr:colOff>60960</xdr:colOff>
      <xdr:row>17</xdr:row>
      <xdr:rowOff>160020</xdr:rowOff>
    </xdr:to>
    <xdr:sp macro="" textlink="">
      <xdr:nvSpPr>
        <xdr:cNvPr id="35" name="線吹き出し 1 (枠付き) 34">
          <a:extLst>
            <a:ext uri="{FF2B5EF4-FFF2-40B4-BE49-F238E27FC236}">
              <a16:creationId xmlns:a16="http://schemas.microsoft.com/office/drawing/2014/main" id="{00000000-0008-0000-0200-000023000000}"/>
            </a:ext>
          </a:extLst>
        </xdr:cNvPr>
        <xdr:cNvSpPr/>
      </xdr:nvSpPr>
      <xdr:spPr>
        <a:xfrm>
          <a:off x="9344024" y="2804160"/>
          <a:ext cx="2451736" cy="312420"/>
        </a:xfrm>
        <a:prstGeom prst="borderCallout1">
          <a:avLst>
            <a:gd name="adj1" fmla="val -664"/>
            <a:gd name="adj2" fmla="val 62366"/>
            <a:gd name="adj3" fmla="val -40914"/>
            <a:gd name="adj4" fmla="val 591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使用者区分に✔を入れてください。</a:t>
          </a:r>
        </a:p>
      </xdr:txBody>
    </xdr:sp>
    <xdr:clientData/>
  </xdr:twoCellAnchor>
  <xdr:twoCellAnchor>
    <xdr:from>
      <xdr:col>59</xdr:col>
      <xdr:colOff>152400</xdr:colOff>
      <xdr:row>14</xdr:row>
      <xdr:rowOff>152400</xdr:rowOff>
    </xdr:from>
    <xdr:to>
      <xdr:col>77</xdr:col>
      <xdr:colOff>45720</xdr:colOff>
      <xdr:row>16</xdr:row>
      <xdr:rowOff>38100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0043160" y="2308860"/>
          <a:ext cx="2910840" cy="37338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xdr:colOff>
          <xdr:row>42</xdr:row>
          <xdr:rowOff>60960</xdr:rowOff>
        </xdr:from>
        <xdr:to>
          <xdr:col>5</xdr:col>
          <xdr:colOff>99060</xdr:colOff>
          <xdr:row>43</xdr:row>
          <xdr:rowOff>38100</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0300-00000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42</xdr:row>
          <xdr:rowOff>60960</xdr:rowOff>
        </xdr:from>
        <xdr:to>
          <xdr:col>13</xdr:col>
          <xdr:colOff>99060</xdr:colOff>
          <xdr:row>43</xdr:row>
          <xdr:rowOff>38100</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03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42</xdr:row>
          <xdr:rowOff>60960</xdr:rowOff>
        </xdr:from>
        <xdr:to>
          <xdr:col>20</xdr:col>
          <xdr:colOff>76200</xdr:colOff>
          <xdr:row>43</xdr:row>
          <xdr:rowOff>38100</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03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xdr:colOff>
          <xdr:row>42</xdr:row>
          <xdr:rowOff>60960</xdr:rowOff>
        </xdr:from>
        <xdr:to>
          <xdr:col>44</xdr:col>
          <xdr:colOff>99060</xdr:colOff>
          <xdr:row>43</xdr:row>
          <xdr:rowOff>38100</xdr:rowOff>
        </xdr:to>
        <xdr:sp macro="" textlink="">
          <xdr:nvSpPr>
            <xdr:cNvPr id="43012" name="Check Box 4" hidden="1">
              <a:extLst>
                <a:ext uri="{63B3BB69-23CF-44E3-9099-C40C66FF867C}">
                  <a14:compatExt spid="_x0000_s43012"/>
                </a:ext>
                <a:ext uri="{FF2B5EF4-FFF2-40B4-BE49-F238E27FC236}">
                  <a16:creationId xmlns:a16="http://schemas.microsoft.com/office/drawing/2014/main" id="{00000000-0008-0000-0300-00000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xdr:colOff>
          <xdr:row>42</xdr:row>
          <xdr:rowOff>60960</xdr:rowOff>
        </xdr:from>
        <xdr:to>
          <xdr:col>52</xdr:col>
          <xdr:colOff>99060</xdr:colOff>
          <xdr:row>43</xdr:row>
          <xdr:rowOff>38100</xdr:rowOff>
        </xdr:to>
        <xdr:sp macro="" textlink="">
          <xdr:nvSpPr>
            <xdr:cNvPr id="43013" name="Check Box 5" hidden="1">
              <a:extLst>
                <a:ext uri="{63B3BB69-23CF-44E3-9099-C40C66FF867C}">
                  <a14:compatExt spid="_x0000_s43013"/>
                </a:ext>
                <a:ext uri="{FF2B5EF4-FFF2-40B4-BE49-F238E27FC236}">
                  <a16:creationId xmlns:a16="http://schemas.microsoft.com/office/drawing/2014/main" id="{00000000-0008-0000-0300-00000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160020</xdr:colOff>
          <xdr:row>42</xdr:row>
          <xdr:rowOff>60960</xdr:rowOff>
        </xdr:from>
        <xdr:to>
          <xdr:col>59</xdr:col>
          <xdr:colOff>76200</xdr:colOff>
          <xdr:row>43</xdr:row>
          <xdr:rowOff>38100</xdr:rowOff>
        </xdr:to>
        <xdr:sp macro="" textlink="">
          <xdr:nvSpPr>
            <xdr:cNvPr id="43014" name="Check Box 6" hidden="1">
              <a:extLst>
                <a:ext uri="{63B3BB69-23CF-44E3-9099-C40C66FF867C}">
                  <a14:compatExt spid="_x0000_s43014"/>
                </a:ext>
                <a:ext uri="{FF2B5EF4-FFF2-40B4-BE49-F238E27FC236}">
                  <a16:creationId xmlns:a16="http://schemas.microsoft.com/office/drawing/2014/main" id="{00000000-0008-0000-0300-00000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70</xdr:col>
      <xdr:colOff>123825</xdr:colOff>
      <xdr:row>2</xdr:row>
      <xdr:rowOff>24765</xdr:rowOff>
    </xdr:from>
    <xdr:to>
      <xdr:col>78</xdr:col>
      <xdr:colOff>91441</xdr:colOff>
      <xdr:row>3</xdr:row>
      <xdr:rowOff>28575</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12296775" y="234315"/>
          <a:ext cx="1339216" cy="17526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57151</xdr:colOff>
      <xdr:row>2</xdr:row>
      <xdr:rowOff>78105</xdr:rowOff>
    </xdr:from>
    <xdr:to>
      <xdr:col>65</xdr:col>
      <xdr:colOff>140972</xdr:colOff>
      <xdr:row>4</xdr:row>
      <xdr:rowOff>93345</xdr:rowOff>
    </xdr:to>
    <xdr:sp macro="" textlink="">
      <xdr:nvSpPr>
        <xdr:cNvPr id="12" name="線吹き出し 1 (枠付き) 11">
          <a:extLst>
            <a:ext uri="{FF2B5EF4-FFF2-40B4-BE49-F238E27FC236}">
              <a16:creationId xmlns:a16="http://schemas.microsoft.com/office/drawing/2014/main" id="{00000000-0008-0000-0300-00000C000000}"/>
            </a:ext>
          </a:extLst>
        </xdr:cNvPr>
        <xdr:cNvSpPr/>
      </xdr:nvSpPr>
      <xdr:spPr>
        <a:xfrm>
          <a:off x="8801101" y="287655"/>
          <a:ext cx="2655571" cy="358140"/>
        </a:xfrm>
        <a:prstGeom prst="borderCallout1">
          <a:avLst>
            <a:gd name="adj1" fmla="val 20833"/>
            <a:gd name="adj2" fmla="val 100194"/>
            <a:gd name="adj3" fmla="val 6359"/>
            <a:gd name="adj4" fmla="val 13092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申請する車両種別を選択してください。</a:t>
          </a:r>
        </a:p>
      </xdr:txBody>
    </xdr:sp>
    <xdr:clientData/>
  </xdr:twoCellAnchor>
  <xdr:twoCellAnchor>
    <xdr:from>
      <xdr:col>58</xdr:col>
      <xdr:colOff>91440</xdr:colOff>
      <xdr:row>7</xdr:row>
      <xdr:rowOff>161925</xdr:rowOff>
    </xdr:from>
    <xdr:to>
      <xdr:col>63</xdr:col>
      <xdr:colOff>152400</xdr:colOff>
      <xdr:row>9</xdr:row>
      <xdr:rowOff>38100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9814560" y="1221105"/>
          <a:ext cx="899160" cy="22669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137160</xdr:colOff>
      <xdr:row>29</xdr:row>
      <xdr:rowOff>9525</xdr:rowOff>
    </xdr:from>
    <xdr:to>
      <xdr:col>77</xdr:col>
      <xdr:colOff>45719</xdr:colOff>
      <xdr:row>34</xdr:row>
      <xdr:rowOff>30480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6675120" y="6158865"/>
          <a:ext cx="6278879" cy="126301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64770</xdr:colOff>
      <xdr:row>24</xdr:row>
      <xdr:rowOff>220980</xdr:rowOff>
    </xdr:from>
    <xdr:to>
      <xdr:col>76</xdr:col>
      <xdr:colOff>15240</xdr:colOff>
      <xdr:row>27</xdr:row>
      <xdr:rowOff>190500</xdr:rowOff>
    </xdr:to>
    <xdr:sp macro="" textlink="">
      <xdr:nvSpPr>
        <xdr:cNvPr id="16" name="線吹き出し 1 (枠付き) 15">
          <a:extLst>
            <a:ext uri="{FF2B5EF4-FFF2-40B4-BE49-F238E27FC236}">
              <a16:creationId xmlns:a16="http://schemas.microsoft.com/office/drawing/2014/main" id="{00000000-0008-0000-0300-000010000000}"/>
            </a:ext>
          </a:extLst>
        </xdr:cNvPr>
        <xdr:cNvSpPr/>
      </xdr:nvSpPr>
      <xdr:spPr>
        <a:xfrm>
          <a:off x="9117330" y="5052060"/>
          <a:ext cx="3638550" cy="906780"/>
        </a:xfrm>
        <a:prstGeom prst="borderCallout1">
          <a:avLst>
            <a:gd name="adj1" fmla="val 122592"/>
            <a:gd name="adj2" fmla="val 45270"/>
            <a:gd name="adj3" fmla="val 100366"/>
            <a:gd name="adj4" fmla="val 4944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貸与先が個人・個人事業主の場合は、</a:t>
          </a:r>
          <a:endParaRPr kumimoji="1" lang="en-US" altLang="ja-JP" sz="1100">
            <a:solidFill>
              <a:srgbClr val="FF0000"/>
            </a:solidFill>
          </a:endParaRPr>
        </a:p>
        <a:p>
          <a:pPr algn="l"/>
          <a:r>
            <a:rPr kumimoji="1" lang="ja-JP" altLang="en-US" sz="1100">
              <a:solidFill>
                <a:srgbClr val="FF0000"/>
              </a:solidFill>
            </a:rPr>
            <a:t>「法人名称」「代表者役職」は空欄にしてください。</a:t>
          </a:r>
          <a:endParaRPr kumimoji="1" lang="en-US" altLang="ja-JP" sz="1100">
            <a:solidFill>
              <a:srgbClr val="FF0000"/>
            </a:solidFill>
          </a:endParaRPr>
        </a:p>
        <a:p>
          <a:pPr algn="l"/>
          <a:r>
            <a:rPr kumimoji="1" lang="ja-JP" altLang="en-US" sz="1100">
              <a:solidFill>
                <a:srgbClr val="FF0000"/>
              </a:solidFill>
            </a:rPr>
            <a:t>「代表者氏名」欄に貸与者氏名をご記入ください。</a:t>
          </a:r>
        </a:p>
      </xdr:txBody>
    </xdr:sp>
    <xdr:clientData/>
  </xdr:twoCellAnchor>
  <mc:AlternateContent xmlns:mc="http://schemas.openxmlformats.org/markup-compatibility/2006">
    <mc:Choice xmlns:a14="http://schemas.microsoft.com/office/drawing/2010/main" Requires="a14">
      <xdr:twoCellAnchor editAs="oneCell">
        <xdr:from>
          <xdr:col>43</xdr:col>
          <xdr:colOff>7620</xdr:colOff>
          <xdr:row>42</xdr:row>
          <xdr:rowOff>60960</xdr:rowOff>
        </xdr:from>
        <xdr:to>
          <xdr:col>44</xdr:col>
          <xdr:colOff>99060</xdr:colOff>
          <xdr:row>43</xdr:row>
          <xdr:rowOff>38100</xdr:rowOff>
        </xdr:to>
        <xdr:sp macro="" textlink="">
          <xdr:nvSpPr>
            <xdr:cNvPr id="43018" name="Check Box 10" hidden="1">
              <a:extLst>
                <a:ext uri="{63B3BB69-23CF-44E3-9099-C40C66FF867C}">
                  <a14:compatExt spid="_x0000_s43018"/>
                </a:ext>
                <a:ext uri="{FF2B5EF4-FFF2-40B4-BE49-F238E27FC236}">
                  <a16:creationId xmlns:a16="http://schemas.microsoft.com/office/drawing/2014/main" id="{00000000-0008-0000-03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xdr:colOff>
          <xdr:row>42</xdr:row>
          <xdr:rowOff>60960</xdr:rowOff>
        </xdr:from>
        <xdr:to>
          <xdr:col>52</xdr:col>
          <xdr:colOff>99060</xdr:colOff>
          <xdr:row>43</xdr:row>
          <xdr:rowOff>38100</xdr:rowOff>
        </xdr:to>
        <xdr:sp macro="" textlink="">
          <xdr:nvSpPr>
            <xdr:cNvPr id="43019" name="Check Box 11" hidden="1">
              <a:extLst>
                <a:ext uri="{63B3BB69-23CF-44E3-9099-C40C66FF867C}">
                  <a14:compatExt spid="_x0000_s43019"/>
                </a:ext>
                <a:ext uri="{FF2B5EF4-FFF2-40B4-BE49-F238E27FC236}">
                  <a16:creationId xmlns:a16="http://schemas.microsoft.com/office/drawing/2014/main" id="{00000000-0008-0000-0300-00000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160020</xdr:colOff>
          <xdr:row>42</xdr:row>
          <xdr:rowOff>60960</xdr:rowOff>
        </xdr:from>
        <xdr:to>
          <xdr:col>59</xdr:col>
          <xdr:colOff>76200</xdr:colOff>
          <xdr:row>43</xdr:row>
          <xdr:rowOff>38100</xdr:rowOff>
        </xdr:to>
        <xdr:sp macro="" textlink="">
          <xdr:nvSpPr>
            <xdr:cNvPr id="43020" name="Check Box 12" hidden="1">
              <a:extLst>
                <a:ext uri="{63B3BB69-23CF-44E3-9099-C40C66FF867C}">
                  <a14:compatExt spid="_x0000_s43020"/>
                </a:ext>
                <a:ext uri="{FF2B5EF4-FFF2-40B4-BE49-F238E27FC236}">
                  <a16:creationId xmlns:a16="http://schemas.microsoft.com/office/drawing/2014/main" id="{00000000-0008-0000-0300-00000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54</xdr:col>
      <xdr:colOff>30480</xdr:colOff>
      <xdr:row>38</xdr:row>
      <xdr:rowOff>220980</xdr:rowOff>
    </xdr:from>
    <xdr:to>
      <xdr:col>72</xdr:col>
      <xdr:colOff>15241</xdr:colOff>
      <xdr:row>43</xdr:row>
      <xdr:rowOff>144780</xdr:rowOff>
    </xdr:to>
    <xdr:sp macro="" textlink="">
      <xdr:nvSpPr>
        <xdr:cNvPr id="19" name="線吹き出し 1 (枠付き) 18">
          <a:extLst>
            <a:ext uri="{FF2B5EF4-FFF2-40B4-BE49-F238E27FC236}">
              <a16:creationId xmlns:a16="http://schemas.microsoft.com/office/drawing/2014/main" id="{00000000-0008-0000-0300-000013000000}"/>
            </a:ext>
          </a:extLst>
        </xdr:cNvPr>
        <xdr:cNvSpPr/>
      </xdr:nvSpPr>
      <xdr:spPr>
        <a:xfrm>
          <a:off x="9083040" y="8351520"/>
          <a:ext cx="3002281" cy="1257300"/>
        </a:xfrm>
        <a:prstGeom prst="borderCallout1">
          <a:avLst>
            <a:gd name="adj1" fmla="val 49954"/>
            <a:gd name="adj2" fmla="val 8"/>
            <a:gd name="adj3" fmla="val 39888"/>
            <a:gd name="adj4" fmla="val -1863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≪ご注意≫</a:t>
          </a:r>
          <a:endParaRPr kumimoji="1" lang="en-US" altLang="ja-JP" sz="1100">
            <a:solidFill>
              <a:srgbClr val="FF0000"/>
            </a:solidFill>
          </a:endParaRPr>
        </a:p>
        <a:p>
          <a:pPr algn="l"/>
          <a:r>
            <a:rPr kumimoji="1" lang="ja-JP" altLang="en-US" sz="1100">
              <a:solidFill>
                <a:srgbClr val="FF0000"/>
              </a:solidFill>
            </a:rPr>
            <a:t>口座名義人の名前の不備が非常に多くなっております。必ずお手元に振り込み名義人名がわかるもの（通帳や</a:t>
          </a:r>
          <a:r>
            <a:rPr kumimoji="1" lang="en-US" altLang="ja-JP" sz="1100">
              <a:solidFill>
                <a:srgbClr val="FF0000"/>
              </a:solidFill>
            </a:rPr>
            <a:t>Web</a:t>
          </a:r>
          <a:r>
            <a:rPr kumimoji="1" lang="ja-JP" altLang="en-US" sz="1100">
              <a:solidFill>
                <a:srgbClr val="FF0000"/>
              </a:solidFill>
            </a:rPr>
            <a:t>、アプリ画面）をご用意の上、ご記入ください。</a:t>
          </a:r>
        </a:p>
      </xdr:txBody>
    </xdr:sp>
    <xdr:clientData/>
  </xdr:twoCellAnchor>
  <xdr:twoCellAnchor>
    <xdr:from>
      <xdr:col>39</xdr:col>
      <xdr:colOff>129540</xdr:colOff>
      <xdr:row>36</xdr:row>
      <xdr:rowOff>144780</xdr:rowOff>
    </xdr:from>
    <xdr:to>
      <xdr:col>77</xdr:col>
      <xdr:colOff>53340</xdr:colOff>
      <xdr:row>45</xdr:row>
      <xdr:rowOff>7620</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6667500" y="7833360"/>
          <a:ext cx="6294120" cy="2171700"/>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68</xdr:col>
      <xdr:colOff>26670</xdr:colOff>
      <xdr:row>8</xdr:row>
      <xdr:rowOff>13334</xdr:rowOff>
    </xdr:from>
    <xdr:to>
      <xdr:col>78</xdr:col>
      <xdr:colOff>125730</xdr:colOff>
      <xdr:row>10</xdr:row>
      <xdr:rowOff>129540</xdr:rowOff>
    </xdr:to>
    <xdr:sp macro="" textlink="">
      <xdr:nvSpPr>
        <xdr:cNvPr id="22" name="線吹き出し 1 (枠付き) 21">
          <a:extLst>
            <a:ext uri="{FF2B5EF4-FFF2-40B4-BE49-F238E27FC236}">
              <a16:creationId xmlns:a16="http://schemas.microsoft.com/office/drawing/2014/main" id="{00000000-0008-0000-0300-000016000000}"/>
            </a:ext>
          </a:extLst>
        </xdr:cNvPr>
        <xdr:cNvSpPr/>
      </xdr:nvSpPr>
      <xdr:spPr>
        <a:xfrm>
          <a:off x="11426190" y="1247774"/>
          <a:ext cx="1775460" cy="352426"/>
        </a:xfrm>
        <a:prstGeom prst="borderCallout1">
          <a:avLst>
            <a:gd name="adj1" fmla="val 45792"/>
            <a:gd name="adj2" fmla="val -197"/>
            <a:gd name="adj3" fmla="val 32400"/>
            <a:gd name="adj4" fmla="val -4056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リース事業者の様式です。</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15</xdr:row>
          <xdr:rowOff>45720</xdr:rowOff>
        </xdr:from>
        <xdr:to>
          <xdr:col>2</xdr:col>
          <xdr:colOff>121920</xdr:colOff>
          <xdr:row>15</xdr:row>
          <xdr:rowOff>289560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4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22860</xdr:colOff>
          <xdr:row>15</xdr:row>
          <xdr:rowOff>38100</xdr:rowOff>
        </xdr:from>
        <xdr:to>
          <xdr:col>41</xdr:col>
          <xdr:colOff>106680</xdr:colOff>
          <xdr:row>15</xdr:row>
          <xdr:rowOff>289560</xdr:rowOff>
        </xdr:to>
        <xdr:sp macro="" textlink="">
          <xdr:nvSpPr>
            <xdr:cNvPr id="39949" name="Check Box 13" hidden="1">
              <a:extLst>
                <a:ext uri="{63B3BB69-23CF-44E3-9099-C40C66FF867C}">
                  <a14:compatExt spid="_x0000_s39949"/>
                </a:ext>
                <a:ext uri="{FF2B5EF4-FFF2-40B4-BE49-F238E27FC236}">
                  <a16:creationId xmlns:a16="http://schemas.microsoft.com/office/drawing/2014/main" id="{00000000-0008-0000-0400-00000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70</xdr:col>
      <xdr:colOff>152400</xdr:colOff>
      <xdr:row>1</xdr:row>
      <xdr:rowOff>1905</xdr:rowOff>
    </xdr:from>
    <xdr:to>
      <xdr:col>78</xdr:col>
      <xdr:colOff>1906</xdr:colOff>
      <xdr:row>2</xdr:row>
      <xdr:rowOff>19050</xdr:rowOff>
    </xdr:to>
    <xdr:sp macro="" textlink="">
      <xdr:nvSpPr>
        <xdr:cNvPr id="25" name="正方形/長方形 24">
          <a:extLst>
            <a:ext uri="{FF2B5EF4-FFF2-40B4-BE49-F238E27FC236}">
              <a16:creationId xmlns:a16="http://schemas.microsoft.com/office/drawing/2014/main" id="{00000000-0008-0000-0400-000019000000}"/>
            </a:ext>
          </a:extLst>
        </xdr:cNvPr>
        <xdr:cNvSpPr/>
      </xdr:nvSpPr>
      <xdr:spPr>
        <a:xfrm>
          <a:off x="12211050" y="211455"/>
          <a:ext cx="1221106" cy="18859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43816</xdr:colOff>
      <xdr:row>2</xdr:row>
      <xdr:rowOff>85725</xdr:rowOff>
    </xdr:from>
    <xdr:to>
      <xdr:col>67</xdr:col>
      <xdr:colOff>11432</xdr:colOff>
      <xdr:row>4</xdr:row>
      <xdr:rowOff>104775</xdr:rowOff>
    </xdr:to>
    <xdr:sp macro="" textlink="">
      <xdr:nvSpPr>
        <xdr:cNvPr id="26" name="線吹き出し 1 (枠付き) 25">
          <a:extLst>
            <a:ext uri="{FF2B5EF4-FFF2-40B4-BE49-F238E27FC236}">
              <a16:creationId xmlns:a16="http://schemas.microsoft.com/office/drawing/2014/main" id="{00000000-0008-0000-0400-00001A000000}"/>
            </a:ext>
          </a:extLst>
        </xdr:cNvPr>
        <xdr:cNvSpPr/>
      </xdr:nvSpPr>
      <xdr:spPr>
        <a:xfrm>
          <a:off x="8816341" y="466725"/>
          <a:ext cx="2739391" cy="361950"/>
        </a:xfrm>
        <a:prstGeom prst="borderCallout1">
          <a:avLst>
            <a:gd name="adj1" fmla="val 49631"/>
            <a:gd name="adj2" fmla="val 100878"/>
            <a:gd name="adj3" fmla="val -26964"/>
            <a:gd name="adj4" fmla="val 12384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申請する車両種別を選択してください。</a:t>
          </a:r>
        </a:p>
      </xdr:txBody>
    </xdr:sp>
    <xdr:clientData/>
  </xdr:twoCellAnchor>
  <xdr:twoCellAnchor>
    <xdr:from>
      <xdr:col>39</xdr:col>
      <xdr:colOff>152401</xdr:colOff>
      <xdr:row>18</xdr:row>
      <xdr:rowOff>0</xdr:rowOff>
    </xdr:from>
    <xdr:to>
      <xdr:col>77</xdr:col>
      <xdr:colOff>0</xdr:colOff>
      <xdr:row>20</xdr:row>
      <xdr:rowOff>22860</xdr:rowOff>
    </xdr:to>
    <xdr:sp macro="" textlink="">
      <xdr:nvSpPr>
        <xdr:cNvPr id="27" name="正方形/長方形 26">
          <a:extLst>
            <a:ext uri="{FF2B5EF4-FFF2-40B4-BE49-F238E27FC236}">
              <a16:creationId xmlns:a16="http://schemas.microsoft.com/office/drawing/2014/main" id="{00000000-0008-0000-0400-00001B000000}"/>
            </a:ext>
          </a:extLst>
        </xdr:cNvPr>
        <xdr:cNvSpPr/>
      </xdr:nvSpPr>
      <xdr:spPr>
        <a:xfrm>
          <a:off x="6720841" y="3741420"/>
          <a:ext cx="6248399" cy="55626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112396</xdr:colOff>
      <xdr:row>15</xdr:row>
      <xdr:rowOff>154306</xdr:rowOff>
    </xdr:from>
    <xdr:to>
      <xdr:col>74</xdr:col>
      <xdr:colOff>131445</xdr:colOff>
      <xdr:row>19</xdr:row>
      <xdr:rowOff>43815</xdr:rowOff>
    </xdr:to>
    <xdr:sp macro="" textlink="">
      <xdr:nvSpPr>
        <xdr:cNvPr id="28" name="線吹き出し 1 (枠付き) 27">
          <a:extLst>
            <a:ext uri="{FF2B5EF4-FFF2-40B4-BE49-F238E27FC236}">
              <a16:creationId xmlns:a16="http://schemas.microsoft.com/office/drawing/2014/main" id="{00000000-0008-0000-0400-00001C000000}"/>
            </a:ext>
          </a:extLst>
        </xdr:cNvPr>
        <xdr:cNvSpPr/>
      </xdr:nvSpPr>
      <xdr:spPr>
        <a:xfrm>
          <a:off x="8357236" y="3293746"/>
          <a:ext cx="4240529" cy="704849"/>
        </a:xfrm>
        <a:prstGeom prst="borderCallout1">
          <a:avLst>
            <a:gd name="adj1" fmla="val 101136"/>
            <a:gd name="adj2" fmla="val 59474"/>
            <a:gd name="adj3" fmla="val 121006"/>
            <a:gd name="adj4" fmla="val 5449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車名・グレードは、</a:t>
          </a:r>
          <a:r>
            <a:rPr kumimoji="1" lang="en-US" altLang="ja-JP" sz="1100">
              <a:solidFill>
                <a:srgbClr val="FF0000"/>
              </a:solidFill>
            </a:rPr>
            <a:t>CEV</a:t>
          </a:r>
          <a:r>
            <a:rPr kumimoji="1" lang="ja-JP" altLang="en-US" sz="1100">
              <a:solidFill>
                <a:srgbClr val="FF0000"/>
              </a:solidFill>
            </a:rPr>
            <a:t>補助金（国補助）の補助対象車両一覧もしくは</a:t>
          </a:r>
          <a:r>
            <a:rPr kumimoji="1" lang="en-US" altLang="ja-JP" sz="1100">
              <a:solidFill>
                <a:srgbClr val="FF0000"/>
              </a:solidFill>
            </a:rPr>
            <a:t>HP</a:t>
          </a:r>
          <a:r>
            <a:rPr kumimoji="1" lang="ja-JP" altLang="en-US" sz="1100">
              <a:solidFill>
                <a:srgbClr val="FF0000"/>
              </a:solidFill>
            </a:rPr>
            <a:t>記載助成金算定ツールと完全に一致させてください。</a:t>
          </a:r>
        </a:p>
      </xdr:txBody>
    </xdr:sp>
    <xdr:clientData/>
  </xdr:twoCellAnchor>
  <xdr:twoCellAnchor>
    <xdr:from>
      <xdr:col>39</xdr:col>
      <xdr:colOff>152401</xdr:colOff>
      <xdr:row>20</xdr:row>
      <xdr:rowOff>38100</xdr:rowOff>
    </xdr:from>
    <xdr:to>
      <xdr:col>77</xdr:col>
      <xdr:colOff>0</xdr:colOff>
      <xdr:row>30</xdr:row>
      <xdr:rowOff>9525</xdr:rowOff>
    </xdr:to>
    <xdr:sp macro="" textlink="">
      <xdr:nvSpPr>
        <xdr:cNvPr id="29" name="正方形/長方形 28">
          <a:extLst>
            <a:ext uri="{FF2B5EF4-FFF2-40B4-BE49-F238E27FC236}">
              <a16:creationId xmlns:a16="http://schemas.microsoft.com/office/drawing/2014/main" id="{00000000-0008-0000-0400-00001D000000}"/>
            </a:ext>
          </a:extLst>
        </xdr:cNvPr>
        <xdr:cNvSpPr/>
      </xdr:nvSpPr>
      <xdr:spPr>
        <a:xfrm>
          <a:off x="6720841" y="4312920"/>
          <a:ext cx="6248399" cy="231838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106681</xdr:colOff>
      <xdr:row>23</xdr:row>
      <xdr:rowOff>198120</xdr:rowOff>
    </xdr:from>
    <xdr:to>
      <xdr:col>63</xdr:col>
      <xdr:colOff>28575</xdr:colOff>
      <xdr:row>25</xdr:row>
      <xdr:rowOff>17145</xdr:rowOff>
    </xdr:to>
    <xdr:sp macro="" textlink="">
      <xdr:nvSpPr>
        <xdr:cNvPr id="30" name="線吹き出し 1 (枠付き) 29">
          <a:extLst>
            <a:ext uri="{FF2B5EF4-FFF2-40B4-BE49-F238E27FC236}">
              <a16:creationId xmlns:a16="http://schemas.microsoft.com/office/drawing/2014/main" id="{00000000-0008-0000-0400-00001E000000}"/>
            </a:ext>
          </a:extLst>
        </xdr:cNvPr>
        <xdr:cNvSpPr/>
      </xdr:nvSpPr>
      <xdr:spPr>
        <a:xfrm>
          <a:off x="8016241" y="5219700"/>
          <a:ext cx="2634614" cy="352425"/>
        </a:xfrm>
        <a:prstGeom prst="borderCallout1">
          <a:avLst>
            <a:gd name="adj1" fmla="val 101136"/>
            <a:gd name="adj2" fmla="val 48520"/>
            <a:gd name="adj3" fmla="val 158386"/>
            <a:gd name="adj4" fmla="val 4055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車検証の記載内容を入力してください。</a:t>
          </a:r>
        </a:p>
      </xdr:txBody>
    </xdr:sp>
    <xdr:clientData/>
  </xdr:twoCellAnchor>
  <xdr:twoCellAnchor>
    <xdr:from>
      <xdr:col>39</xdr:col>
      <xdr:colOff>131005</xdr:colOff>
      <xdr:row>30</xdr:row>
      <xdr:rowOff>34290</xdr:rowOff>
    </xdr:from>
    <xdr:to>
      <xdr:col>76</xdr:col>
      <xdr:colOff>144781</xdr:colOff>
      <xdr:row>30</xdr:row>
      <xdr:rowOff>259079</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6699445" y="6922770"/>
          <a:ext cx="6246936" cy="22478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60960</xdr:colOff>
      <xdr:row>26</xdr:row>
      <xdr:rowOff>152400</xdr:rowOff>
    </xdr:from>
    <xdr:to>
      <xdr:col>56</xdr:col>
      <xdr:colOff>114299</xdr:colOff>
      <xdr:row>29</xdr:row>
      <xdr:rowOff>30480</xdr:rowOff>
    </xdr:to>
    <xdr:sp macro="" textlink="">
      <xdr:nvSpPr>
        <xdr:cNvPr id="35" name="線吹き出し 1 (枠付き) 34">
          <a:extLst>
            <a:ext uri="{FF2B5EF4-FFF2-40B4-BE49-F238E27FC236}">
              <a16:creationId xmlns:a16="http://schemas.microsoft.com/office/drawing/2014/main" id="{00000000-0008-0000-0400-000023000000}"/>
            </a:ext>
          </a:extLst>
        </xdr:cNvPr>
        <xdr:cNvSpPr/>
      </xdr:nvSpPr>
      <xdr:spPr>
        <a:xfrm>
          <a:off x="6629400" y="5974080"/>
          <a:ext cx="2903219" cy="678180"/>
        </a:xfrm>
        <a:prstGeom prst="borderCallout1">
          <a:avLst>
            <a:gd name="adj1" fmla="val 100501"/>
            <a:gd name="adj2" fmla="val 22926"/>
            <a:gd name="adj3" fmla="val 139728"/>
            <a:gd name="adj4" fmla="val 3119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増額申請方法を選択し✔を入れてください。</a:t>
          </a:r>
        </a:p>
        <a:p>
          <a:pPr algn="l"/>
          <a:r>
            <a:rPr kumimoji="1" lang="en-US" altLang="ja-JP" sz="1100">
              <a:solidFill>
                <a:srgbClr val="FF0000"/>
              </a:solidFill>
            </a:rPr>
            <a:t>※</a:t>
          </a:r>
          <a:r>
            <a:rPr kumimoji="1" lang="ja-JP" altLang="en-US" sz="1100">
              <a:solidFill>
                <a:srgbClr val="FF0000"/>
              </a:solidFill>
            </a:rPr>
            <a:t>増額申請しない場合は</a:t>
          </a:r>
          <a:r>
            <a:rPr kumimoji="1" lang="ja-JP" altLang="ja-JP" sz="1100">
              <a:solidFill>
                <a:srgbClr val="FF0000"/>
              </a:solidFill>
              <a:effectLst/>
              <a:latin typeface="+mn-lt"/>
              <a:ea typeface="+mn-ea"/>
              <a:cs typeface="+mn-cs"/>
            </a:rPr>
            <a:t>✔</a:t>
          </a:r>
          <a:r>
            <a:rPr kumimoji="1" lang="ja-JP" altLang="en-US" sz="1100">
              <a:solidFill>
                <a:srgbClr val="FF0000"/>
              </a:solidFill>
            </a:rPr>
            <a:t>不要です。</a:t>
          </a:r>
        </a:p>
      </xdr:txBody>
    </xdr:sp>
    <xdr:clientData/>
  </xdr:twoCellAnchor>
  <xdr:twoCellAnchor>
    <xdr:from>
      <xdr:col>39</xdr:col>
      <xdr:colOff>153865</xdr:colOff>
      <xdr:row>30</xdr:row>
      <xdr:rowOff>259080</xdr:rowOff>
    </xdr:from>
    <xdr:to>
      <xdr:col>77</xdr:col>
      <xdr:colOff>1</xdr:colOff>
      <xdr:row>32</xdr:row>
      <xdr:rowOff>9524</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6722305" y="7147560"/>
          <a:ext cx="6246936" cy="28384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153865</xdr:colOff>
      <xdr:row>32</xdr:row>
      <xdr:rowOff>19050</xdr:rowOff>
    </xdr:from>
    <xdr:to>
      <xdr:col>77</xdr:col>
      <xdr:colOff>1</xdr:colOff>
      <xdr:row>33</xdr:row>
      <xdr:rowOff>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840415" y="7677150"/>
          <a:ext cx="6361236" cy="3333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41910</xdr:colOff>
      <xdr:row>32</xdr:row>
      <xdr:rowOff>144780</xdr:rowOff>
    </xdr:from>
    <xdr:to>
      <xdr:col>76</xdr:col>
      <xdr:colOff>114300</xdr:colOff>
      <xdr:row>41</xdr:row>
      <xdr:rowOff>76200</xdr:rowOff>
    </xdr:to>
    <xdr:sp macro="" textlink="">
      <xdr:nvSpPr>
        <xdr:cNvPr id="39" name="線吹き出し 1 (枠付き) 38">
          <a:extLst>
            <a:ext uri="{FF2B5EF4-FFF2-40B4-BE49-F238E27FC236}">
              <a16:creationId xmlns:a16="http://schemas.microsoft.com/office/drawing/2014/main" id="{00000000-0008-0000-0400-000027000000}"/>
            </a:ext>
          </a:extLst>
        </xdr:cNvPr>
        <xdr:cNvSpPr/>
      </xdr:nvSpPr>
      <xdr:spPr>
        <a:xfrm>
          <a:off x="8789670" y="7566660"/>
          <a:ext cx="4126230" cy="1173480"/>
        </a:xfrm>
        <a:prstGeom prst="borderCallout1">
          <a:avLst>
            <a:gd name="adj1" fmla="val 48195"/>
            <a:gd name="adj2" fmla="val -126"/>
            <a:gd name="adj3" fmla="val 17632"/>
            <a:gd name="adj4" fmla="val -998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申請金額をご確認のうえ、ご記入ください。</a:t>
          </a:r>
          <a:endParaRPr kumimoji="1" lang="en-US" altLang="ja-JP" sz="1100">
            <a:solidFill>
              <a:srgbClr val="FF0000"/>
            </a:solidFill>
          </a:endParaRPr>
        </a:p>
        <a:p>
          <a:r>
            <a:rPr kumimoji="1" lang="ja-JP" altLang="ja-JP" sz="900">
              <a:solidFill>
                <a:srgbClr val="FF0000"/>
              </a:solidFill>
              <a:effectLst/>
              <a:latin typeface="+mn-lt"/>
              <a:ea typeface="+mn-ea"/>
              <a:cs typeface="+mn-cs"/>
            </a:rPr>
            <a:t>≪初度登録日がＲ５／３／３１迄の場合≫</a:t>
          </a:r>
          <a:endParaRPr lang="ja-JP" altLang="ja-JP" sz="900">
            <a:solidFill>
              <a:srgbClr val="FF0000"/>
            </a:solidFill>
            <a:effectLst/>
          </a:endParaRPr>
        </a:p>
        <a:p>
          <a:r>
            <a:rPr kumimoji="1" lang="ja-JP" altLang="ja-JP" sz="900">
              <a:solidFill>
                <a:srgbClr val="FF0000"/>
              </a:solidFill>
              <a:effectLst/>
              <a:latin typeface="+mn-lt"/>
              <a:ea typeface="+mn-ea"/>
              <a:cs typeface="+mn-cs"/>
            </a:rPr>
            <a:t>助成金額を表よりお選びいただき、ご記入</a:t>
          </a:r>
          <a:r>
            <a:rPr kumimoji="1" lang="ja-JP" altLang="en-US" sz="900">
              <a:solidFill>
                <a:srgbClr val="FF0000"/>
              </a:solidFill>
              <a:effectLst/>
              <a:latin typeface="+mn-lt"/>
              <a:ea typeface="+mn-ea"/>
              <a:cs typeface="+mn-cs"/>
            </a:rPr>
            <a:t>ください。</a:t>
          </a:r>
          <a:endParaRPr lang="ja-JP" altLang="ja-JP" sz="9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rgbClr val="FF0000"/>
              </a:solidFill>
              <a:effectLst/>
              <a:latin typeface="+mn-lt"/>
              <a:ea typeface="+mn-ea"/>
              <a:cs typeface="+mn-cs"/>
            </a:rPr>
            <a:t>≪初度登録日がＲ５／</a:t>
          </a:r>
          <a:r>
            <a:rPr kumimoji="1" lang="ja-JP" altLang="en-US" sz="900">
              <a:solidFill>
                <a:srgbClr val="FF0000"/>
              </a:solidFill>
              <a:effectLst/>
              <a:latin typeface="+mn-lt"/>
              <a:ea typeface="+mn-ea"/>
              <a:cs typeface="+mn-cs"/>
            </a:rPr>
            <a:t>４</a:t>
          </a:r>
          <a:r>
            <a:rPr kumimoji="1" lang="ja-JP" altLang="ja-JP" sz="900">
              <a:solidFill>
                <a:srgbClr val="FF0000"/>
              </a:solidFill>
              <a:effectLst/>
              <a:latin typeface="+mn-lt"/>
              <a:ea typeface="+mn-ea"/>
              <a:cs typeface="+mn-cs"/>
            </a:rPr>
            <a:t>／</a:t>
          </a:r>
          <a:r>
            <a:rPr kumimoji="1" lang="ja-JP" altLang="en-US" sz="900">
              <a:solidFill>
                <a:srgbClr val="FF0000"/>
              </a:solidFill>
              <a:effectLst/>
              <a:latin typeface="+mn-lt"/>
              <a:ea typeface="+mn-ea"/>
              <a:cs typeface="+mn-cs"/>
            </a:rPr>
            <a:t>１以降</a:t>
          </a:r>
          <a:r>
            <a:rPr kumimoji="1" lang="ja-JP" altLang="ja-JP" sz="900">
              <a:solidFill>
                <a:srgbClr val="FF0000"/>
              </a:solidFill>
              <a:effectLst/>
              <a:latin typeface="+mn-lt"/>
              <a:ea typeface="+mn-ea"/>
              <a:cs typeface="+mn-cs"/>
            </a:rPr>
            <a:t>の場合≫</a:t>
          </a:r>
          <a:endParaRPr kumimoji="1" lang="en-US" altLang="ja-JP" sz="90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u="sng">
              <a:solidFill>
                <a:srgbClr val="FF0000"/>
              </a:solidFill>
              <a:effectLst/>
              <a:latin typeface="+mn-lt"/>
              <a:ea typeface="+mn-ea"/>
              <a:cs typeface="+mn-cs"/>
            </a:rPr>
            <a:t>HP</a:t>
          </a:r>
          <a:r>
            <a:rPr kumimoji="1" lang="ja-JP" altLang="en-US" sz="900" b="1" u="sng">
              <a:solidFill>
                <a:srgbClr val="FF0000"/>
              </a:solidFill>
              <a:effectLst/>
              <a:latin typeface="+mn-lt"/>
              <a:ea typeface="+mn-ea"/>
              <a:cs typeface="+mn-cs"/>
            </a:rPr>
            <a:t>記載の助成金算定ツールを使用の上、ご記入ください。</a:t>
          </a:r>
          <a:endParaRPr lang="ja-JP" altLang="ja-JP" sz="900" b="1" u="sng">
            <a:solidFill>
              <a:srgbClr val="FF0000"/>
            </a:solidFill>
            <a:effectLst/>
          </a:endParaRPr>
        </a:p>
        <a:p>
          <a:pPr algn="l"/>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39</xdr:col>
      <xdr:colOff>152401</xdr:colOff>
      <xdr:row>55</xdr:row>
      <xdr:rowOff>0</xdr:rowOff>
    </xdr:from>
    <xdr:to>
      <xdr:col>77</xdr:col>
      <xdr:colOff>0</xdr:colOff>
      <xdr:row>58</xdr:row>
      <xdr:rowOff>0</xdr:rowOff>
    </xdr:to>
    <xdr:sp macro="" textlink="">
      <xdr:nvSpPr>
        <xdr:cNvPr id="46" name="正方形/長方形 45">
          <a:extLst>
            <a:ext uri="{FF2B5EF4-FFF2-40B4-BE49-F238E27FC236}">
              <a16:creationId xmlns:a16="http://schemas.microsoft.com/office/drawing/2014/main" id="{00000000-0008-0000-0400-00002E000000}"/>
            </a:ext>
          </a:extLst>
        </xdr:cNvPr>
        <xdr:cNvSpPr/>
      </xdr:nvSpPr>
      <xdr:spPr>
        <a:xfrm>
          <a:off x="6690361" y="4091940"/>
          <a:ext cx="6217919" cy="8001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152401</xdr:colOff>
      <xdr:row>58</xdr:row>
      <xdr:rowOff>9525</xdr:rowOff>
    </xdr:from>
    <xdr:to>
      <xdr:col>77</xdr:col>
      <xdr:colOff>0</xdr:colOff>
      <xdr:row>67</xdr:row>
      <xdr:rowOff>20955</xdr:rowOff>
    </xdr:to>
    <xdr:sp macro="" textlink="">
      <xdr:nvSpPr>
        <xdr:cNvPr id="47" name="正方形/長方形 46">
          <a:extLst>
            <a:ext uri="{FF2B5EF4-FFF2-40B4-BE49-F238E27FC236}">
              <a16:creationId xmlns:a16="http://schemas.microsoft.com/office/drawing/2014/main" id="{00000000-0008-0000-0400-00002F000000}"/>
            </a:ext>
          </a:extLst>
        </xdr:cNvPr>
        <xdr:cNvSpPr/>
      </xdr:nvSpPr>
      <xdr:spPr>
        <a:xfrm>
          <a:off x="6867526" y="11420475"/>
          <a:ext cx="6391274" cy="208788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152401</xdr:colOff>
      <xdr:row>60</xdr:row>
      <xdr:rowOff>129540</xdr:rowOff>
    </xdr:from>
    <xdr:to>
      <xdr:col>68</xdr:col>
      <xdr:colOff>87630</xdr:colOff>
      <xdr:row>61</xdr:row>
      <xdr:rowOff>230505</xdr:rowOff>
    </xdr:to>
    <xdr:sp macro="" textlink="">
      <xdr:nvSpPr>
        <xdr:cNvPr id="48" name="線吹き出し 1 (枠付き) 47">
          <a:extLst>
            <a:ext uri="{FF2B5EF4-FFF2-40B4-BE49-F238E27FC236}">
              <a16:creationId xmlns:a16="http://schemas.microsoft.com/office/drawing/2014/main" id="{00000000-0008-0000-0400-000030000000}"/>
            </a:ext>
          </a:extLst>
        </xdr:cNvPr>
        <xdr:cNvSpPr/>
      </xdr:nvSpPr>
      <xdr:spPr>
        <a:xfrm>
          <a:off x="9096376" y="12073890"/>
          <a:ext cx="2707004" cy="367665"/>
        </a:xfrm>
        <a:prstGeom prst="borderCallout1">
          <a:avLst>
            <a:gd name="adj1" fmla="val 46732"/>
            <a:gd name="adj2" fmla="val -37"/>
            <a:gd name="adj3" fmla="val 49439"/>
            <a:gd name="adj4" fmla="val -7004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車検証の記載内容を入力してください。</a:t>
          </a:r>
        </a:p>
      </xdr:txBody>
    </xdr:sp>
    <xdr:clientData/>
  </xdr:twoCellAnchor>
  <xdr:twoCellAnchor>
    <xdr:from>
      <xdr:col>39</xdr:col>
      <xdr:colOff>153865</xdr:colOff>
      <xdr:row>67</xdr:row>
      <xdr:rowOff>19051</xdr:rowOff>
    </xdr:from>
    <xdr:to>
      <xdr:col>77</xdr:col>
      <xdr:colOff>1</xdr:colOff>
      <xdr:row>67</xdr:row>
      <xdr:rowOff>200025</xdr:rowOff>
    </xdr:to>
    <xdr:sp macro="" textlink="">
      <xdr:nvSpPr>
        <xdr:cNvPr id="49" name="正方形/長方形 48">
          <a:extLst>
            <a:ext uri="{FF2B5EF4-FFF2-40B4-BE49-F238E27FC236}">
              <a16:creationId xmlns:a16="http://schemas.microsoft.com/office/drawing/2014/main" id="{00000000-0008-0000-0400-000031000000}"/>
            </a:ext>
          </a:extLst>
        </xdr:cNvPr>
        <xdr:cNvSpPr/>
      </xdr:nvSpPr>
      <xdr:spPr>
        <a:xfrm>
          <a:off x="6691825" y="6777991"/>
          <a:ext cx="6216456" cy="18097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153865</xdr:colOff>
      <xdr:row>67</xdr:row>
      <xdr:rowOff>243840</xdr:rowOff>
    </xdr:from>
    <xdr:to>
      <xdr:col>77</xdr:col>
      <xdr:colOff>1</xdr:colOff>
      <xdr:row>69</xdr:row>
      <xdr:rowOff>9524</xdr:rowOff>
    </xdr:to>
    <xdr:sp macro="" textlink="">
      <xdr:nvSpPr>
        <xdr:cNvPr id="51" name="正方形/長方形 50">
          <a:extLst>
            <a:ext uri="{FF2B5EF4-FFF2-40B4-BE49-F238E27FC236}">
              <a16:creationId xmlns:a16="http://schemas.microsoft.com/office/drawing/2014/main" id="{00000000-0008-0000-0400-000033000000}"/>
            </a:ext>
          </a:extLst>
        </xdr:cNvPr>
        <xdr:cNvSpPr/>
      </xdr:nvSpPr>
      <xdr:spPr>
        <a:xfrm>
          <a:off x="6722305" y="14112240"/>
          <a:ext cx="6246936" cy="29908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153865</xdr:colOff>
      <xdr:row>69</xdr:row>
      <xdr:rowOff>19050</xdr:rowOff>
    </xdr:from>
    <xdr:to>
      <xdr:col>77</xdr:col>
      <xdr:colOff>1</xdr:colOff>
      <xdr:row>70</xdr:row>
      <xdr:rowOff>0</xdr:rowOff>
    </xdr:to>
    <xdr:sp macro="" textlink="">
      <xdr:nvSpPr>
        <xdr:cNvPr id="52" name="正方形/長方形 51">
          <a:extLst>
            <a:ext uri="{FF2B5EF4-FFF2-40B4-BE49-F238E27FC236}">
              <a16:creationId xmlns:a16="http://schemas.microsoft.com/office/drawing/2014/main" id="{00000000-0008-0000-0400-000034000000}"/>
            </a:ext>
          </a:extLst>
        </xdr:cNvPr>
        <xdr:cNvSpPr/>
      </xdr:nvSpPr>
      <xdr:spPr>
        <a:xfrm>
          <a:off x="6691825" y="7219950"/>
          <a:ext cx="6216456" cy="33909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152401</xdr:colOff>
      <xdr:row>71</xdr:row>
      <xdr:rowOff>0</xdr:rowOff>
    </xdr:from>
    <xdr:to>
      <xdr:col>77</xdr:col>
      <xdr:colOff>0</xdr:colOff>
      <xdr:row>74</xdr:row>
      <xdr:rowOff>0</xdr:rowOff>
    </xdr:to>
    <xdr:sp macro="" textlink="">
      <xdr:nvSpPr>
        <xdr:cNvPr id="53" name="正方形/長方形 52">
          <a:extLst>
            <a:ext uri="{FF2B5EF4-FFF2-40B4-BE49-F238E27FC236}">
              <a16:creationId xmlns:a16="http://schemas.microsoft.com/office/drawing/2014/main" id="{00000000-0008-0000-0400-000035000000}"/>
            </a:ext>
          </a:extLst>
        </xdr:cNvPr>
        <xdr:cNvSpPr/>
      </xdr:nvSpPr>
      <xdr:spPr>
        <a:xfrm>
          <a:off x="6690361" y="9890760"/>
          <a:ext cx="6217919" cy="8001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152401</xdr:colOff>
      <xdr:row>74</xdr:row>
      <xdr:rowOff>0</xdr:rowOff>
    </xdr:from>
    <xdr:to>
      <xdr:col>77</xdr:col>
      <xdr:colOff>0</xdr:colOff>
      <xdr:row>83</xdr:row>
      <xdr:rowOff>9525</xdr:rowOff>
    </xdr:to>
    <xdr:sp macro="" textlink="">
      <xdr:nvSpPr>
        <xdr:cNvPr id="54" name="正方形/長方形 53">
          <a:extLst>
            <a:ext uri="{FF2B5EF4-FFF2-40B4-BE49-F238E27FC236}">
              <a16:creationId xmlns:a16="http://schemas.microsoft.com/office/drawing/2014/main" id="{00000000-0008-0000-0400-000036000000}"/>
            </a:ext>
          </a:extLst>
        </xdr:cNvPr>
        <xdr:cNvSpPr/>
      </xdr:nvSpPr>
      <xdr:spPr>
        <a:xfrm>
          <a:off x="6690361" y="10690860"/>
          <a:ext cx="6217919" cy="18764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38101</xdr:colOff>
      <xdr:row>74</xdr:row>
      <xdr:rowOff>121920</xdr:rowOff>
    </xdr:from>
    <xdr:to>
      <xdr:col>64</xdr:col>
      <xdr:colOff>135255</xdr:colOff>
      <xdr:row>75</xdr:row>
      <xdr:rowOff>230505</xdr:rowOff>
    </xdr:to>
    <xdr:sp macro="" textlink="">
      <xdr:nvSpPr>
        <xdr:cNvPr id="55" name="線吹き出し 1 (枠付き) 54">
          <a:extLst>
            <a:ext uri="{FF2B5EF4-FFF2-40B4-BE49-F238E27FC236}">
              <a16:creationId xmlns:a16="http://schemas.microsoft.com/office/drawing/2014/main" id="{00000000-0008-0000-0400-000037000000}"/>
            </a:ext>
          </a:extLst>
        </xdr:cNvPr>
        <xdr:cNvSpPr/>
      </xdr:nvSpPr>
      <xdr:spPr>
        <a:xfrm>
          <a:off x="8467726" y="15504795"/>
          <a:ext cx="2697479" cy="375285"/>
        </a:xfrm>
        <a:prstGeom prst="borderCallout1">
          <a:avLst>
            <a:gd name="adj1" fmla="val 101136"/>
            <a:gd name="adj2" fmla="val 48520"/>
            <a:gd name="adj3" fmla="val 221828"/>
            <a:gd name="adj4" fmla="val 4442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車検証の記載内容を入力してください。</a:t>
          </a:r>
        </a:p>
      </xdr:txBody>
    </xdr:sp>
    <xdr:clientData/>
  </xdr:twoCellAnchor>
  <xdr:twoCellAnchor>
    <xdr:from>
      <xdr:col>39</xdr:col>
      <xdr:colOff>153865</xdr:colOff>
      <xdr:row>83</xdr:row>
      <xdr:rowOff>19051</xdr:rowOff>
    </xdr:from>
    <xdr:to>
      <xdr:col>77</xdr:col>
      <xdr:colOff>1</xdr:colOff>
      <xdr:row>83</xdr:row>
      <xdr:rowOff>200025</xdr:rowOff>
    </xdr:to>
    <xdr:sp macro="" textlink="">
      <xdr:nvSpPr>
        <xdr:cNvPr id="56" name="正方形/長方形 55">
          <a:extLst>
            <a:ext uri="{FF2B5EF4-FFF2-40B4-BE49-F238E27FC236}">
              <a16:creationId xmlns:a16="http://schemas.microsoft.com/office/drawing/2014/main" id="{00000000-0008-0000-0400-000038000000}"/>
            </a:ext>
          </a:extLst>
        </xdr:cNvPr>
        <xdr:cNvSpPr/>
      </xdr:nvSpPr>
      <xdr:spPr>
        <a:xfrm>
          <a:off x="6691825" y="12576811"/>
          <a:ext cx="6216456" cy="18097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93346</xdr:colOff>
      <xdr:row>78</xdr:row>
      <xdr:rowOff>169546</xdr:rowOff>
    </xdr:from>
    <xdr:to>
      <xdr:col>65</xdr:col>
      <xdr:colOff>45720</xdr:colOff>
      <xdr:row>82</xdr:row>
      <xdr:rowOff>93346</xdr:rowOff>
    </xdr:to>
    <xdr:sp macro="" textlink="">
      <xdr:nvSpPr>
        <xdr:cNvPr id="59" name="線吹き出し 1 (枠付き) 58">
          <a:extLst>
            <a:ext uri="{FF2B5EF4-FFF2-40B4-BE49-F238E27FC236}">
              <a16:creationId xmlns:a16="http://schemas.microsoft.com/office/drawing/2014/main" id="{00000000-0008-0000-0400-00003B000000}"/>
            </a:ext>
          </a:extLst>
        </xdr:cNvPr>
        <xdr:cNvSpPr/>
      </xdr:nvSpPr>
      <xdr:spPr>
        <a:xfrm>
          <a:off x="8522971" y="16619221"/>
          <a:ext cx="2724149" cy="723900"/>
        </a:xfrm>
        <a:prstGeom prst="borderCallout1">
          <a:avLst>
            <a:gd name="adj1" fmla="val 102749"/>
            <a:gd name="adj2" fmla="val 22372"/>
            <a:gd name="adj3" fmla="val 129961"/>
            <a:gd name="adj4" fmla="val -1807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増額申請方法を選択してください。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増額申請しない場合は選択不要です。</a:t>
          </a:r>
        </a:p>
      </xdr:txBody>
    </xdr:sp>
    <xdr:clientData/>
  </xdr:twoCellAnchor>
  <xdr:twoCellAnchor>
    <xdr:from>
      <xdr:col>39</xdr:col>
      <xdr:colOff>153865</xdr:colOff>
      <xdr:row>83</xdr:row>
      <xdr:rowOff>200025</xdr:rowOff>
    </xdr:from>
    <xdr:to>
      <xdr:col>77</xdr:col>
      <xdr:colOff>1</xdr:colOff>
      <xdr:row>85</xdr:row>
      <xdr:rowOff>9524</xdr:rowOff>
    </xdr:to>
    <xdr:sp macro="" textlink="">
      <xdr:nvSpPr>
        <xdr:cNvPr id="60" name="正方形/長方形 59">
          <a:extLst>
            <a:ext uri="{FF2B5EF4-FFF2-40B4-BE49-F238E27FC236}">
              <a16:creationId xmlns:a16="http://schemas.microsoft.com/office/drawing/2014/main" id="{00000000-0008-0000-0400-00003C000000}"/>
            </a:ext>
          </a:extLst>
        </xdr:cNvPr>
        <xdr:cNvSpPr/>
      </xdr:nvSpPr>
      <xdr:spPr>
        <a:xfrm>
          <a:off x="6691825" y="12757785"/>
          <a:ext cx="6216456" cy="25145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161485</xdr:colOff>
      <xdr:row>85</xdr:row>
      <xdr:rowOff>26670</xdr:rowOff>
    </xdr:from>
    <xdr:to>
      <xdr:col>77</xdr:col>
      <xdr:colOff>7621</xdr:colOff>
      <xdr:row>86</xdr:row>
      <xdr:rowOff>7620</xdr:rowOff>
    </xdr:to>
    <xdr:sp macro="" textlink="">
      <xdr:nvSpPr>
        <xdr:cNvPr id="61" name="正方形/長方形 60">
          <a:extLst>
            <a:ext uri="{FF2B5EF4-FFF2-40B4-BE49-F238E27FC236}">
              <a16:creationId xmlns:a16="http://schemas.microsoft.com/office/drawing/2014/main" id="{00000000-0008-0000-0400-00003D000000}"/>
            </a:ext>
          </a:extLst>
        </xdr:cNvPr>
        <xdr:cNvSpPr/>
      </xdr:nvSpPr>
      <xdr:spPr>
        <a:xfrm>
          <a:off x="6729925" y="17948910"/>
          <a:ext cx="6246936" cy="33909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22860</xdr:colOff>
      <xdr:row>41</xdr:row>
      <xdr:rowOff>152400</xdr:rowOff>
    </xdr:from>
    <xdr:to>
      <xdr:col>77</xdr:col>
      <xdr:colOff>38099</xdr:colOff>
      <xdr:row>53</xdr:row>
      <xdr:rowOff>121919</xdr:rowOff>
    </xdr:to>
    <xdr:sp macro="" textlink="">
      <xdr:nvSpPr>
        <xdr:cNvPr id="45" name="正方形/長方形 44">
          <a:extLst>
            <a:ext uri="{FF2B5EF4-FFF2-40B4-BE49-F238E27FC236}">
              <a16:creationId xmlns:a16="http://schemas.microsoft.com/office/drawing/2014/main" id="{00000000-0008-0000-0400-00002D000000}"/>
            </a:ext>
          </a:extLst>
        </xdr:cNvPr>
        <xdr:cNvSpPr/>
      </xdr:nvSpPr>
      <xdr:spPr>
        <a:xfrm>
          <a:off x="6758940" y="8816340"/>
          <a:ext cx="6248399" cy="166115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51435</xdr:colOff>
      <xdr:row>44</xdr:row>
      <xdr:rowOff>60960</xdr:rowOff>
    </xdr:from>
    <xdr:to>
      <xdr:col>68</xdr:col>
      <xdr:colOff>30480</xdr:colOff>
      <xdr:row>49</xdr:row>
      <xdr:rowOff>22860</xdr:rowOff>
    </xdr:to>
    <xdr:sp macro="" textlink="">
      <xdr:nvSpPr>
        <xdr:cNvPr id="57" name="線吹き出し 1 (枠付き) 56">
          <a:extLst>
            <a:ext uri="{FF2B5EF4-FFF2-40B4-BE49-F238E27FC236}">
              <a16:creationId xmlns:a16="http://schemas.microsoft.com/office/drawing/2014/main" id="{00000000-0008-0000-0400-000039000000}"/>
            </a:ext>
          </a:extLst>
        </xdr:cNvPr>
        <xdr:cNvSpPr/>
      </xdr:nvSpPr>
      <xdr:spPr>
        <a:xfrm>
          <a:off x="7122795" y="9182100"/>
          <a:ext cx="4368165" cy="647700"/>
        </a:xfrm>
        <a:prstGeom prst="borderCallout1">
          <a:avLst>
            <a:gd name="adj1" fmla="val 101136"/>
            <a:gd name="adj2" fmla="val 59474"/>
            <a:gd name="adj3" fmla="val 138451"/>
            <a:gd name="adj4" fmla="val 6547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≪初度登録日がＲ５／３／３１迄の場合≫</a:t>
          </a:r>
          <a:endParaRPr kumimoji="1" lang="en-US" altLang="ja-JP" sz="1100">
            <a:solidFill>
              <a:srgbClr val="FF0000"/>
            </a:solidFill>
          </a:endParaRPr>
        </a:p>
        <a:p>
          <a:pPr algn="l"/>
          <a:r>
            <a:rPr kumimoji="1" lang="ja-JP" altLang="en-US" sz="1100">
              <a:solidFill>
                <a:srgbClr val="FF0000"/>
              </a:solidFill>
            </a:rPr>
            <a:t>助成金額を表よりお選びいただき、ご記入ください。</a:t>
          </a:r>
        </a:p>
      </xdr:txBody>
    </xdr:sp>
    <xdr:clientData/>
  </xdr:twoCellAnchor>
  <xdr:twoCellAnchor>
    <xdr:from>
      <xdr:col>39</xdr:col>
      <xdr:colOff>160020</xdr:colOff>
      <xdr:row>87</xdr:row>
      <xdr:rowOff>0</xdr:rowOff>
    </xdr:from>
    <xdr:to>
      <xdr:col>77</xdr:col>
      <xdr:colOff>45720</xdr:colOff>
      <xdr:row>100</xdr:row>
      <xdr:rowOff>30480</xdr:rowOff>
    </xdr:to>
    <xdr:sp macro="" textlink="">
      <xdr:nvSpPr>
        <xdr:cNvPr id="58" name="正方形/長方形 57">
          <a:extLst>
            <a:ext uri="{FF2B5EF4-FFF2-40B4-BE49-F238E27FC236}">
              <a16:creationId xmlns:a16="http://schemas.microsoft.com/office/drawing/2014/main" id="{00000000-0008-0000-0400-00003A000000}"/>
            </a:ext>
          </a:extLst>
        </xdr:cNvPr>
        <xdr:cNvSpPr/>
      </xdr:nvSpPr>
      <xdr:spPr>
        <a:xfrm>
          <a:off x="6728460" y="18547080"/>
          <a:ext cx="6286500" cy="20193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106680</xdr:colOff>
      <xdr:row>83</xdr:row>
      <xdr:rowOff>30480</xdr:rowOff>
    </xdr:from>
    <xdr:to>
      <xdr:col>76</xdr:col>
      <xdr:colOff>131444</xdr:colOff>
      <xdr:row>85</xdr:row>
      <xdr:rowOff>339090</xdr:rowOff>
    </xdr:to>
    <xdr:sp macro="" textlink="">
      <xdr:nvSpPr>
        <xdr:cNvPr id="62" name="線吹き出し 1 (枠付き) 61">
          <a:extLst>
            <a:ext uri="{FF2B5EF4-FFF2-40B4-BE49-F238E27FC236}">
              <a16:creationId xmlns:a16="http://schemas.microsoft.com/office/drawing/2014/main" id="{00000000-0008-0000-0400-00003E000000}"/>
            </a:ext>
          </a:extLst>
        </xdr:cNvPr>
        <xdr:cNvSpPr/>
      </xdr:nvSpPr>
      <xdr:spPr>
        <a:xfrm>
          <a:off x="8686800" y="17701260"/>
          <a:ext cx="4246244" cy="750570"/>
        </a:xfrm>
        <a:prstGeom prst="borderCallout1">
          <a:avLst>
            <a:gd name="adj1" fmla="val 101136"/>
            <a:gd name="adj2" fmla="val 59474"/>
            <a:gd name="adj3" fmla="val 157533"/>
            <a:gd name="adj4" fmla="val 5659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mn-ea"/>
              <a:ea typeface="+mn-ea"/>
            </a:rPr>
            <a:t>≪初度登録日がＲ５／３／</a:t>
          </a:r>
          <a:r>
            <a:rPr kumimoji="1" lang="en-US" altLang="ja-JP" sz="1100">
              <a:solidFill>
                <a:srgbClr val="FF0000"/>
              </a:solidFill>
              <a:latin typeface="+mn-ea"/>
              <a:ea typeface="+mn-ea"/>
            </a:rPr>
            <a:t>31</a:t>
          </a:r>
          <a:r>
            <a:rPr kumimoji="1" lang="ja-JP" altLang="en-US" sz="1100">
              <a:solidFill>
                <a:srgbClr val="FF0000"/>
              </a:solidFill>
              <a:latin typeface="+mn-ea"/>
              <a:ea typeface="+mn-ea"/>
            </a:rPr>
            <a:t>迄の場合≫</a:t>
          </a:r>
          <a:endParaRPr kumimoji="1" lang="en-US" altLang="ja-JP" sz="1100">
            <a:solidFill>
              <a:srgbClr val="FF0000"/>
            </a:solidFill>
            <a:latin typeface="+mn-ea"/>
            <a:ea typeface="+mn-ea"/>
          </a:endParaRPr>
        </a:p>
        <a:p>
          <a:pPr algn="l"/>
          <a:r>
            <a:rPr kumimoji="1" lang="ja-JP" altLang="en-US" sz="1100">
              <a:solidFill>
                <a:srgbClr val="FF0000"/>
              </a:solidFill>
              <a:latin typeface="+mn-ea"/>
              <a:ea typeface="+mn-ea"/>
            </a:rPr>
            <a:t>助成金額を表よりお選びいただき、ご記入いただくようお願いいたします。</a:t>
          </a:r>
        </a:p>
      </xdr:txBody>
    </xdr:sp>
    <xdr:clientData/>
  </xdr:twoCellAnchor>
  <xdr:twoCellAnchor>
    <xdr:from>
      <xdr:col>72</xdr:col>
      <xdr:colOff>137160</xdr:colOff>
      <xdr:row>29</xdr:row>
      <xdr:rowOff>0</xdr:rowOff>
    </xdr:from>
    <xdr:to>
      <xdr:col>77</xdr:col>
      <xdr:colOff>30480</xdr:colOff>
      <xdr:row>29</xdr:row>
      <xdr:rowOff>259080</xdr:rowOff>
    </xdr:to>
    <xdr:sp macro="" textlink="">
      <xdr:nvSpPr>
        <xdr:cNvPr id="66" name="正方形/長方形 65">
          <a:extLst>
            <a:ext uri="{FF2B5EF4-FFF2-40B4-BE49-F238E27FC236}">
              <a16:creationId xmlns:a16="http://schemas.microsoft.com/office/drawing/2014/main" id="{00000000-0008-0000-0400-000042000000}"/>
            </a:ext>
          </a:extLst>
        </xdr:cNvPr>
        <xdr:cNvSpPr/>
      </xdr:nvSpPr>
      <xdr:spPr>
        <a:xfrm>
          <a:off x="12268200" y="6621780"/>
          <a:ext cx="731520" cy="25908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40005</xdr:colOff>
      <xdr:row>56</xdr:row>
      <xdr:rowOff>135255</xdr:rowOff>
    </xdr:from>
    <xdr:to>
      <xdr:col>73</xdr:col>
      <xdr:colOff>116205</xdr:colOff>
      <xdr:row>59</xdr:row>
      <xdr:rowOff>131445</xdr:rowOff>
    </xdr:to>
    <xdr:sp macro="" textlink="">
      <xdr:nvSpPr>
        <xdr:cNvPr id="43" name="線吹き出し 1 (枠付き) 42">
          <a:extLst>
            <a:ext uri="{FF2B5EF4-FFF2-40B4-BE49-F238E27FC236}">
              <a16:creationId xmlns:a16="http://schemas.microsoft.com/office/drawing/2014/main" id="{00000000-0008-0000-0400-00002B000000}"/>
            </a:ext>
          </a:extLst>
        </xdr:cNvPr>
        <xdr:cNvSpPr/>
      </xdr:nvSpPr>
      <xdr:spPr>
        <a:xfrm>
          <a:off x="8469630" y="11012805"/>
          <a:ext cx="4219575" cy="796290"/>
        </a:xfrm>
        <a:prstGeom prst="borderCallout1">
          <a:avLst>
            <a:gd name="adj1" fmla="val -3576"/>
            <a:gd name="adj2" fmla="val 50410"/>
            <a:gd name="adj3" fmla="val -59439"/>
            <a:gd name="adj4" fmla="val 404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FF0000"/>
              </a:solidFill>
            </a:rPr>
            <a:t>2</a:t>
          </a:r>
          <a:r>
            <a:rPr kumimoji="1" lang="ja-JP" altLang="en-US" sz="1100">
              <a:solidFill>
                <a:srgbClr val="FF0000"/>
              </a:solidFill>
            </a:rPr>
            <a:t>台目以降を申請する場合はこちらをご使用ください。</a:t>
          </a:r>
          <a:endParaRPr kumimoji="1" lang="en-US" altLang="ja-JP" sz="1100">
            <a:solidFill>
              <a:srgbClr val="FF0000"/>
            </a:solidFill>
          </a:endParaRPr>
        </a:p>
        <a:p>
          <a:pPr algn="l"/>
          <a:r>
            <a:rPr kumimoji="1" lang="ja-JP" altLang="en-US" sz="1100">
              <a:solidFill>
                <a:srgbClr val="FF0000"/>
              </a:solidFill>
            </a:rPr>
            <a:t>一度の申請で</a:t>
          </a:r>
          <a:r>
            <a:rPr kumimoji="1" lang="en-US" altLang="ja-JP" sz="1100">
              <a:solidFill>
                <a:srgbClr val="FF0000"/>
              </a:solidFill>
            </a:rPr>
            <a:t>4</a:t>
          </a:r>
          <a:r>
            <a:rPr kumimoji="1" lang="ja-JP" altLang="en-US" sz="1100">
              <a:solidFill>
                <a:srgbClr val="FF0000"/>
              </a:solidFill>
            </a:rPr>
            <a:t>台以上申請する場合はコピーしてご使用ください。</a:t>
          </a:r>
        </a:p>
      </xdr:txBody>
    </xdr:sp>
    <xdr:clientData/>
  </xdr:twoCellAnchor>
  <xdr:twoCellAnchor>
    <xdr:from>
      <xdr:col>43</xdr:col>
      <xdr:colOff>17146</xdr:colOff>
      <xdr:row>62</xdr:row>
      <xdr:rowOff>91441</xdr:rowOff>
    </xdr:from>
    <xdr:to>
      <xdr:col>58</xdr:col>
      <xdr:colOff>179070</xdr:colOff>
      <xdr:row>65</xdr:row>
      <xdr:rowOff>228601</xdr:rowOff>
    </xdr:to>
    <xdr:sp macro="" textlink="">
      <xdr:nvSpPr>
        <xdr:cNvPr id="50" name="線吹き出し 1 (枠付き) 49">
          <a:extLst>
            <a:ext uri="{FF2B5EF4-FFF2-40B4-BE49-F238E27FC236}">
              <a16:creationId xmlns:a16="http://schemas.microsoft.com/office/drawing/2014/main" id="{00000000-0008-0000-0400-000032000000}"/>
            </a:ext>
          </a:extLst>
        </xdr:cNvPr>
        <xdr:cNvSpPr/>
      </xdr:nvSpPr>
      <xdr:spPr>
        <a:xfrm>
          <a:off x="7418071" y="12569191"/>
          <a:ext cx="2733674" cy="670560"/>
        </a:xfrm>
        <a:prstGeom prst="borderCallout1">
          <a:avLst>
            <a:gd name="adj1" fmla="val 102749"/>
            <a:gd name="adj2" fmla="val 22372"/>
            <a:gd name="adj3" fmla="val 157238"/>
            <a:gd name="adj4" fmla="val 1791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増額申請方法を選択してください。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増額申請しない場合は選択不要です。</a:t>
          </a:r>
        </a:p>
      </xdr:txBody>
    </xdr:sp>
    <xdr:clientData/>
  </xdr:twoCellAnchor>
  <xdr:twoCellAnchor>
    <xdr:from>
      <xdr:col>59</xdr:col>
      <xdr:colOff>97155</xdr:colOff>
      <xdr:row>62</xdr:row>
      <xdr:rowOff>11430</xdr:rowOff>
    </xdr:from>
    <xdr:to>
      <xdr:col>76</xdr:col>
      <xdr:colOff>131444</xdr:colOff>
      <xdr:row>65</xdr:row>
      <xdr:rowOff>76200</xdr:rowOff>
    </xdr:to>
    <xdr:sp macro="" textlink="">
      <xdr:nvSpPr>
        <xdr:cNvPr id="44" name="線吹き出し 1 (枠付き) 66">
          <a:extLst>
            <a:ext uri="{FF2B5EF4-FFF2-40B4-BE49-F238E27FC236}">
              <a16:creationId xmlns:a16="http://schemas.microsoft.com/office/drawing/2014/main" id="{00000000-0008-0000-0400-00002C000000}"/>
            </a:ext>
          </a:extLst>
        </xdr:cNvPr>
        <xdr:cNvSpPr/>
      </xdr:nvSpPr>
      <xdr:spPr>
        <a:xfrm>
          <a:off x="10269855" y="12489180"/>
          <a:ext cx="2948939" cy="598170"/>
        </a:xfrm>
        <a:prstGeom prst="borderCallout1">
          <a:avLst>
            <a:gd name="adj1" fmla="val 103274"/>
            <a:gd name="adj2" fmla="val 93635"/>
            <a:gd name="adj3" fmla="val 157105"/>
            <a:gd name="adj4" fmla="val 9274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助成金算定ツールのマスターデータより</a:t>
          </a:r>
          <a:endParaRPr kumimoji="1" lang="en-US" altLang="ja-JP" sz="1100">
            <a:solidFill>
              <a:srgbClr val="FF0000"/>
            </a:solidFill>
          </a:endParaRPr>
        </a:p>
        <a:p>
          <a:pPr algn="l"/>
          <a:r>
            <a:rPr kumimoji="1" lang="ja-JP" altLang="en-US" sz="1100">
              <a:solidFill>
                <a:srgbClr val="FF0000"/>
              </a:solidFill>
            </a:rPr>
            <a:t>該当のものを記載してください。</a:t>
          </a:r>
        </a:p>
      </xdr:txBody>
    </xdr:sp>
    <xdr:clientData/>
  </xdr:twoCellAnchor>
  <xdr:twoCellAnchor>
    <xdr:from>
      <xdr:col>54</xdr:col>
      <xdr:colOff>40005</xdr:colOff>
      <xdr:row>68</xdr:row>
      <xdr:rowOff>114300</xdr:rowOff>
    </xdr:from>
    <xdr:to>
      <xdr:col>78</xdr:col>
      <xdr:colOff>133350</xdr:colOff>
      <xdr:row>73</xdr:row>
      <xdr:rowOff>7620</xdr:rowOff>
    </xdr:to>
    <xdr:sp macro="" textlink="">
      <xdr:nvSpPr>
        <xdr:cNvPr id="63" name="線吹き出し 1 (枠付き) 38">
          <a:extLst>
            <a:ext uri="{FF2B5EF4-FFF2-40B4-BE49-F238E27FC236}">
              <a16:creationId xmlns:a16="http://schemas.microsoft.com/office/drawing/2014/main" id="{00000000-0008-0000-0400-00003F000000}"/>
            </a:ext>
          </a:extLst>
        </xdr:cNvPr>
        <xdr:cNvSpPr/>
      </xdr:nvSpPr>
      <xdr:spPr>
        <a:xfrm>
          <a:off x="9326880" y="13820775"/>
          <a:ext cx="4236720" cy="1303020"/>
        </a:xfrm>
        <a:prstGeom prst="borderCallout1">
          <a:avLst>
            <a:gd name="adj1" fmla="val 48195"/>
            <a:gd name="adj2" fmla="val -126"/>
            <a:gd name="adj3" fmla="val 25595"/>
            <a:gd name="adj4" fmla="val -1437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申請金額をご確認のうえ、入力してください。</a:t>
          </a:r>
          <a:endParaRPr kumimoji="1" lang="en-US" altLang="ja-JP" sz="1100">
            <a:solidFill>
              <a:srgbClr val="FF0000"/>
            </a:solidFill>
          </a:endParaRPr>
        </a:p>
        <a:p>
          <a:r>
            <a:rPr kumimoji="1" lang="ja-JP" altLang="ja-JP" sz="900">
              <a:solidFill>
                <a:srgbClr val="FF0000"/>
              </a:solidFill>
              <a:effectLst/>
              <a:latin typeface="+mn-lt"/>
              <a:ea typeface="+mn-ea"/>
              <a:cs typeface="+mn-cs"/>
            </a:rPr>
            <a:t>≪初度登録日がＲ５／３／３１迄の場合≫</a:t>
          </a:r>
          <a:endParaRPr lang="ja-JP" altLang="ja-JP" sz="900">
            <a:solidFill>
              <a:srgbClr val="FF0000"/>
            </a:solidFill>
            <a:effectLst/>
          </a:endParaRPr>
        </a:p>
        <a:p>
          <a:r>
            <a:rPr kumimoji="1" lang="ja-JP" altLang="ja-JP" sz="900">
              <a:solidFill>
                <a:srgbClr val="FF0000"/>
              </a:solidFill>
              <a:effectLst/>
              <a:latin typeface="+mn-lt"/>
              <a:ea typeface="+mn-ea"/>
              <a:cs typeface="+mn-cs"/>
            </a:rPr>
            <a:t>助成金額を表よりお選びいただき、ご記入いただくようお願いいたします。</a:t>
          </a:r>
          <a:endParaRPr lang="ja-JP" altLang="ja-JP" sz="9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rgbClr val="FF0000"/>
              </a:solidFill>
              <a:effectLst/>
              <a:latin typeface="+mn-lt"/>
              <a:ea typeface="+mn-ea"/>
              <a:cs typeface="+mn-cs"/>
            </a:rPr>
            <a:t>≪初度登録日がＲ５／</a:t>
          </a:r>
          <a:r>
            <a:rPr kumimoji="1" lang="ja-JP" altLang="en-US" sz="900">
              <a:solidFill>
                <a:srgbClr val="FF0000"/>
              </a:solidFill>
              <a:effectLst/>
              <a:latin typeface="+mn-lt"/>
              <a:ea typeface="+mn-ea"/>
              <a:cs typeface="+mn-cs"/>
            </a:rPr>
            <a:t>４</a:t>
          </a:r>
          <a:r>
            <a:rPr kumimoji="1" lang="ja-JP" altLang="ja-JP" sz="900">
              <a:solidFill>
                <a:srgbClr val="FF0000"/>
              </a:solidFill>
              <a:effectLst/>
              <a:latin typeface="+mn-lt"/>
              <a:ea typeface="+mn-ea"/>
              <a:cs typeface="+mn-cs"/>
            </a:rPr>
            <a:t>／</a:t>
          </a:r>
          <a:r>
            <a:rPr kumimoji="1" lang="ja-JP" altLang="en-US" sz="900">
              <a:solidFill>
                <a:srgbClr val="FF0000"/>
              </a:solidFill>
              <a:effectLst/>
              <a:latin typeface="+mn-lt"/>
              <a:ea typeface="+mn-ea"/>
              <a:cs typeface="+mn-cs"/>
            </a:rPr>
            <a:t>１以降</a:t>
          </a:r>
          <a:r>
            <a:rPr kumimoji="1" lang="ja-JP" altLang="ja-JP" sz="900">
              <a:solidFill>
                <a:srgbClr val="FF0000"/>
              </a:solidFill>
              <a:effectLst/>
              <a:latin typeface="+mn-lt"/>
              <a:ea typeface="+mn-ea"/>
              <a:cs typeface="+mn-cs"/>
            </a:rPr>
            <a:t>の場合≫</a:t>
          </a:r>
          <a:endParaRPr kumimoji="1" lang="en-US" altLang="ja-JP" sz="90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rgbClr val="FF0000"/>
              </a:solidFill>
              <a:effectLst/>
              <a:latin typeface="+mn-lt"/>
              <a:ea typeface="+mn-ea"/>
              <a:cs typeface="+mn-cs"/>
            </a:rPr>
            <a:t>HP</a:t>
          </a:r>
          <a:r>
            <a:rPr kumimoji="1" lang="ja-JP" altLang="en-US" sz="900">
              <a:solidFill>
                <a:srgbClr val="FF0000"/>
              </a:solidFill>
              <a:effectLst/>
              <a:latin typeface="+mn-lt"/>
              <a:ea typeface="+mn-ea"/>
              <a:cs typeface="+mn-cs"/>
            </a:rPr>
            <a:t>記載の助成金算定ツールを使用の上、ご記入ください</a:t>
          </a:r>
          <a:endParaRPr lang="ja-JP" altLang="ja-JP" sz="900">
            <a:solidFill>
              <a:srgbClr val="FF0000"/>
            </a:solidFill>
            <a:effectLst/>
          </a:endParaRPr>
        </a:p>
        <a:p>
          <a:pPr algn="l"/>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59</xdr:col>
      <xdr:colOff>104776</xdr:colOff>
      <xdr:row>25</xdr:row>
      <xdr:rowOff>251460</xdr:rowOff>
    </xdr:from>
    <xdr:to>
      <xdr:col>76</xdr:col>
      <xdr:colOff>123825</xdr:colOff>
      <xdr:row>28</xdr:row>
      <xdr:rowOff>57150</xdr:rowOff>
    </xdr:to>
    <xdr:sp macro="" textlink="">
      <xdr:nvSpPr>
        <xdr:cNvPr id="64" name="線吹き出し 1 (枠付き) 63">
          <a:extLst>
            <a:ext uri="{FF2B5EF4-FFF2-40B4-BE49-F238E27FC236}">
              <a16:creationId xmlns:a16="http://schemas.microsoft.com/office/drawing/2014/main" id="{00000000-0008-0000-0400-000040000000}"/>
            </a:ext>
          </a:extLst>
        </xdr:cNvPr>
        <xdr:cNvSpPr/>
      </xdr:nvSpPr>
      <xdr:spPr>
        <a:xfrm>
          <a:off x="10056496" y="5806440"/>
          <a:ext cx="2868929" cy="605790"/>
        </a:xfrm>
        <a:prstGeom prst="borderCallout1">
          <a:avLst>
            <a:gd name="adj1" fmla="val 99501"/>
            <a:gd name="adj2" fmla="val 94166"/>
            <a:gd name="adj3" fmla="val 131533"/>
            <a:gd name="adj4" fmla="val 9620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助成金算定ツールにて該当の車両コードをご記入ください。</a:t>
          </a:r>
        </a:p>
      </xdr:txBody>
    </xdr:sp>
    <xdr:clientData/>
  </xdr:twoCellAnchor>
  <xdr:twoCellAnchor>
    <xdr:from>
      <xdr:col>39</xdr:col>
      <xdr:colOff>137160</xdr:colOff>
      <xdr:row>15</xdr:row>
      <xdr:rowOff>45720</xdr:rowOff>
    </xdr:from>
    <xdr:to>
      <xdr:col>41</xdr:col>
      <xdr:colOff>60960</xdr:colOff>
      <xdr:row>15</xdr:row>
      <xdr:rowOff>274320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6705600" y="3185160"/>
          <a:ext cx="259080" cy="2286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7620</xdr:colOff>
      <xdr:row>10</xdr:row>
      <xdr:rowOff>99060</xdr:rowOff>
    </xdr:from>
    <xdr:to>
      <xdr:col>68</xdr:col>
      <xdr:colOff>26669</xdr:colOff>
      <xdr:row>13</xdr:row>
      <xdr:rowOff>3809</xdr:rowOff>
    </xdr:to>
    <xdr:sp macro="" textlink="">
      <xdr:nvSpPr>
        <xdr:cNvPr id="68" name="線吹き出し 1 (枠付き) 67">
          <a:extLst>
            <a:ext uri="{FF2B5EF4-FFF2-40B4-BE49-F238E27FC236}">
              <a16:creationId xmlns:a16="http://schemas.microsoft.com/office/drawing/2014/main" id="{00000000-0008-0000-0400-000044000000}"/>
            </a:ext>
          </a:extLst>
        </xdr:cNvPr>
        <xdr:cNvSpPr/>
      </xdr:nvSpPr>
      <xdr:spPr>
        <a:xfrm>
          <a:off x="7246620" y="2217420"/>
          <a:ext cx="4240529" cy="704849"/>
        </a:xfrm>
        <a:prstGeom prst="borderCallout1">
          <a:avLst>
            <a:gd name="adj1" fmla="val 54649"/>
            <a:gd name="adj2" fmla="val -185"/>
            <a:gd name="adj3" fmla="val 138303"/>
            <a:gd name="adj4" fmla="val -894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自動車販売店担当者が申請に関する一切の連絡先となることを希望する場合は</a:t>
          </a:r>
          <a:r>
            <a:rPr kumimoji="1" lang="ja-JP" altLang="ja-JP" sz="1100">
              <a:solidFill>
                <a:srgbClr val="FF0000"/>
              </a:solidFill>
              <a:effectLst/>
              <a:latin typeface="+mn-lt"/>
              <a:ea typeface="+mn-ea"/>
              <a:cs typeface="+mn-cs"/>
            </a:rPr>
            <a:t>✔を入れてください</a:t>
          </a:r>
          <a:r>
            <a:rPr kumimoji="1" lang="ja-JP" altLang="en-US" sz="1100">
              <a:solidFill>
                <a:srgbClr val="FF0000"/>
              </a:solidFill>
              <a:effectLst/>
              <a:latin typeface="+mn-lt"/>
              <a:ea typeface="+mn-ea"/>
              <a:cs typeface="+mn-cs"/>
            </a:rPr>
            <a:t>。</a:t>
          </a:r>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12</xdr:row>
          <xdr:rowOff>137160</xdr:rowOff>
        </xdr:from>
        <xdr:to>
          <xdr:col>2</xdr:col>
          <xdr:colOff>99060</xdr:colOff>
          <xdr:row>14</xdr:row>
          <xdr:rowOff>30480</xdr:rowOff>
        </xdr:to>
        <xdr:sp macro="" textlink="">
          <xdr:nvSpPr>
            <xdr:cNvPr id="52225" name="Check Box 1" hidden="1">
              <a:extLst>
                <a:ext uri="{63B3BB69-23CF-44E3-9099-C40C66FF867C}">
                  <a14:compatExt spid="_x0000_s52225"/>
                </a:ext>
                <a:ext uri="{FF2B5EF4-FFF2-40B4-BE49-F238E27FC236}">
                  <a16:creationId xmlns:a16="http://schemas.microsoft.com/office/drawing/2014/main" id="{00000000-0008-0000-0500-000001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16</xdr:row>
          <xdr:rowOff>137160</xdr:rowOff>
        </xdr:from>
        <xdr:to>
          <xdr:col>2</xdr:col>
          <xdr:colOff>99060</xdr:colOff>
          <xdr:row>18</xdr:row>
          <xdr:rowOff>38100</xdr:rowOff>
        </xdr:to>
        <xdr:sp macro="" textlink="">
          <xdr:nvSpPr>
            <xdr:cNvPr id="52226" name="Check Box 2" hidden="1">
              <a:extLst>
                <a:ext uri="{63B3BB69-23CF-44E3-9099-C40C66FF867C}">
                  <a14:compatExt spid="_x0000_s52226"/>
                </a:ext>
                <a:ext uri="{FF2B5EF4-FFF2-40B4-BE49-F238E27FC236}">
                  <a16:creationId xmlns:a16="http://schemas.microsoft.com/office/drawing/2014/main" id="{00000000-0008-0000-0500-000002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27</xdr:row>
          <xdr:rowOff>350520</xdr:rowOff>
        </xdr:from>
        <xdr:to>
          <xdr:col>16</xdr:col>
          <xdr:colOff>68580</xdr:colOff>
          <xdr:row>29</xdr:row>
          <xdr:rowOff>22860</xdr:rowOff>
        </xdr:to>
        <xdr:sp macro="" textlink="">
          <xdr:nvSpPr>
            <xdr:cNvPr id="52227" name="Check Box 3" hidden="1">
              <a:extLst>
                <a:ext uri="{63B3BB69-23CF-44E3-9099-C40C66FF867C}">
                  <a14:compatExt spid="_x0000_s52227"/>
                </a:ext>
                <a:ext uri="{FF2B5EF4-FFF2-40B4-BE49-F238E27FC236}">
                  <a16:creationId xmlns:a16="http://schemas.microsoft.com/office/drawing/2014/main" id="{00000000-0008-0000-0500-000003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27</xdr:row>
          <xdr:rowOff>342900</xdr:rowOff>
        </xdr:from>
        <xdr:to>
          <xdr:col>31</xdr:col>
          <xdr:colOff>68580</xdr:colOff>
          <xdr:row>29</xdr:row>
          <xdr:rowOff>22860</xdr:rowOff>
        </xdr:to>
        <xdr:sp macro="" textlink="">
          <xdr:nvSpPr>
            <xdr:cNvPr id="52228" name="Check Box 4" hidden="1">
              <a:extLst>
                <a:ext uri="{63B3BB69-23CF-44E3-9099-C40C66FF867C}">
                  <a14:compatExt spid="_x0000_s52228"/>
                </a:ext>
                <a:ext uri="{FF2B5EF4-FFF2-40B4-BE49-F238E27FC236}">
                  <a16:creationId xmlns:a16="http://schemas.microsoft.com/office/drawing/2014/main" id="{00000000-0008-0000-0500-000004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44</xdr:row>
          <xdr:rowOff>342900</xdr:rowOff>
        </xdr:from>
        <xdr:to>
          <xdr:col>16</xdr:col>
          <xdr:colOff>68580</xdr:colOff>
          <xdr:row>46</xdr:row>
          <xdr:rowOff>22860</xdr:rowOff>
        </xdr:to>
        <xdr:sp macro="" textlink="">
          <xdr:nvSpPr>
            <xdr:cNvPr id="52229" name="Check Box 5" hidden="1">
              <a:extLst>
                <a:ext uri="{63B3BB69-23CF-44E3-9099-C40C66FF867C}">
                  <a14:compatExt spid="_x0000_s52229"/>
                </a:ext>
                <a:ext uri="{FF2B5EF4-FFF2-40B4-BE49-F238E27FC236}">
                  <a16:creationId xmlns:a16="http://schemas.microsoft.com/office/drawing/2014/main" id="{00000000-0008-0000-0500-000005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44</xdr:row>
          <xdr:rowOff>342900</xdr:rowOff>
        </xdr:from>
        <xdr:to>
          <xdr:col>31</xdr:col>
          <xdr:colOff>83820</xdr:colOff>
          <xdr:row>46</xdr:row>
          <xdr:rowOff>22860</xdr:rowOff>
        </xdr:to>
        <xdr:sp macro="" textlink="">
          <xdr:nvSpPr>
            <xdr:cNvPr id="52230" name="Check Box 6" hidden="1">
              <a:extLst>
                <a:ext uri="{63B3BB69-23CF-44E3-9099-C40C66FF867C}">
                  <a14:compatExt spid="_x0000_s52230"/>
                </a:ext>
                <a:ext uri="{FF2B5EF4-FFF2-40B4-BE49-F238E27FC236}">
                  <a16:creationId xmlns:a16="http://schemas.microsoft.com/office/drawing/2014/main" id="{00000000-0008-0000-0500-000006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56</xdr:row>
          <xdr:rowOff>350520</xdr:rowOff>
        </xdr:from>
        <xdr:to>
          <xdr:col>16</xdr:col>
          <xdr:colOff>68580</xdr:colOff>
          <xdr:row>58</xdr:row>
          <xdr:rowOff>22860</xdr:rowOff>
        </xdr:to>
        <xdr:sp macro="" textlink="">
          <xdr:nvSpPr>
            <xdr:cNvPr id="52231" name="Check Box 7" hidden="1">
              <a:extLst>
                <a:ext uri="{63B3BB69-23CF-44E3-9099-C40C66FF867C}">
                  <a14:compatExt spid="_x0000_s52231"/>
                </a:ext>
                <a:ext uri="{FF2B5EF4-FFF2-40B4-BE49-F238E27FC236}">
                  <a16:creationId xmlns:a16="http://schemas.microsoft.com/office/drawing/2014/main" id="{00000000-0008-0000-0500-000007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xdr:row>
          <xdr:rowOff>350520</xdr:rowOff>
        </xdr:from>
        <xdr:to>
          <xdr:col>31</xdr:col>
          <xdr:colOff>83820</xdr:colOff>
          <xdr:row>58</xdr:row>
          <xdr:rowOff>22860</xdr:rowOff>
        </xdr:to>
        <xdr:sp macro="" textlink="">
          <xdr:nvSpPr>
            <xdr:cNvPr id="52232" name="Check Box 8" hidden="1">
              <a:extLst>
                <a:ext uri="{63B3BB69-23CF-44E3-9099-C40C66FF867C}">
                  <a14:compatExt spid="_x0000_s52232"/>
                </a:ext>
                <a:ext uri="{FF2B5EF4-FFF2-40B4-BE49-F238E27FC236}">
                  <a16:creationId xmlns:a16="http://schemas.microsoft.com/office/drawing/2014/main" id="{00000000-0008-0000-0500-000008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114300</xdr:colOff>
      <xdr:row>33</xdr:row>
      <xdr:rowOff>28575</xdr:rowOff>
    </xdr:from>
    <xdr:to>
      <xdr:col>34</xdr:col>
      <xdr:colOff>121920</xdr:colOff>
      <xdr:row>33</xdr:row>
      <xdr:rowOff>869881</xdr:rowOff>
    </xdr:to>
    <xdr:pic>
      <xdr:nvPicPr>
        <xdr:cNvPr id="10" name="図 9">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9580" y="9484995"/>
          <a:ext cx="5372100" cy="841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68580</xdr:colOff>
      <xdr:row>60</xdr:row>
      <xdr:rowOff>68580</xdr:rowOff>
    </xdr:from>
    <xdr:to>
      <xdr:col>38</xdr:col>
      <xdr:colOff>137160</xdr:colOff>
      <xdr:row>64</xdr:row>
      <xdr:rowOff>99202</xdr:rowOff>
    </xdr:to>
    <xdr:pic>
      <xdr:nvPicPr>
        <xdr:cNvPr id="11" name="図 10">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17952720"/>
          <a:ext cx="6438900" cy="10974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40</xdr:col>
          <xdr:colOff>7620</xdr:colOff>
          <xdr:row>12</xdr:row>
          <xdr:rowOff>137160</xdr:rowOff>
        </xdr:from>
        <xdr:to>
          <xdr:col>41</xdr:col>
          <xdr:colOff>99060</xdr:colOff>
          <xdr:row>14</xdr:row>
          <xdr:rowOff>30480</xdr:rowOff>
        </xdr:to>
        <xdr:sp macro="" textlink="">
          <xdr:nvSpPr>
            <xdr:cNvPr id="52233" name="Check Box 9" hidden="1">
              <a:extLst>
                <a:ext uri="{63B3BB69-23CF-44E3-9099-C40C66FF867C}">
                  <a14:compatExt spid="_x0000_s52233"/>
                </a:ext>
                <a:ext uri="{FF2B5EF4-FFF2-40B4-BE49-F238E27FC236}">
                  <a16:creationId xmlns:a16="http://schemas.microsoft.com/office/drawing/2014/main" id="{00000000-0008-0000-0500-000009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xdr:colOff>
          <xdr:row>16</xdr:row>
          <xdr:rowOff>137160</xdr:rowOff>
        </xdr:from>
        <xdr:to>
          <xdr:col>41</xdr:col>
          <xdr:colOff>99060</xdr:colOff>
          <xdr:row>18</xdr:row>
          <xdr:rowOff>38100</xdr:rowOff>
        </xdr:to>
        <xdr:sp macro="" textlink="">
          <xdr:nvSpPr>
            <xdr:cNvPr id="52234" name="Check Box 10" hidden="1">
              <a:extLst>
                <a:ext uri="{63B3BB69-23CF-44E3-9099-C40C66FF867C}">
                  <a14:compatExt spid="_x0000_s52234"/>
                </a:ext>
                <a:ext uri="{FF2B5EF4-FFF2-40B4-BE49-F238E27FC236}">
                  <a16:creationId xmlns:a16="http://schemas.microsoft.com/office/drawing/2014/main" id="{00000000-0008-0000-0500-00000A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27</xdr:row>
          <xdr:rowOff>350520</xdr:rowOff>
        </xdr:from>
        <xdr:to>
          <xdr:col>55</xdr:col>
          <xdr:colOff>68580</xdr:colOff>
          <xdr:row>29</xdr:row>
          <xdr:rowOff>22860</xdr:rowOff>
        </xdr:to>
        <xdr:sp macro="" textlink="">
          <xdr:nvSpPr>
            <xdr:cNvPr id="52235" name="Check Box 11" hidden="1">
              <a:extLst>
                <a:ext uri="{63B3BB69-23CF-44E3-9099-C40C66FF867C}">
                  <a14:compatExt spid="_x0000_s52235"/>
                </a:ext>
                <a:ext uri="{FF2B5EF4-FFF2-40B4-BE49-F238E27FC236}">
                  <a16:creationId xmlns:a16="http://schemas.microsoft.com/office/drawing/2014/main" id="{00000000-0008-0000-0500-00000B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152400</xdr:colOff>
          <xdr:row>27</xdr:row>
          <xdr:rowOff>342900</xdr:rowOff>
        </xdr:from>
        <xdr:to>
          <xdr:col>70</xdr:col>
          <xdr:colOff>68580</xdr:colOff>
          <xdr:row>29</xdr:row>
          <xdr:rowOff>22860</xdr:rowOff>
        </xdr:to>
        <xdr:sp macro="" textlink="">
          <xdr:nvSpPr>
            <xdr:cNvPr id="52236" name="Check Box 12" hidden="1">
              <a:extLst>
                <a:ext uri="{63B3BB69-23CF-44E3-9099-C40C66FF867C}">
                  <a14:compatExt spid="_x0000_s52236"/>
                </a:ext>
                <a:ext uri="{FF2B5EF4-FFF2-40B4-BE49-F238E27FC236}">
                  <a16:creationId xmlns:a16="http://schemas.microsoft.com/office/drawing/2014/main" id="{00000000-0008-0000-0500-00000C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xdr:row>
          <xdr:rowOff>342900</xdr:rowOff>
        </xdr:from>
        <xdr:to>
          <xdr:col>55</xdr:col>
          <xdr:colOff>68580</xdr:colOff>
          <xdr:row>46</xdr:row>
          <xdr:rowOff>22860</xdr:rowOff>
        </xdr:to>
        <xdr:sp macro="" textlink="">
          <xdr:nvSpPr>
            <xdr:cNvPr id="52237" name="Check Box 13" hidden="1">
              <a:extLst>
                <a:ext uri="{63B3BB69-23CF-44E3-9099-C40C66FF867C}">
                  <a14:compatExt spid="_x0000_s52237"/>
                </a:ext>
                <a:ext uri="{FF2B5EF4-FFF2-40B4-BE49-F238E27FC236}">
                  <a16:creationId xmlns:a16="http://schemas.microsoft.com/office/drawing/2014/main" id="{00000000-0008-0000-0500-00000D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0</xdr:colOff>
          <xdr:row>44</xdr:row>
          <xdr:rowOff>342900</xdr:rowOff>
        </xdr:from>
        <xdr:to>
          <xdr:col>70</xdr:col>
          <xdr:colOff>83820</xdr:colOff>
          <xdr:row>46</xdr:row>
          <xdr:rowOff>22860</xdr:rowOff>
        </xdr:to>
        <xdr:sp macro="" textlink="">
          <xdr:nvSpPr>
            <xdr:cNvPr id="52238" name="Check Box 14" hidden="1">
              <a:extLst>
                <a:ext uri="{63B3BB69-23CF-44E3-9099-C40C66FF867C}">
                  <a14:compatExt spid="_x0000_s52238"/>
                </a:ext>
                <a:ext uri="{FF2B5EF4-FFF2-40B4-BE49-F238E27FC236}">
                  <a16:creationId xmlns:a16="http://schemas.microsoft.com/office/drawing/2014/main" id="{00000000-0008-0000-0500-00000E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56</xdr:row>
          <xdr:rowOff>350520</xdr:rowOff>
        </xdr:from>
        <xdr:to>
          <xdr:col>55</xdr:col>
          <xdr:colOff>68580</xdr:colOff>
          <xdr:row>58</xdr:row>
          <xdr:rowOff>22860</xdr:rowOff>
        </xdr:to>
        <xdr:sp macro="" textlink="">
          <xdr:nvSpPr>
            <xdr:cNvPr id="52239" name="Check Box 15" hidden="1">
              <a:extLst>
                <a:ext uri="{63B3BB69-23CF-44E3-9099-C40C66FF867C}">
                  <a14:compatExt spid="_x0000_s52239"/>
                </a:ext>
                <a:ext uri="{FF2B5EF4-FFF2-40B4-BE49-F238E27FC236}">
                  <a16:creationId xmlns:a16="http://schemas.microsoft.com/office/drawing/2014/main" id="{00000000-0008-0000-0500-00000F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0</xdr:colOff>
          <xdr:row>56</xdr:row>
          <xdr:rowOff>350520</xdr:rowOff>
        </xdr:from>
        <xdr:to>
          <xdr:col>70</xdr:col>
          <xdr:colOff>83820</xdr:colOff>
          <xdr:row>58</xdr:row>
          <xdr:rowOff>22860</xdr:rowOff>
        </xdr:to>
        <xdr:sp macro="" textlink="">
          <xdr:nvSpPr>
            <xdr:cNvPr id="52240" name="Check Box 16" hidden="1">
              <a:extLst>
                <a:ext uri="{63B3BB69-23CF-44E3-9099-C40C66FF867C}">
                  <a14:compatExt spid="_x0000_s52240"/>
                </a:ext>
                <a:ext uri="{FF2B5EF4-FFF2-40B4-BE49-F238E27FC236}">
                  <a16:creationId xmlns:a16="http://schemas.microsoft.com/office/drawing/2014/main" id="{00000000-0008-0000-0500-000010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41</xdr:col>
      <xdr:colOff>114300</xdr:colOff>
      <xdr:row>33</xdr:row>
      <xdr:rowOff>47625</xdr:rowOff>
    </xdr:from>
    <xdr:ext cx="5494020" cy="822255"/>
    <xdr:pic>
      <xdr:nvPicPr>
        <xdr:cNvPr id="20" name="図 19">
          <a:extLst>
            <a:ext uri="{FF2B5EF4-FFF2-40B4-BE49-F238E27FC236}">
              <a16:creationId xmlns:a16="http://schemas.microsoft.com/office/drawing/2014/main" id="{00000000-0008-0000-05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87540" y="9504045"/>
          <a:ext cx="5494020" cy="8222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68580</xdr:colOff>
      <xdr:row>60</xdr:row>
      <xdr:rowOff>68580</xdr:rowOff>
    </xdr:from>
    <xdr:ext cx="6583680" cy="1078372"/>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6540" y="17952720"/>
          <a:ext cx="6583680" cy="107837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70</xdr:col>
      <xdr:colOff>19051</xdr:colOff>
      <xdr:row>0</xdr:row>
      <xdr:rowOff>161925</xdr:rowOff>
    </xdr:from>
    <xdr:to>
      <xdr:col>78</xdr:col>
      <xdr:colOff>66676</xdr:colOff>
      <xdr:row>2</xdr:row>
      <xdr:rowOff>114300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11753851" y="161925"/>
          <a:ext cx="1388745" cy="34099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66676</xdr:colOff>
      <xdr:row>1</xdr:row>
      <xdr:rowOff>114300</xdr:rowOff>
    </xdr:from>
    <xdr:to>
      <xdr:col>65</xdr:col>
      <xdr:colOff>38102</xdr:colOff>
      <xdr:row>3</xdr:row>
      <xdr:rowOff>133350</xdr:rowOff>
    </xdr:to>
    <xdr:sp macro="" textlink="">
      <xdr:nvSpPr>
        <xdr:cNvPr id="23" name="線吹き出し 1 (枠付き) 22">
          <a:extLst>
            <a:ext uri="{FF2B5EF4-FFF2-40B4-BE49-F238E27FC236}">
              <a16:creationId xmlns:a16="http://schemas.microsoft.com/office/drawing/2014/main" id="{00000000-0008-0000-0500-000017000000}"/>
            </a:ext>
          </a:extLst>
        </xdr:cNvPr>
        <xdr:cNvSpPr/>
      </xdr:nvSpPr>
      <xdr:spPr>
        <a:xfrm>
          <a:off x="8281036" y="327660"/>
          <a:ext cx="2653666" cy="369570"/>
        </a:xfrm>
        <a:prstGeom prst="borderCallout1">
          <a:avLst>
            <a:gd name="adj1" fmla="val 20833"/>
            <a:gd name="adj2" fmla="val 100194"/>
            <a:gd name="adj3" fmla="val 6359"/>
            <a:gd name="adj4" fmla="val 13134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申請する車両種別を選択してください。</a:t>
          </a:r>
        </a:p>
      </xdr:txBody>
    </xdr:sp>
    <xdr:clientData/>
  </xdr:twoCellAnchor>
  <xdr:twoCellAnchor>
    <xdr:from>
      <xdr:col>39</xdr:col>
      <xdr:colOff>152401</xdr:colOff>
      <xdr:row>20</xdr:row>
      <xdr:rowOff>0</xdr:rowOff>
    </xdr:from>
    <xdr:to>
      <xdr:col>77</xdr:col>
      <xdr:colOff>0</xdr:colOff>
      <xdr:row>24</xdr:row>
      <xdr:rowOff>0</xdr:rowOff>
    </xdr:to>
    <xdr:sp macro="" textlink="">
      <xdr:nvSpPr>
        <xdr:cNvPr id="24" name="正方形/長方形 23">
          <a:extLst>
            <a:ext uri="{FF2B5EF4-FFF2-40B4-BE49-F238E27FC236}">
              <a16:creationId xmlns:a16="http://schemas.microsoft.com/office/drawing/2014/main" id="{00000000-0008-0000-0500-000018000000}"/>
            </a:ext>
          </a:extLst>
        </xdr:cNvPr>
        <xdr:cNvSpPr/>
      </xdr:nvSpPr>
      <xdr:spPr>
        <a:xfrm>
          <a:off x="6690361" y="4823460"/>
          <a:ext cx="6217919" cy="107442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161926</xdr:colOff>
      <xdr:row>13</xdr:row>
      <xdr:rowOff>9525</xdr:rowOff>
    </xdr:from>
    <xdr:to>
      <xdr:col>77</xdr:col>
      <xdr:colOff>2</xdr:colOff>
      <xdr:row>17</xdr:row>
      <xdr:rowOff>28575</xdr:rowOff>
    </xdr:to>
    <xdr:sp macro="" textlink="">
      <xdr:nvSpPr>
        <xdr:cNvPr id="25" name="線吹き出し 1 (枠付き) 24">
          <a:extLst>
            <a:ext uri="{FF2B5EF4-FFF2-40B4-BE49-F238E27FC236}">
              <a16:creationId xmlns:a16="http://schemas.microsoft.com/office/drawing/2014/main" id="{00000000-0008-0000-0500-000019000000}"/>
            </a:ext>
          </a:extLst>
        </xdr:cNvPr>
        <xdr:cNvSpPr/>
      </xdr:nvSpPr>
      <xdr:spPr>
        <a:xfrm>
          <a:off x="9549766" y="3789045"/>
          <a:ext cx="3358516" cy="643890"/>
        </a:xfrm>
        <a:prstGeom prst="borderCallout1">
          <a:avLst>
            <a:gd name="adj1" fmla="val 101136"/>
            <a:gd name="adj2" fmla="val 59474"/>
            <a:gd name="adj3" fmla="val 159469"/>
            <a:gd name="adj4" fmla="val 5021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車名・グレードは、</a:t>
          </a:r>
          <a:r>
            <a:rPr kumimoji="1" lang="en-US" altLang="ja-JP" sz="1100">
              <a:solidFill>
                <a:srgbClr val="FF0000"/>
              </a:solidFill>
            </a:rPr>
            <a:t>CEV</a:t>
          </a:r>
          <a:r>
            <a:rPr kumimoji="1" lang="ja-JP" altLang="en-US" sz="1100">
              <a:solidFill>
                <a:srgbClr val="FF0000"/>
              </a:solidFill>
            </a:rPr>
            <a:t>補助金（国補助）の補助対象車両一覧の記載と完全に一致させてください。</a:t>
          </a:r>
        </a:p>
      </xdr:txBody>
    </xdr:sp>
    <xdr:clientData/>
  </xdr:twoCellAnchor>
  <xdr:twoCellAnchor>
    <xdr:from>
      <xdr:col>39</xdr:col>
      <xdr:colOff>152401</xdr:colOff>
      <xdr:row>24</xdr:row>
      <xdr:rowOff>0</xdr:rowOff>
    </xdr:from>
    <xdr:to>
      <xdr:col>77</xdr:col>
      <xdr:colOff>0</xdr:colOff>
      <xdr:row>28</xdr:row>
      <xdr:rowOff>9525</xdr:rowOff>
    </xdr:to>
    <xdr:sp macro="" textlink="">
      <xdr:nvSpPr>
        <xdr:cNvPr id="26" name="正方形/長方形 25">
          <a:extLst>
            <a:ext uri="{FF2B5EF4-FFF2-40B4-BE49-F238E27FC236}">
              <a16:creationId xmlns:a16="http://schemas.microsoft.com/office/drawing/2014/main" id="{00000000-0008-0000-0500-00001A000000}"/>
            </a:ext>
          </a:extLst>
        </xdr:cNvPr>
        <xdr:cNvSpPr/>
      </xdr:nvSpPr>
      <xdr:spPr>
        <a:xfrm>
          <a:off x="6690361" y="5897880"/>
          <a:ext cx="6217919" cy="144208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85726</xdr:colOff>
      <xdr:row>22</xdr:row>
      <xdr:rowOff>95250</xdr:rowOff>
    </xdr:from>
    <xdr:to>
      <xdr:col>85</xdr:col>
      <xdr:colOff>38100</xdr:colOff>
      <xdr:row>23</xdr:row>
      <xdr:rowOff>200025</xdr:rowOff>
    </xdr:to>
    <xdr:sp macro="" textlink="">
      <xdr:nvSpPr>
        <xdr:cNvPr id="27" name="線吹き出し 1 (枠付き) 26">
          <a:extLst>
            <a:ext uri="{FF2B5EF4-FFF2-40B4-BE49-F238E27FC236}">
              <a16:creationId xmlns:a16="http://schemas.microsoft.com/office/drawing/2014/main" id="{00000000-0008-0000-0500-00001B000000}"/>
            </a:ext>
          </a:extLst>
        </xdr:cNvPr>
        <xdr:cNvSpPr/>
      </xdr:nvSpPr>
      <xdr:spPr>
        <a:xfrm>
          <a:off x="11652886" y="5276850"/>
          <a:ext cx="2634614" cy="462915"/>
        </a:xfrm>
        <a:prstGeom prst="borderCallout1">
          <a:avLst>
            <a:gd name="adj1" fmla="val 101136"/>
            <a:gd name="adj2" fmla="val 48520"/>
            <a:gd name="adj3" fmla="val 146591"/>
            <a:gd name="adj4" fmla="val 3816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車検証の記載内容を入力してください。</a:t>
          </a:r>
        </a:p>
      </xdr:txBody>
    </xdr:sp>
    <xdr:clientData/>
  </xdr:twoCellAnchor>
  <xdr:twoCellAnchor>
    <xdr:from>
      <xdr:col>39</xdr:col>
      <xdr:colOff>153865</xdr:colOff>
      <xdr:row>28</xdr:row>
      <xdr:rowOff>19051</xdr:rowOff>
    </xdr:from>
    <xdr:to>
      <xdr:col>77</xdr:col>
      <xdr:colOff>1</xdr:colOff>
      <xdr:row>28</xdr:row>
      <xdr:rowOff>200025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6691825" y="7349491"/>
          <a:ext cx="6216456" cy="18097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47626</xdr:colOff>
      <xdr:row>25</xdr:row>
      <xdr:rowOff>190500</xdr:rowOff>
    </xdr:from>
    <xdr:to>
      <xdr:col>90</xdr:col>
      <xdr:colOff>0</xdr:colOff>
      <xdr:row>27</xdr:row>
      <xdr:rowOff>76200</xdr:rowOff>
    </xdr:to>
    <xdr:sp macro="" textlink="">
      <xdr:nvSpPr>
        <xdr:cNvPr id="29" name="線吹き出し 1 (枠付き) 28">
          <a:extLst>
            <a:ext uri="{FF2B5EF4-FFF2-40B4-BE49-F238E27FC236}">
              <a16:creationId xmlns:a16="http://schemas.microsoft.com/office/drawing/2014/main" id="{00000000-0008-0000-0500-00001D000000}"/>
            </a:ext>
          </a:extLst>
        </xdr:cNvPr>
        <xdr:cNvSpPr/>
      </xdr:nvSpPr>
      <xdr:spPr>
        <a:xfrm>
          <a:off x="12452986" y="6446520"/>
          <a:ext cx="2634614" cy="601980"/>
        </a:xfrm>
        <a:prstGeom prst="borderCallout1">
          <a:avLst>
            <a:gd name="adj1" fmla="val 102749"/>
            <a:gd name="adj2" fmla="val 22372"/>
            <a:gd name="adj3" fmla="val 148204"/>
            <a:gd name="adj4" fmla="val 565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増額申請方法を選択してください。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増額申請しない場合は選択不要です。</a:t>
          </a:r>
        </a:p>
      </xdr:txBody>
    </xdr:sp>
    <xdr:clientData/>
  </xdr:twoCellAnchor>
  <xdr:twoCellAnchor>
    <xdr:from>
      <xdr:col>39</xdr:col>
      <xdr:colOff>153865</xdr:colOff>
      <xdr:row>28</xdr:row>
      <xdr:rowOff>200025</xdr:rowOff>
    </xdr:from>
    <xdr:to>
      <xdr:col>77</xdr:col>
      <xdr:colOff>1</xdr:colOff>
      <xdr:row>30</xdr:row>
      <xdr:rowOff>9524</xdr:rowOff>
    </xdr:to>
    <xdr:sp macro="" textlink="">
      <xdr:nvSpPr>
        <xdr:cNvPr id="30" name="正方形/長方形 29">
          <a:extLst>
            <a:ext uri="{FF2B5EF4-FFF2-40B4-BE49-F238E27FC236}">
              <a16:creationId xmlns:a16="http://schemas.microsoft.com/office/drawing/2014/main" id="{00000000-0008-0000-0500-00001E000000}"/>
            </a:ext>
          </a:extLst>
        </xdr:cNvPr>
        <xdr:cNvSpPr/>
      </xdr:nvSpPr>
      <xdr:spPr>
        <a:xfrm>
          <a:off x="6691825" y="7530465"/>
          <a:ext cx="6216456" cy="25145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153865</xdr:colOff>
      <xdr:row>30</xdr:row>
      <xdr:rowOff>19050</xdr:rowOff>
    </xdr:from>
    <xdr:to>
      <xdr:col>77</xdr:col>
      <xdr:colOff>1</xdr:colOff>
      <xdr:row>31</xdr:row>
      <xdr:rowOff>0</xdr:rowOff>
    </xdr:to>
    <xdr:sp macro="" textlink="">
      <xdr:nvSpPr>
        <xdr:cNvPr id="31" name="正方形/長方形 30">
          <a:extLst>
            <a:ext uri="{FF2B5EF4-FFF2-40B4-BE49-F238E27FC236}">
              <a16:creationId xmlns:a16="http://schemas.microsoft.com/office/drawing/2014/main" id="{00000000-0008-0000-0500-00001F000000}"/>
            </a:ext>
          </a:extLst>
        </xdr:cNvPr>
        <xdr:cNvSpPr/>
      </xdr:nvSpPr>
      <xdr:spPr>
        <a:xfrm>
          <a:off x="6691825" y="7791450"/>
          <a:ext cx="6216456" cy="33909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47626</xdr:colOff>
      <xdr:row>31</xdr:row>
      <xdr:rowOff>238125</xdr:rowOff>
    </xdr:from>
    <xdr:to>
      <xdr:col>90</xdr:col>
      <xdr:colOff>0</xdr:colOff>
      <xdr:row>32</xdr:row>
      <xdr:rowOff>361950</xdr:rowOff>
    </xdr:to>
    <xdr:sp macro="" textlink="">
      <xdr:nvSpPr>
        <xdr:cNvPr id="32" name="線吹き出し 1 (枠付き) 31">
          <a:extLst>
            <a:ext uri="{FF2B5EF4-FFF2-40B4-BE49-F238E27FC236}">
              <a16:creationId xmlns:a16="http://schemas.microsoft.com/office/drawing/2014/main" id="{00000000-0008-0000-0500-000020000000}"/>
            </a:ext>
          </a:extLst>
        </xdr:cNvPr>
        <xdr:cNvSpPr/>
      </xdr:nvSpPr>
      <xdr:spPr>
        <a:xfrm>
          <a:off x="12452986" y="8368665"/>
          <a:ext cx="2634614" cy="596265"/>
        </a:xfrm>
        <a:prstGeom prst="borderCallout1">
          <a:avLst>
            <a:gd name="adj1" fmla="val 1136"/>
            <a:gd name="adj2" fmla="val 21665"/>
            <a:gd name="adj3" fmla="val -38893"/>
            <a:gd name="adj4" fmla="val 141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申請金額をご確認のうえ、入力してください。</a:t>
          </a:r>
        </a:p>
      </xdr:txBody>
    </xdr:sp>
    <xdr:clientData/>
  </xdr:twoCellAnchor>
  <xdr:twoCellAnchor>
    <xdr:from>
      <xdr:col>41</xdr:col>
      <xdr:colOff>38099</xdr:colOff>
      <xdr:row>33</xdr:row>
      <xdr:rowOff>0</xdr:rowOff>
    </xdr:from>
    <xdr:to>
      <xdr:col>74</xdr:col>
      <xdr:colOff>47624</xdr:colOff>
      <xdr:row>33</xdr:row>
      <xdr:rowOff>838200</xdr:rowOff>
    </xdr:to>
    <xdr:sp macro="" textlink="">
      <xdr:nvSpPr>
        <xdr:cNvPr id="33" name="正方形/長方形 32">
          <a:extLst>
            <a:ext uri="{FF2B5EF4-FFF2-40B4-BE49-F238E27FC236}">
              <a16:creationId xmlns:a16="http://schemas.microsoft.com/office/drawing/2014/main" id="{00000000-0008-0000-0500-000021000000}"/>
            </a:ext>
          </a:extLst>
        </xdr:cNvPr>
        <xdr:cNvSpPr/>
      </xdr:nvSpPr>
      <xdr:spPr>
        <a:xfrm>
          <a:off x="6911339" y="9456420"/>
          <a:ext cx="5541645" cy="838200"/>
        </a:xfrm>
        <a:prstGeom prst="rect">
          <a:avLst/>
        </a:prstGeom>
        <a:no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28575</xdr:colOff>
      <xdr:row>32</xdr:row>
      <xdr:rowOff>361950</xdr:rowOff>
    </xdr:from>
    <xdr:to>
      <xdr:col>76</xdr:col>
      <xdr:colOff>57150</xdr:colOff>
      <xdr:row>33</xdr:row>
      <xdr:rowOff>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flipH="1">
          <a:off x="12433935" y="8964930"/>
          <a:ext cx="363855" cy="49149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47625</xdr:colOff>
      <xdr:row>34</xdr:row>
      <xdr:rowOff>104775</xdr:rowOff>
    </xdr:from>
    <xdr:to>
      <xdr:col>77</xdr:col>
      <xdr:colOff>104775</xdr:colOff>
      <xdr:row>38</xdr:row>
      <xdr:rowOff>142875</xdr:rowOff>
    </xdr:to>
    <xdr:sp macro="" textlink="">
      <xdr:nvSpPr>
        <xdr:cNvPr id="35" name="線吹き出し 1 (枠付き) 34">
          <a:extLst>
            <a:ext uri="{FF2B5EF4-FFF2-40B4-BE49-F238E27FC236}">
              <a16:creationId xmlns:a16="http://schemas.microsoft.com/office/drawing/2014/main" id="{00000000-0008-0000-0500-000023000000}"/>
            </a:ext>
          </a:extLst>
        </xdr:cNvPr>
        <xdr:cNvSpPr/>
      </xdr:nvSpPr>
      <xdr:spPr>
        <a:xfrm>
          <a:off x="8932545" y="10445115"/>
          <a:ext cx="4080510" cy="609600"/>
        </a:xfrm>
        <a:prstGeom prst="borderCallout1">
          <a:avLst>
            <a:gd name="adj1" fmla="val 20491"/>
            <a:gd name="adj2" fmla="val 204"/>
            <a:gd name="adj3" fmla="val 43365"/>
            <a:gd name="adj4" fmla="val -1045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FF0000"/>
              </a:solidFill>
            </a:rPr>
            <a:t>2</a:t>
          </a:r>
          <a:r>
            <a:rPr kumimoji="1" lang="ja-JP" altLang="en-US" sz="1100">
              <a:solidFill>
                <a:srgbClr val="FF0000"/>
              </a:solidFill>
            </a:rPr>
            <a:t>台目以降を申請する場合はこちらをご使用ください。</a:t>
          </a:r>
          <a:endParaRPr kumimoji="1" lang="en-US" altLang="ja-JP" sz="1100">
            <a:solidFill>
              <a:srgbClr val="FF0000"/>
            </a:solidFill>
          </a:endParaRPr>
        </a:p>
        <a:p>
          <a:pPr algn="l"/>
          <a:r>
            <a:rPr kumimoji="1" lang="ja-JP" altLang="en-US" sz="1100">
              <a:solidFill>
                <a:srgbClr val="FF0000"/>
              </a:solidFill>
            </a:rPr>
            <a:t>一度の申請で</a:t>
          </a:r>
          <a:r>
            <a:rPr kumimoji="1" lang="en-US" altLang="ja-JP" sz="1100">
              <a:solidFill>
                <a:srgbClr val="FF0000"/>
              </a:solidFill>
            </a:rPr>
            <a:t>4</a:t>
          </a:r>
          <a:r>
            <a:rPr kumimoji="1" lang="ja-JP" altLang="en-US" sz="1100">
              <a:solidFill>
                <a:srgbClr val="FF0000"/>
              </a:solidFill>
            </a:rPr>
            <a:t>台以上申請する場合はコピーしてご使用ください。</a:t>
          </a:r>
        </a:p>
      </xdr:txBody>
    </xdr:sp>
    <xdr:clientData/>
  </xdr:twoCellAnchor>
  <mc:AlternateContent xmlns:mc="http://schemas.openxmlformats.org/markup-compatibility/2006">
    <mc:Choice xmlns:a14="http://schemas.microsoft.com/office/drawing/2010/main" Requires="a14">
      <xdr:twoCellAnchor editAs="oneCell">
        <xdr:from>
          <xdr:col>14</xdr:col>
          <xdr:colOff>152400</xdr:colOff>
          <xdr:row>44</xdr:row>
          <xdr:rowOff>350520</xdr:rowOff>
        </xdr:from>
        <xdr:to>
          <xdr:col>16</xdr:col>
          <xdr:colOff>68580</xdr:colOff>
          <xdr:row>46</xdr:row>
          <xdr:rowOff>22860</xdr:rowOff>
        </xdr:to>
        <xdr:sp macro="" textlink="">
          <xdr:nvSpPr>
            <xdr:cNvPr id="52241" name="Check Box 17" hidden="1">
              <a:extLst>
                <a:ext uri="{63B3BB69-23CF-44E3-9099-C40C66FF867C}">
                  <a14:compatExt spid="_x0000_s52241"/>
                </a:ext>
                <a:ext uri="{FF2B5EF4-FFF2-40B4-BE49-F238E27FC236}">
                  <a16:creationId xmlns:a16="http://schemas.microsoft.com/office/drawing/2014/main" id="{00000000-0008-0000-0500-000011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xdr:row>
          <xdr:rowOff>350520</xdr:rowOff>
        </xdr:from>
        <xdr:to>
          <xdr:col>55</xdr:col>
          <xdr:colOff>68580</xdr:colOff>
          <xdr:row>46</xdr:row>
          <xdr:rowOff>22860</xdr:rowOff>
        </xdr:to>
        <xdr:sp macro="" textlink="">
          <xdr:nvSpPr>
            <xdr:cNvPr id="52242" name="Check Box 18" hidden="1">
              <a:extLst>
                <a:ext uri="{63B3BB69-23CF-44E3-9099-C40C66FF867C}">
                  <a14:compatExt spid="_x0000_s52242"/>
                </a:ext>
                <a:ext uri="{FF2B5EF4-FFF2-40B4-BE49-F238E27FC236}">
                  <a16:creationId xmlns:a16="http://schemas.microsoft.com/office/drawing/2014/main" id="{00000000-0008-0000-0500-000012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56</xdr:row>
          <xdr:rowOff>350520</xdr:rowOff>
        </xdr:from>
        <xdr:to>
          <xdr:col>16</xdr:col>
          <xdr:colOff>68580</xdr:colOff>
          <xdr:row>58</xdr:row>
          <xdr:rowOff>22860</xdr:rowOff>
        </xdr:to>
        <xdr:sp macro="" textlink="">
          <xdr:nvSpPr>
            <xdr:cNvPr id="52243" name="Check Box 19" hidden="1">
              <a:extLst>
                <a:ext uri="{63B3BB69-23CF-44E3-9099-C40C66FF867C}">
                  <a14:compatExt spid="_x0000_s52243"/>
                </a:ext>
                <a:ext uri="{FF2B5EF4-FFF2-40B4-BE49-F238E27FC236}">
                  <a16:creationId xmlns:a16="http://schemas.microsoft.com/office/drawing/2014/main" id="{00000000-0008-0000-0500-000013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56</xdr:row>
          <xdr:rowOff>350520</xdr:rowOff>
        </xdr:from>
        <xdr:to>
          <xdr:col>55</xdr:col>
          <xdr:colOff>68580</xdr:colOff>
          <xdr:row>58</xdr:row>
          <xdr:rowOff>22860</xdr:rowOff>
        </xdr:to>
        <xdr:sp macro="" textlink="">
          <xdr:nvSpPr>
            <xdr:cNvPr id="52244" name="Check Box 20" hidden="1">
              <a:extLst>
                <a:ext uri="{63B3BB69-23CF-44E3-9099-C40C66FF867C}">
                  <a14:compatExt spid="_x0000_s52244"/>
                </a:ext>
                <a:ext uri="{FF2B5EF4-FFF2-40B4-BE49-F238E27FC236}">
                  <a16:creationId xmlns:a16="http://schemas.microsoft.com/office/drawing/2014/main" id="{00000000-0008-0000-0500-000014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60960</xdr:colOff>
          <xdr:row>6</xdr:row>
          <xdr:rowOff>1684020</xdr:rowOff>
        </xdr:from>
        <xdr:to>
          <xdr:col>2</xdr:col>
          <xdr:colOff>137160</xdr:colOff>
          <xdr:row>9</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6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20</xdr:row>
          <xdr:rowOff>0</xdr:rowOff>
        </xdr:from>
        <xdr:to>
          <xdr:col>2</xdr:col>
          <xdr:colOff>152400</xdr:colOff>
          <xdr:row>21</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6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40</xdr:row>
          <xdr:rowOff>38100</xdr:rowOff>
        </xdr:from>
        <xdr:to>
          <xdr:col>2</xdr:col>
          <xdr:colOff>121920</xdr:colOff>
          <xdr:row>42</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6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62</xdr:col>
      <xdr:colOff>152400</xdr:colOff>
      <xdr:row>1</xdr:row>
      <xdr:rowOff>13335</xdr:rowOff>
    </xdr:from>
    <xdr:to>
      <xdr:col>69</xdr:col>
      <xdr:colOff>125730</xdr:colOff>
      <xdr:row>2</xdr:row>
      <xdr:rowOff>19051</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10887075" y="222885"/>
          <a:ext cx="1297305" cy="17716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152400</xdr:colOff>
      <xdr:row>1</xdr:row>
      <xdr:rowOff>85725</xdr:rowOff>
    </xdr:from>
    <xdr:to>
      <xdr:col>58</xdr:col>
      <xdr:colOff>68580</xdr:colOff>
      <xdr:row>3</xdr:row>
      <xdr:rowOff>83820</xdr:rowOff>
    </xdr:to>
    <xdr:sp macro="" textlink="">
      <xdr:nvSpPr>
        <xdr:cNvPr id="12" name="線吹き出し 1 (枠付き) 11">
          <a:extLst>
            <a:ext uri="{FF2B5EF4-FFF2-40B4-BE49-F238E27FC236}">
              <a16:creationId xmlns:a16="http://schemas.microsoft.com/office/drawing/2014/main" id="{00000000-0008-0000-0600-00000C000000}"/>
            </a:ext>
          </a:extLst>
        </xdr:cNvPr>
        <xdr:cNvSpPr/>
      </xdr:nvSpPr>
      <xdr:spPr>
        <a:xfrm>
          <a:off x="7307580" y="299085"/>
          <a:ext cx="2598420" cy="348615"/>
        </a:xfrm>
        <a:prstGeom prst="borderCallout1">
          <a:avLst>
            <a:gd name="adj1" fmla="val 20833"/>
            <a:gd name="adj2" fmla="val 100194"/>
            <a:gd name="adj3" fmla="val 1096"/>
            <a:gd name="adj4" fmla="val 12648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申請する車両種別を選択してください。</a:t>
          </a:r>
        </a:p>
      </xdr:txBody>
    </xdr:sp>
    <xdr:clientData/>
  </xdr:twoCellAnchor>
  <xdr:twoCellAnchor>
    <xdr:from>
      <xdr:col>35</xdr:col>
      <xdr:colOff>137162</xdr:colOff>
      <xdr:row>6</xdr:row>
      <xdr:rowOff>1674495</xdr:rowOff>
    </xdr:from>
    <xdr:to>
      <xdr:col>37</xdr:col>
      <xdr:colOff>91440</xdr:colOff>
      <xdr:row>9</xdr:row>
      <xdr:rowOff>22860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6118862" y="2764155"/>
          <a:ext cx="289558" cy="29146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144782</xdr:colOff>
      <xdr:row>19</xdr:row>
      <xdr:rowOff>38101</xdr:rowOff>
    </xdr:from>
    <xdr:to>
      <xdr:col>37</xdr:col>
      <xdr:colOff>152400</xdr:colOff>
      <xdr:row>21</xdr:row>
      <xdr:rowOff>1</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126482" y="4930141"/>
          <a:ext cx="342898" cy="25908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129542</xdr:colOff>
      <xdr:row>40</xdr:row>
      <xdr:rowOff>9525</xdr:rowOff>
    </xdr:from>
    <xdr:to>
      <xdr:col>37</xdr:col>
      <xdr:colOff>144780</xdr:colOff>
      <xdr:row>42</xdr:row>
      <xdr:rowOff>13335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6235067" y="9953625"/>
          <a:ext cx="358138" cy="28956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129540</xdr:colOff>
      <xdr:row>6</xdr:row>
      <xdr:rowOff>777240</xdr:rowOff>
    </xdr:from>
    <xdr:to>
      <xdr:col>55</xdr:col>
      <xdr:colOff>19051</xdr:colOff>
      <xdr:row>6</xdr:row>
      <xdr:rowOff>1440180</xdr:rowOff>
    </xdr:to>
    <xdr:sp macro="" textlink="">
      <xdr:nvSpPr>
        <xdr:cNvPr id="16" name="線吹き出し 1 (枠付き) 15">
          <a:extLst>
            <a:ext uri="{FF2B5EF4-FFF2-40B4-BE49-F238E27FC236}">
              <a16:creationId xmlns:a16="http://schemas.microsoft.com/office/drawing/2014/main" id="{00000000-0008-0000-0600-000010000000}"/>
            </a:ext>
          </a:extLst>
        </xdr:cNvPr>
        <xdr:cNvSpPr/>
      </xdr:nvSpPr>
      <xdr:spPr>
        <a:xfrm>
          <a:off x="6949440" y="1866900"/>
          <a:ext cx="2404111" cy="662940"/>
        </a:xfrm>
        <a:prstGeom prst="borderCallout1">
          <a:avLst>
            <a:gd name="adj1" fmla="val 75672"/>
            <a:gd name="adj2" fmla="val -194"/>
            <a:gd name="adj3" fmla="val 137769"/>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40</xdr:col>
      <xdr:colOff>144780</xdr:colOff>
      <xdr:row>14</xdr:row>
      <xdr:rowOff>78105</xdr:rowOff>
    </xdr:from>
    <xdr:to>
      <xdr:col>55</xdr:col>
      <xdr:colOff>34291</xdr:colOff>
      <xdr:row>17</xdr:row>
      <xdr:rowOff>158115</xdr:rowOff>
    </xdr:to>
    <xdr:sp macro="" textlink="">
      <xdr:nvSpPr>
        <xdr:cNvPr id="17" name="線吹き出し 1 (枠付き) 16">
          <a:extLst>
            <a:ext uri="{FF2B5EF4-FFF2-40B4-BE49-F238E27FC236}">
              <a16:creationId xmlns:a16="http://schemas.microsoft.com/office/drawing/2014/main" id="{00000000-0008-0000-0600-000011000000}"/>
            </a:ext>
          </a:extLst>
        </xdr:cNvPr>
        <xdr:cNvSpPr/>
      </xdr:nvSpPr>
      <xdr:spPr>
        <a:xfrm>
          <a:off x="6964680" y="4093845"/>
          <a:ext cx="2404111" cy="605790"/>
        </a:xfrm>
        <a:prstGeom prst="borderCallout1">
          <a:avLst>
            <a:gd name="adj1" fmla="val 75672"/>
            <a:gd name="adj2" fmla="val -194"/>
            <a:gd name="adj3" fmla="val 137769"/>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42</xdr:col>
      <xdr:colOff>11430</xdr:colOff>
      <xdr:row>36</xdr:row>
      <xdr:rowOff>59055</xdr:rowOff>
    </xdr:from>
    <xdr:to>
      <xdr:col>56</xdr:col>
      <xdr:colOff>68581</xdr:colOff>
      <xdr:row>37</xdr:row>
      <xdr:rowOff>182880</xdr:rowOff>
    </xdr:to>
    <xdr:sp macro="" textlink="">
      <xdr:nvSpPr>
        <xdr:cNvPr id="18" name="線吹き出し 1 (枠付き) 17">
          <a:extLst>
            <a:ext uri="{FF2B5EF4-FFF2-40B4-BE49-F238E27FC236}">
              <a16:creationId xmlns:a16="http://schemas.microsoft.com/office/drawing/2014/main" id="{00000000-0008-0000-0600-000012000000}"/>
            </a:ext>
          </a:extLst>
        </xdr:cNvPr>
        <xdr:cNvSpPr/>
      </xdr:nvSpPr>
      <xdr:spPr>
        <a:xfrm>
          <a:off x="7317105" y="8393430"/>
          <a:ext cx="2457451" cy="590550"/>
        </a:xfrm>
        <a:prstGeom prst="borderCallout1">
          <a:avLst>
            <a:gd name="adj1" fmla="val 75672"/>
            <a:gd name="adj2" fmla="val -194"/>
            <a:gd name="adj3" fmla="val 275312"/>
            <a:gd name="adj4" fmla="val -3639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35</xdr:col>
      <xdr:colOff>142877</xdr:colOff>
      <xdr:row>44</xdr:row>
      <xdr:rowOff>295275</xdr:rowOff>
    </xdr:from>
    <xdr:to>
      <xdr:col>52</xdr:col>
      <xdr:colOff>28575</xdr:colOff>
      <xdr:row>46</xdr:row>
      <xdr:rowOff>466725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6248402" y="10658475"/>
          <a:ext cx="2800348" cy="7620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142877</xdr:colOff>
      <xdr:row>44</xdr:row>
      <xdr:rowOff>295275</xdr:rowOff>
    </xdr:from>
    <xdr:to>
      <xdr:col>69</xdr:col>
      <xdr:colOff>0</xdr:colOff>
      <xdr:row>46</xdr:row>
      <xdr:rowOff>466725</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9163052" y="10658475"/>
          <a:ext cx="2895598" cy="7620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91440</xdr:colOff>
      <xdr:row>37</xdr:row>
      <xdr:rowOff>571499</xdr:rowOff>
    </xdr:from>
    <xdr:to>
      <xdr:col>69</xdr:col>
      <xdr:colOff>57150</xdr:colOff>
      <xdr:row>44</xdr:row>
      <xdr:rowOff>123824</xdr:rowOff>
    </xdr:to>
    <xdr:sp macro="" textlink="">
      <xdr:nvSpPr>
        <xdr:cNvPr id="21" name="線吹き出し 1 (枠付き) 20">
          <a:extLst>
            <a:ext uri="{FF2B5EF4-FFF2-40B4-BE49-F238E27FC236}">
              <a16:creationId xmlns:a16="http://schemas.microsoft.com/office/drawing/2014/main" id="{00000000-0008-0000-0600-000015000000}"/>
            </a:ext>
          </a:extLst>
        </xdr:cNvPr>
        <xdr:cNvSpPr/>
      </xdr:nvSpPr>
      <xdr:spPr>
        <a:xfrm>
          <a:off x="9968865" y="9372599"/>
          <a:ext cx="2146935" cy="1114425"/>
        </a:xfrm>
        <a:prstGeom prst="borderCallout1">
          <a:avLst>
            <a:gd name="adj1" fmla="val 99866"/>
            <a:gd name="adj2" fmla="val 50741"/>
            <a:gd name="adj3" fmla="val 121884"/>
            <a:gd name="adj4" fmla="val 1811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個人・個人事業主の場合は、ここに氏名を入力してください。</a:t>
          </a:r>
        </a:p>
      </xdr:txBody>
    </xdr:sp>
    <xdr:clientData/>
  </xdr:twoCellAnchor>
  <xdr:twoCellAnchor>
    <xdr:from>
      <xdr:col>42</xdr:col>
      <xdr:colOff>22860</xdr:colOff>
      <xdr:row>37</xdr:row>
      <xdr:rowOff>581024</xdr:rowOff>
    </xdr:from>
    <xdr:to>
      <xdr:col>56</xdr:col>
      <xdr:colOff>80011</xdr:colOff>
      <xdr:row>44</xdr:row>
      <xdr:rowOff>129539</xdr:rowOff>
    </xdr:to>
    <xdr:sp macro="" textlink="">
      <xdr:nvSpPr>
        <xdr:cNvPr id="22" name="線吹き出し 1 (枠付き) 21">
          <a:extLst>
            <a:ext uri="{FF2B5EF4-FFF2-40B4-BE49-F238E27FC236}">
              <a16:creationId xmlns:a16="http://schemas.microsoft.com/office/drawing/2014/main" id="{00000000-0008-0000-0600-000016000000}"/>
            </a:ext>
          </a:extLst>
        </xdr:cNvPr>
        <xdr:cNvSpPr/>
      </xdr:nvSpPr>
      <xdr:spPr>
        <a:xfrm>
          <a:off x="7328535" y="9382124"/>
          <a:ext cx="2457451" cy="1110615"/>
        </a:xfrm>
        <a:prstGeom prst="borderCallout1">
          <a:avLst>
            <a:gd name="adj1" fmla="val 99710"/>
            <a:gd name="adj2" fmla="val 31445"/>
            <a:gd name="adj3" fmla="val 121319"/>
            <a:gd name="adj4" fmla="val -28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個人・個人事業主の場合は、この欄に入力不要です。</a:t>
          </a:r>
        </a:p>
      </xdr:txBody>
    </xdr:sp>
    <xdr:clientData/>
  </xdr:twoCellAnchor>
  <mc:AlternateContent xmlns:mc="http://schemas.openxmlformats.org/markup-compatibility/2006">
    <mc:Choice xmlns:a14="http://schemas.microsoft.com/office/drawing/2010/main" Requires="a14">
      <xdr:twoCellAnchor editAs="oneCell">
        <xdr:from>
          <xdr:col>36</xdr:col>
          <xdr:colOff>68580</xdr:colOff>
          <xdr:row>20</xdr:row>
          <xdr:rowOff>0</xdr:rowOff>
        </xdr:from>
        <xdr:to>
          <xdr:col>37</xdr:col>
          <xdr:colOff>152400</xdr:colOff>
          <xdr:row>21</xdr:row>
          <xdr:rowOff>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6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68580</xdr:colOff>
          <xdr:row>6</xdr:row>
          <xdr:rowOff>1684020</xdr:rowOff>
        </xdr:from>
        <xdr:to>
          <xdr:col>37</xdr:col>
          <xdr:colOff>152400</xdr:colOff>
          <xdr:row>9</xdr:row>
          <xdr:rowOff>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6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45720</xdr:colOff>
          <xdr:row>40</xdr:row>
          <xdr:rowOff>38100</xdr:rowOff>
        </xdr:from>
        <xdr:to>
          <xdr:col>37</xdr:col>
          <xdr:colOff>121920</xdr:colOff>
          <xdr:row>42</xdr:row>
          <xdr:rowOff>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6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14</xdr:row>
          <xdr:rowOff>38100</xdr:rowOff>
        </xdr:from>
        <xdr:to>
          <xdr:col>2</xdr:col>
          <xdr:colOff>68580</xdr:colOff>
          <xdr:row>16</xdr:row>
          <xdr:rowOff>30480</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0700-00000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137160</xdr:rowOff>
        </xdr:from>
        <xdr:to>
          <xdr:col>2</xdr:col>
          <xdr:colOff>68580</xdr:colOff>
          <xdr:row>27</xdr:row>
          <xdr:rowOff>38100</xdr:rowOff>
        </xdr:to>
        <xdr:sp macro="" textlink="">
          <xdr:nvSpPr>
            <xdr:cNvPr id="51202" name="Check Box 2" hidden="1">
              <a:extLst>
                <a:ext uri="{63B3BB69-23CF-44E3-9099-C40C66FF867C}">
                  <a14:compatExt spid="_x0000_s51202"/>
                </a:ext>
                <a:ext uri="{FF2B5EF4-FFF2-40B4-BE49-F238E27FC236}">
                  <a16:creationId xmlns:a16="http://schemas.microsoft.com/office/drawing/2014/main" id="{00000000-0008-0000-0700-00000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38100</xdr:rowOff>
        </xdr:from>
        <xdr:to>
          <xdr:col>2</xdr:col>
          <xdr:colOff>68580</xdr:colOff>
          <xdr:row>48</xdr:row>
          <xdr:rowOff>30480</xdr:rowOff>
        </xdr:to>
        <xdr:sp macro="" textlink="">
          <xdr:nvSpPr>
            <xdr:cNvPr id="51203" name="Check Box 3" hidden="1">
              <a:extLst>
                <a:ext uri="{63B3BB69-23CF-44E3-9099-C40C66FF867C}">
                  <a14:compatExt spid="_x0000_s51203"/>
                </a:ext>
                <a:ext uri="{FF2B5EF4-FFF2-40B4-BE49-F238E27FC236}">
                  <a16:creationId xmlns:a16="http://schemas.microsoft.com/office/drawing/2014/main" id="{00000000-0008-0000-0700-00000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14</xdr:row>
          <xdr:rowOff>38100</xdr:rowOff>
        </xdr:from>
        <xdr:to>
          <xdr:col>38</xdr:col>
          <xdr:colOff>68580</xdr:colOff>
          <xdr:row>16</xdr:row>
          <xdr:rowOff>30480</xdr:rowOff>
        </xdr:to>
        <xdr:sp macro="" textlink="">
          <xdr:nvSpPr>
            <xdr:cNvPr id="51204" name="Check Box 4" hidden="1">
              <a:extLst>
                <a:ext uri="{63B3BB69-23CF-44E3-9099-C40C66FF867C}">
                  <a14:compatExt spid="_x0000_s51204"/>
                </a:ext>
                <a:ext uri="{FF2B5EF4-FFF2-40B4-BE49-F238E27FC236}">
                  <a16:creationId xmlns:a16="http://schemas.microsoft.com/office/drawing/2014/main" id="{00000000-0008-0000-0700-00000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25</xdr:row>
          <xdr:rowOff>137160</xdr:rowOff>
        </xdr:from>
        <xdr:to>
          <xdr:col>38</xdr:col>
          <xdr:colOff>68580</xdr:colOff>
          <xdr:row>27</xdr:row>
          <xdr:rowOff>38100</xdr:rowOff>
        </xdr:to>
        <xdr:sp macro="" textlink="">
          <xdr:nvSpPr>
            <xdr:cNvPr id="51205" name="Check Box 5" hidden="1">
              <a:extLst>
                <a:ext uri="{63B3BB69-23CF-44E3-9099-C40C66FF867C}">
                  <a14:compatExt spid="_x0000_s51205"/>
                </a:ext>
                <a:ext uri="{FF2B5EF4-FFF2-40B4-BE49-F238E27FC236}">
                  <a16:creationId xmlns:a16="http://schemas.microsoft.com/office/drawing/2014/main" id="{00000000-0008-0000-0700-00000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46</xdr:row>
          <xdr:rowOff>38100</xdr:rowOff>
        </xdr:from>
        <xdr:to>
          <xdr:col>38</xdr:col>
          <xdr:colOff>68580</xdr:colOff>
          <xdr:row>48</xdr:row>
          <xdr:rowOff>30480</xdr:rowOff>
        </xdr:to>
        <xdr:sp macro="" textlink="">
          <xdr:nvSpPr>
            <xdr:cNvPr id="51206" name="Check Box 6" hidden="1">
              <a:extLst>
                <a:ext uri="{63B3BB69-23CF-44E3-9099-C40C66FF867C}">
                  <a14:compatExt spid="_x0000_s51206"/>
                </a:ext>
                <a:ext uri="{FF2B5EF4-FFF2-40B4-BE49-F238E27FC236}">
                  <a16:creationId xmlns:a16="http://schemas.microsoft.com/office/drawing/2014/main" id="{00000000-0008-0000-0700-00000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64</xdr:col>
      <xdr:colOff>171449</xdr:colOff>
      <xdr:row>1</xdr:row>
      <xdr:rowOff>9525</xdr:rowOff>
    </xdr:from>
    <xdr:to>
      <xdr:col>72</xdr:col>
      <xdr:colOff>26669</xdr:colOff>
      <xdr:row>2</xdr:row>
      <xdr:rowOff>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1172824" y="219075"/>
          <a:ext cx="1255395" cy="1619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57150</xdr:colOff>
      <xdr:row>1</xdr:row>
      <xdr:rowOff>102621</xdr:rowOff>
    </xdr:from>
    <xdr:to>
      <xdr:col>59</xdr:col>
      <xdr:colOff>152400</xdr:colOff>
      <xdr:row>4</xdr:row>
      <xdr:rowOff>19050</xdr:rowOff>
    </xdr:to>
    <xdr:sp macro="" textlink="">
      <xdr:nvSpPr>
        <xdr:cNvPr id="9" name="線吹き出し 1 (枠付き) 8">
          <a:extLst>
            <a:ext uri="{FF2B5EF4-FFF2-40B4-BE49-F238E27FC236}">
              <a16:creationId xmlns:a16="http://schemas.microsoft.com/office/drawing/2014/main" id="{00000000-0008-0000-0700-000009000000}"/>
            </a:ext>
          </a:extLst>
        </xdr:cNvPr>
        <xdr:cNvSpPr/>
      </xdr:nvSpPr>
      <xdr:spPr>
        <a:xfrm>
          <a:off x="7458075" y="312171"/>
          <a:ext cx="2838450" cy="430779"/>
        </a:xfrm>
        <a:prstGeom prst="borderCallout1">
          <a:avLst>
            <a:gd name="adj1" fmla="val 20833"/>
            <a:gd name="adj2" fmla="val 100194"/>
            <a:gd name="adj3" fmla="val 452"/>
            <a:gd name="adj4" fmla="val 13100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申請する車両区分を選択してください。</a:t>
          </a:r>
        </a:p>
      </xdr:txBody>
    </xdr:sp>
    <xdr:clientData/>
  </xdr:twoCellAnchor>
  <xdr:twoCellAnchor>
    <xdr:from>
      <xdr:col>36</xdr:col>
      <xdr:colOff>76200</xdr:colOff>
      <xdr:row>14</xdr:row>
      <xdr:rowOff>0</xdr:rowOff>
    </xdr:from>
    <xdr:to>
      <xdr:col>38</xdr:col>
      <xdr:colOff>104774</xdr:colOff>
      <xdr:row>17</xdr:row>
      <xdr:rowOff>9525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6141720" y="4206240"/>
          <a:ext cx="363854" cy="3524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76198</xdr:colOff>
      <xdr:row>13</xdr:row>
      <xdr:rowOff>1323975</xdr:rowOff>
    </xdr:from>
    <xdr:to>
      <xdr:col>56</xdr:col>
      <xdr:colOff>133349</xdr:colOff>
      <xdr:row>13</xdr:row>
      <xdr:rowOff>1914525</xdr:rowOff>
    </xdr:to>
    <xdr:sp macro="" textlink="">
      <xdr:nvSpPr>
        <xdr:cNvPr id="11" name="線吹き出し 1 (枠付き) 10">
          <a:extLst>
            <a:ext uri="{FF2B5EF4-FFF2-40B4-BE49-F238E27FC236}">
              <a16:creationId xmlns:a16="http://schemas.microsoft.com/office/drawing/2014/main" id="{00000000-0008-0000-0700-00000B000000}"/>
            </a:ext>
          </a:extLst>
        </xdr:cNvPr>
        <xdr:cNvSpPr/>
      </xdr:nvSpPr>
      <xdr:spPr>
        <a:xfrm>
          <a:off x="7147558" y="3419475"/>
          <a:ext cx="2404111" cy="590550"/>
        </a:xfrm>
        <a:prstGeom prst="borderCallout1">
          <a:avLst>
            <a:gd name="adj1" fmla="val 75672"/>
            <a:gd name="adj2" fmla="val -194"/>
            <a:gd name="adj3" fmla="val 137769"/>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36</xdr:col>
      <xdr:colOff>76200</xdr:colOff>
      <xdr:row>25</xdr:row>
      <xdr:rowOff>76200</xdr:rowOff>
    </xdr:from>
    <xdr:to>
      <xdr:col>38</xdr:col>
      <xdr:colOff>104774</xdr:colOff>
      <xdr:row>28</xdr:row>
      <xdr:rowOff>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6141720" y="6202680"/>
          <a:ext cx="363854" cy="35814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76198</xdr:colOff>
      <xdr:row>20</xdr:row>
      <xdr:rowOff>142875</xdr:rowOff>
    </xdr:from>
    <xdr:to>
      <xdr:col>56</xdr:col>
      <xdr:colOff>133349</xdr:colOff>
      <xdr:row>24</xdr:row>
      <xdr:rowOff>47625</xdr:rowOff>
    </xdr:to>
    <xdr:sp macro="" textlink="">
      <xdr:nvSpPr>
        <xdr:cNvPr id="13" name="線吹き出し 1 (枠付き) 12">
          <a:extLst>
            <a:ext uri="{FF2B5EF4-FFF2-40B4-BE49-F238E27FC236}">
              <a16:creationId xmlns:a16="http://schemas.microsoft.com/office/drawing/2014/main" id="{00000000-0008-0000-0700-00000D000000}"/>
            </a:ext>
          </a:extLst>
        </xdr:cNvPr>
        <xdr:cNvSpPr/>
      </xdr:nvSpPr>
      <xdr:spPr>
        <a:xfrm>
          <a:off x="7147558" y="5393055"/>
          <a:ext cx="2404111" cy="605790"/>
        </a:xfrm>
        <a:prstGeom prst="borderCallout1">
          <a:avLst>
            <a:gd name="adj1" fmla="val 75672"/>
            <a:gd name="adj2" fmla="val -194"/>
            <a:gd name="adj3" fmla="val 137769"/>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36</xdr:col>
      <xdr:colOff>76200</xdr:colOff>
      <xdr:row>46</xdr:row>
      <xdr:rowOff>0</xdr:rowOff>
    </xdr:from>
    <xdr:to>
      <xdr:col>38</xdr:col>
      <xdr:colOff>104774</xdr:colOff>
      <xdr:row>49</xdr:row>
      <xdr:rowOff>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141720" y="10027920"/>
          <a:ext cx="363854" cy="33528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76198</xdr:colOff>
      <xdr:row>41</xdr:row>
      <xdr:rowOff>0</xdr:rowOff>
    </xdr:from>
    <xdr:to>
      <xdr:col>56</xdr:col>
      <xdr:colOff>133349</xdr:colOff>
      <xdr:row>42</xdr:row>
      <xdr:rowOff>161925</xdr:rowOff>
    </xdr:to>
    <xdr:sp macro="" textlink="">
      <xdr:nvSpPr>
        <xdr:cNvPr id="15" name="線吹き出し 1 (枠付き) 14">
          <a:extLst>
            <a:ext uri="{FF2B5EF4-FFF2-40B4-BE49-F238E27FC236}">
              <a16:creationId xmlns:a16="http://schemas.microsoft.com/office/drawing/2014/main" id="{00000000-0008-0000-0700-00000F000000}"/>
            </a:ext>
          </a:extLst>
        </xdr:cNvPr>
        <xdr:cNvSpPr/>
      </xdr:nvSpPr>
      <xdr:spPr>
        <a:xfrm>
          <a:off x="7305673" y="8877300"/>
          <a:ext cx="2457451" cy="561975"/>
        </a:xfrm>
        <a:prstGeom prst="borderCallout1">
          <a:avLst>
            <a:gd name="adj1" fmla="val 75672"/>
            <a:gd name="adj2" fmla="val -194"/>
            <a:gd name="adj3" fmla="val 408407"/>
            <a:gd name="adj4" fmla="val -3230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37</xdr:col>
      <xdr:colOff>0</xdr:colOff>
      <xdr:row>50</xdr:row>
      <xdr:rowOff>371475</xdr:rowOff>
    </xdr:from>
    <xdr:to>
      <xdr:col>53</xdr:col>
      <xdr:colOff>57148</xdr:colOff>
      <xdr:row>52</xdr:row>
      <xdr:rowOff>476250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6372225" y="11039475"/>
          <a:ext cx="2800348" cy="6953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0</xdr:colOff>
      <xdr:row>50</xdr:row>
      <xdr:rowOff>371475</xdr:rowOff>
    </xdr:from>
    <xdr:to>
      <xdr:col>70</xdr:col>
      <xdr:colOff>28573</xdr:colOff>
      <xdr:row>52</xdr:row>
      <xdr:rowOff>476250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9286875" y="11039475"/>
          <a:ext cx="2800348" cy="6953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17144</xdr:colOff>
      <xdr:row>44</xdr:row>
      <xdr:rowOff>342900</xdr:rowOff>
    </xdr:from>
    <xdr:to>
      <xdr:col>70</xdr:col>
      <xdr:colOff>43813</xdr:colOff>
      <xdr:row>50</xdr:row>
      <xdr:rowOff>135990</xdr:rowOff>
    </xdr:to>
    <xdr:sp macro="" textlink="">
      <xdr:nvSpPr>
        <xdr:cNvPr id="18" name="線吹き出し 1 (枠付き) 17">
          <a:extLst>
            <a:ext uri="{FF2B5EF4-FFF2-40B4-BE49-F238E27FC236}">
              <a16:creationId xmlns:a16="http://schemas.microsoft.com/office/drawing/2014/main" id="{00000000-0008-0000-0700-000012000000}"/>
            </a:ext>
          </a:extLst>
        </xdr:cNvPr>
        <xdr:cNvSpPr/>
      </xdr:nvSpPr>
      <xdr:spPr>
        <a:xfrm>
          <a:off x="9646919" y="10448925"/>
          <a:ext cx="2455544" cy="1231365"/>
        </a:xfrm>
        <a:prstGeom prst="borderCallout1">
          <a:avLst>
            <a:gd name="adj1" fmla="val 101759"/>
            <a:gd name="adj2" fmla="val 20736"/>
            <a:gd name="adj3" fmla="val 131972"/>
            <a:gd name="adj4" fmla="val 818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貸与先が個人・個人事業主の場合は、ここに氏名を入力してください。</a:t>
          </a:r>
        </a:p>
      </xdr:txBody>
    </xdr:sp>
    <xdr:clientData/>
  </xdr:twoCellAnchor>
  <xdr:twoCellAnchor>
    <xdr:from>
      <xdr:col>42</xdr:col>
      <xdr:colOff>17058</xdr:colOff>
      <xdr:row>44</xdr:row>
      <xdr:rowOff>340611</xdr:rowOff>
    </xdr:from>
    <xdr:to>
      <xdr:col>55</xdr:col>
      <xdr:colOff>133349</xdr:colOff>
      <xdr:row>50</xdr:row>
      <xdr:rowOff>133350</xdr:rowOff>
    </xdr:to>
    <xdr:sp macro="" textlink="">
      <xdr:nvSpPr>
        <xdr:cNvPr id="19" name="線吹き出し 1 (枠付き) 18">
          <a:extLst>
            <a:ext uri="{FF2B5EF4-FFF2-40B4-BE49-F238E27FC236}">
              <a16:creationId xmlns:a16="http://schemas.microsoft.com/office/drawing/2014/main" id="{00000000-0008-0000-0700-000013000000}"/>
            </a:ext>
          </a:extLst>
        </xdr:cNvPr>
        <xdr:cNvSpPr/>
      </xdr:nvSpPr>
      <xdr:spPr>
        <a:xfrm>
          <a:off x="7246533" y="10446636"/>
          <a:ext cx="2345141" cy="1231014"/>
        </a:xfrm>
        <a:prstGeom prst="borderCallout1">
          <a:avLst>
            <a:gd name="adj1" fmla="val 101759"/>
            <a:gd name="adj2" fmla="val 28488"/>
            <a:gd name="adj3" fmla="val 129073"/>
            <a:gd name="adj4" fmla="val 2019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貸与先が個人・個人事業主の場合は、この欄に入力不要です。</a:t>
          </a:r>
        </a:p>
      </xdr:txBody>
    </xdr:sp>
    <xdr:clientData/>
  </xdr:twoCellAnchor>
  <mc:AlternateContent xmlns:mc="http://schemas.openxmlformats.org/markup-compatibility/2006">
    <mc:Choice xmlns:a14="http://schemas.microsoft.com/office/drawing/2010/main" Requires="a14">
      <xdr:twoCellAnchor editAs="oneCell">
        <xdr:from>
          <xdr:col>36</xdr:col>
          <xdr:colOff>152400</xdr:colOff>
          <xdr:row>14</xdr:row>
          <xdr:rowOff>38100</xdr:rowOff>
        </xdr:from>
        <xdr:to>
          <xdr:col>38</xdr:col>
          <xdr:colOff>68580</xdr:colOff>
          <xdr:row>16</xdr:row>
          <xdr:rowOff>30480</xdr:rowOff>
        </xdr:to>
        <xdr:sp macro="" textlink="">
          <xdr:nvSpPr>
            <xdr:cNvPr id="51207" name="Check Box 7" hidden="1">
              <a:extLst>
                <a:ext uri="{63B3BB69-23CF-44E3-9099-C40C66FF867C}">
                  <a14:compatExt spid="_x0000_s51207"/>
                </a:ext>
                <a:ext uri="{FF2B5EF4-FFF2-40B4-BE49-F238E27FC236}">
                  <a16:creationId xmlns:a16="http://schemas.microsoft.com/office/drawing/2014/main" id="{00000000-0008-0000-0700-000007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25</xdr:row>
          <xdr:rowOff>137160</xdr:rowOff>
        </xdr:from>
        <xdr:to>
          <xdr:col>38</xdr:col>
          <xdr:colOff>68580</xdr:colOff>
          <xdr:row>27</xdr:row>
          <xdr:rowOff>38100</xdr:rowOff>
        </xdr:to>
        <xdr:sp macro="" textlink="">
          <xdr:nvSpPr>
            <xdr:cNvPr id="51208" name="Check Box 8" hidden="1">
              <a:extLst>
                <a:ext uri="{63B3BB69-23CF-44E3-9099-C40C66FF867C}">
                  <a14:compatExt spid="_x0000_s51208"/>
                </a:ext>
                <a:ext uri="{FF2B5EF4-FFF2-40B4-BE49-F238E27FC236}">
                  <a16:creationId xmlns:a16="http://schemas.microsoft.com/office/drawing/2014/main" id="{00000000-0008-0000-0700-000008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46</xdr:row>
          <xdr:rowOff>38100</xdr:rowOff>
        </xdr:from>
        <xdr:to>
          <xdr:col>38</xdr:col>
          <xdr:colOff>68580</xdr:colOff>
          <xdr:row>48</xdr:row>
          <xdr:rowOff>30480</xdr:rowOff>
        </xdr:to>
        <xdr:sp macro="" textlink="">
          <xdr:nvSpPr>
            <xdr:cNvPr id="51209" name="Check Box 9" hidden="1">
              <a:extLst>
                <a:ext uri="{63B3BB69-23CF-44E3-9099-C40C66FF867C}">
                  <a14:compatExt spid="_x0000_s51209"/>
                </a:ext>
                <a:ext uri="{FF2B5EF4-FFF2-40B4-BE49-F238E27FC236}">
                  <a16:creationId xmlns:a16="http://schemas.microsoft.com/office/drawing/2014/main" id="{00000000-0008-0000-0700-000009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14</xdr:row>
          <xdr:rowOff>38100</xdr:rowOff>
        </xdr:from>
        <xdr:to>
          <xdr:col>38</xdr:col>
          <xdr:colOff>68580</xdr:colOff>
          <xdr:row>16</xdr:row>
          <xdr:rowOff>30480</xdr:rowOff>
        </xdr:to>
        <xdr:sp macro="" textlink="">
          <xdr:nvSpPr>
            <xdr:cNvPr id="51210" name="Check Box 10" hidden="1">
              <a:extLst>
                <a:ext uri="{63B3BB69-23CF-44E3-9099-C40C66FF867C}">
                  <a14:compatExt spid="_x0000_s51210"/>
                </a:ext>
                <a:ext uri="{FF2B5EF4-FFF2-40B4-BE49-F238E27FC236}">
                  <a16:creationId xmlns:a16="http://schemas.microsoft.com/office/drawing/2014/main" id="{00000000-0008-0000-0700-00000A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25</xdr:row>
          <xdr:rowOff>137160</xdr:rowOff>
        </xdr:from>
        <xdr:to>
          <xdr:col>38</xdr:col>
          <xdr:colOff>68580</xdr:colOff>
          <xdr:row>27</xdr:row>
          <xdr:rowOff>38100</xdr:rowOff>
        </xdr:to>
        <xdr:sp macro="" textlink="">
          <xdr:nvSpPr>
            <xdr:cNvPr id="51211" name="Check Box 11" hidden="1">
              <a:extLst>
                <a:ext uri="{63B3BB69-23CF-44E3-9099-C40C66FF867C}">
                  <a14:compatExt spid="_x0000_s51211"/>
                </a:ext>
                <a:ext uri="{FF2B5EF4-FFF2-40B4-BE49-F238E27FC236}">
                  <a16:creationId xmlns:a16="http://schemas.microsoft.com/office/drawing/2014/main" id="{00000000-0008-0000-0700-00000B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46</xdr:row>
          <xdr:rowOff>38100</xdr:rowOff>
        </xdr:from>
        <xdr:to>
          <xdr:col>38</xdr:col>
          <xdr:colOff>68580</xdr:colOff>
          <xdr:row>48</xdr:row>
          <xdr:rowOff>30480</xdr:rowOff>
        </xdr:to>
        <xdr:sp macro="" textlink="">
          <xdr:nvSpPr>
            <xdr:cNvPr id="51212" name="Check Box 12" hidden="1">
              <a:extLst>
                <a:ext uri="{63B3BB69-23CF-44E3-9099-C40C66FF867C}">
                  <a14:compatExt spid="_x0000_s51212"/>
                </a:ext>
                <a:ext uri="{FF2B5EF4-FFF2-40B4-BE49-F238E27FC236}">
                  <a16:creationId xmlns:a16="http://schemas.microsoft.com/office/drawing/2014/main" id="{00000000-0008-0000-0700-00000C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14</xdr:row>
          <xdr:rowOff>38100</xdr:rowOff>
        </xdr:from>
        <xdr:to>
          <xdr:col>2</xdr:col>
          <xdr:colOff>68580</xdr:colOff>
          <xdr:row>16</xdr:row>
          <xdr:rowOff>30480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8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137160</xdr:rowOff>
        </xdr:from>
        <xdr:to>
          <xdr:col>2</xdr:col>
          <xdr:colOff>68580</xdr:colOff>
          <xdr:row>27</xdr:row>
          <xdr:rowOff>38100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8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38100</xdr:rowOff>
        </xdr:from>
        <xdr:to>
          <xdr:col>2</xdr:col>
          <xdr:colOff>68580</xdr:colOff>
          <xdr:row>44</xdr:row>
          <xdr:rowOff>30480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8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14</xdr:row>
          <xdr:rowOff>38100</xdr:rowOff>
        </xdr:from>
        <xdr:to>
          <xdr:col>38</xdr:col>
          <xdr:colOff>68580</xdr:colOff>
          <xdr:row>16</xdr:row>
          <xdr:rowOff>30480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8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25</xdr:row>
          <xdr:rowOff>137160</xdr:rowOff>
        </xdr:from>
        <xdr:to>
          <xdr:col>38</xdr:col>
          <xdr:colOff>68580</xdr:colOff>
          <xdr:row>27</xdr:row>
          <xdr:rowOff>38100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8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42</xdr:row>
          <xdr:rowOff>38100</xdr:rowOff>
        </xdr:from>
        <xdr:to>
          <xdr:col>38</xdr:col>
          <xdr:colOff>68580</xdr:colOff>
          <xdr:row>44</xdr:row>
          <xdr:rowOff>30480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8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64</xdr:col>
      <xdr:colOff>32303</xdr:colOff>
      <xdr:row>0</xdr:row>
      <xdr:rowOff>157370</xdr:rowOff>
    </xdr:from>
    <xdr:to>
      <xdr:col>72</xdr:col>
      <xdr:colOff>35202</xdr:colOff>
      <xdr:row>2</xdr:row>
      <xdr:rowOff>103947</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11188977" y="157370"/>
          <a:ext cx="1419225" cy="3524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41413</xdr:colOff>
      <xdr:row>1</xdr:row>
      <xdr:rowOff>106432</xdr:rowOff>
    </xdr:from>
    <xdr:to>
      <xdr:col>59</xdr:col>
      <xdr:colOff>63777</xdr:colOff>
      <xdr:row>3</xdr:row>
      <xdr:rowOff>120512</xdr:rowOff>
    </xdr:to>
    <xdr:sp macro="" textlink="">
      <xdr:nvSpPr>
        <xdr:cNvPr id="10" name="線吹き出し 1 (枠付き) 9">
          <a:extLst>
            <a:ext uri="{FF2B5EF4-FFF2-40B4-BE49-F238E27FC236}">
              <a16:creationId xmlns:a16="http://schemas.microsoft.com/office/drawing/2014/main" id="{00000000-0008-0000-0800-00000A000000}"/>
            </a:ext>
          </a:extLst>
        </xdr:cNvPr>
        <xdr:cNvSpPr/>
      </xdr:nvSpPr>
      <xdr:spPr>
        <a:xfrm>
          <a:off x="7893326" y="338345"/>
          <a:ext cx="2457451" cy="361950"/>
        </a:xfrm>
        <a:prstGeom prst="borderCallout1">
          <a:avLst>
            <a:gd name="adj1" fmla="val 20833"/>
            <a:gd name="adj2" fmla="val 100194"/>
            <a:gd name="adj3" fmla="val -4167"/>
            <a:gd name="adj4" fmla="val 13414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EV</a:t>
          </a:r>
          <a:r>
            <a:rPr kumimoji="1" lang="ja-JP" altLang="en-US" sz="1100">
              <a:solidFill>
                <a:srgbClr val="FF0000"/>
              </a:solidFill>
            </a:rPr>
            <a:t>・</a:t>
          </a:r>
          <a:r>
            <a:rPr kumimoji="1" lang="en-US" altLang="ja-JP" sz="1100">
              <a:solidFill>
                <a:srgbClr val="FF0000"/>
              </a:solidFill>
            </a:rPr>
            <a:t>PHV</a:t>
          </a:r>
          <a:r>
            <a:rPr kumimoji="1" lang="ja-JP" altLang="en-US" sz="1100">
              <a:solidFill>
                <a:srgbClr val="FF0000"/>
              </a:solidFill>
            </a:rPr>
            <a:t>車両を選択してください。</a:t>
          </a:r>
        </a:p>
      </xdr:txBody>
    </xdr:sp>
    <xdr:clientData/>
  </xdr:twoCellAnchor>
  <xdr:twoCellAnchor>
    <xdr:from>
      <xdr:col>36</xdr:col>
      <xdr:colOff>76200</xdr:colOff>
      <xdr:row>14</xdr:row>
      <xdr:rowOff>0</xdr:rowOff>
    </xdr:from>
    <xdr:to>
      <xdr:col>38</xdr:col>
      <xdr:colOff>104774</xdr:colOff>
      <xdr:row>17</xdr:row>
      <xdr:rowOff>9525</xdr:rowOff>
    </xdr:to>
    <xdr:sp macro="" textlink="">
      <xdr:nvSpPr>
        <xdr:cNvPr id="11" name="正方形/長方形 10">
          <a:extLst>
            <a:ext uri="{FF2B5EF4-FFF2-40B4-BE49-F238E27FC236}">
              <a16:creationId xmlns:a16="http://schemas.microsoft.com/office/drawing/2014/main" id="{00000000-0008-0000-0800-00000B000000}"/>
            </a:ext>
          </a:extLst>
        </xdr:cNvPr>
        <xdr:cNvSpPr/>
      </xdr:nvSpPr>
      <xdr:spPr>
        <a:xfrm>
          <a:off x="6276975" y="4181475"/>
          <a:ext cx="371474" cy="3524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76198</xdr:colOff>
      <xdr:row>13</xdr:row>
      <xdr:rowOff>1323975</xdr:rowOff>
    </xdr:from>
    <xdr:to>
      <xdr:col>56</xdr:col>
      <xdr:colOff>133349</xdr:colOff>
      <xdr:row>13</xdr:row>
      <xdr:rowOff>1914525</xdr:rowOff>
    </xdr:to>
    <xdr:sp macro="" textlink="">
      <xdr:nvSpPr>
        <xdr:cNvPr id="12" name="線吹き出し 1 (枠付き) 11">
          <a:extLst>
            <a:ext uri="{FF2B5EF4-FFF2-40B4-BE49-F238E27FC236}">
              <a16:creationId xmlns:a16="http://schemas.microsoft.com/office/drawing/2014/main" id="{00000000-0008-0000-0800-00000C000000}"/>
            </a:ext>
          </a:extLst>
        </xdr:cNvPr>
        <xdr:cNvSpPr/>
      </xdr:nvSpPr>
      <xdr:spPr>
        <a:xfrm>
          <a:off x="7305673" y="3390900"/>
          <a:ext cx="2457451" cy="590550"/>
        </a:xfrm>
        <a:prstGeom prst="borderCallout1">
          <a:avLst>
            <a:gd name="adj1" fmla="val 75672"/>
            <a:gd name="adj2" fmla="val -194"/>
            <a:gd name="adj3" fmla="val 137769"/>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36</xdr:col>
      <xdr:colOff>76200</xdr:colOff>
      <xdr:row>25</xdr:row>
      <xdr:rowOff>76200</xdr:rowOff>
    </xdr:from>
    <xdr:to>
      <xdr:col>38</xdr:col>
      <xdr:colOff>104774</xdr:colOff>
      <xdr:row>28</xdr:row>
      <xdr:rowOff>0</xdr:rowOff>
    </xdr:to>
    <xdr:sp macro="" textlink="">
      <xdr:nvSpPr>
        <xdr:cNvPr id="13" name="正方形/長方形 12">
          <a:extLst>
            <a:ext uri="{FF2B5EF4-FFF2-40B4-BE49-F238E27FC236}">
              <a16:creationId xmlns:a16="http://schemas.microsoft.com/office/drawing/2014/main" id="{00000000-0008-0000-0800-00000D000000}"/>
            </a:ext>
          </a:extLst>
        </xdr:cNvPr>
        <xdr:cNvSpPr/>
      </xdr:nvSpPr>
      <xdr:spPr>
        <a:xfrm>
          <a:off x="6276975" y="6162675"/>
          <a:ext cx="371474" cy="3524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76198</xdr:colOff>
      <xdr:row>20</xdr:row>
      <xdr:rowOff>142875</xdr:rowOff>
    </xdr:from>
    <xdr:to>
      <xdr:col>56</xdr:col>
      <xdr:colOff>133349</xdr:colOff>
      <xdr:row>24</xdr:row>
      <xdr:rowOff>47625</xdr:rowOff>
    </xdr:to>
    <xdr:sp macro="" textlink="">
      <xdr:nvSpPr>
        <xdr:cNvPr id="14" name="線吹き出し 1 (枠付き) 13">
          <a:extLst>
            <a:ext uri="{FF2B5EF4-FFF2-40B4-BE49-F238E27FC236}">
              <a16:creationId xmlns:a16="http://schemas.microsoft.com/office/drawing/2014/main" id="{00000000-0008-0000-0800-00000E000000}"/>
            </a:ext>
          </a:extLst>
        </xdr:cNvPr>
        <xdr:cNvSpPr/>
      </xdr:nvSpPr>
      <xdr:spPr>
        <a:xfrm>
          <a:off x="7305673" y="5372100"/>
          <a:ext cx="2457451" cy="590550"/>
        </a:xfrm>
        <a:prstGeom prst="borderCallout1">
          <a:avLst>
            <a:gd name="adj1" fmla="val 75672"/>
            <a:gd name="adj2" fmla="val -194"/>
            <a:gd name="adj3" fmla="val 137769"/>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36</xdr:col>
      <xdr:colOff>76200</xdr:colOff>
      <xdr:row>41</xdr:row>
      <xdr:rowOff>361950</xdr:rowOff>
    </xdr:from>
    <xdr:to>
      <xdr:col>38</xdr:col>
      <xdr:colOff>104774</xdr:colOff>
      <xdr:row>45</xdr:row>
      <xdr:rowOff>0</xdr:rowOff>
    </xdr:to>
    <xdr:sp macro="" textlink="">
      <xdr:nvSpPr>
        <xdr:cNvPr id="15" name="正方形/長方形 14">
          <a:extLst>
            <a:ext uri="{FF2B5EF4-FFF2-40B4-BE49-F238E27FC236}">
              <a16:creationId xmlns:a16="http://schemas.microsoft.com/office/drawing/2014/main" id="{00000000-0008-0000-0800-00000F000000}"/>
            </a:ext>
          </a:extLst>
        </xdr:cNvPr>
        <xdr:cNvSpPr/>
      </xdr:nvSpPr>
      <xdr:spPr>
        <a:xfrm>
          <a:off x="6276975" y="10229850"/>
          <a:ext cx="371474" cy="3524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76198</xdr:colOff>
      <xdr:row>39</xdr:row>
      <xdr:rowOff>381000</xdr:rowOff>
    </xdr:from>
    <xdr:to>
      <xdr:col>56</xdr:col>
      <xdr:colOff>133349</xdr:colOff>
      <xdr:row>41</xdr:row>
      <xdr:rowOff>161925</xdr:rowOff>
    </xdr:to>
    <xdr:sp macro="" textlink="">
      <xdr:nvSpPr>
        <xdr:cNvPr id="16" name="線吹き出し 1 (枠付き) 15">
          <a:extLst>
            <a:ext uri="{FF2B5EF4-FFF2-40B4-BE49-F238E27FC236}">
              <a16:creationId xmlns:a16="http://schemas.microsoft.com/office/drawing/2014/main" id="{00000000-0008-0000-0800-000010000000}"/>
            </a:ext>
          </a:extLst>
        </xdr:cNvPr>
        <xdr:cNvSpPr/>
      </xdr:nvSpPr>
      <xdr:spPr>
        <a:xfrm>
          <a:off x="7305673" y="9439275"/>
          <a:ext cx="2457451" cy="590550"/>
        </a:xfrm>
        <a:prstGeom prst="borderCallout1">
          <a:avLst>
            <a:gd name="adj1" fmla="val 75672"/>
            <a:gd name="adj2" fmla="val -194"/>
            <a:gd name="adj3" fmla="val 137769"/>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37</xdr:col>
      <xdr:colOff>0</xdr:colOff>
      <xdr:row>46</xdr:row>
      <xdr:rowOff>371475</xdr:rowOff>
    </xdr:from>
    <xdr:to>
      <xdr:col>53</xdr:col>
      <xdr:colOff>57148</xdr:colOff>
      <xdr:row>49</xdr:row>
      <xdr:rowOff>28575</xdr:rowOff>
    </xdr:to>
    <xdr:sp macro="" textlink="">
      <xdr:nvSpPr>
        <xdr:cNvPr id="17" name="正方形/長方形 16">
          <a:extLst>
            <a:ext uri="{FF2B5EF4-FFF2-40B4-BE49-F238E27FC236}">
              <a16:creationId xmlns:a16="http://schemas.microsoft.com/office/drawing/2014/main" id="{00000000-0008-0000-0800-000011000000}"/>
            </a:ext>
          </a:extLst>
        </xdr:cNvPr>
        <xdr:cNvSpPr/>
      </xdr:nvSpPr>
      <xdr:spPr>
        <a:xfrm>
          <a:off x="6372225" y="11039475"/>
          <a:ext cx="2800348" cy="7620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0</xdr:colOff>
      <xdr:row>46</xdr:row>
      <xdr:rowOff>371475</xdr:rowOff>
    </xdr:from>
    <xdr:to>
      <xdr:col>70</xdr:col>
      <xdr:colOff>28573</xdr:colOff>
      <xdr:row>49</xdr:row>
      <xdr:rowOff>28575</xdr:rowOff>
    </xdr:to>
    <xdr:sp macro="" textlink="">
      <xdr:nvSpPr>
        <xdr:cNvPr id="18" name="正方形/長方形 17">
          <a:extLst>
            <a:ext uri="{FF2B5EF4-FFF2-40B4-BE49-F238E27FC236}">
              <a16:creationId xmlns:a16="http://schemas.microsoft.com/office/drawing/2014/main" id="{00000000-0008-0000-0800-000012000000}"/>
            </a:ext>
          </a:extLst>
        </xdr:cNvPr>
        <xdr:cNvSpPr/>
      </xdr:nvSpPr>
      <xdr:spPr>
        <a:xfrm>
          <a:off x="9286875" y="11039475"/>
          <a:ext cx="2800348" cy="7620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133348</xdr:colOff>
      <xdr:row>41</xdr:row>
      <xdr:rowOff>295275</xdr:rowOff>
    </xdr:from>
    <xdr:to>
      <xdr:col>78</xdr:col>
      <xdr:colOff>161924</xdr:colOff>
      <xdr:row>46</xdr:row>
      <xdr:rowOff>152400</xdr:rowOff>
    </xdr:to>
    <xdr:sp macro="" textlink="">
      <xdr:nvSpPr>
        <xdr:cNvPr id="19" name="線吹き出し 1 (枠付き) 18">
          <a:extLst>
            <a:ext uri="{FF2B5EF4-FFF2-40B4-BE49-F238E27FC236}">
              <a16:creationId xmlns:a16="http://schemas.microsoft.com/office/drawing/2014/main" id="{00000000-0008-0000-0800-000013000000}"/>
            </a:ext>
          </a:extLst>
        </xdr:cNvPr>
        <xdr:cNvSpPr/>
      </xdr:nvSpPr>
      <xdr:spPr>
        <a:xfrm>
          <a:off x="11134723" y="10163175"/>
          <a:ext cx="2457451" cy="657225"/>
        </a:xfrm>
        <a:prstGeom prst="borderCallout1">
          <a:avLst>
            <a:gd name="adj1" fmla="val 75672"/>
            <a:gd name="adj2" fmla="val -194"/>
            <a:gd name="adj3" fmla="val 133421"/>
            <a:gd name="adj4" fmla="val -2205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貸与先が個人・個人事業主の場合は、ここに氏名を入力してください。</a:t>
          </a:r>
        </a:p>
      </xdr:txBody>
    </xdr:sp>
    <xdr:clientData/>
  </xdr:twoCellAnchor>
  <xdr:twoCellAnchor>
    <xdr:from>
      <xdr:col>37</xdr:col>
      <xdr:colOff>28573</xdr:colOff>
      <xdr:row>50</xdr:row>
      <xdr:rowOff>66675</xdr:rowOff>
    </xdr:from>
    <xdr:to>
      <xdr:col>51</xdr:col>
      <xdr:colOff>85724</xdr:colOff>
      <xdr:row>54</xdr:row>
      <xdr:rowOff>38100</xdr:rowOff>
    </xdr:to>
    <xdr:sp macro="" textlink="">
      <xdr:nvSpPr>
        <xdr:cNvPr id="20" name="線吹き出し 1 (枠付き) 19">
          <a:extLst>
            <a:ext uri="{FF2B5EF4-FFF2-40B4-BE49-F238E27FC236}">
              <a16:creationId xmlns:a16="http://schemas.microsoft.com/office/drawing/2014/main" id="{00000000-0008-0000-0800-000014000000}"/>
            </a:ext>
          </a:extLst>
        </xdr:cNvPr>
        <xdr:cNvSpPr/>
      </xdr:nvSpPr>
      <xdr:spPr>
        <a:xfrm>
          <a:off x="6400798" y="12011025"/>
          <a:ext cx="2457451" cy="657225"/>
        </a:xfrm>
        <a:prstGeom prst="borderCallout1">
          <a:avLst>
            <a:gd name="adj1" fmla="val -1140"/>
            <a:gd name="adj2" fmla="val 27325"/>
            <a:gd name="adj3" fmla="val -33246"/>
            <a:gd name="adj4" fmla="val 4345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貸与先が個人・個人事業主の場合は、この欄に入力不要です。</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76200</xdr:colOff>
          <xdr:row>43</xdr:row>
          <xdr:rowOff>60960</xdr:rowOff>
        </xdr:from>
        <xdr:to>
          <xdr:col>9</xdr:col>
          <xdr:colOff>152400</xdr:colOff>
          <xdr:row>44</xdr:row>
          <xdr:rowOff>137160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D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45</xdr:row>
          <xdr:rowOff>60960</xdr:rowOff>
        </xdr:from>
        <xdr:to>
          <xdr:col>9</xdr:col>
          <xdr:colOff>152400</xdr:colOff>
          <xdr:row>46</xdr:row>
          <xdr:rowOff>137160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D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43</xdr:row>
          <xdr:rowOff>60960</xdr:rowOff>
        </xdr:from>
        <xdr:to>
          <xdr:col>17</xdr:col>
          <xdr:colOff>152400</xdr:colOff>
          <xdr:row>44</xdr:row>
          <xdr:rowOff>137160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D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43</xdr:row>
          <xdr:rowOff>60960</xdr:rowOff>
        </xdr:from>
        <xdr:to>
          <xdr:col>25</xdr:col>
          <xdr:colOff>152400</xdr:colOff>
          <xdr:row>44</xdr:row>
          <xdr:rowOff>137160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D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47</xdr:row>
          <xdr:rowOff>60960</xdr:rowOff>
        </xdr:from>
        <xdr:to>
          <xdr:col>9</xdr:col>
          <xdr:colOff>152400</xdr:colOff>
          <xdr:row>48</xdr:row>
          <xdr:rowOff>137160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D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47</xdr:row>
          <xdr:rowOff>60960</xdr:rowOff>
        </xdr:from>
        <xdr:to>
          <xdr:col>19</xdr:col>
          <xdr:colOff>152400</xdr:colOff>
          <xdr:row>48</xdr:row>
          <xdr:rowOff>137160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D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49</xdr:row>
          <xdr:rowOff>60960</xdr:rowOff>
        </xdr:from>
        <xdr:to>
          <xdr:col>19</xdr:col>
          <xdr:colOff>152400</xdr:colOff>
          <xdr:row>50</xdr:row>
          <xdr:rowOff>137160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D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49</xdr:row>
          <xdr:rowOff>60960</xdr:rowOff>
        </xdr:from>
        <xdr:to>
          <xdr:col>9</xdr:col>
          <xdr:colOff>152400</xdr:colOff>
          <xdr:row>50</xdr:row>
          <xdr:rowOff>137160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D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51</xdr:row>
          <xdr:rowOff>60960</xdr:rowOff>
        </xdr:from>
        <xdr:to>
          <xdr:col>9</xdr:col>
          <xdr:colOff>152400</xdr:colOff>
          <xdr:row>52</xdr:row>
          <xdr:rowOff>137160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D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53</xdr:row>
          <xdr:rowOff>60960</xdr:rowOff>
        </xdr:from>
        <xdr:to>
          <xdr:col>9</xdr:col>
          <xdr:colOff>152400</xdr:colOff>
          <xdr:row>54</xdr:row>
          <xdr:rowOff>137160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D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43</xdr:row>
          <xdr:rowOff>60960</xdr:rowOff>
        </xdr:from>
        <xdr:to>
          <xdr:col>44</xdr:col>
          <xdr:colOff>152400</xdr:colOff>
          <xdr:row>44</xdr:row>
          <xdr:rowOff>137160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D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45</xdr:row>
          <xdr:rowOff>60960</xdr:rowOff>
        </xdr:from>
        <xdr:to>
          <xdr:col>44</xdr:col>
          <xdr:colOff>152400</xdr:colOff>
          <xdr:row>46</xdr:row>
          <xdr:rowOff>137160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D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43</xdr:row>
          <xdr:rowOff>60960</xdr:rowOff>
        </xdr:from>
        <xdr:to>
          <xdr:col>52</xdr:col>
          <xdr:colOff>152400</xdr:colOff>
          <xdr:row>44</xdr:row>
          <xdr:rowOff>137160</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D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76200</xdr:colOff>
          <xdr:row>43</xdr:row>
          <xdr:rowOff>60960</xdr:rowOff>
        </xdr:from>
        <xdr:to>
          <xdr:col>60</xdr:col>
          <xdr:colOff>152400</xdr:colOff>
          <xdr:row>44</xdr:row>
          <xdr:rowOff>137160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D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47</xdr:row>
          <xdr:rowOff>60960</xdr:rowOff>
        </xdr:from>
        <xdr:to>
          <xdr:col>44</xdr:col>
          <xdr:colOff>152400</xdr:colOff>
          <xdr:row>48</xdr:row>
          <xdr:rowOff>137160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D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76200</xdr:colOff>
          <xdr:row>47</xdr:row>
          <xdr:rowOff>60960</xdr:rowOff>
        </xdr:from>
        <xdr:to>
          <xdr:col>54</xdr:col>
          <xdr:colOff>152400</xdr:colOff>
          <xdr:row>48</xdr:row>
          <xdr:rowOff>137160</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D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76200</xdr:colOff>
          <xdr:row>49</xdr:row>
          <xdr:rowOff>60960</xdr:rowOff>
        </xdr:from>
        <xdr:to>
          <xdr:col>54</xdr:col>
          <xdr:colOff>152400</xdr:colOff>
          <xdr:row>50</xdr:row>
          <xdr:rowOff>137160</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0D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49</xdr:row>
          <xdr:rowOff>60960</xdr:rowOff>
        </xdr:from>
        <xdr:to>
          <xdr:col>44</xdr:col>
          <xdr:colOff>152400</xdr:colOff>
          <xdr:row>50</xdr:row>
          <xdr:rowOff>137160</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D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51</xdr:row>
          <xdr:rowOff>60960</xdr:rowOff>
        </xdr:from>
        <xdr:to>
          <xdr:col>44</xdr:col>
          <xdr:colOff>152400</xdr:colOff>
          <xdr:row>52</xdr:row>
          <xdr:rowOff>137160</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00000000-0008-0000-0D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53</xdr:row>
          <xdr:rowOff>60960</xdr:rowOff>
        </xdr:from>
        <xdr:to>
          <xdr:col>44</xdr:col>
          <xdr:colOff>152400</xdr:colOff>
          <xdr:row>54</xdr:row>
          <xdr:rowOff>137160</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0D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83820</xdr:colOff>
          <xdr:row>36</xdr:row>
          <xdr:rowOff>45720</xdr:rowOff>
        </xdr:from>
        <xdr:to>
          <xdr:col>19</xdr:col>
          <xdr:colOff>160020</xdr:colOff>
          <xdr:row>37</xdr:row>
          <xdr:rowOff>121920</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0D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36</xdr:row>
          <xdr:rowOff>60960</xdr:rowOff>
        </xdr:from>
        <xdr:to>
          <xdr:col>2</xdr:col>
          <xdr:colOff>152400</xdr:colOff>
          <xdr:row>37</xdr:row>
          <xdr:rowOff>137160</xdr:rowOff>
        </xdr:to>
        <xdr:sp macro="" textlink="">
          <xdr:nvSpPr>
            <xdr:cNvPr id="23580" name="Check Box 28" hidden="1">
              <a:extLst>
                <a:ext uri="{63B3BB69-23CF-44E3-9099-C40C66FF867C}">
                  <a14:compatExt spid="_x0000_s23580"/>
                </a:ext>
                <a:ext uri="{FF2B5EF4-FFF2-40B4-BE49-F238E27FC236}">
                  <a16:creationId xmlns:a16="http://schemas.microsoft.com/office/drawing/2014/main" id="{00000000-0008-0000-0D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83820</xdr:colOff>
          <xdr:row>36</xdr:row>
          <xdr:rowOff>45720</xdr:rowOff>
        </xdr:from>
        <xdr:to>
          <xdr:col>54</xdr:col>
          <xdr:colOff>160020</xdr:colOff>
          <xdr:row>37</xdr:row>
          <xdr:rowOff>121920</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00000000-0008-0000-0D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36</xdr:row>
          <xdr:rowOff>60960</xdr:rowOff>
        </xdr:from>
        <xdr:to>
          <xdr:col>37</xdr:col>
          <xdr:colOff>152400</xdr:colOff>
          <xdr:row>37</xdr:row>
          <xdr:rowOff>137160</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00000000-0008-0000-0D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83820</xdr:colOff>
          <xdr:row>36</xdr:row>
          <xdr:rowOff>45720</xdr:rowOff>
        </xdr:from>
        <xdr:to>
          <xdr:col>54</xdr:col>
          <xdr:colOff>160020</xdr:colOff>
          <xdr:row>37</xdr:row>
          <xdr:rowOff>121920</xdr:rowOff>
        </xdr:to>
        <xdr:sp macro="" textlink="">
          <xdr:nvSpPr>
            <xdr:cNvPr id="23585" name="Check Box 33" hidden="1">
              <a:extLst>
                <a:ext uri="{63B3BB69-23CF-44E3-9099-C40C66FF867C}">
                  <a14:compatExt spid="_x0000_s23585"/>
                </a:ext>
                <a:ext uri="{FF2B5EF4-FFF2-40B4-BE49-F238E27FC236}">
                  <a16:creationId xmlns:a16="http://schemas.microsoft.com/office/drawing/2014/main" id="{00000000-0008-0000-0D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76199</xdr:colOff>
      <xdr:row>1</xdr:row>
      <xdr:rowOff>47626</xdr:rowOff>
    </xdr:from>
    <xdr:to>
      <xdr:col>56</xdr:col>
      <xdr:colOff>9524</xdr:colOff>
      <xdr:row>6</xdr:row>
      <xdr:rowOff>38101</xdr:rowOff>
    </xdr:to>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9029699" y="276226"/>
          <a:ext cx="1647825" cy="7620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1">
              <a:solidFill>
                <a:srgbClr val="FF0000"/>
              </a:solidFill>
            </a:rPr>
            <a:t>記入例</a:t>
          </a:r>
          <a:endParaRPr kumimoji="1" lang="en-US" altLang="ja-JP" sz="3200" b="1">
            <a:solidFill>
              <a:srgbClr val="FF0000"/>
            </a:solidFill>
          </a:endParaRPr>
        </a:p>
      </xdr:txBody>
    </xdr:sp>
    <xdr:clientData/>
  </xdr:twoCellAnchor>
  <xdr:twoCellAnchor>
    <xdr:from>
      <xdr:col>43</xdr:col>
      <xdr:colOff>0</xdr:colOff>
      <xdr:row>61</xdr:row>
      <xdr:rowOff>1905</xdr:rowOff>
    </xdr:from>
    <xdr:to>
      <xdr:col>67</xdr:col>
      <xdr:colOff>163829</xdr:colOff>
      <xdr:row>63</xdr:row>
      <xdr:rowOff>15240</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8191500" y="10050780"/>
          <a:ext cx="4735829" cy="35623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114298</xdr:colOff>
      <xdr:row>57</xdr:row>
      <xdr:rowOff>163830</xdr:rowOff>
    </xdr:from>
    <xdr:to>
      <xdr:col>68</xdr:col>
      <xdr:colOff>93344</xdr:colOff>
      <xdr:row>59</xdr:row>
      <xdr:rowOff>150495</xdr:rowOff>
    </xdr:to>
    <xdr:sp macro="" textlink="">
      <xdr:nvSpPr>
        <xdr:cNvPr id="36" name="線吹き出し 1 (枠付き) 10">
          <a:extLst>
            <a:ext uri="{FF2B5EF4-FFF2-40B4-BE49-F238E27FC236}">
              <a16:creationId xmlns:a16="http://schemas.microsoft.com/office/drawing/2014/main" id="{00000000-0008-0000-0D00-000024000000}"/>
            </a:ext>
          </a:extLst>
        </xdr:cNvPr>
        <xdr:cNvSpPr/>
      </xdr:nvSpPr>
      <xdr:spPr>
        <a:xfrm>
          <a:off x="10591798" y="9526905"/>
          <a:ext cx="2455546" cy="329565"/>
        </a:xfrm>
        <a:prstGeom prst="borderCallout1">
          <a:avLst>
            <a:gd name="adj1" fmla="val 75672"/>
            <a:gd name="adj2" fmla="val -194"/>
            <a:gd name="adj3" fmla="val 157715"/>
            <a:gd name="adj4" fmla="val -847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プルダウン選択ください。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99.xml"/><Relationship Id="rId13" Type="http://schemas.openxmlformats.org/officeDocument/2006/relationships/ctrlProp" Target="../ctrlProps/ctrlProp104.xml"/><Relationship Id="rId18" Type="http://schemas.openxmlformats.org/officeDocument/2006/relationships/ctrlProp" Target="../ctrlProps/ctrlProp109.xml"/><Relationship Id="rId26" Type="http://schemas.openxmlformats.org/officeDocument/2006/relationships/ctrlProp" Target="../ctrlProps/ctrlProp117.xml"/><Relationship Id="rId3" Type="http://schemas.openxmlformats.org/officeDocument/2006/relationships/vmlDrawing" Target="../drawings/vmlDrawing9.vml"/><Relationship Id="rId21" Type="http://schemas.openxmlformats.org/officeDocument/2006/relationships/ctrlProp" Target="../ctrlProps/ctrlProp112.xml"/><Relationship Id="rId7" Type="http://schemas.openxmlformats.org/officeDocument/2006/relationships/ctrlProp" Target="../ctrlProps/ctrlProp98.xml"/><Relationship Id="rId12" Type="http://schemas.openxmlformats.org/officeDocument/2006/relationships/ctrlProp" Target="../ctrlProps/ctrlProp103.xml"/><Relationship Id="rId17" Type="http://schemas.openxmlformats.org/officeDocument/2006/relationships/ctrlProp" Target="../ctrlProps/ctrlProp108.xml"/><Relationship Id="rId25" Type="http://schemas.openxmlformats.org/officeDocument/2006/relationships/ctrlProp" Target="../ctrlProps/ctrlProp116.xml"/><Relationship Id="rId2" Type="http://schemas.openxmlformats.org/officeDocument/2006/relationships/drawing" Target="../drawings/drawing9.xml"/><Relationship Id="rId16" Type="http://schemas.openxmlformats.org/officeDocument/2006/relationships/ctrlProp" Target="../ctrlProps/ctrlProp107.xml"/><Relationship Id="rId20" Type="http://schemas.openxmlformats.org/officeDocument/2006/relationships/ctrlProp" Target="../ctrlProps/ctrlProp111.xml"/><Relationship Id="rId1" Type="http://schemas.openxmlformats.org/officeDocument/2006/relationships/printerSettings" Target="../printerSettings/printerSettings14.bin"/><Relationship Id="rId6" Type="http://schemas.openxmlformats.org/officeDocument/2006/relationships/ctrlProp" Target="../ctrlProps/ctrlProp97.xml"/><Relationship Id="rId11" Type="http://schemas.openxmlformats.org/officeDocument/2006/relationships/ctrlProp" Target="../ctrlProps/ctrlProp102.xml"/><Relationship Id="rId24" Type="http://schemas.openxmlformats.org/officeDocument/2006/relationships/ctrlProp" Target="../ctrlProps/ctrlProp115.xml"/><Relationship Id="rId5" Type="http://schemas.openxmlformats.org/officeDocument/2006/relationships/ctrlProp" Target="../ctrlProps/ctrlProp96.xml"/><Relationship Id="rId15" Type="http://schemas.openxmlformats.org/officeDocument/2006/relationships/ctrlProp" Target="../ctrlProps/ctrlProp106.xml"/><Relationship Id="rId23" Type="http://schemas.openxmlformats.org/officeDocument/2006/relationships/ctrlProp" Target="../ctrlProps/ctrlProp114.xml"/><Relationship Id="rId28" Type="http://schemas.openxmlformats.org/officeDocument/2006/relationships/ctrlProp" Target="../ctrlProps/ctrlProp119.xml"/><Relationship Id="rId10" Type="http://schemas.openxmlformats.org/officeDocument/2006/relationships/ctrlProp" Target="../ctrlProps/ctrlProp101.xml"/><Relationship Id="rId19" Type="http://schemas.openxmlformats.org/officeDocument/2006/relationships/ctrlProp" Target="../ctrlProps/ctrlProp110.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 Id="rId22" Type="http://schemas.openxmlformats.org/officeDocument/2006/relationships/ctrlProp" Target="../ctrlProps/ctrlProp113.xml"/><Relationship Id="rId27" Type="http://schemas.openxmlformats.org/officeDocument/2006/relationships/ctrlProp" Target="../ctrlProps/ctrlProp118.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6.bin"/><Relationship Id="rId6" Type="http://schemas.openxmlformats.org/officeDocument/2006/relationships/comments" Target="../comments1.xml"/><Relationship Id="rId5" Type="http://schemas.openxmlformats.org/officeDocument/2006/relationships/ctrlProp" Target="../ctrlProps/ctrlProp121.xml"/><Relationship Id="rId4" Type="http://schemas.openxmlformats.org/officeDocument/2006/relationships/ctrlProp" Target="../ctrlProps/ctrlProp12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125.xml"/><Relationship Id="rId2" Type="http://schemas.openxmlformats.org/officeDocument/2006/relationships/drawing" Target="../drawings/drawing11.xml"/><Relationship Id="rId1" Type="http://schemas.openxmlformats.org/officeDocument/2006/relationships/printerSettings" Target="../printerSettings/printerSettings17.bin"/><Relationship Id="rId6" Type="http://schemas.openxmlformats.org/officeDocument/2006/relationships/ctrlProp" Target="../ctrlProps/ctrlProp124.xml"/><Relationship Id="rId5" Type="http://schemas.openxmlformats.org/officeDocument/2006/relationships/ctrlProp" Target="../ctrlProps/ctrlProp123.xml"/><Relationship Id="rId4" Type="http://schemas.openxmlformats.org/officeDocument/2006/relationships/ctrlProp" Target="../ctrlProps/ctrlProp12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3.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4.xml"/><Relationship Id="rId3" Type="http://schemas.openxmlformats.org/officeDocument/2006/relationships/vmlDrawing" Target="../drawings/vmlDrawing3.vml"/><Relationship Id="rId7" Type="http://schemas.openxmlformats.org/officeDocument/2006/relationships/ctrlProp" Target="../ctrlProps/ctrlProp43.xml"/><Relationship Id="rId12" Type="http://schemas.openxmlformats.org/officeDocument/2006/relationships/ctrlProp" Target="../ctrlProps/ctrlProp48.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ctrlProp" Target="../ctrlProps/ctrlProp41.xml"/><Relationship Id="rId10" Type="http://schemas.openxmlformats.org/officeDocument/2006/relationships/ctrlProp" Target="../ctrlProps/ctrlProp46.xml"/><Relationship Id="rId4" Type="http://schemas.openxmlformats.org/officeDocument/2006/relationships/ctrlProp" Target="../ctrlProps/ctrlProp40.xml"/><Relationship Id="rId9" Type="http://schemas.openxmlformats.org/officeDocument/2006/relationships/ctrlProp" Target="../ctrlProps/ctrlProp4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18" Type="http://schemas.openxmlformats.org/officeDocument/2006/relationships/ctrlProp" Target="../ctrlProps/ctrlProp65.xml"/><Relationship Id="rId3" Type="http://schemas.openxmlformats.org/officeDocument/2006/relationships/vmlDrawing" Target="../drawings/vmlDrawing5.vml"/><Relationship Id="rId21" Type="http://schemas.openxmlformats.org/officeDocument/2006/relationships/ctrlProp" Target="../ctrlProps/ctrlProp68.xml"/><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 Type="http://schemas.openxmlformats.org/officeDocument/2006/relationships/drawing" Target="../drawings/drawing5.xml"/><Relationship Id="rId16" Type="http://schemas.openxmlformats.org/officeDocument/2006/relationships/ctrlProp" Target="../ctrlProps/ctrlProp63.xml"/><Relationship Id="rId20" Type="http://schemas.openxmlformats.org/officeDocument/2006/relationships/ctrlProp" Target="../ctrlProps/ctrlProp67.xml"/><Relationship Id="rId1" Type="http://schemas.openxmlformats.org/officeDocument/2006/relationships/printerSettings" Target="../printerSettings/printerSettings6.bin"/><Relationship Id="rId6" Type="http://schemas.openxmlformats.org/officeDocument/2006/relationships/ctrlProp" Target="../ctrlProps/ctrlProp53.xml"/><Relationship Id="rId11" Type="http://schemas.openxmlformats.org/officeDocument/2006/relationships/ctrlProp" Target="../ctrlProps/ctrlProp58.xml"/><Relationship Id="rId5" Type="http://schemas.openxmlformats.org/officeDocument/2006/relationships/ctrlProp" Target="../ctrlProps/ctrlProp52.xml"/><Relationship Id="rId15" Type="http://schemas.openxmlformats.org/officeDocument/2006/relationships/ctrlProp" Target="../ctrlProps/ctrlProp62.xml"/><Relationship Id="rId23" Type="http://schemas.openxmlformats.org/officeDocument/2006/relationships/ctrlProp" Target="../ctrlProps/ctrlProp70.xml"/><Relationship Id="rId10" Type="http://schemas.openxmlformats.org/officeDocument/2006/relationships/ctrlProp" Target="../ctrlProps/ctrlProp57.xml"/><Relationship Id="rId19" Type="http://schemas.openxmlformats.org/officeDocument/2006/relationships/ctrlProp" Target="../ctrlProps/ctrlProp66.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5.xml"/><Relationship Id="rId3" Type="http://schemas.openxmlformats.org/officeDocument/2006/relationships/vmlDrawing" Target="../drawings/vmlDrawing6.vml"/><Relationship Id="rId7" Type="http://schemas.openxmlformats.org/officeDocument/2006/relationships/ctrlProp" Target="../ctrlProps/ctrlProp7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 Id="rId9" Type="http://schemas.openxmlformats.org/officeDocument/2006/relationships/ctrlProp" Target="../ctrlProps/ctrlProp7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3" Type="http://schemas.openxmlformats.org/officeDocument/2006/relationships/vmlDrawing" Target="../drawings/vmlDrawing7.vml"/><Relationship Id="rId7" Type="http://schemas.openxmlformats.org/officeDocument/2006/relationships/ctrlProp" Target="../ctrlProps/ctrlProp80.xml"/><Relationship Id="rId12" Type="http://schemas.openxmlformats.org/officeDocument/2006/relationships/ctrlProp" Target="../ctrlProps/ctrlProp85.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79.xml"/><Relationship Id="rId11" Type="http://schemas.openxmlformats.org/officeDocument/2006/relationships/ctrlProp" Target="../ctrlProps/ctrlProp84.xml"/><Relationship Id="rId5" Type="http://schemas.openxmlformats.org/officeDocument/2006/relationships/ctrlProp" Target="../ctrlProps/ctrlProp78.xml"/><Relationship Id="rId15" Type="http://schemas.openxmlformats.org/officeDocument/2006/relationships/ctrlProp" Target="../ctrlProps/ctrlProp88.xml"/><Relationship Id="rId10" Type="http://schemas.openxmlformats.org/officeDocument/2006/relationships/ctrlProp" Target="../ctrlProps/ctrlProp83.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93.xml"/><Relationship Id="rId3" Type="http://schemas.openxmlformats.org/officeDocument/2006/relationships/vmlDrawing" Target="../drawings/vmlDrawing8.vml"/><Relationship Id="rId7" Type="http://schemas.openxmlformats.org/officeDocument/2006/relationships/ctrlProp" Target="../ctrlProps/ctrlProp92.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91.xml"/><Relationship Id="rId5" Type="http://schemas.openxmlformats.org/officeDocument/2006/relationships/ctrlProp" Target="../ctrlProps/ctrlProp90.xml"/><Relationship Id="rId4" Type="http://schemas.openxmlformats.org/officeDocument/2006/relationships/ctrlProp" Target="../ctrlProps/ctrlProp89.xml"/><Relationship Id="rId9" Type="http://schemas.openxmlformats.org/officeDocument/2006/relationships/ctrlProp" Target="../ctrlProps/ctrlProp9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0"/>
  <sheetViews>
    <sheetView showGridLines="0" tabSelected="1" view="pageBreakPreview" zoomScaleNormal="100" zoomScaleSheetLayoutView="100" workbookViewId="0">
      <selection activeCell="B4" sqref="B4"/>
    </sheetView>
  </sheetViews>
  <sheetFormatPr defaultColWidth="8.69921875" defaultRowHeight="18"/>
  <cols>
    <col min="1" max="1" width="8.09765625" style="312" customWidth="1"/>
    <col min="2" max="2" width="8.5" style="312" customWidth="1"/>
    <col min="3" max="3" width="5.09765625" style="312" customWidth="1"/>
    <col min="4" max="4" width="8.8984375" style="312" customWidth="1"/>
    <col min="5" max="5" width="8.69921875" style="312"/>
    <col min="6" max="6" width="7.19921875" style="312" customWidth="1"/>
    <col min="7" max="8" width="8.8984375" style="312" customWidth="1"/>
    <col min="9" max="9" width="5.09765625" style="312" customWidth="1"/>
    <col min="10" max="10" width="8.5" style="312" customWidth="1"/>
    <col min="11" max="11" width="8.09765625" style="312" customWidth="1"/>
    <col min="12" max="16384" width="8.69921875" style="312"/>
  </cols>
  <sheetData>
    <row r="1" spans="1:19" ht="26.4">
      <c r="B1" s="313"/>
      <c r="C1" s="384" t="s">
        <v>456</v>
      </c>
      <c r="D1" s="384"/>
      <c r="E1" s="384"/>
      <c r="F1" s="384"/>
      <c r="G1" s="384"/>
      <c r="H1" s="384"/>
      <c r="I1" s="384"/>
      <c r="J1" s="313"/>
    </row>
    <row r="2" spans="1:19" ht="18" customHeight="1">
      <c r="C2" s="385" t="s">
        <v>457</v>
      </c>
      <c r="D2" s="385"/>
      <c r="E2" s="385"/>
      <c r="F2" s="385"/>
      <c r="G2" s="385"/>
      <c r="H2" s="385"/>
      <c r="I2" s="385"/>
    </row>
    <row r="3" spans="1:19" ht="18" customHeight="1">
      <c r="B3" s="314"/>
      <c r="C3" s="314"/>
      <c r="D3" s="314"/>
      <c r="E3" s="314"/>
      <c r="F3" s="386" t="s">
        <v>458</v>
      </c>
      <c r="G3" s="314"/>
      <c r="H3" s="314"/>
      <c r="I3" s="314"/>
      <c r="J3" s="315"/>
      <c r="K3" s="315"/>
      <c r="L3" s="315"/>
      <c r="M3" s="315"/>
      <c r="N3" s="315"/>
      <c r="O3" s="315"/>
      <c r="P3" s="315"/>
      <c r="Q3" s="315"/>
      <c r="R3" s="315"/>
      <c r="S3" s="315"/>
    </row>
    <row r="4" spans="1:19" ht="18" customHeight="1">
      <c r="B4" s="316"/>
      <c r="C4" s="317"/>
      <c r="D4" s="317"/>
      <c r="E4" s="317"/>
      <c r="F4" s="386"/>
      <c r="G4" s="317"/>
      <c r="H4" s="317"/>
      <c r="I4" s="317"/>
      <c r="J4" s="318"/>
      <c r="K4" s="315"/>
      <c r="L4" s="315"/>
      <c r="M4" s="315"/>
      <c r="N4" s="315"/>
      <c r="O4" s="315"/>
      <c r="P4" s="315"/>
      <c r="Q4" s="315"/>
      <c r="R4" s="315"/>
      <c r="S4" s="315"/>
    </row>
    <row r="5" spans="1:19" ht="18" customHeight="1">
      <c r="B5" s="319"/>
      <c r="C5" s="320" t="s">
        <v>524</v>
      </c>
      <c r="D5" s="321"/>
      <c r="E5" s="322"/>
      <c r="F5" s="322"/>
      <c r="G5" s="322"/>
      <c r="H5" s="320"/>
      <c r="J5" s="323"/>
      <c r="K5" s="315"/>
      <c r="L5" s="315"/>
      <c r="M5" s="315"/>
      <c r="N5" s="315"/>
      <c r="O5" s="315"/>
      <c r="P5" s="315"/>
      <c r="Q5" s="315"/>
      <c r="R5" s="315"/>
      <c r="S5" s="315"/>
    </row>
    <row r="6" spans="1:19" ht="18" customHeight="1">
      <c r="B6" s="319"/>
      <c r="C6" s="324" t="s">
        <v>523</v>
      </c>
      <c r="D6" s="321"/>
      <c r="E6" s="325"/>
      <c r="F6" s="325"/>
      <c r="G6" s="325"/>
      <c r="H6" s="320"/>
      <c r="I6" s="326"/>
      <c r="J6" s="327"/>
      <c r="K6" s="328"/>
      <c r="L6" s="328"/>
      <c r="M6" s="328"/>
      <c r="N6" s="328"/>
      <c r="O6" s="328"/>
      <c r="P6" s="328"/>
      <c r="Q6" s="328"/>
      <c r="R6" s="328"/>
      <c r="S6" s="328"/>
    </row>
    <row r="7" spans="1:19" ht="18" customHeight="1">
      <c r="B7" s="319"/>
      <c r="C7" s="324"/>
      <c r="D7" s="321"/>
      <c r="E7" s="325"/>
      <c r="F7" s="325"/>
      <c r="G7" s="325"/>
      <c r="H7" s="320"/>
      <c r="I7" s="326"/>
      <c r="J7" s="327"/>
      <c r="K7" s="328"/>
      <c r="L7" s="328"/>
      <c r="M7" s="328"/>
      <c r="N7" s="328"/>
      <c r="O7" s="328"/>
      <c r="P7" s="328"/>
      <c r="Q7" s="328"/>
      <c r="R7" s="328"/>
      <c r="S7" s="328"/>
    </row>
    <row r="8" spans="1:19" ht="18" customHeight="1">
      <c r="B8" s="319"/>
      <c r="C8" s="325" t="s">
        <v>459</v>
      </c>
      <c r="D8" s="321"/>
      <c r="E8" s="325"/>
      <c r="F8" s="325"/>
      <c r="G8" s="325"/>
      <c r="H8" s="325"/>
      <c r="I8" s="326"/>
      <c r="J8" s="329"/>
      <c r="K8" s="330"/>
      <c r="L8" s="330"/>
      <c r="M8" s="330"/>
      <c r="N8" s="330"/>
      <c r="O8" s="330"/>
      <c r="P8" s="330"/>
      <c r="Q8" s="330"/>
      <c r="R8" s="330"/>
      <c r="S8" s="330"/>
    </row>
    <row r="9" spans="1:19" ht="18" customHeight="1">
      <c r="B9" s="319"/>
      <c r="C9" s="324" t="s">
        <v>460</v>
      </c>
      <c r="D9" s="321"/>
      <c r="E9" s="325"/>
      <c r="F9" s="325"/>
      <c r="G9" s="325"/>
      <c r="H9" s="325"/>
      <c r="I9" s="326"/>
      <c r="J9" s="329"/>
      <c r="K9" s="330"/>
      <c r="L9" s="330"/>
      <c r="M9" s="330"/>
      <c r="N9" s="330"/>
      <c r="O9" s="330"/>
      <c r="P9" s="330"/>
      <c r="Q9" s="330"/>
      <c r="R9" s="330"/>
      <c r="S9" s="330"/>
    </row>
    <row r="10" spans="1:19" ht="18" customHeight="1">
      <c r="B10" s="319"/>
      <c r="C10" s="325" t="s">
        <v>461</v>
      </c>
      <c r="D10" s="321"/>
      <c r="E10" s="325"/>
      <c r="F10" s="325"/>
      <c r="G10" s="325"/>
      <c r="H10" s="325"/>
      <c r="I10" s="326"/>
      <c r="J10" s="329"/>
      <c r="K10" s="330"/>
      <c r="L10" s="330"/>
      <c r="M10" s="330"/>
      <c r="N10" s="330"/>
      <c r="O10" s="330"/>
      <c r="P10" s="330"/>
      <c r="Q10" s="330"/>
      <c r="R10" s="330"/>
      <c r="S10" s="330"/>
    </row>
    <row r="11" spans="1:19" ht="18" customHeight="1">
      <c r="B11" s="319"/>
      <c r="C11" s="325" t="s">
        <v>481</v>
      </c>
      <c r="D11" s="321"/>
      <c r="E11" s="325"/>
      <c r="F11" s="325"/>
      <c r="G11" s="325"/>
      <c r="H11" s="325"/>
      <c r="I11" s="326"/>
      <c r="J11" s="329"/>
      <c r="K11" s="330"/>
      <c r="L11" s="330"/>
      <c r="M11" s="330"/>
      <c r="N11" s="330"/>
      <c r="O11" s="330"/>
      <c r="P11" s="330"/>
      <c r="Q11" s="330"/>
      <c r="R11" s="330"/>
      <c r="S11" s="330"/>
    </row>
    <row r="12" spans="1:19" ht="18" customHeight="1">
      <c r="B12" s="319"/>
      <c r="D12" s="387" t="s">
        <v>465</v>
      </c>
      <c r="E12" s="388"/>
      <c r="F12" s="388"/>
      <c r="G12" s="388"/>
      <c r="H12" s="389"/>
      <c r="I12" s="326"/>
      <c r="J12" s="329"/>
      <c r="K12" s="330"/>
      <c r="L12" s="330"/>
      <c r="M12" s="330"/>
      <c r="N12" s="330"/>
      <c r="O12" s="330"/>
      <c r="P12" s="330"/>
      <c r="Q12" s="330"/>
      <c r="R12" s="330"/>
      <c r="S12" s="330"/>
    </row>
    <row r="13" spans="1:19" ht="18" customHeight="1">
      <c r="B13" s="319"/>
      <c r="D13" s="390" t="s">
        <v>462</v>
      </c>
      <c r="E13" s="391"/>
      <c r="F13" s="391"/>
      <c r="G13" s="391"/>
      <c r="H13" s="392"/>
      <c r="I13" s="326"/>
      <c r="J13" s="323"/>
      <c r="K13" s="315"/>
      <c r="L13" s="315"/>
      <c r="M13" s="315"/>
      <c r="N13" s="315"/>
      <c r="O13" s="315"/>
      <c r="P13" s="315"/>
      <c r="Q13" s="315"/>
      <c r="R13" s="315"/>
      <c r="S13" s="315"/>
    </row>
    <row r="14" spans="1:19">
      <c r="B14" s="331"/>
      <c r="C14" s="332"/>
      <c r="D14" s="333"/>
      <c r="E14" s="332"/>
      <c r="F14" s="332"/>
      <c r="G14" s="332"/>
      <c r="H14" s="332"/>
      <c r="I14" s="332"/>
      <c r="J14" s="334"/>
      <c r="K14" s="315"/>
      <c r="L14" s="315"/>
      <c r="M14" s="315"/>
      <c r="N14" s="315"/>
      <c r="O14" s="315"/>
      <c r="P14" s="315"/>
      <c r="Q14" s="315"/>
      <c r="R14" s="315"/>
      <c r="S14" s="315"/>
    </row>
    <row r="15" spans="1:19" ht="18.600000000000001" thickBot="1"/>
    <row r="16" spans="1:19" ht="30" customHeight="1">
      <c r="A16" s="393" t="s">
        <v>463</v>
      </c>
      <c r="B16" s="394"/>
      <c r="C16" s="394"/>
      <c r="D16" s="394"/>
      <c r="E16" s="394"/>
      <c r="F16" s="394"/>
      <c r="G16" s="394"/>
      <c r="H16" s="394"/>
      <c r="I16" s="394"/>
      <c r="J16" s="394"/>
      <c r="K16" s="395"/>
    </row>
    <row r="17" spans="1:11" ht="30" customHeight="1" thickBot="1">
      <c r="A17" s="396"/>
      <c r="B17" s="397"/>
      <c r="C17" s="397"/>
      <c r="D17" s="397"/>
      <c r="E17" s="397"/>
      <c r="F17" s="397"/>
      <c r="G17" s="397"/>
      <c r="H17" s="397"/>
      <c r="I17" s="397"/>
      <c r="J17" s="397"/>
      <c r="K17" s="398"/>
    </row>
    <row r="18" spans="1:11" ht="13.2" customHeight="1">
      <c r="A18" s="381" t="s">
        <v>464</v>
      </c>
      <c r="B18" s="381"/>
      <c r="C18" s="381"/>
      <c r="D18" s="381"/>
      <c r="E18" s="381"/>
      <c r="F18" s="381"/>
      <c r="G18" s="381"/>
      <c r="H18" s="381"/>
      <c r="I18" s="381"/>
      <c r="J18" s="381"/>
      <c r="K18" s="381"/>
    </row>
    <row r="19" spans="1:11" ht="13.2" customHeight="1">
      <c r="A19" s="382"/>
      <c r="B19" s="382"/>
      <c r="C19" s="382"/>
      <c r="D19" s="382"/>
      <c r="E19" s="382"/>
      <c r="F19" s="382"/>
      <c r="G19" s="382"/>
      <c r="H19" s="382"/>
      <c r="I19" s="382"/>
      <c r="J19" s="382"/>
      <c r="K19" s="382"/>
    </row>
    <row r="20" spans="1:11" ht="13.2" customHeight="1">
      <c r="A20" s="382"/>
      <c r="B20" s="382"/>
      <c r="C20" s="382"/>
      <c r="D20" s="382"/>
      <c r="E20" s="382"/>
      <c r="F20" s="382"/>
      <c r="G20" s="382"/>
      <c r="H20" s="382"/>
      <c r="I20" s="382"/>
      <c r="J20" s="382"/>
      <c r="K20" s="382"/>
    </row>
    <row r="21" spans="1:11" ht="13.2" customHeight="1">
      <c r="A21" s="382"/>
      <c r="B21" s="382"/>
      <c r="C21" s="382"/>
      <c r="D21" s="382"/>
      <c r="E21" s="382"/>
      <c r="F21" s="382"/>
      <c r="G21" s="382"/>
      <c r="H21" s="382"/>
      <c r="I21" s="382"/>
      <c r="J21" s="382"/>
      <c r="K21" s="382"/>
    </row>
    <row r="22" spans="1:11" ht="13.2" customHeight="1">
      <c r="A22" s="382"/>
      <c r="B22" s="382"/>
      <c r="C22" s="382"/>
      <c r="D22" s="382"/>
      <c r="E22" s="382"/>
      <c r="F22" s="382"/>
      <c r="G22" s="382"/>
      <c r="H22" s="382"/>
      <c r="I22" s="382"/>
      <c r="J22" s="382"/>
      <c r="K22" s="382"/>
    </row>
    <row r="23" spans="1:11" ht="13.2" customHeight="1">
      <c r="A23" s="382"/>
      <c r="B23" s="382"/>
      <c r="C23" s="382"/>
      <c r="D23" s="382"/>
      <c r="E23" s="382"/>
      <c r="F23" s="382"/>
      <c r="G23" s="382"/>
      <c r="H23" s="382"/>
      <c r="I23" s="382"/>
      <c r="J23" s="382"/>
      <c r="K23" s="382"/>
    </row>
    <row r="24" spans="1:11" ht="13.2" customHeight="1">
      <c r="A24" s="382"/>
      <c r="B24" s="382"/>
      <c r="C24" s="382"/>
      <c r="D24" s="382"/>
      <c r="E24" s="382"/>
      <c r="F24" s="382"/>
      <c r="G24" s="382"/>
      <c r="H24" s="382"/>
      <c r="I24" s="382"/>
      <c r="J24" s="382"/>
      <c r="K24" s="382"/>
    </row>
    <row r="25" spans="1:11" ht="13.2" customHeight="1">
      <c r="A25" s="382"/>
      <c r="B25" s="382"/>
      <c r="C25" s="382"/>
      <c r="D25" s="382"/>
      <c r="E25" s="382"/>
      <c r="F25" s="382"/>
      <c r="G25" s="382"/>
      <c r="H25" s="382"/>
      <c r="I25" s="382"/>
      <c r="J25" s="382"/>
      <c r="K25" s="382"/>
    </row>
    <row r="26" spans="1:11" ht="13.2" customHeight="1">
      <c r="A26" s="382"/>
      <c r="B26" s="382"/>
      <c r="C26" s="382"/>
      <c r="D26" s="382"/>
      <c r="E26" s="382"/>
      <c r="F26" s="382"/>
      <c r="G26" s="382"/>
      <c r="H26" s="382"/>
      <c r="I26" s="382"/>
      <c r="J26" s="382"/>
      <c r="K26" s="382"/>
    </row>
    <row r="27" spans="1:11" ht="13.2" customHeight="1">
      <c r="A27" s="382"/>
      <c r="B27" s="382"/>
      <c r="C27" s="382"/>
      <c r="D27" s="382"/>
      <c r="E27" s="382"/>
      <c r="F27" s="382"/>
      <c r="G27" s="382"/>
      <c r="H27" s="382"/>
      <c r="I27" s="382"/>
      <c r="J27" s="382"/>
      <c r="K27" s="382"/>
    </row>
    <row r="28" spans="1:11" ht="13.2" customHeight="1">
      <c r="A28" s="382"/>
      <c r="B28" s="382"/>
      <c r="C28" s="382"/>
      <c r="D28" s="382"/>
      <c r="E28" s="382"/>
      <c r="F28" s="382"/>
      <c r="G28" s="382"/>
      <c r="H28" s="382"/>
      <c r="I28" s="382"/>
      <c r="J28" s="382"/>
      <c r="K28" s="382"/>
    </row>
    <row r="29" spans="1:11" ht="13.2" customHeight="1">
      <c r="A29" s="382"/>
      <c r="B29" s="382"/>
      <c r="C29" s="382"/>
      <c r="D29" s="382"/>
      <c r="E29" s="382"/>
      <c r="F29" s="382"/>
      <c r="G29" s="382"/>
      <c r="H29" s="382"/>
      <c r="I29" s="382"/>
      <c r="J29" s="382"/>
      <c r="K29" s="382"/>
    </row>
    <row r="30" spans="1:11" ht="13.2" customHeight="1">
      <c r="A30" s="382"/>
      <c r="B30" s="382"/>
      <c r="C30" s="382"/>
      <c r="D30" s="382"/>
      <c r="E30" s="382"/>
      <c r="F30" s="382"/>
      <c r="G30" s="382"/>
      <c r="H30" s="382"/>
      <c r="I30" s="382"/>
      <c r="J30" s="382"/>
      <c r="K30" s="382"/>
    </row>
    <row r="31" spans="1:11" ht="13.2" customHeight="1">
      <c r="A31" s="382"/>
      <c r="B31" s="382"/>
      <c r="C31" s="382"/>
      <c r="D31" s="382"/>
      <c r="E31" s="382"/>
      <c r="F31" s="382"/>
      <c r="G31" s="382"/>
      <c r="H31" s="382"/>
      <c r="I31" s="382"/>
      <c r="J31" s="382"/>
      <c r="K31" s="382"/>
    </row>
    <row r="32" spans="1:11" ht="13.2" customHeight="1">
      <c r="A32" s="382"/>
      <c r="B32" s="382"/>
      <c r="C32" s="382"/>
      <c r="D32" s="382"/>
      <c r="E32" s="382"/>
      <c r="F32" s="382"/>
      <c r="G32" s="382"/>
      <c r="H32" s="382"/>
      <c r="I32" s="382"/>
      <c r="J32" s="382"/>
      <c r="K32" s="382"/>
    </row>
    <row r="33" spans="1:11">
      <c r="A33" s="382"/>
      <c r="B33" s="382"/>
      <c r="C33" s="382"/>
      <c r="D33" s="382"/>
      <c r="E33" s="382"/>
      <c r="F33" s="382"/>
      <c r="G33" s="382"/>
      <c r="H33" s="382"/>
      <c r="I33" s="382"/>
      <c r="J33" s="382"/>
      <c r="K33" s="382"/>
    </row>
    <row r="34" spans="1:11">
      <c r="A34" s="382"/>
      <c r="B34" s="382"/>
      <c r="C34" s="382"/>
      <c r="D34" s="382"/>
      <c r="E34" s="382"/>
      <c r="F34" s="382"/>
      <c r="G34" s="382"/>
      <c r="H34" s="382"/>
      <c r="I34" s="382"/>
      <c r="J34" s="382"/>
      <c r="K34" s="382"/>
    </row>
    <row r="35" spans="1:11">
      <c r="A35" s="382"/>
      <c r="B35" s="382"/>
      <c r="C35" s="382"/>
      <c r="D35" s="382"/>
      <c r="E35" s="382"/>
      <c r="F35" s="382"/>
      <c r="G35" s="382"/>
      <c r="H35" s="382"/>
      <c r="I35" s="382"/>
      <c r="J35" s="382"/>
      <c r="K35" s="382"/>
    </row>
    <row r="36" spans="1:11">
      <c r="A36" s="382"/>
      <c r="B36" s="382"/>
      <c r="C36" s="382"/>
      <c r="D36" s="382"/>
      <c r="E36" s="382"/>
      <c r="F36" s="382"/>
      <c r="G36" s="382"/>
      <c r="H36" s="382"/>
      <c r="I36" s="382"/>
      <c r="J36" s="382"/>
      <c r="K36" s="382"/>
    </row>
    <row r="37" spans="1:11">
      <c r="A37" s="382"/>
      <c r="B37" s="382"/>
      <c r="C37" s="382"/>
      <c r="D37" s="382"/>
      <c r="E37" s="382"/>
      <c r="F37" s="382"/>
      <c r="G37" s="382"/>
      <c r="H37" s="382"/>
      <c r="I37" s="382"/>
      <c r="J37" s="382"/>
      <c r="K37" s="382"/>
    </row>
    <row r="38" spans="1:11">
      <c r="A38" s="382"/>
      <c r="B38" s="382"/>
      <c r="C38" s="382"/>
      <c r="D38" s="382"/>
      <c r="E38" s="382"/>
      <c r="F38" s="382"/>
      <c r="G38" s="382"/>
      <c r="H38" s="382"/>
      <c r="I38" s="382"/>
      <c r="J38" s="382"/>
      <c r="K38" s="382"/>
    </row>
    <row r="39" spans="1:11">
      <c r="A39" s="382"/>
      <c r="B39" s="382"/>
      <c r="C39" s="382"/>
      <c r="D39" s="382"/>
      <c r="E39" s="382"/>
      <c r="F39" s="382"/>
      <c r="G39" s="382"/>
      <c r="H39" s="382"/>
      <c r="I39" s="382"/>
      <c r="J39" s="382"/>
      <c r="K39" s="382"/>
    </row>
    <row r="40" spans="1:11" ht="18.600000000000001" thickBot="1">
      <c r="A40" s="383"/>
      <c r="B40" s="383"/>
      <c r="C40" s="383"/>
      <c r="D40" s="383"/>
      <c r="E40" s="383"/>
      <c r="F40" s="383"/>
      <c r="G40" s="383"/>
      <c r="H40" s="383"/>
      <c r="I40" s="383"/>
      <c r="J40" s="383"/>
      <c r="K40" s="383"/>
    </row>
  </sheetData>
  <mergeCells count="7">
    <mergeCell ref="A18:K40"/>
    <mergeCell ref="C1:I1"/>
    <mergeCell ref="C2:I2"/>
    <mergeCell ref="F3:F4"/>
    <mergeCell ref="D12:H12"/>
    <mergeCell ref="D13:H13"/>
    <mergeCell ref="A16:K17"/>
  </mergeCells>
  <phoneticPr fontId="3"/>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59"/>
  <sheetViews>
    <sheetView view="pageBreakPreview" zoomScaleNormal="100" zoomScaleSheetLayoutView="100" zoomScalePageLayoutView="85" workbookViewId="0">
      <selection activeCell="A15" sqref="A15:AA19"/>
    </sheetView>
  </sheetViews>
  <sheetFormatPr defaultColWidth="2.69921875" defaultRowHeight="12.6"/>
  <cols>
    <col min="1" max="1" width="2.69921875" style="82" customWidth="1"/>
    <col min="2" max="7" width="2.69921875" style="82"/>
    <col min="8" max="8" width="2.69921875" style="82" customWidth="1"/>
    <col min="9" max="22" width="2.69921875" style="82"/>
    <col min="23" max="23" width="2.69921875" style="82" customWidth="1"/>
    <col min="24" max="27" width="2.69921875" style="82"/>
    <col min="28" max="28" width="2" style="82" customWidth="1"/>
    <col min="29" max="31" width="2.69921875" style="82"/>
    <col min="32" max="32" width="2.59765625" style="82" customWidth="1"/>
    <col min="33" max="287" width="2.69921875" style="82"/>
    <col min="288" max="288" width="3.59765625" style="82" customWidth="1"/>
    <col min="289" max="543" width="2.69921875" style="82"/>
    <col min="544" max="544" width="3.59765625" style="82" customWidth="1"/>
    <col min="545" max="799" width="2.69921875" style="82"/>
    <col min="800" max="800" width="3.59765625" style="82" customWidth="1"/>
    <col min="801" max="1055" width="2.69921875" style="82"/>
    <col min="1056" max="1056" width="3.59765625" style="82" customWidth="1"/>
    <col min="1057" max="1311" width="2.69921875" style="82"/>
    <col min="1312" max="1312" width="3.59765625" style="82" customWidth="1"/>
    <col min="1313" max="1567" width="2.69921875" style="82"/>
    <col min="1568" max="1568" width="3.59765625" style="82" customWidth="1"/>
    <col min="1569" max="1823" width="2.69921875" style="82"/>
    <col min="1824" max="1824" width="3.59765625" style="82" customWidth="1"/>
    <col min="1825" max="2079" width="2.69921875" style="82"/>
    <col min="2080" max="2080" width="3.59765625" style="82" customWidth="1"/>
    <col min="2081" max="2335" width="2.69921875" style="82"/>
    <col min="2336" max="2336" width="3.59765625" style="82" customWidth="1"/>
    <col min="2337" max="2591" width="2.69921875" style="82"/>
    <col min="2592" max="2592" width="3.59765625" style="82" customWidth="1"/>
    <col min="2593" max="2847" width="2.69921875" style="82"/>
    <col min="2848" max="2848" width="3.59765625" style="82" customWidth="1"/>
    <col min="2849" max="3103" width="2.69921875" style="82"/>
    <col min="3104" max="3104" width="3.59765625" style="82" customWidth="1"/>
    <col min="3105" max="3359" width="2.69921875" style="82"/>
    <col min="3360" max="3360" width="3.59765625" style="82" customWidth="1"/>
    <col min="3361" max="3615" width="2.69921875" style="82"/>
    <col min="3616" max="3616" width="3.59765625" style="82" customWidth="1"/>
    <col min="3617" max="3871" width="2.69921875" style="82"/>
    <col min="3872" max="3872" width="3.59765625" style="82" customWidth="1"/>
    <col min="3873" max="4127" width="2.69921875" style="82"/>
    <col min="4128" max="4128" width="3.59765625" style="82" customWidth="1"/>
    <col min="4129" max="4383" width="2.69921875" style="82"/>
    <col min="4384" max="4384" width="3.59765625" style="82" customWidth="1"/>
    <col min="4385" max="4639" width="2.69921875" style="82"/>
    <col min="4640" max="4640" width="3.59765625" style="82" customWidth="1"/>
    <col min="4641" max="4895" width="2.69921875" style="82"/>
    <col min="4896" max="4896" width="3.59765625" style="82" customWidth="1"/>
    <col min="4897" max="5151" width="2.69921875" style="82"/>
    <col min="5152" max="5152" width="3.59765625" style="82" customWidth="1"/>
    <col min="5153" max="5407" width="2.69921875" style="82"/>
    <col min="5408" max="5408" width="3.59765625" style="82" customWidth="1"/>
    <col min="5409" max="5663" width="2.69921875" style="82"/>
    <col min="5664" max="5664" width="3.59765625" style="82" customWidth="1"/>
    <col min="5665" max="5919" width="2.69921875" style="82"/>
    <col min="5920" max="5920" width="3.59765625" style="82" customWidth="1"/>
    <col min="5921" max="6175" width="2.69921875" style="82"/>
    <col min="6176" max="6176" width="3.59765625" style="82" customWidth="1"/>
    <col min="6177" max="6431" width="2.69921875" style="82"/>
    <col min="6432" max="6432" width="3.59765625" style="82" customWidth="1"/>
    <col min="6433" max="6687" width="2.69921875" style="82"/>
    <col min="6688" max="6688" width="3.59765625" style="82" customWidth="1"/>
    <col min="6689" max="6943" width="2.69921875" style="82"/>
    <col min="6944" max="6944" width="3.59765625" style="82" customWidth="1"/>
    <col min="6945" max="7199" width="2.69921875" style="82"/>
    <col min="7200" max="7200" width="3.59765625" style="82" customWidth="1"/>
    <col min="7201" max="7455" width="2.69921875" style="82"/>
    <col min="7456" max="7456" width="3.59765625" style="82" customWidth="1"/>
    <col min="7457" max="7711" width="2.69921875" style="82"/>
    <col min="7712" max="7712" width="3.59765625" style="82" customWidth="1"/>
    <col min="7713" max="7967" width="2.69921875" style="82"/>
    <col min="7968" max="7968" width="3.59765625" style="82" customWidth="1"/>
    <col min="7969" max="8223" width="2.69921875" style="82"/>
    <col min="8224" max="8224" width="3.59765625" style="82" customWidth="1"/>
    <col min="8225" max="8479" width="2.69921875" style="82"/>
    <col min="8480" max="8480" width="3.59765625" style="82" customWidth="1"/>
    <col min="8481" max="8735" width="2.69921875" style="82"/>
    <col min="8736" max="8736" width="3.59765625" style="82" customWidth="1"/>
    <col min="8737" max="8991" width="2.69921875" style="82"/>
    <col min="8992" max="8992" width="3.59765625" style="82" customWidth="1"/>
    <col min="8993" max="9247" width="2.69921875" style="82"/>
    <col min="9248" max="9248" width="3.59765625" style="82" customWidth="1"/>
    <col min="9249" max="9503" width="2.69921875" style="82"/>
    <col min="9504" max="9504" width="3.59765625" style="82" customWidth="1"/>
    <col min="9505" max="9759" width="2.69921875" style="82"/>
    <col min="9760" max="9760" width="3.59765625" style="82" customWidth="1"/>
    <col min="9761" max="10015" width="2.69921875" style="82"/>
    <col min="10016" max="10016" width="3.59765625" style="82" customWidth="1"/>
    <col min="10017" max="10271" width="2.69921875" style="82"/>
    <col min="10272" max="10272" width="3.59765625" style="82" customWidth="1"/>
    <col min="10273" max="10527" width="2.69921875" style="82"/>
    <col min="10528" max="10528" width="3.59765625" style="82" customWidth="1"/>
    <col min="10529" max="10783" width="2.69921875" style="82"/>
    <col min="10784" max="10784" width="3.59765625" style="82" customWidth="1"/>
    <col min="10785" max="11039" width="2.69921875" style="82"/>
    <col min="11040" max="11040" width="3.59765625" style="82" customWidth="1"/>
    <col min="11041" max="11295" width="2.69921875" style="82"/>
    <col min="11296" max="11296" width="3.59765625" style="82" customWidth="1"/>
    <col min="11297" max="11551" width="2.69921875" style="82"/>
    <col min="11552" max="11552" width="3.59765625" style="82" customWidth="1"/>
    <col min="11553" max="11807" width="2.69921875" style="82"/>
    <col min="11808" max="11808" width="3.59765625" style="82" customWidth="1"/>
    <col min="11809" max="12063" width="2.69921875" style="82"/>
    <col min="12064" max="12064" width="3.59765625" style="82" customWidth="1"/>
    <col min="12065" max="12319" width="2.69921875" style="82"/>
    <col min="12320" max="12320" width="3.59765625" style="82" customWidth="1"/>
    <col min="12321" max="12575" width="2.69921875" style="82"/>
    <col min="12576" max="12576" width="3.59765625" style="82" customWidth="1"/>
    <col min="12577" max="12831" width="2.69921875" style="82"/>
    <col min="12832" max="12832" width="3.59765625" style="82" customWidth="1"/>
    <col min="12833" max="13087" width="2.69921875" style="82"/>
    <col min="13088" max="13088" width="3.59765625" style="82" customWidth="1"/>
    <col min="13089" max="13343" width="2.69921875" style="82"/>
    <col min="13344" max="13344" width="3.59765625" style="82" customWidth="1"/>
    <col min="13345" max="13599" width="2.69921875" style="82"/>
    <col min="13600" max="13600" width="3.59765625" style="82" customWidth="1"/>
    <col min="13601" max="13855" width="2.69921875" style="82"/>
    <col min="13856" max="13856" width="3.59765625" style="82" customWidth="1"/>
    <col min="13857" max="14111" width="2.69921875" style="82"/>
    <col min="14112" max="14112" width="3.59765625" style="82" customWidth="1"/>
    <col min="14113" max="14367" width="2.69921875" style="82"/>
    <col min="14368" max="14368" width="3.59765625" style="82" customWidth="1"/>
    <col min="14369" max="14623" width="2.69921875" style="82"/>
    <col min="14624" max="14624" width="3.59765625" style="82" customWidth="1"/>
    <col min="14625" max="14879" width="2.69921875" style="82"/>
    <col min="14880" max="14880" width="3.59765625" style="82" customWidth="1"/>
    <col min="14881" max="15135" width="2.69921875" style="82"/>
    <col min="15136" max="15136" width="3.59765625" style="82" customWidth="1"/>
    <col min="15137" max="15391" width="2.69921875" style="82"/>
    <col min="15392" max="15392" width="3.59765625" style="82" customWidth="1"/>
    <col min="15393" max="15647" width="2.69921875" style="82"/>
    <col min="15648" max="15648" width="3.59765625" style="82" customWidth="1"/>
    <col min="15649" max="15903" width="2.69921875" style="82"/>
    <col min="15904" max="15904" width="3.59765625" style="82" customWidth="1"/>
    <col min="15905" max="16159" width="2.69921875" style="82"/>
    <col min="16160" max="16160" width="3.59765625" style="82" customWidth="1"/>
    <col min="16161" max="16384" width="2.69921875" style="82"/>
  </cols>
  <sheetData>
    <row r="1" spans="1:36" ht="13.5" customHeight="1">
      <c r="A1" s="82" t="s">
        <v>219</v>
      </c>
    </row>
    <row r="2" spans="1:36" ht="13.5" customHeight="1">
      <c r="Y2" s="83"/>
      <c r="AA2" s="83"/>
      <c r="AB2" s="83"/>
      <c r="AC2" s="83"/>
      <c r="AD2" s="83"/>
      <c r="AE2" s="83"/>
      <c r="AF2" s="83"/>
      <c r="AG2" s="84"/>
      <c r="AH2" s="84"/>
      <c r="AI2" s="84"/>
      <c r="AJ2" s="84"/>
    </row>
    <row r="3" spans="1:36" ht="13.5" customHeight="1">
      <c r="B3" s="85"/>
      <c r="C3" s="85"/>
      <c r="D3" s="85"/>
      <c r="Q3" s="706" t="s">
        <v>305</v>
      </c>
      <c r="R3" s="706"/>
      <c r="S3" s="706"/>
      <c r="T3" s="706"/>
      <c r="U3" s="706"/>
      <c r="V3" s="706"/>
      <c r="W3" s="706"/>
      <c r="X3" s="706"/>
      <c r="Y3" s="706"/>
      <c r="Z3" s="706"/>
      <c r="AF3" s="84"/>
      <c r="AG3" s="84"/>
      <c r="AI3" s="84"/>
    </row>
    <row r="4" spans="1:36" ht="13.5" customHeight="1">
      <c r="Q4" s="707" t="s">
        <v>151</v>
      </c>
      <c r="R4" s="707"/>
      <c r="S4" s="707"/>
      <c r="T4" s="707"/>
      <c r="U4" s="707"/>
      <c r="V4" s="707"/>
      <c r="W4" s="707"/>
      <c r="X4" s="707"/>
      <c r="Y4" s="707"/>
      <c r="Z4" s="707"/>
      <c r="AA4" s="86"/>
      <c r="AB4" s="86"/>
      <c r="AC4" s="86"/>
      <c r="AD4" s="86"/>
      <c r="AE4" s="86"/>
      <c r="AF4" s="87"/>
      <c r="AG4" s="87"/>
      <c r="AH4" s="87"/>
      <c r="AI4" s="87"/>
    </row>
    <row r="5" spans="1:36" ht="13.5" customHeight="1">
      <c r="AG5" s="84"/>
      <c r="AH5" s="84"/>
      <c r="AI5" s="84"/>
      <c r="AJ5" s="84"/>
    </row>
    <row r="6" spans="1:36" ht="13.5" customHeight="1">
      <c r="A6" s="88"/>
      <c r="AG6" s="84"/>
      <c r="AH6" s="84"/>
      <c r="AI6" s="84"/>
      <c r="AJ6" s="84"/>
    </row>
    <row r="7" spans="1:36" ht="13.5" customHeight="1">
      <c r="A7" s="708" t="s">
        <v>152</v>
      </c>
      <c r="B7" s="708"/>
      <c r="C7" s="708"/>
      <c r="D7" s="708"/>
      <c r="E7" s="708"/>
      <c r="F7" s="708"/>
      <c r="AF7" s="83"/>
      <c r="AG7" s="84"/>
      <c r="AH7" s="84"/>
      <c r="AI7" s="84"/>
      <c r="AJ7" s="84"/>
    </row>
    <row r="8" spans="1:36" ht="13.5" customHeight="1">
      <c r="AE8" s="85"/>
      <c r="AG8" s="84"/>
      <c r="AH8" s="84"/>
      <c r="AI8" s="84"/>
      <c r="AJ8" s="84"/>
    </row>
    <row r="9" spans="1:36" ht="13.5" customHeight="1">
      <c r="P9" s="706" t="s">
        <v>153</v>
      </c>
      <c r="Q9" s="706"/>
      <c r="R9" s="706"/>
      <c r="S9" s="706"/>
      <c r="T9" s="706"/>
      <c r="U9" s="706"/>
      <c r="V9" s="706"/>
      <c r="W9" s="706"/>
      <c r="X9" s="706"/>
      <c r="Y9" s="706"/>
      <c r="AE9" s="84"/>
      <c r="AF9" s="84"/>
      <c r="AH9" s="84"/>
    </row>
    <row r="10" spans="1:36" ht="13.5" customHeight="1">
      <c r="Q10" s="709" t="s">
        <v>294</v>
      </c>
      <c r="R10" s="709"/>
      <c r="S10" s="709"/>
      <c r="T10" s="709"/>
      <c r="U10" s="709"/>
      <c r="V10" s="709"/>
      <c r="W10" s="709"/>
      <c r="X10" s="709"/>
      <c r="Y10" s="709"/>
      <c r="Z10" s="709"/>
      <c r="AF10" s="84"/>
      <c r="AG10" s="84"/>
      <c r="AI10" s="84"/>
    </row>
    <row r="11" spans="1:36" ht="14.25" customHeight="1">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90"/>
      <c r="AF11" s="90"/>
      <c r="AG11" s="90"/>
      <c r="AH11" s="90"/>
      <c r="AI11" s="90"/>
      <c r="AJ11" s="90"/>
    </row>
    <row r="12" spans="1:36" s="85" customFormat="1" ht="16.2">
      <c r="A12" s="710" t="s">
        <v>402</v>
      </c>
      <c r="B12" s="710"/>
      <c r="C12" s="710"/>
      <c r="D12" s="710"/>
      <c r="E12" s="710"/>
      <c r="F12" s="710"/>
      <c r="G12" s="710"/>
      <c r="H12" s="710"/>
      <c r="I12" s="710"/>
      <c r="J12" s="710"/>
      <c r="K12" s="710"/>
      <c r="L12" s="710"/>
      <c r="M12" s="710"/>
      <c r="N12" s="710"/>
      <c r="O12" s="710"/>
      <c r="P12" s="710"/>
      <c r="Q12" s="710"/>
      <c r="R12" s="710"/>
      <c r="S12" s="710"/>
      <c r="T12" s="710"/>
      <c r="U12" s="710"/>
      <c r="V12" s="710"/>
      <c r="W12" s="710"/>
      <c r="X12" s="710"/>
      <c r="Y12" s="710"/>
      <c r="Z12" s="710"/>
      <c r="AA12" s="710"/>
      <c r="AB12" s="710"/>
      <c r="AC12" s="89"/>
      <c r="AD12" s="89"/>
      <c r="AE12" s="91"/>
      <c r="AF12" s="91"/>
      <c r="AG12" s="91"/>
      <c r="AH12" s="91"/>
      <c r="AI12" s="91"/>
      <c r="AJ12" s="91"/>
    </row>
    <row r="13" spans="1:36" s="85" customFormat="1" ht="16.2">
      <c r="A13" s="710" t="s">
        <v>154</v>
      </c>
      <c r="B13" s="710"/>
      <c r="C13" s="710"/>
      <c r="D13" s="710"/>
      <c r="E13" s="710"/>
      <c r="F13" s="710"/>
      <c r="G13" s="710"/>
      <c r="H13" s="710"/>
      <c r="I13" s="710"/>
      <c r="J13" s="710"/>
      <c r="K13" s="710"/>
      <c r="L13" s="710"/>
      <c r="M13" s="710"/>
      <c r="N13" s="710"/>
      <c r="O13" s="710"/>
      <c r="P13" s="710"/>
      <c r="Q13" s="710"/>
      <c r="R13" s="710"/>
      <c r="S13" s="710"/>
      <c r="T13" s="710"/>
      <c r="U13" s="710"/>
      <c r="V13" s="710"/>
      <c r="W13" s="710"/>
      <c r="X13" s="710"/>
      <c r="Y13" s="710"/>
      <c r="Z13" s="710"/>
      <c r="AA13" s="710"/>
      <c r="AB13" s="710"/>
      <c r="AC13" s="89"/>
      <c r="AD13" s="89"/>
    </row>
    <row r="14" spans="1:36" ht="13.5" customHeight="1">
      <c r="A14" s="92"/>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row>
    <row r="15" spans="1:36" ht="13.5" customHeight="1">
      <c r="A15" s="705" t="s">
        <v>475</v>
      </c>
      <c r="B15" s="705"/>
      <c r="C15" s="705"/>
      <c r="D15" s="705"/>
      <c r="E15" s="705"/>
      <c r="F15" s="705"/>
      <c r="G15" s="705"/>
      <c r="H15" s="705"/>
      <c r="I15" s="705"/>
      <c r="J15" s="705"/>
      <c r="K15" s="705"/>
      <c r="L15" s="705"/>
      <c r="M15" s="705"/>
      <c r="N15" s="705"/>
      <c r="O15" s="705"/>
      <c r="P15" s="705"/>
      <c r="Q15" s="705"/>
      <c r="R15" s="705"/>
      <c r="S15" s="705"/>
      <c r="T15" s="705"/>
      <c r="U15" s="705"/>
      <c r="V15" s="705"/>
      <c r="W15" s="705"/>
      <c r="X15" s="705"/>
      <c r="Y15" s="705"/>
      <c r="Z15" s="705"/>
      <c r="AA15" s="705"/>
      <c r="AB15" s="94"/>
      <c r="AC15" s="94"/>
      <c r="AD15" s="93"/>
      <c r="AE15" s="93"/>
      <c r="AF15" s="93"/>
      <c r="AG15" s="93"/>
    </row>
    <row r="16" spans="1:36" ht="13.5" customHeight="1">
      <c r="A16" s="705"/>
      <c r="B16" s="705"/>
      <c r="C16" s="705"/>
      <c r="D16" s="705"/>
      <c r="E16" s="705"/>
      <c r="F16" s="705"/>
      <c r="G16" s="705"/>
      <c r="H16" s="705"/>
      <c r="I16" s="705"/>
      <c r="J16" s="705"/>
      <c r="K16" s="705"/>
      <c r="L16" s="705"/>
      <c r="M16" s="705"/>
      <c r="N16" s="705"/>
      <c r="O16" s="705"/>
      <c r="P16" s="705"/>
      <c r="Q16" s="705"/>
      <c r="R16" s="705"/>
      <c r="S16" s="705"/>
      <c r="T16" s="705"/>
      <c r="U16" s="705"/>
      <c r="V16" s="705"/>
      <c r="W16" s="705"/>
      <c r="X16" s="705"/>
      <c r="Y16" s="705"/>
      <c r="Z16" s="705"/>
      <c r="AA16" s="705"/>
      <c r="AB16" s="94"/>
      <c r="AC16" s="94"/>
      <c r="AD16" s="93"/>
      <c r="AE16" s="93"/>
      <c r="AF16" s="93"/>
      <c r="AG16" s="93"/>
    </row>
    <row r="17" spans="1:36" ht="13.5" customHeight="1">
      <c r="A17" s="705"/>
      <c r="B17" s="705"/>
      <c r="C17" s="705"/>
      <c r="D17" s="705"/>
      <c r="E17" s="705"/>
      <c r="F17" s="705"/>
      <c r="G17" s="705"/>
      <c r="H17" s="705"/>
      <c r="I17" s="705"/>
      <c r="J17" s="705"/>
      <c r="K17" s="705"/>
      <c r="L17" s="705"/>
      <c r="M17" s="705"/>
      <c r="N17" s="705"/>
      <c r="O17" s="705"/>
      <c r="P17" s="705"/>
      <c r="Q17" s="705"/>
      <c r="R17" s="705"/>
      <c r="S17" s="705"/>
      <c r="T17" s="705"/>
      <c r="U17" s="705"/>
      <c r="V17" s="705"/>
      <c r="W17" s="705"/>
      <c r="X17" s="705"/>
      <c r="Y17" s="705"/>
      <c r="Z17" s="705"/>
      <c r="AA17" s="705"/>
      <c r="AB17" s="94"/>
      <c r="AC17" s="94"/>
      <c r="AD17" s="93"/>
      <c r="AE17" s="93"/>
      <c r="AF17" s="93"/>
      <c r="AG17" s="93"/>
    </row>
    <row r="18" spans="1:36" ht="13.5" customHeight="1">
      <c r="A18" s="705"/>
      <c r="B18" s="705"/>
      <c r="C18" s="705"/>
      <c r="D18" s="705"/>
      <c r="E18" s="705"/>
      <c r="F18" s="705"/>
      <c r="G18" s="705"/>
      <c r="H18" s="705"/>
      <c r="I18" s="705"/>
      <c r="J18" s="705"/>
      <c r="K18" s="705"/>
      <c r="L18" s="705"/>
      <c r="M18" s="705"/>
      <c r="N18" s="705"/>
      <c r="O18" s="705"/>
      <c r="P18" s="705"/>
      <c r="Q18" s="705"/>
      <c r="R18" s="705"/>
      <c r="S18" s="705"/>
      <c r="T18" s="705"/>
      <c r="U18" s="705"/>
      <c r="V18" s="705"/>
      <c r="W18" s="705"/>
      <c r="X18" s="705"/>
      <c r="Y18" s="705"/>
      <c r="Z18" s="705"/>
      <c r="AA18" s="705"/>
      <c r="AB18" s="94"/>
      <c r="AC18" s="94"/>
      <c r="AD18" s="93"/>
      <c r="AE18" s="93"/>
      <c r="AF18" s="93"/>
      <c r="AG18" s="93"/>
    </row>
    <row r="19" spans="1:36" ht="13.5" customHeight="1">
      <c r="A19" s="705"/>
      <c r="B19" s="705"/>
      <c r="C19" s="705"/>
      <c r="D19" s="705"/>
      <c r="E19" s="705"/>
      <c r="F19" s="705"/>
      <c r="G19" s="705"/>
      <c r="H19" s="705"/>
      <c r="I19" s="705"/>
      <c r="J19" s="705"/>
      <c r="K19" s="705"/>
      <c r="L19" s="705"/>
      <c r="M19" s="705"/>
      <c r="N19" s="705"/>
      <c r="O19" s="705"/>
      <c r="P19" s="705"/>
      <c r="Q19" s="705"/>
      <c r="R19" s="705"/>
      <c r="S19" s="705"/>
      <c r="T19" s="705"/>
      <c r="U19" s="705"/>
      <c r="V19" s="705"/>
      <c r="W19" s="705"/>
      <c r="X19" s="705"/>
      <c r="Y19" s="705"/>
      <c r="Z19" s="705"/>
      <c r="AA19" s="705"/>
      <c r="AB19" s="94"/>
      <c r="AC19" s="95"/>
      <c r="AD19" s="84"/>
      <c r="AE19" s="84"/>
      <c r="AF19" s="84"/>
      <c r="AG19" s="84"/>
      <c r="AH19" s="84"/>
      <c r="AI19" s="84"/>
    </row>
    <row r="20" spans="1:36" ht="13.5" customHeight="1">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5"/>
      <c r="AD20" s="84"/>
      <c r="AE20" s="84"/>
      <c r="AF20" s="84"/>
      <c r="AG20" s="84"/>
      <c r="AH20" s="84"/>
      <c r="AI20" s="84"/>
    </row>
    <row r="21" spans="1:36" ht="14.25" customHeight="1">
      <c r="A21" s="95"/>
      <c r="B21" s="95"/>
      <c r="C21" s="95"/>
      <c r="D21" s="95"/>
      <c r="E21" s="95"/>
      <c r="F21" s="95"/>
      <c r="G21" s="95"/>
      <c r="H21" s="95"/>
      <c r="I21" s="95"/>
      <c r="J21" s="95"/>
      <c r="K21" s="95"/>
      <c r="L21" s="96" t="s">
        <v>155</v>
      </c>
      <c r="M21" s="95"/>
      <c r="N21" s="95"/>
      <c r="O21" s="95"/>
      <c r="P21" s="95"/>
      <c r="Q21" s="95"/>
      <c r="R21" s="95"/>
      <c r="S21" s="95"/>
      <c r="T21" s="95"/>
      <c r="U21" s="95"/>
      <c r="V21" s="95"/>
      <c r="W21" s="95"/>
      <c r="X21" s="95"/>
      <c r="Y21" s="95"/>
      <c r="Z21" s="95"/>
      <c r="AA21" s="95"/>
      <c r="AB21" s="95"/>
      <c r="AC21" s="95"/>
      <c r="AD21" s="84"/>
      <c r="AE21" s="84"/>
      <c r="AF21" s="84"/>
      <c r="AG21" s="84"/>
      <c r="AH21" s="84"/>
      <c r="AI21" s="84"/>
    </row>
    <row r="22" spans="1:36" ht="14.25" customHeight="1">
      <c r="A22" s="95"/>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84"/>
      <c r="AE22" s="84"/>
      <c r="AF22" s="84"/>
      <c r="AG22" s="84"/>
      <c r="AH22" s="84"/>
      <c r="AI22" s="84"/>
    </row>
    <row r="23" spans="1:36" ht="15" hidden="1" customHeight="1">
      <c r="A23" s="97" t="s">
        <v>156</v>
      </c>
      <c r="B23" s="95" t="s">
        <v>157</v>
      </c>
      <c r="C23" s="95"/>
      <c r="D23" s="95"/>
      <c r="E23" s="95"/>
      <c r="F23" s="95"/>
      <c r="G23" s="95"/>
      <c r="H23" s="95"/>
      <c r="I23" s="95"/>
      <c r="J23" s="95"/>
      <c r="K23" s="95"/>
      <c r="L23" s="95"/>
      <c r="M23" s="95"/>
      <c r="N23" s="95"/>
      <c r="O23" s="95"/>
      <c r="P23" s="95"/>
      <c r="Q23" s="95"/>
      <c r="R23" s="95"/>
      <c r="S23" s="95"/>
      <c r="T23" s="95"/>
      <c r="U23" s="95"/>
      <c r="V23" s="95"/>
      <c r="W23" s="95"/>
      <c r="X23" s="95"/>
      <c r="Y23" s="95"/>
      <c r="Z23" s="98"/>
      <c r="AA23" s="98"/>
      <c r="AB23" s="98"/>
      <c r="AC23" s="95"/>
      <c r="AD23" s="84"/>
      <c r="AE23" s="84"/>
      <c r="AF23" s="84"/>
      <c r="AG23" s="84"/>
      <c r="AH23" s="84"/>
      <c r="AI23" s="84"/>
    </row>
    <row r="24" spans="1:36" ht="15" hidden="1" customHeight="1">
      <c r="A24" s="95"/>
      <c r="B24" s="95" t="s">
        <v>158</v>
      </c>
      <c r="C24" s="95"/>
      <c r="D24" s="95"/>
      <c r="E24" s="95"/>
      <c r="F24" s="95"/>
      <c r="G24" s="95"/>
      <c r="H24" s="95"/>
      <c r="I24" s="95"/>
      <c r="J24" s="95"/>
      <c r="K24" s="95"/>
      <c r="L24" s="95"/>
      <c r="M24" s="95"/>
      <c r="N24" s="95"/>
      <c r="O24" s="95"/>
      <c r="P24" s="95"/>
      <c r="Q24" s="95"/>
      <c r="R24" s="95"/>
      <c r="S24" s="95"/>
      <c r="T24" s="95"/>
      <c r="U24" s="95"/>
      <c r="V24" s="95"/>
      <c r="W24" s="95"/>
      <c r="X24" s="95"/>
      <c r="Y24" s="95"/>
      <c r="Z24" s="98"/>
      <c r="AA24" s="98"/>
      <c r="AB24" s="98"/>
      <c r="AC24" s="95"/>
      <c r="AD24" s="84"/>
      <c r="AE24" s="84"/>
      <c r="AF24" s="84"/>
      <c r="AG24" s="84"/>
      <c r="AH24" s="84"/>
      <c r="AI24" s="84"/>
    </row>
    <row r="25" spans="1:36" ht="14.25" hidden="1" customHeight="1">
      <c r="A25" s="95"/>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84"/>
      <c r="AE25" s="84"/>
      <c r="AF25" s="84"/>
      <c r="AG25" s="84"/>
      <c r="AH25" s="84"/>
      <c r="AI25" s="84"/>
    </row>
    <row r="26" spans="1:36" ht="14.25" customHeight="1">
      <c r="A26" s="97" t="s">
        <v>156</v>
      </c>
      <c r="B26" s="95" t="s">
        <v>159</v>
      </c>
      <c r="C26" s="95"/>
      <c r="D26" s="95"/>
      <c r="E26" s="95"/>
      <c r="F26" s="95"/>
      <c r="G26" s="95"/>
      <c r="H26" s="95"/>
      <c r="I26" s="711" t="s">
        <v>160</v>
      </c>
      <c r="J26" s="711"/>
      <c r="K26" s="711"/>
      <c r="L26" s="711"/>
      <c r="M26" s="711"/>
      <c r="N26" s="711"/>
      <c r="O26" s="711"/>
      <c r="P26" s="711"/>
      <c r="Q26" s="95"/>
      <c r="R26" s="95"/>
      <c r="S26" s="95"/>
      <c r="T26" s="95"/>
      <c r="U26" s="95"/>
      <c r="V26" s="95"/>
      <c r="W26" s="95"/>
      <c r="X26" s="95"/>
      <c r="Y26" s="95"/>
      <c r="Z26" s="95"/>
      <c r="AA26" s="95"/>
      <c r="AB26" s="95"/>
      <c r="AC26" s="95"/>
      <c r="AD26" s="84"/>
      <c r="AE26" s="84"/>
      <c r="AF26" s="84"/>
      <c r="AG26" s="84"/>
      <c r="AH26" s="84"/>
      <c r="AI26" s="84"/>
    </row>
    <row r="27" spans="1:36" ht="14.25" customHeight="1">
      <c r="A27" s="95"/>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84"/>
      <c r="AE27" s="84"/>
      <c r="AF27" s="84"/>
      <c r="AG27" s="84"/>
      <c r="AH27" s="84"/>
      <c r="AI27" s="84"/>
    </row>
    <row r="28" spans="1:36" ht="14.25" customHeight="1">
      <c r="A28" s="97" t="s">
        <v>161</v>
      </c>
      <c r="B28" s="95" t="s">
        <v>162</v>
      </c>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84"/>
      <c r="AE28" s="84"/>
      <c r="AF28" s="84"/>
      <c r="AG28" s="84"/>
      <c r="AH28" s="84"/>
      <c r="AI28" s="84"/>
    </row>
    <row r="29" spans="1:36" ht="14.25" customHeight="1">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84"/>
      <c r="AE29" s="84"/>
      <c r="AF29" s="84"/>
      <c r="AG29" s="84"/>
      <c r="AH29" s="84"/>
      <c r="AI29" s="84"/>
    </row>
    <row r="30" spans="1:36" ht="14.25" customHeight="1">
      <c r="A30" s="97" t="s">
        <v>163</v>
      </c>
      <c r="B30" s="95" t="s">
        <v>164</v>
      </c>
      <c r="C30" s="95"/>
      <c r="D30" s="95"/>
      <c r="E30" s="95"/>
      <c r="F30" s="95"/>
      <c r="G30" s="95"/>
      <c r="H30" s="95"/>
      <c r="I30" s="95"/>
      <c r="J30" s="95"/>
      <c r="K30" s="95"/>
      <c r="M30" s="95"/>
      <c r="N30" s="95"/>
      <c r="O30" s="95"/>
      <c r="P30" s="95"/>
      <c r="Q30" s="95"/>
      <c r="R30" s="95"/>
      <c r="S30" s="95"/>
      <c r="T30" s="95"/>
      <c r="U30" s="95"/>
      <c r="V30" s="95"/>
      <c r="W30" s="95"/>
      <c r="X30" s="95"/>
      <c r="Y30" s="95"/>
      <c r="Z30" s="95"/>
      <c r="AA30" s="95"/>
      <c r="AB30" s="95"/>
      <c r="AC30" s="95"/>
      <c r="AD30" s="95"/>
      <c r="AE30" s="84"/>
      <c r="AF30" s="84"/>
      <c r="AG30" s="84"/>
      <c r="AH30" s="84"/>
      <c r="AI30" s="84"/>
      <c r="AJ30" s="84"/>
    </row>
    <row r="31" spans="1:36" ht="14.25" customHeight="1">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84"/>
      <c r="AE31" s="84"/>
      <c r="AF31" s="84"/>
      <c r="AG31" s="84"/>
      <c r="AH31" s="84"/>
      <c r="AI31" s="84"/>
    </row>
    <row r="32" spans="1:36" ht="14.25" hidden="1" customHeight="1">
      <c r="A32" s="97" t="s">
        <v>165</v>
      </c>
      <c r="B32" s="95" t="s">
        <v>166</v>
      </c>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8"/>
      <c r="AD32" s="99"/>
      <c r="AE32" s="99"/>
      <c r="AF32" s="99"/>
      <c r="AG32" s="99"/>
      <c r="AH32" s="84"/>
      <c r="AI32" s="84"/>
    </row>
    <row r="33" spans="1:35" ht="14.25" hidden="1" customHeight="1">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8"/>
      <c r="AD33" s="99"/>
      <c r="AE33" s="99"/>
      <c r="AF33" s="99"/>
      <c r="AG33" s="99"/>
      <c r="AH33" s="84"/>
      <c r="AI33" s="84"/>
    </row>
    <row r="34" spans="1:35" ht="14.25" customHeight="1">
      <c r="A34" s="97" t="s">
        <v>167</v>
      </c>
      <c r="B34" s="95" t="s">
        <v>168</v>
      </c>
      <c r="D34" s="95"/>
      <c r="E34" s="95"/>
      <c r="F34" s="95"/>
      <c r="G34" s="95"/>
      <c r="H34" s="712"/>
      <c r="I34" s="712"/>
      <c r="J34" s="712"/>
      <c r="K34" s="712"/>
      <c r="L34" s="712"/>
      <c r="M34" s="712"/>
      <c r="N34" s="95" t="s">
        <v>169</v>
      </c>
      <c r="O34" s="95"/>
      <c r="P34" s="95"/>
      <c r="Q34" s="95"/>
      <c r="R34" s="95"/>
      <c r="S34" s="95"/>
      <c r="T34" s="95"/>
      <c r="U34" s="95"/>
      <c r="V34" s="95"/>
      <c r="W34" s="95"/>
      <c r="X34" s="95"/>
      <c r="Y34" s="95"/>
      <c r="Z34" s="95"/>
      <c r="AA34" s="95"/>
      <c r="AB34" s="95"/>
      <c r="AC34" s="95"/>
      <c r="AD34" s="84"/>
      <c r="AE34" s="84"/>
      <c r="AF34" s="84"/>
      <c r="AG34" s="84"/>
      <c r="AH34" s="84"/>
      <c r="AI34" s="84"/>
    </row>
    <row r="35" spans="1:35" ht="14.25" customHeight="1">
      <c r="A35" s="95"/>
      <c r="B35" s="95"/>
      <c r="C35" s="95"/>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5"/>
      <c r="AH35" s="84"/>
      <c r="AI35" s="84"/>
    </row>
    <row r="36" spans="1:35" s="95" customFormat="1" ht="15" customHeight="1">
      <c r="A36" s="97" t="s">
        <v>165</v>
      </c>
      <c r="B36" s="95" t="s">
        <v>170</v>
      </c>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100"/>
      <c r="AD36" s="100"/>
      <c r="AE36" s="100"/>
    </row>
    <row r="37" spans="1:35" s="95" customFormat="1" ht="15" customHeight="1">
      <c r="A37" s="101" t="s">
        <v>171</v>
      </c>
      <c r="B37" s="713" t="s">
        <v>172</v>
      </c>
      <c r="C37" s="713"/>
      <c r="D37" s="713"/>
      <c r="E37" s="713"/>
      <c r="F37" s="713"/>
      <c r="G37" s="713"/>
      <c r="H37" s="713"/>
      <c r="I37" s="713"/>
      <c r="J37" s="713"/>
      <c r="K37" s="713"/>
      <c r="L37" s="713"/>
      <c r="M37" s="713"/>
      <c r="N37" s="713"/>
      <c r="O37" s="713"/>
      <c r="P37" s="713"/>
      <c r="Q37" s="713"/>
      <c r="R37" s="713"/>
      <c r="S37" s="713"/>
      <c r="T37" s="713"/>
      <c r="U37" s="713"/>
      <c r="V37" s="713"/>
      <c r="W37" s="713"/>
      <c r="X37" s="713"/>
      <c r="Y37" s="713"/>
      <c r="Z37" s="713"/>
      <c r="AA37" s="713"/>
      <c r="AB37" s="98"/>
      <c r="AC37" s="100"/>
      <c r="AD37" s="100"/>
      <c r="AE37" s="100"/>
    </row>
    <row r="38" spans="1:35" s="95" customFormat="1" ht="15" customHeight="1">
      <c r="A38" s="102"/>
      <c r="B38" s="713"/>
      <c r="C38" s="713"/>
      <c r="D38" s="713"/>
      <c r="E38" s="713"/>
      <c r="F38" s="713"/>
      <c r="G38" s="713"/>
      <c r="H38" s="713"/>
      <c r="I38" s="713"/>
      <c r="J38" s="713"/>
      <c r="K38" s="713"/>
      <c r="L38" s="713"/>
      <c r="M38" s="713"/>
      <c r="N38" s="713"/>
      <c r="O38" s="713"/>
      <c r="P38" s="713"/>
      <c r="Q38" s="713"/>
      <c r="R38" s="713"/>
      <c r="S38" s="713"/>
      <c r="T38" s="713"/>
      <c r="U38" s="713"/>
      <c r="V38" s="713"/>
      <c r="W38" s="713"/>
      <c r="X38" s="713"/>
      <c r="Y38" s="713"/>
      <c r="Z38" s="713"/>
      <c r="AA38" s="713"/>
      <c r="AB38" s="98"/>
      <c r="AC38" s="100"/>
      <c r="AD38" s="100"/>
      <c r="AE38" s="100"/>
    </row>
    <row r="39" spans="1:35" s="95" customFormat="1" ht="15" customHeight="1">
      <c r="A39" s="101" t="s">
        <v>171</v>
      </c>
      <c r="B39" s="705" t="s">
        <v>173</v>
      </c>
      <c r="C39" s="705"/>
      <c r="D39" s="705"/>
      <c r="E39" s="705"/>
      <c r="F39" s="705"/>
      <c r="G39" s="705"/>
      <c r="H39" s="705"/>
      <c r="I39" s="705"/>
      <c r="J39" s="705"/>
      <c r="K39" s="705"/>
      <c r="L39" s="705"/>
      <c r="M39" s="705"/>
      <c r="N39" s="705"/>
      <c r="O39" s="705"/>
      <c r="P39" s="705"/>
      <c r="Q39" s="705"/>
      <c r="R39" s="705"/>
      <c r="S39" s="705"/>
      <c r="T39" s="705"/>
      <c r="U39" s="705"/>
      <c r="V39" s="705"/>
      <c r="W39" s="705"/>
      <c r="X39" s="705"/>
      <c r="Y39" s="705"/>
      <c r="Z39" s="705"/>
      <c r="AA39" s="705"/>
      <c r="AB39" s="98"/>
      <c r="AC39" s="100"/>
      <c r="AD39" s="100"/>
      <c r="AE39" s="100"/>
    </row>
    <row r="40" spans="1:35" s="95" customFormat="1" ht="15" customHeight="1">
      <c r="A40" s="101"/>
      <c r="B40" s="705"/>
      <c r="C40" s="705"/>
      <c r="D40" s="705"/>
      <c r="E40" s="705"/>
      <c r="F40" s="705"/>
      <c r="G40" s="705"/>
      <c r="H40" s="705"/>
      <c r="I40" s="705"/>
      <c r="J40" s="705"/>
      <c r="K40" s="705"/>
      <c r="L40" s="705"/>
      <c r="M40" s="705"/>
      <c r="N40" s="705"/>
      <c r="O40" s="705"/>
      <c r="P40" s="705"/>
      <c r="Q40" s="705"/>
      <c r="R40" s="705"/>
      <c r="S40" s="705"/>
      <c r="T40" s="705"/>
      <c r="U40" s="705"/>
      <c r="V40" s="705"/>
      <c r="W40" s="705"/>
      <c r="X40" s="705"/>
      <c r="Y40" s="705"/>
      <c r="Z40" s="705"/>
      <c r="AA40" s="705"/>
      <c r="AB40" s="98"/>
      <c r="AC40" s="100"/>
      <c r="AD40" s="100"/>
      <c r="AE40" s="100"/>
    </row>
    <row r="41" spans="1:35" s="95" customFormat="1" ht="15" customHeight="1">
      <c r="A41" s="102"/>
      <c r="B41" s="95" t="s">
        <v>174</v>
      </c>
      <c r="D41" s="103" t="s">
        <v>175</v>
      </c>
      <c r="E41" s="98"/>
      <c r="F41" s="98"/>
      <c r="G41" s="98"/>
      <c r="H41" s="98"/>
      <c r="I41" s="98"/>
      <c r="J41" s="98"/>
      <c r="K41" s="98"/>
      <c r="L41" s="98"/>
      <c r="M41" s="98"/>
      <c r="N41" s="98"/>
      <c r="O41" s="98"/>
      <c r="P41" s="98"/>
      <c r="Q41" s="98"/>
      <c r="R41" s="98"/>
      <c r="S41" s="98"/>
      <c r="T41" s="98"/>
      <c r="U41" s="98"/>
      <c r="V41" s="98"/>
      <c r="W41" s="98"/>
      <c r="X41" s="98"/>
      <c r="Y41" s="98"/>
      <c r="Z41" s="98"/>
      <c r="AA41" s="98"/>
      <c r="AB41" s="98"/>
      <c r="AC41" s="100"/>
      <c r="AD41" s="100"/>
      <c r="AE41" s="100"/>
    </row>
    <row r="42" spans="1:35" s="95" customFormat="1" ht="15" customHeight="1">
      <c r="A42" s="102"/>
      <c r="B42" s="95" t="s">
        <v>176</v>
      </c>
      <c r="D42" s="103" t="s">
        <v>177</v>
      </c>
      <c r="E42" s="98"/>
      <c r="F42" s="98"/>
      <c r="G42" s="98"/>
      <c r="H42" s="98"/>
      <c r="I42" s="98"/>
      <c r="J42" s="98"/>
      <c r="K42" s="98"/>
      <c r="L42" s="98"/>
      <c r="M42" s="98"/>
      <c r="N42" s="98"/>
      <c r="O42" s="98"/>
      <c r="P42" s="98"/>
      <c r="Q42" s="98"/>
      <c r="R42" s="98"/>
      <c r="S42" s="98"/>
      <c r="T42" s="98"/>
      <c r="U42" s="98"/>
      <c r="V42" s="98"/>
      <c r="W42" s="98"/>
      <c r="X42" s="98"/>
      <c r="Y42" s="98"/>
      <c r="Z42" s="98"/>
      <c r="AA42" s="98"/>
      <c r="AB42" s="98"/>
      <c r="AC42" s="100"/>
      <c r="AD42" s="100"/>
      <c r="AE42" s="100"/>
    </row>
    <row r="43" spans="1:35" s="95" customFormat="1" ht="15" customHeight="1">
      <c r="A43" s="102"/>
      <c r="B43" s="95" t="s">
        <v>178</v>
      </c>
      <c r="D43" s="103" t="s">
        <v>179</v>
      </c>
      <c r="E43" s="98"/>
      <c r="F43" s="98"/>
      <c r="G43" s="98"/>
      <c r="H43" s="98"/>
      <c r="I43" s="98"/>
      <c r="J43" s="98"/>
      <c r="K43" s="98"/>
      <c r="L43" s="98"/>
      <c r="M43" s="98"/>
      <c r="N43" s="98"/>
      <c r="O43" s="98"/>
      <c r="P43" s="98"/>
      <c r="Q43" s="98"/>
      <c r="R43" s="98"/>
      <c r="S43" s="98"/>
      <c r="T43" s="98"/>
      <c r="U43" s="98"/>
      <c r="V43" s="98"/>
      <c r="W43" s="98"/>
      <c r="X43" s="98"/>
      <c r="Y43" s="98"/>
      <c r="Z43" s="98"/>
      <c r="AA43" s="98"/>
      <c r="AB43" s="98"/>
      <c r="AC43" s="100"/>
      <c r="AD43" s="100"/>
      <c r="AE43" s="100"/>
    </row>
    <row r="44" spans="1:35" s="95" customFormat="1" ht="15" customHeight="1">
      <c r="A44" s="102"/>
      <c r="B44" s="95" t="s">
        <v>180</v>
      </c>
      <c r="D44" s="705" t="s">
        <v>181</v>
      </c>
      <c r="E44" s="705"/>
      <c r="F44" s="705"/>
      <c r="G44" s="705"/>
      <c r="H44" s="705"/>
      <c r="I44" s="705"/>
      <c r="J44" s="705"/>
      <c r="K44" s="705"/>
      <c r="L44" s="705"/>
      <c r="M44" s="705"/>
      <c r="N44" s="705"/>
      <c r="O44" s="705"/>
      <c r="P44" s="705"/>
      <c r="Q44" s="705"/>
      <c r="R44" s="705"/>
      <c r="S44" s="705"/>
      <c r="T44" s="705"/>
      <c r="U44" s="705"/>
      <c r="V44" s="705"/>
      <c r="W44" s="705"/>
      <c r="X44" s="705"/>
      <c r="Y44" s="705"/>
      <c r="Z44" s="705"/>
      <c r="AA44" s="705"/>
      <c r="AB44" s="98"/>
      <c r="AC44" s="100"/>
      <c r="AD44" s="100"/>
      <c r="AE44" s="100"/>
    </row>
    <row r="45" spans="1:35" s="95" customFormat="1" ht="15" customHeight="1">
      <c r="A45" s="102"/>
      <c r="D45" s="705"/>
      <c r="E45" s="705"/>
      <c r="F45" s="705"/>
      <c r="G45" s="705"/>
      <c r="H45" s="705"/>
      <c r="I45" s="705"/>
      <c r="J45" s="705"/>
      <c r="K45" s="705"/>
      <c r="L45" s="705"/>
      <c r="M45" s="705"/>
      <c r="N45" s="705"/>
      <c r="O45" s="705"/>
      <c r="P45" s="705"/>
      <c r="Q45" s="705"/>
      <c r="R45" s="705"/>
      <c r="S45" s="705"/>
      <c r="T45" s="705"/>
      <c r="U45" s="705"/>
      <c r="V45" s="705"/>
      <c r="W45" s="705"/>
      <c r="X45" s="705"/>
      <c r="Y45" s="705"/>
      <c r="Z45" s="705"/>
      <c r="AA45" s="705"/>
      <c r="AB45" s="98"/>
      <c r="AC45" s="100"/>
      <c r="AD45" s="100"/>
      <c r="AE45" s="100"/>
    </row>
    <row r="46" spans="1:35" s="95" customFormat="1" ht="15" customHeight="1">
      <c r="A46" s="102"/>
      <c r="B46" s="103"/>
      <c r="D46" s="705"/>
      <c r="E46" s="705"/>
      <c r="F46" s="705"/>
      <c r="G46" s="705"/>
      <c r="H46" s="705"/>
      <c r="I46" s="705"/>
      <c r="J46" s="705"/>
      <c r="K46" s="705"/>
      <c r="L46" s="705"/>
      <c r="M46" s="705"/>
      <c r="N46" s="705"/>
      <c r="O46" s="705"/>
      <c r="P46" s="705"/>
      <c r="Q46" s="705"/>
      <c r="R46" s="705"/>
      <c r="S46" s="705"/>
      <c r="T46" s="705"/>
      <c r="U46" s="705"/>
      <c r="V46" s="705"/>
      <c r="W46" s="705"/>
      <c r="X46" s="705"/>
      <c r="Y46" s="705"/>
      <c r="Z46" s="705"/>
      <c r="AA46" s="705"/>
      <c r="AB46" s="98"/>
      <c r="AC46" s="100"/>
      <c r="AD46" s="100"/>
      <c r="AE46" s="100"/>
    </row>
    <row r="47" spans="1:35" s="95" customFormat="1" ht="15" customHeight="1">
      <c r="A47" s="102"/>
      <c r="B47" s="95" t="s">
        <v>182</v>
      </c>
      <c r="D47" s="705" t="s">
        <v>183</v>
      </c>
      <c r="E47" s="705"/>
      <c r="F47" s="705"/>
      <c r="G47" s="705"/>
      <c r="H47" s="705"/>
      <c r="I47" s="705"/>
      <c r="J47" s="705"/>
      <c r="K47" s="705"/>
      <c r="L47" s="705"/>
      <c r="M47" s="705"/>
      <c r="N47" s="705"/>
      <c r="O47" s="705"/>
      <c r="P47" s="705"/>
      <c r="Q47" s="705"/>
      <c r="R47" s="705"/>
      <c r="S47" s="705"/>
      <c r="T47" s="705"/>
      <c r="U47" s="705"/>
      <c r="V47" s="705"/>
      <c r="W47" s="705"/>
      <c r="X47" s="705"/>
      <c r="Y47" s="705"/>
      <c r="Z47" s="705"/>
      <c r="AA47" s="705"/>
      <c r="AB47" s="98"/>
      <c r="AC47" s="100"/>
      <c r="AD47" s="100"/>
      <c r="AE47" s="100"/>
    </row>
    <row r="48" spans="1:35" s="95" customFormat="1" ht="15" customHeight="1">
      <c r="A48" s="102"/>
      <c r="D48" s="705"/>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98"/>
      <c r="AC48" s="100"/>
      <c r="AD48" s="100"/>
      <c r="AE48" s="100"/>
    </row>
    <row r="49" spans="1:35" s="95" customFormat="1" ht="15" customHeight="1">
      <c r="A49" s="101" t="s">
        <v>171</v>
      </c>
      <c r="B49" s="713" t="s">
        <v>184</v>
      </c>
      <c r="C49" s="713"/>
      <c r="D49" s="713"/>
      <c r="E49" s="713"/>
      <c r="F49" s="713"/>
      <c r="G49" s="713"/>
      <c r="H49" s="713"/>
      <c r="I49" s="713"/>
      <c r="J49" s="713"/>
      <c r="K49" s="713"/>
      <c r="L49" s="713"/>
      <c r="M49" s="713"/>
      <c r="N49" s="713"/>
      <c r="O49" s="713"/>
      <c r="P49" s="713"/>
      <c r="Q49" s="713"/>
      <c r="R49" s="713"/>
      <c r="S49" s="713"/>
      <c r="T49" s="713"/>
      <c r="U49" s="713"/>
      <c r="V49" s="713"/>
      <c r="W49" s="713"/>
      <c r="X49" s="713"/>
      <c r="Y49" s="713"/>
      <c r="Z49" s="713"/>
      <c r="AA49" s="713"/>
      <c r="AB49" s="98"/>
      <c r="AC49" s="100"/>
      <c r="AD49" s="100"/>
      <c r="AE49" s="100"/>
    </row>
    <row r="50" spans="1:35" s="95" customFormat="1" ht="15" customHeight="1">
      <c r="A50" s="101"/>
      <c r="B50" s="713"/>
      <c r="C50" s="713"/>
      <c r="D50" s="713"/>
      <c r="E50" s="713"/>
      <c r="F50" s="713"/>
      <c r="G50" s="713"/>
      <c r="H50" s="713"/>
      <c r="I50" s="713"/>
      <c r="J50" s="713"/>
      <c r="K50" s="713"/>
      <c r="L50" s="713"/>
      <c r="M50" s="713"/>
      <c r="N50" s="713"/>
      <c r="O50" s="713"/>
      <c r="P50" s="713"/>
      <c r="Q50" s="713"/>
      <c r="R50" s="713"/>
      <c r="S50" s="713"/>
      <c r="T50" s="713"/>
      <c r="U50" s="713"/>
      <c r="V50" s="713"/>
      <c r="W50" s="713"/>
      <c r="X50" s="713"/>
      <c r="Y50" s="713"/>
      <c r="Z50" s="713"/>
      <c r="AA50" s="713"/>
      <c r="AB50" s="98"/>
      <c r="AC50" s="100"/>
      <c r="AD50" s="100"/>
      <c r="AE50" s="100"/>
    </row>
    <row r="51" spans="1:35" s="95" customFormat="1" ht="15" customHeight="1">
      <c r="A51" s="101"/>
      <c r="B51" s="713"/>
      <c r="C51" s="713"/>
      <c r="D51" s="713"/>
      <c r="E51" s="713"/>
      <c r="F51" s="713"/>
      <c r="G51" s="713"/>
      <c r="H51" s="713"/>
      <c r="I51" s="713"/>
      <c r="J51" s="713"/>
      <c r="K51" s="713"/>
      <c r="L51" s="713"/>
      <c r="M51" s="713"/>
      <c r="N51" s="713"/>
      <c r="O51" s="713"/>
      <c r="P51" s="713"/>
      <c r="Q51" s="713"/>
      <c r="R51" s="713"/>
      <c r="S51" s="713"/>
      <c r="T51" s="713"/>
      <c r="U51" s="713"/>
      <c r="V51" s="713"/>
      <c r="W51" s="713"/>
      <c r="X51" s="713"/>
      <c r="Y51" s="713"/>
      <c r="Z51" s="713"/>
      <c r="AA51" s="713"/>
      <c r="AB51" s="98"/>
      <c r="AC51" s="100"/>
      <c r="AD51" s="100"/>
      <c r="AE51" s="100"/>
    </row>
    <row r="52" spans="1:35" s="95" customFormat="1" ht="15" customHeight="1">
      <c r="A52" s="101"/>
      <c r="B52" s="713"/>
      <c r="C52" s="713"/>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98"/>
      <c r="AC52" s="100"/>
      <c r="AD52" s="100"/>
      <c r="AE52" s="100"/>
    </row>
    <row r="53" spans="1:35" s="95" customFormat="1" ht="15" customHeight="1">
      <c r="A53" s="101" t="s">
        <v>171</v>
      </c>
      <c r="B53" s="713" t="s">
        <v>185</v>
      </c>
      <c r="C53" s="713"/>
      <c r="D53" s="713"/>
      <c r="E53" s="713"/>
      <c r="F53" s="713"/>
      <c r="G53" s="713"/>
      <c r="H53" s="713"/>
      <c r="I53" s="713"/>
      <c r="J53" s="713"/>
      <c r="K53" s="713"/>
      <c r="L53" s="713"/>
      <c r="M53" s="713"/>
      <c r="N53" s="713"/>
      <c r="O53" s="713"/>
      <c r="P53" s="713"/>
      <c r="Q53" s="713"/>
      <c r="R53" s="713"/>
      <c r="S53" s="713"/>
      <c r="T53" s="713"/>
      <c r="U53" s="713"/>
      <c r="V53" s="713"/>
      <c r="W53" s="713"/>
      <c r="X53" s="713"/>
      <c r="Y53" s="713"/>
      <c r="Z53" s="713"/>
      <c r="AA53" s="713"/>
      <c r="AB53" s="98"/>
      <c r="AC53" s="100"/>
      <c r="AD53" s="100"/>
      <c r="AE53" s="100"/>
    </row>
    <row r="54" spans="1:35" s="95" customFormat="1" ht="15" customHeight="1">
      <c r="A54" s="101"/>
      <c r="B54" s="713"/>
      <c r="C54" s="713"/>
      <c r="D54" s="713"/>
      <c r="E54" s="713"/>
      <c r="F54" s="713"/>
      <c r="G54" s="713"/>
      <c r="H54" s="713"/>
      <c r="I54" s="713"/>
      <c r="J54" s="713"/>
      <c r="K54" s="713"/>
      <c r="L54" s="713"/>
      <c r="M54" s="713"/>
      <c r="N54" s="713"/>
      <c r="O54" s="713"/>
      <c r="P54" s="713"/>
      <c r="Q54" s="713"/>
      <c r="R54" s="713"/>
      <c r="S54" s="713"/>
      <c r="T54" s="713"/>
      <c r="U54" s="713"/>
      <c r="V54" s="713"/>
      <c r="W54" s="713"/>
      <c r="X54" s="713"/>
      <c r="Y54" s="713"/>
      <c r="Z54" s="713"/>
      <c r="AA54" s="713"/>
      <c r="AB54" s="98"/>
      <c r="AC54" s="100"/>
      <c r="AD54" s="100"/>
      <c r="AE54" s="100"/>
    </row>
    <row r="55" spans="1:35" ht="15" customHeight="1">
      <c r="A55" s="101" t="s">
        <v>171</v>
      </c>
      <c r="B55" s="713" t="s">
        <v>186</v>
      </c>
      <c r="C55" s="713"/>
      <c r="D55" s="713"/>
      <c r="E55" s="713"/>
      <c r="F55" s="713"/>
      <c r="G55" s="713"/>
      <c r="H55" s="713"/>
      <c r="I55" s="713"/>
      <c r="J55" s="713"/>
      <c r="K55" s="713"/>
      <c r="L55" s="713"/>
      <c r="M55" s="713"/>
      <c r="N55" s="713"/>
      <c r="O55" s="713"/>
      <c r="P55" s="713"/>
      <c r="Q55" s="713"/>
      <c r="R55" s="713"/>
      <c r="S55" s="713"/>
      <c r="T55" s="713"/>
      <c r="U55" s="713"/>
      <c r="V55" s="713"/>
      <c r="W55" s="713"/>
      <c r="X55" s="713"/>
      <c r="Y55" s="713"/>
      <c r="Z55" s="713"/>
      <c r="AA55" s="713"/>
      <c r="AB55" s="98"/>
      <c r="AC55" s="100"/>
      <c r="AD55" s="104"/>
      <c r="AE55" s="104"/>
      <c r="AH55" s="84"/>
      <c r="AI55" s="84"/>
    </row>
    <row r="56" spans="1:35" ht="15" customHeight="1">
      <c r="A56" s="101"/>
      <c r="B56" s="713"/>
      <c r="C56" s="713"/>
      <c r="D56" s="713"/>
      <c r="E56" s="713"/>
      <c r="F56" s="713"/>
      <c r="G56" s="713"/>
      <c r="H56" s="713"/>
      <c r="I56" s="713"/>
      <c r="J56" s="713"/>
      <c r="K56" s="713"/>
      <c r="L56" s="713"/>
      <c r="M56" s="713"/>
      <c r="N56" s="713"/>
      <c r="O56" s="713"/>
      <c r="P56" s="713"/>
      <c r="Q56" s="713"/>
      <c r="R56" s="713"/>
      <c r="S56" s="713"/>
      <c r="T56" s="713"/>
      <c r="U56" s="713"/>
      <c r="V56" s="713"/>
      <c r="W56" s="713"/>
      <c r="X56" s="713"/>
      <c r="Y56" s="713"/>
      <c r="Z56" s="713"/>
      <c r="AA56" s="713"/>
      <c r="AB56" s="98"/>
      <c r="AC56" s="100"/>
      <c r="AD56" s="104"/>
      <c r="AE56" s="104"/>
      <c r="AH56" s="84"/>
      <c r="AI56" s="84"/>
    </row>
    <row r="57" spans="1:35" ht="15" customHeight="1">
      <c r="A57" s="101"/>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98"/>
      <c r="AC57" s="100"/>
      <c r="AD57" s="104"/>
      <c r="AE57" s="104"/>
      <c r="AH57" s="84"/>
      <c r="AI57" s="84"/>
    </row>
    <row r="58" spans="1:35" ht="15" customHeight="1">
      <c r="A58" s="101"/>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98"/>
      <c r="AC58" s="100"/>
      <c r="AD58" s="104"/>
      <c r="AE58" s="104"/>
      <c r="AH58" s="84"/>
      <c r="AI58" s="84"/>
    </row>
    <row r="59" spans="1:35" ht="15" customHeight="1">
      <c r="A59" s="98"/>
      <c r="B59" s="95"/>
      <c r="C59" s="95"/>
      <c r="D59" s="98"/>
      <c r="E59" s="98"/>
      <c r="F59" s="98"/>
      <c r="G59" s="98"/>
      <c r="H59" s="98"/>
      <c r="I59" s="98"/>
      <c r="J59" s="98"/>
      <c r="K59" s="98"/>
      <c r="L59" s="98"/>
      <c r="M59" s="98"/>
      <c r="N59" s="98"/>
      <c r="O59" s="98"/>
      <c r="P59" s="98"/>
      <c r="Q59" s="98"/>
      <c r="R59" s="98"/>
      <c r="S59" s="98"/>
      <c r="T59" s="98"/>
      <c r="U59" s="95"/>
      <c r="V59" s="98"/>
      <c r="W59" s="98"/>
      <c r="X59" s="98"/>
      <c r="Y59" s="98"/>
      <c r="Z59" s="98"/>
      <c r="AA59" s="98"/>
      <c r="AB59" s="98"/>
      <c r="AC59" s="100"/>
      <c r="AD59" s="104"/>
      <c r="AE59" s="104"/>
      <c r="AH59" s="84"/>
      <c r="AI59" s="84"/>
    </row>
  </sheetData>
  <mergeCells count="17">
    <mergeCell ref="D44:AA46"/>
    <mergeCell ref="D47:AA48"/>
    <mergeCell ref="B49:AA52"/>
    <mergeCell ref="B53:AA54"/>
    <mergeCell ref="B55:AA56"/>
    <mergeCell ref="B39:AA40"/>
    <mergeCell ref="Q3:Z3"/>
    <mergeCell ref="Q4:Z4"/>
    <mergeCell ref="A7:F7"/>
    <mergeCell ref="P9:Y9"/>
    <mergeCell ref="Q10:Z10"/>
    <mergeCell ref="A12:AB12"/>
    <mergeCell ref="A13:AB13"/>
    <mergeCell ref="A15:AA19"/>
    <mergeCell ref="I26:P26"/>
    <mergeCell ref="H34:M34"/>
    <mergeCell ref="B37:AA38"/>
  </mergeCells>
  <phoneticPr fontId="3"/>
  <printOptions horizontalCentered="1"/>
  <pageMargins left="0.70866141732283472" right="0.70866141732283472" top="0.74803149606299213" bottom="0.74803149606299213" header="0.31496062992125984" footer="0.31496062992125984"/>
  <pageSetup paperSize="9" scale="9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59"/>
  <sheetViews>
    <sheetView view="pageBreakPreview" zoomScaleNormal="100" zoomScaleSheetLayoutView="100" zoomScalePageLayoutView="85" workbookViewId="0">
      <selection activeCell="X30" sqref="X30"/>
    </sheetView>
  </sheetViews>
  <sheetFormatPr defaultColWidth="2.69921875" defaultRowHeight="12.6"/>
  <cols>
    <col min="1" max="1" width="2.69921875" style="82" customWidth="1"/>
    <col min="2" max="7" width="2.69921875" style="82"/>
    <col min="8" max="8" width="2.69921875" style="82" customWidth="1"/>
    <col min="9" max="22" width="2.69921875" style="82"/>
    <col min="23" max="23" width="2.69921875" style="82" customWidth="1"/>
    <col min="24" max="27" width="2.69921875" style="82"/>
    <col min="28" max="28" width="2" style="82" customWidth="1"/>
    <col min="29" max="31" width="2.69921875" style="82"/>
    <col min="32" max="32" width="2.59765625" style="82" customWidth="1"/>
    <col min="33" max="287" width="2.69921875" style="82"/>
    <col min="288" max="288" width="3.59765625" style="82" customWidth="1"/>
    <col min="289" max="543" width="2.69921875" style="82"/>
    <col min="544" max="544" width="3.59765625" style="82" customWidth="1"/>
    <col min="545" max="799" width="2.69921875" style="82"/>
    <col min="800" max="800" width="3.59765625" style="82" customWidth="1"/>
    <col min="801" max="1055" width="2.69921875" style="82"/>
    <col min="1056" max="1056" width="3.59765625" style="82" customWidth="1"/>
    <col min="1057" max="1311" width="2.69921875" style="82"/>
    <col min="1312" max="1312" width="3.59765625" style="82" customWidth="1"/>
    <col min="1313" max="1567" width="2.69921875" style="82"/>
    <col min="1568" max="1568" width="3.59765625" style="82" customWidth="1"/>
    <col min="1569" max="1823" width="2.69921875" style="82"/>
    <col min="1824" max="1824" width="3.59765625" style="82" customWidth="1"/>
    <col min="1825" max="2079" width="2.69921875" style="82"/>
    <col min="2080" max="2080" width="3.59765625" style="82" customWidth="1"/>
    <col min="2081" max="2335" width="2.69921875" style="82"/>
    <col min="2336" max="2336" width="3.59765625" style="82" customWidth="1"/>
    <col min="2337" max="2591" width="2.69921875" style="82"/>
    <col min="2592" max="2592" width="3.59765625" style="82" customWidth="1"/>
    <col min="2593" max="2847" width="2.69921875" style="82"/>
    <col min="2848" max="2848" width="3.59765625" style="82" customWidth="1"/>
    <col min="2849" max="3103" width="2.69921875" style="82"/>
    <col min="3104" max="3104" width="3.59765625" style="82" customWidth="1"/>
    <col min="3105" max="3359" width="2.69921875" style="82"/>
    <col min="3360" max="3360" width="3.59765625" style="82" customWidth="1"/>
    <col min="3361" max="3615" width="2.69921875" style="82"/>
    <col min="3616" max="3616" width="3.59765625" style="82" customWidth="1"/>
    <col min="3617" max="3871" width="2.69921875" style="82"/>
    <col min="3872" max="3872" width="3.59765625" style="82" customWidth="1"/>
    <col min="3873" max="4127" width="2.69921875" style="82"/>
    <col min="4128" max="4128" width="3.59765625" style="82" customWidth="1"/>
    <col min="4129" max="4383" width="2.69921875" style="82"/>
    <col min="4384" max="4384" width="3.59765625" style="82" customWidth="1"/>
    <col min="4385" max="4639" width="2.69921875" style="82"/>
    <col min="4640" max="4640" width="3.59765625" style="82" customWidth="1"/>
    <col min="4641" max="4895" width="2.69921875" style="82"/>
    <col min="4896" max="4896" width="3.59765625" style="82" customWidth="1"/>
    <col min="4897" max="5151" width="2.69921875" style="82"/>
    <col min="5152" max="5152" width="3.59765625" style="82" customWidth="1"/>
    <col min="5153" max="5407" width="2.69921875" style="82"/>
    <col min="5408" max="5408" width="3.59765625" style="82" customWidth="1"/>
    <col min="5409" max="5663" width="2.69921875" style="82"/>
    <col min="5664" max="5664" width="3.59765625" style="82" customWidth="1"/>
    <col min="5665" max="5919" width="2.69921875" style="82"/>
    <col min="5920" max="5920" width="3.59765625" style="82" customWidth="1"/>
    <col min="5921" max="6175" width="2.69921875" style="82"/>
    <col min="6176" max="6176" width="3.59765625" style="82" customWidth="1"/>
    <col min="6177" max="6431" width="2.69921875" style="82"/>
    <col min="6432" max="6432" width="3.59765625" style="82" customWidth="1"/>
    <col min="6433" max="6687" width="2.69921875" style="82"/>
    <col min="6688" max="6688" width="3.59765625" style="82" customWidth="1"/>
    <col min="6689" max="6943" width="2.69921875" style="82"/>
    <col min="6944" max="6944" width="3.59765625" style="82" customWidth="1"/>
    <col min="6945" max="7199" width="2.69921875" style="82"/>
    <col min="7200" max="7200" width="3.59765625" style="82" customWidth="1"/>
    <col min="7201" max="7455" width="2.69921875" style="82"/>
    <col min="7456" max="7456" width="3.59765625" style="82" customWidth="1"/>
    <col min="7457" max="7711" width="2.69921875" style="82"/>
    <col min="7712" max="7712" width="3.59765625" style="82" customWidth="1"/>
    <col min="7713" max="7967" width="2.69921875" style="82"/>
    <col min="7968" max="7968" width="3.59765625" style="82" customWidth="1"/>
    <col min="7969" max="8223" width="2.69921875" style="82"/>
    <col min="8224" max="8224" width="3.59765625" style="82" customWidth="1"/>
    <col min="8225" max="8479" width="2.69921875" style="82"/>
    <col min="8480" max="8480" width="3.59765625" style="82" customWidth="1"/>
    <col min="8481" max="8735" width="2.69921875" style="82"/>
    <col min="8736" max="8736" width="3.59765625" style="82" customWidth="1"/>
    <col min="8737" max="8991" width="2.69921875" style="82"/>
    <col min="8992" max="8992" width="3.59765625" style="82" customWidth="1"/>
    <col min="8993" max="9247" width="2.69921875" style="82"/>
    <col min="9248" max="9248" width="3.59765625" style="82" customWidth="1"/>
    <col min="9249" max="9503" width="2.69921875" style="82"/>
    <col min="9504" max="9504" width="3.59765625" style="82" customWidth="1"/>
    <col min="9505" max="9759" width="2.69921875" style="82"/>
    <col min="9760" max="9760" width="3.59765625" style="82" customWidth="1"/>
    <col min="9761" max="10015" width="2.69921875" style="82"/>
    <col min="10016" max="10016" width="3.59765625" style="82" customWidth="1"/>
    <col min="10017" max="10271" width="2.69921875" style="82"/>
    <col min="10272" max="10272" width="3.59765625" style="82" customWidth="1"/>
    <col min="10273" max="10527" width="2.69921875" style="82"/>
    <col min="10528" max="10528" width="3.59765625" style="82" customWidth="1"/>
    <col min="10529" max="10783" width="2.69921875" style="82"/>
    <col min="10784" max="10784" width="3.59765625" style="82" customWidth="1"/>
    <col min="10785" max="11039" width="2.69921875" style="82"/>
    <col min="11040" max="11040" width="3.59765625" style="82" customWidth="1"/>
    <col min="11041" max="11295" width="2.69921875" style="82"/>
    <col min="11296" max="11296" width="3.59765625" style="82" customWidth="1"/>
    <col min="11297" max="11551" width="2.69921875" style="82"/>
    <col min="11552" max="11552" width="3.59765625" style="82" customWidth="1"/>
    <col min="11553" max="11807" width="2.69921875" style="82"/>
    <col min="11808" max="11808" width="3.59765625" style="82" customWidth="1"/>
    <col min="11809" max="12063" width="2.69921875" style="82"/>
    <col min="12064" max="12064" width="3.59765625" style="82" customWidth="1"/>
    <col min="12065" max="12319" width="2.69921875" style="82"/>
    <col min="12320" max="12320" width="3.59765625" style="82" customWidth="1"/>
    <col min="12321" max="12575" width="2.69921875" style="82"/>
    <col min="12576" max="12576" width="3.59765625" style="82" customWidth="1"/>
    <col min="12577" max="12831" width="2.69921875" style="82"/>
    <col min="12832" max="12832" width="3.59765625" style="82" customWidth="1"/>
    <col min="12833" max="13087" width="2.69921875" style="82"/>
    <col min="13088" max="13088" width="3.59765625" style="82" customWidth="1"/>
    <col min="13089" max="13343" width="2.69921875" style="82"/>
    <col min="13344" max="13344" width="3.59765625" style="82" customWidth="1"/>
    <col min="13345" max="13599" width="2.69921875" style="82"/>
    <col min="13600" max="13600" width="3.59765625" style="82" customWidth="1"/>
    <col min="13601" max="13855" width="2.69921875" style="82"/>
    <col min="13856" max="13856" width="3.59765625" style="82" customWidth="1"/>
    <col min="13857" max="14111" width="2.69921875" style="82"/>
    <col min="14112" max="14112" width="3.59765625" style="82" customWidth="1"/>
    <col min="14113" max="14367" width="2.69921875" style="82"/>
    <col min="14368" max="14368" width="3.59765625" style="82" customWidth="1"/>
    <col min="14369" max="14623" width="2.69921875" style="82"/>
    <col min="14624" max="14624" width="3.59765625" style="82" customWidth="1"/>
    <col min="14625" max="14879" width="2.69921875" style="82"/>
    <col min="14880" max="14880" width="3.59765625" style="82" customWidth="1"/>
    <col min="14881" max="15135" width="2.69921875" style="82"/>
    <col min="15136" max="15136" width="3.59765625" style="82" customWidth="1"/>
    <col min="15137" max="15391" width="2.69921875" style="82"/>
    <col min="15392" max="15392" width="3.59765625" style="82" customWidth="1"/>
    <col min="15393" max="15647" width="2.69921875" style="82"/>
    <col min="15648" max="15648" width="3.59765625" style="82" customWidth="1"/>
    <col min="15649" max="15903" width="2.69921875" style="82"/>
    <col min="15904" max="15904" width="3.59765625" style="82" customWidth="1"/>
    <col min="15905" max="16159" width="2.69921875" style="82"/>
    <col min="16160" max="16160" width="3.59765625" style="82" customWidth="1"/>
    <col min="16161" max="16384" width="2.69921875" style="82"/>
  </cols>
  <sheetData>
    <row r="1" spans="1:36" ht="13.5" customHeight="1">
      <c r="A1" s="82" t="s">
        <v>309</v>
      </c>
    </row>
    <row r="2" spans="1:36" ht="13.5" customHeight="1">
      <c r="Y2" s="83"/>
      <c r="AA2" s="83"/>
      <c r="AB2" s="83"/>
      <c r="AC2" s="83"/>
      <c r="AD2" s="83"/>
      <c r="AE2" s="83"/>
      <c r="AF2" s="83"/>
      <c r="AG2" s="84"/>
      <c r="AH2" s="84"/>
      <c r="AI2" s="84"/>
      <c r="AJ2" s="84"/>
    </row>
    <row r="3" spans="1:36" ht="13.5" customHeight="1">
      <c r="B3" s="85"/>
      <c r="C3" s="85"/>
      <c r="D3" s="85"/>
      <c r="Q3" s="706" t="s">
        <v>305</v>
      </c>
      <c r="R3" s="706"/>
      <c r="S3" s="706"/>
      <c r="T3" s="706"/>
      <c r="U3" s="706"/>
      <c r="V3" s="706"/>
      <c r="W3" s="706"/>
      <c r="X3" s="706"/>
      <c r="Y3" s="706"/>
      <c r="Z3" s="706"/>
      <c r="AF3" s="84"/>
      <c r="AG3" s="84"/>
      <c r="AI3" s="84"/>
    </row>
    <row r="4" spans="1:36" ht="13.5" customHeight="1">
      <c r="Q4" s="707" t="s">
        <v>151</v>
      </c>
      <c r="R4" s="707"/>
      <c r="S4" s="707"/>
      <c r="T4" s="707"/>
      <c r="U4" s="707"/>
      <c r="V4" s="707"/>
      <c r="W4" s="707"/>
      <c r="X4" s="707"/>
      <c r="Y4" s="707"/>
      <c r="Z4" s="707"/>
      <c r="AA4" s="86"/>
      <c r="AB4" s="86"/>
      <c r="AC4" s="86"/>
      <c r="AD4" s="86"/>
      <c r="AE4" s="86"/>
      <c r="AF4" s="87"/>
      <c r="AG4" s="87"/>
      <c r="AH4" s="87"/>
      <c r="AI4" s="87"/>
    </row>
    <row r="5" spans="1:36" ht="13.5" customHeight="1">
      <c r="AG5" s="84"/>
      <c r="AH5" s="84"/>
      <c r="AI5" s="84"/>
      <c r="AJ5" s="84"/>
    </row>
    <row r="6" spans="1:36" ht="13.5" customHeight="1">
      <c r="A6" s="88"/>
      <c r="AG6" s="84"/>
      <c r="AH6" s="84"/>
      <c r="AI6" s="84"/>
      <c r="AJ6" s="84"/>
    </row>
    <row r="7" spans="1:36" ht="13.5" customHeight="1">
      <c r="A7" s="708" t="s">
        <v>152</v>
      </c>
      <c r="B7" s="708"/>
      <c r="C7" s="708"/>
      <c r="D7" s="708"/>
      <c r="E7" s="708"/>
      <c r="F7" s="708"/>
      <c r="AF7" s="83"/>
      <c r="AG7" s="84"/>
      <c r="AH7" s="84"/>
      <c r="AI7" s="84"/>
      <c r="AJ7" s="84"/>
    </row>
    <row r="8" spans="1:36" ht="13.5" customHeight="1">
      <c r="AE8" s="85"/>
      <c r="AG8" s="84"/>
      <c r="AH8" s="84"/>
      <c r="AI8" s="84"/>
      <c r="AJ8" s="84"/>
    </row>
    <row r="9" spans="1:36" ht="13.5" customHeight="1">
      <c r="P9" s="706" t="s">
        <v>153</v>
      </c>
      <c r="Q9" s="706"/>
      <c r="R9" s="706"/>
      <c r="S9" s="706"/>
      <c r="T9" s="706"/>
      <c r="U9" s="706"/>
      <c r="V9" s="706"/>
      <c r="W9" s="706"/>
      <c r="X9" s="706"/>
      <c r="Y9" s="706"/>
      <c r="AE9" s="84"/>
      <c r="AF9" s="84"/>
      <c r="AH9" s="84"/>
    </row>
    <row r="10" spans="1:36" ht="13.5" customHeight="1">
      <c r="Q10" s="709" t="s">
        <v>294</v>
      </c>
      <c r="R10" s="709"/>
      <c r="S10" s="709"/>
      <c r="T10" s="709"/>
      <c r="U10" s="709"/>
      <c r="V10" s="709"/>
      <c r="W10" s="709"/>
      <c r="X10" s="709"/>
      <c r="Y10" s="709"/>
      <c r="Z10" s="709"/>
      <c r="AF10" s="84"/>
      <c r="AG10" s="84"/>
      <c r="AI10" s="84"/>
    </row>
    <row r="11" spans="1:36" ht="14.25" customHeight="1">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90"/>
      <c r="AF11" s="90"/>
      <c r="AG11" s="90"/>
      <c r="AH11" s="90"/>
      <c r="AI11" s="90"/>
      <c r="AJ11" s="90"/>
    </row>
    <row r="12" spans="1:36" s="85" customFormat="1" ht="16.2">
      <c r="A12" s="105" t="s">
        <v>402</v>
      </c>
      <c r="B12" s="106"/>
      <c r="C12" s="106"/>
      <c r="D12" s="106"/>
      <c r="E12" s="106"/>
      <c r="F12" s="106"/>
      <c r="G12" s="106"/>
      <c r="H12" s="106"/>
      <c r="I12" s="107"/>
      <c r="J12" s="105"/>
      <c r="K12" s="106"/>
      <c r="L12" s="106"/>
      <c r="M12" s="106"/>
      <c r="N12" s="106"/>
      <c r="O12" s="106"/>
      <c r="P12" s="106"/>
      <c r="Q12" s="106"/>
      <c r="R12" s="106"/>
      <c r="S12" s="106"/>
      <c r="T12" s="106"/>
      <c r="U12" s="106"/>
      <c r="V12" s="106"/>
      <c r="W12" s="106"/>
      <c r="X12" s="106"/>
      <c r="Y12" s="106"/>
      <c r="Z12" s="106"/>
      <c r="AA12" s="108"/>
      <c r="AB12" s="89"/>
      <c r="AC12" s="89"/>
      <c r="AD12" s="89"/>
      <c r="AE12" s="91"/>
      <c r="AF12" s="91"/>
      <c r="AG12" s="91"/>
      <c r="AH12" s="91"/>
      <c r="AI12" s="91"/>
      <c r="AJ12" s="91"/>
    </row>
    <row r="13" spans="1:36" s="85" customFormat="1" ht="16.2">
      <c r="A13" s="105" t="s">
        <v>187</v>
      </c>
      <c r="B13" s="106"/>
      <c r="C13" s="106"/>
      <c r="D13" s="106"/>
      <c r="E13" s="106"/>
      <c r="F13" s="106"/>
      <c r="G13" s="106"/>
      <c r="H13" s="106"/>
      <c r="I13" s="105"/>
      <c r="J13" s="107"/>
      <c r="K13" s="106"/>
      <c r="L13" s="106"/>
      <c r="M13" s="106"/>
      <c r="N13" s="106"/>
      <c r="O13" s="106"/>
      <c r="P13" s="106"/>
      <c r="Q13" s="106"/>
      <c r="R13" s="106"/>
      <c r="S13" s="106"/>
      <c r="T13" s="106"/>
      <c r="U13" s="106"/>
      <c r="V13" s="106"/>
      <c r="W13" s="106"/>
      <c r="X13" s="106"/>
      <c r="Y13" s="106"/>
      <c r="Z13" s="106"/>
      <c r="AA13" s="108"/>
      <c r="AB13" s="89"/>
      <c r="AC13" s="89"/>
      <c r="AD13" s="89"/>
    </row>
    <row r="14" spans="1:36" ht="13.5" customHeight="1">
      <c r="A14" s="92">
        <v>43445</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row>
    <row r="15" spans="1:36" ht="13.5" customHeight="1">
      <c r="A15" s="705" t="s">
        <v>476</v>
      </c>
      <c r="B15" s="705"/>
      <c r="C15" s="705"/>
      <c r="D15" s="705"/>
      <c r="E15" s="705"/>
      <c r="F15" s="705"/>
      <c r="G15" s="705"/>
      <c r="H15" s="705"/>
      <c r="I15" s="705"/>
      <c r="J15" s="705"/>
      <c r="K15" s="705"/>
      <c r="L15" s="705"/>
      <c r="M15" s="705"/>
      <c r="N15" s="705"/>
      <c r="O15" s="705"/>
      <c r="P15" s="705"/>
      <c r="Q15" s="705"/>
      <c r="R15" s="705"/>
      <c r="S15" s="705"/>
      <c r="T15" s="705"/>
      <c r="U15" s="705"/>
      <c r="V15" s="705"/>
      <c r="W15" s="705"/>
      <c r="X15" s="705"/>
      <c r="Y15" s="705"/>
      <c r="Z15" s="705"/>
      <c r="AA15" s="705"/>
      <c r="AB15" s="94"/>
      <c r="AC15" s="94"/>
      <c r="AD15" s="93"/>
      <c r="AE15" s="93"/>
      <c r="AF15" s="93"/>
      <c r="AG15" s="93"/>
    </row>
    <row r="16" spans="1:36" ht="13.5" customHeight="1">
      <c r="A16" s="705"/>
      <c r="B16" s="705"/>
      <c r="C16" s="705"/>
      <c r="D16" s="705"/>
      <c r="E16" s="705"/>
      <c r="F16" s="705"/>
      <c r="G16" s="705"/>
      <c r="H16" s="705"/>
      <c r="I16" s="705"/>
      <c r="J16" s="705"/>
      <c r="K16" s="705"/>
      <c r="L16" s="705"/>
      <c r="M16" s="705"/>
      <c r="N16" s="705"/>
      <c r="O16" s="705"/>
      <c r="P16" s="705"/>
      <c r="Q16" s="705"/>
      <c r="R16" s="705"/>
      <c r="S16" s="705"/>
      <c r="T16" s="705"/>
      <c r="U16" s="705"/>
      <c r="V16" s="705"/>
      <c r="W16" s="705"/>
      <c r="X16" s="705"/>
      <c r="Y16" s="705"/>
      <c r="Z16" s="705"/>
      <c r="AA16" s="705"/>
      <c r="AB16" s="94"/>
      <c r="AC16" s="94"/>
      <c r="AD16" s="93"/>
      <c r="AE16" s="93"/>
      <c r="AF16" s="93"/>
      <c r="AG16" s="93"/>
    </row>
    <row r="17" spans="1:36" ht="13.5" customHeight="1">
      <c r="A17" s="705"/>
      <c r="B17" s="705"/>
      <c r="C17" s="705"/>
      <c r="D17" s="705"/>
      <c r="E17" s="705"/>
      <c r="F17" s="705"/>
      <c r="G17" s="705"/>
      <c r="H17" s="705"/>
      <c r="I17" s="705"/>
      <c r="J17" s="705"/>
      <c r="K17" s="705"/>
      <c r="L17" s="705"/>
      <c r="M17" s="705"/>
      <c r="N17" s="705"/>
      <c r="O17" s="705"/>
      <c r="P17" s="705"/>
      <c r="Q17" s="705"/>
      <c r="R17" s="705"/>
      <c r="S17" s="705"/>
      <c r="T17" s="705"/>
      <c r="U17" s="705"/>
      <c r="V17" s="705"/>
      <c r="W17" s="705"/>
      <c r="X17" s="705"/>
      <c r="Y17" s="705"/>
      <c r="Z17" s="705"/>
      <c r="AA17" s="705"/>
      <c r="AB17" s="94"/>
      <c r="AC17" s="94"/>
      <c r="AD17" s="93"/>
      <c r="AE17" s="93"/>
      <c r="AF17" s="93"/>
      <c r="AG17" s="93"/>
    </row>
    <row r="18" spans="1:36" ht="13.5" customHeight="1">
      <c r="A18" s="705"/>
      <c r="B18" s="705"/>
      <c r="C18" s="705"/>
      <c r="D18" s="705"/>
      <c r="E18" s="705"/>
      <c r="F18" s="705"/>
      <c r="G18" s="705"/>
      <c r="H18" s="705"/>
      <c r="I18" s="705"/>
      <c r="J18" s="705"/>
      <c r="K18" s="705"/>
      <c r="L18" s="705"/>
      <c r="M18" s="705"/>
      <c r="N18" s="705"/>
      <c r="O18" s="705"/>
      <c r="P18" s="705"/>
      <c r="Q18" s="705"/>
      <c r="R18" s="705"/>
      <c r="S18" s="705"/>
      <c r="T18" s="705"/>
      <c r="U18" s="705"/>
      <c r="V18" s="705"/>
      <c r="W18" s="705"/>
      <c r="X18" s="705"/>
      <c r="Y18" s="705"/>
      <c r="Z18" s="705"/>
      <c r="AA18" s="705"/>
      <c r="AB18" s="94"/>
      <c r="AC18" s="94"/>
      <c r="AD18" s="93"/>
      <c r="AE18" s="93"/>
      <c r="AF18" s="93"/>
      <c r="AG18" s="93"/>
    </row>
    <row r="19" spans="1:36" ht="13.5" customHeight="1">
      <c r="A19" s="705"/>
      <c r="B19" s="705"/>
      <c r="C19" s="705"/>
      <c r="D19" s="705"/>
      <c r="E19" s="705"/>
      <c r="F19" s="705"/>
      <c r="G19" s="705"/>
      <c r="H19" s="705"/>
      <c r="I19" s="705"/>
      <c r="J19" s="705"/>
      <c r="K19" s="705"/>
      <c r="L19" s="705"/>
      <c r="M19" s="705"/>
      <c r="N19" s="705"/>
      <c r="O19" s="705"/>
      <c r="P19" s="705"/>
      <c r="Q19" s="705"/>
      <c r="R19" s="705"/>
      <c r="S19" s="705"/>
      <c r="T19" s="705"/>
      <c r="U19" s="705"/>
      <c r="V19" s="705"/>
      <c r="W19" s="705"/>
      <c r="X19" s="705"/>
      <c r="Y19" s="705"/>
      <c r="Z19" s="705"/>
      <c r="AA19" s="705"/>
      <c r="AB19" s="94"/>
      <c r="AC19" s="95"/>
      <c r="AD19" s="84"/>
      <c r="AE19" s="84"/>
      <c r="AF19" s="84"/>
      <c r="AG19" s="84"/>
      <c r="AH19" s="84"/>
      <c r="AI19" s="84"/>
    </row>
    <row r="20" spans="1:36" ht="13.5" customHeight="1">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5"/>
      <c r="AD20" s="84"/>
      <c r="AE20" s="84"/>
      <c r="AF20" s="84"/>
      <c r="AG20" s="84"/>
      <c r="AH20" s="84"/>
      <c r="AI20" s="84"/>
    </row>
    <row r="21" spans="1:36" ht="14.25" customHeight="1">
      <c r="A21" s="95"/>
      <c r="B21" s="95"/>
      <c r="C21" s="95"/>
      <c r="D21" s="95"/>
      <c r="E21" s="95"/>
      <c r="F21" s="95"/>
      <c r="G21" s="95"/>
      <c r="H21" s="95"/>
      <c r="I21" s="95"/>
      <c r="J21" s="95"/>
      <c r="K21" s="95"/>
      <c r="L21" s="96" t="s">
        <v>155</v>
      </c>
      <c r="M21" s="95"/>
      <c r="N21" s="95"/>
      <c r="O21" s="95"/>
      <c r="P21" s="95"/>
      <c r="Q21" s="95"/>
      <c r="R21" s="95"/>
      <c r="S21" s="95"/>
      <c r="T21" s="95"/>
      <c r="U21" s="95"/>
      <c r="V21" s="95"/>
      <c r="W21" s="95"/>
      <c r="X21" s="95"/>
      <c r="Y21" s="95"/>
      <c r="Z21" s="95"/>
      <c r="AA21" s="95"/>
      <c r="AB21" s="95"/>
      <c r="AC21" s="95"/>
      <c r="AD21" s="84"/>
      <c r="AE21" s="84"/>
      <c r="AF21" s="84"/>
      <c r="AG21" s="84"/>
      <c r="AH21" s="84"/>
      <c r="AI21" s="84"/>
    </row>
    <row r="22" spans="1:36" ht="14.25" customHeight="1">
      <c r="A22" s="95"/>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84"/>
      <c r="AE22" s="84"/>
      <c r="AF22" s="84"/>
      <c r="AG22" s="84"/>
      <c r="AH22" s="84"/>
      <c r="AI22" s="84"/>
    </row>
    <row r="23" spans="1:36" ht="15" hidden="1" customHeight="1">
      <c r="A23" s="97" t="s">
        <v>156</v>
      </c>
      <c r="B23" s="95" t="s">
        <v>157</v>
      </c>
      <c r="C23" s="95"/>
      <c r="D23" s="95"/>
      <c r="E23" s="95"/>
      <c r="F23" s="95"/>
      <c r="G23" s="95"/>
      <c r="H23" s="95"/>
      <c r="I23" s="95"/>
      <c r="J23" s="95"/>
      <c r="K23" s="95"/>
      <c r="L23" s="95"/>
      <c r="M23" s="95"/>
      <c r="N23" s="95"/>
      <c r="O23" s="95"/>
      <c r="P23" s="95"/>
      <c r="Q23" s="95"/>
      <c r="R23" s="95"/>
      <c r="S23" s="95"/>
      <c r="T23" s="95"/>
      <c r="U23" s="95"/>
      <c r="V23" s="95"/>
      <c r="W23" s="95"/>
      <c r="X23" s="95"/>
      <c r="Y23" s="95"/>
      <c r="Z23" s="98"/>
      <c r="AA23" s="98"/>
      <c r="AB23" s="98"/>
      <c r="AC23" s="95"/>
      <c r="AD23" s="84"/>
      <c r="AE23" s="84"/>
      <c r="AF23" s="84"/>
      <c r="AG23" s="84"/>
      <c r="AH23" s="84"/>
      <c r="AI23" s="84"/>
    </row>
    <row r="24" spans="1:36" ht="15" hidden="1" customHeight="1">
      <c r="A24" s="95"/>
      <c r="B24" s="95" t="s">
        <v>158</v>
      </c>
      <c r="C24" s="95"/>
      <c r="D24" s="95"/>
      <c r="E24" s="95"/>
      <c r="F24" s="95"/>
      <c r="G24" s="95"/>
      <c r="H24" s="95"/>
      <c r="I24" s="95"/>
      <c r="J24" s="95"/>
      <c r="K24" s="95"/>
      <c r="L24" s="95"/>
      <c r="M24" s="95"/>
      <c r="N24" s="95"/>
      <c r="O24" s="95"/>
      <c r="P24" s="95"/>
      <c r="Q24" s="95"/>
      <c r="R24" s="95"/>
      <c r="S24" s="95"/>
      <c r="T24" s="95"/>
      <c r="U24" s="95"/>
      <c r="V24" s="95"/>
      <c r="W24" s="95"/>
      <c r="X24" s="95"/>
      <c r="Y24" s="95"/>
      <c r="Z24" s="98"/>
      <c r="AA24" s="98"/>
      <c r="AB24" s="98"/>
      <c r="AC24" s="95"/>
      <c r="AD24" s="84"/>
      <c r="AE24" s="84"/>
      <c r="AF24" s="84"/>
      <c r="AG24" s="84"/>
      <c r="AH24" s="84"/>
      <c r="AI24" s="84"/>
    </row>
    <row r="25" spans="1:36" ht="14.25" hidden="1" customHeight="1">
      <c r="A25" s="95"/>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84"/>
      <c r="AE25" s="84"/>
      <c r="AF25" s="84"/>
      <c r="AG25" s="84"/>
      <c r="AH25" s="84"/>
      <c r="AI25" s="84"/>
    </row>
    <row r="26" spans="1:36" ht="14.25" customHeight="1">
      <c r="A26" s="97" t="s">
        <v>156</v>
      </c>
      <c r="B26" s="95" t="s">
        <v>188</v>
      </c>
      <c r="C26" s="95"/>
      <c r="D26" s="95"/>
      <c r="E26" s="95"/>
      <c r="F26" s="95"/>
      <c r="G26" s="95"/>
      <c r="H26" s="95"/>
      <c r="I26" s="711" t="s">
        <v>160</v>
      </c>
      <c r="J26" s="711"/>
      <c r="K26" s="711"/>
      <c r="L26" s="711"/>
      <c r="M26" s="711"/>
      <c r="N26" s="711"/>
      <c r="O26" s="711"/>
      <c r="P26" s="711"/>
      <c r="Q26" s="95"/>
      <c r="R26" s="95"/>
      <c r="S26" s="95"/>
      <c r="T26" s="95"/>
      <c r="U26" s="95"/>
      <c r="V26" s="95"/>
      <c r="W26" s="95"/>
      <c r="X26" s="95"/>
      <c r="Y26" s="95"/>
      <c r="Z26" s="95"/>
      <c r="AA26" s="95"/>
      <c r="AB26" s="95"/>
      <c r="AC26" s="95"/>
      <c r="AD26" s="84"/>
      <c r="AE26" s="84"/>
      <c r="AF26" s="84"/>
      <c r="AG26" s="84"/>
      <c r="AH26" s="84"/>
      <c r="AI26" s="84"/>
    </row>
    <row r="27" spans="1:36" ht="14.25" customHeight="1">
      <c r="A27" s="95"/>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84"/>
      <c r="AE27" s="84"/>
      <c r="AF27" s="84"/>
      <c r="AG27" s="84"/>
      <c r="AH27" s="84"/>
      <c r="AI27" s="84"/>
    </row>
    <row r="28" spans="1:36" ht="14.25" customHeight="1">
      <c r="A28" s="97"/>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84"/>
      <c r="AE28" s="84"/>
      <c r="AF28" s="84"/>
      <c r="AG28" s="84"/>
      <c r="AH28" s="84"/>
      <c r="AI28" s="84"/>
    </row>
    <row r="29" spans="1:36" ht="14.25" customHeight="1">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84"/>
      <c r="AE29" s="84"/>
      <c r="AF29" s="84"/>
      <c r="AG29" s="84"/>
      <c r="AH29" s="84"/>
      <c r="AI29" s="84"/>
    </row>
    <row r="30" spans="1:36" ht="14.25" customHeight="1">
      <c r="A30" s="97"/>
      <c r="B30" s="95"/>
      <c r="C30" s="95"/>
      <c r="D30" s="95"/>
      <c r="E30" s="95"/>
      <c r="F30" s="95"/>
      <c r="G30" s="95"/>
      <c r="H30" s="95"/>
      <c r="I30" s="95"/>
      <c r="J30" s="95"/>
      <c r="K30" s="95"/>
      <c r="M30" s="95"/>
      <c r="N30" s="95"/>
      <c r="O30" s="95"/>
      <c r="P30" s="95"/>
      <c r="Q30" s="95"/>
      <c r="R30" s="95"/>
      <c r="S30" s="95"/>
      <c r="T30" s="95"/>
      <c r="U30" s="95"/>
      <c r="V30" s="95"/>
      <c r="W30" s="95"/>
      <c r="X30" s="95"/>
      <c r="Y30" s="95"/>
      <c r="Z30" s="95"/>
      <c r="AA30" s="95"/>
      <c r="AB30" s="95"/>
      <c r="AC30" s="95"/>
      <c r="AD30" s="95"/>
      <c r="AE30" s="84"/>
      <c r="AF30" s="84"/>
      <c r="AG30" s="84"/>
      <c r="AH30" s="84"/>
      <c r="AI30" s="84"/>
      <c r="AJ30" s="84"/>
    </row>
    <row r="31" spans="1:36" ht="14.25" customHeight="1">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84"/>
      <c r="AE31" s="84"/>
      <c r="AF31" s="84"/>
      <c r="AG31" s="84"/>
      <c r="AH31" s="84"/>
      <c r="AI31" s="84"/>
    </row>
    <row r="32" spans="1:36" ht="14.25" hidden="1" customHeight="1">
      <c r="A32" s="97"/>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8"/>
      <c r="AD32" s="99"/>
      <c r="AE32" s="99"/>
      <c r="AF32" s="99"/>
      <c r="AG32" s="99"/>
      <c r="AH32" s="84"/>
      <c r="AI32" s="84"/>
    </row>
    <row r="33" spans="1:35" ht="14.25" hidden="1" customHeight="1">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8"/>
      <c r="AD33" s="99"/>
      <c r="AE33" s="99"/>
      <c r="AF33" s="99"/>
      <c r="AG33" s="99"/>
      <c r="AH33" s="84"/>
      <c r="AI33" s="84"/>
    </row>
    <row r="34" spans="1:35" ht="14.25" customHeight="1">
      <c r="A34" s="97"/>
      <c r="B34" s="95"/>
      <c r="D34" s="95"/>
      <c r="E34" s="95"/>
      <c r="F34" s="95"/>
      <c r="G34" s="95"/>
      <c r="H34" s="109"/>
      <c r="I34" s="109"/>
      <c r="J34" s="109"/>
      <c r="K34" s="109"/>
      <c r="L34" s="109"/>
      <c r="M34" s="109"/>
      <c r="N34" s="95"/>
      <c r="O34" s="95"/>
      <c r="P34" s="95"/>
      <c r="Q34" s="95"/>
      <c r="R34" s="95"/>
      <c r="S34" s="95"/>
      <c r="T34" s="95"/>
      <c r="U34" s="95"/>
      <c r="V34" s="95"/>
      <c r="W34" s="95"/>
      <c r="X34" s="95"/>
      <c r="Y34" s="95"/>
      <c r="Z34" s="95"/>
      <c r="AA34" s="95"/>
      <c r="AB34" s="95"/>
      <c r="AC34" s="95"/>
      <c r="AD34" s="84"/>
      <c r="AE34" s="84"/>
      <c r="AF34" s="84"/>
      <c r="AG34" s="84"/>
      <c r="AH34" s="84"/>
      <c r="AI34" s="84"/>
    </row>
    <row r="35" spans="1:35" ht="14.25" customHeight="1">
      <c r="A35" s="95"/>
      <c r="B35" s="95"/>
      <c r="C35" s="95"/>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5"/>
      <c r="AH35" s="84"/>
      <c r="AI35" s="84"/>
    </row>
    <row r="36" spans="1:35" s="95" customFormat="1" ht="15" customHeight="1">
      <c r="A36" s="97"/>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100"/>
      <c r="AD36" s="100"/>
      <c r="AE36" s="100"/>
    </row>
    <row r="37" spans="1:35" s="95" customFormat="1" ht="15" customHeight="1">
      <c r="A37" s="101"/>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100"/>
      <c r="AD37" s="100"/>
      <c r="AE37" s="100"/>
    </row>
    <row r="38" spans="1:35" s="95" customFormat="1" ht="15" customHeight="1">
      <c r="A38" s="102"/>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100"/>
      <c r="AD38" s="100"/>
      <c r="AE38" s="100"/>
    </row>
    <row r="39" spans="1:35" s="95" customFormat="1" ht="15" customHeight="1">
      <c r="A39" s="101"/>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8"/>
      <c r="AC39" s="100"/>
      <c r="AD39" s="100"/>
      <c r="AE39" s="100"/>
    </row>
    <row r="40" spans="1:35" s="95" customFormat="1" ht="15" customHeight="1">
      <c r="A40" s="101"/>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8"/>
      <c r="AC40" s="100"/>
      <c r="AD40" s="100"/>
      <c r="AE40" s="100"/>
    </row>
    <row r="41" spans="1:35" s="95" customFormat="1" ht="15" customHeight="1">
      <c r="A41" s="102"/>
      <c r="D41" s="103"/>
      <c r="E41" s="98"/>
      <c r="F41" s="98"/>
      <c r="G41" s="98"/>
      <c r="H41" s="98"/>
      <c r="I41" s="98"/>
      <c r="J41" s="98"/>
      <c r="K41" s="98"/>
      <c r="L41" s="98"/>
      <c r="M41" s="98"/>
      <c r="N41" s="98"/>
      <c r="O41" s="98"/>
      <c r="P41" s="98"/>
      <c r="Q41" s="98"/>
      <c r="R41" s="98"/>
      <c r="S41" s="98"/>
      <c r="T41" s="98"/>
      <c r="U41" s="98"/>
      <c r="V41" s="98"/>
      <c r="W41" s="98"/>
      <c r="X41" s="98"/>
      <c r="Y41" s="98"/>
      <c r="Z41" s="98"/>
      <c r="AA41" s="98"/>
      <c r="AB41" s="98"/>
      <c r="AC41" s="100"/>
      <c r="AD41" s="100"/>
      <c r="AE41" s="100"/>
    </row>
    <row r="42" spans="1:35" s="95" customFormat="1" ht="15" customHeight="1">
      <c r="A42" s="102"/>
      <c r="D42" s="103"/>
      <c r="E42" s="98"/>
      <c r="F42" s="98"/>
      <c r="G42" s="98"/>
      <c r="H42" s="98"/>
      <c r="I42" s="98"/>
      <c r="J42" s="98"/>
      <c r="K42" s="98"/>
      <c r="L42" s="98"/>
      <c r="M42" s="98"/>
      <c r="N42" s="98"/>
      <c r="O42" s="98"/>
      <c r="P42" s="98"/>
      <c r="Q42" s="98"/>
      <c r="R42" s="98"/>
      <c r="S42" s="98"/>
      <c r="T42" s="98"/>
      <c r="U42" s="98"/>
      <c r="V42" s="98"/>
      <c r="W42" s="98"/>
      <c r="X42" s="98"/>
      <c r="Y42" s="98"/>
      <c r="Z42" s="98"/>
      <c r="AA42" s="98"/>
      <c r="AB42" s="98"/>
      <c r="AC42" s="100"/>
      <c r="AD42" s="100"/>
      <c r="AE42" s="100"/>
    </row>
    <row r="43" spans="1:35" s="95" customFormat="1" ht="15" customHeight="1">
      <c r="A43" s="102"/>
      <c r="D43" s="103"/>
      <c r="E43" s="98"/>
      <c r="F43" s="98"/>
      <c r="G43" s="98"/>
      <c r="H43" s="98"/>
      <c r="I43" s="98"/>
      <c r="J43" s="98"/>
      <c r="K43" s="98"/>
      <c r="L43" s="98"/>
      <c r="M43" s="98"/>
      <c r="N43" s="98"/>
      <c r="O43" s="98"/>
      <c r="P43" s="98"/>
      <c r="Q43" s="98"/>
      <c r="R43" s="98"/>
      <c r="S43" s="98"/>
      <c r="T43" s="98"/>
      <c r="U43" s="98"/>
      <c r="V43" s="98"/>
      <c r="W43" s="98"/>
      <c r="X43" s="98"/>
      <c r="Y43" s="98"/>
      <c r="Z43" s="98"/>
      <c r="AA43" s="98"/>
      <c r="AB43" s="98"/>
      <c r="AC43" s="100"/>
      <c r="AD43" s="100"/>
      <c r="AE43" s="100"/>
    </row>
    <row r="44" spans="1:35" s="95" customFormat="1" ht="15" customHeight="1">
      <c r="A44" s="102"/>
      <c r="D44" s="94"/>
      <c r="E44" s="94"/>
      <c r="F44" s="94"/>
      <c r="G44" s="94"/>
      <c r="H44" s="94"/>
      <c r="I44" s="94"/>
      <c r="J44" s="94"/>
      <c r="K44" s="94"/>
      <c r="L44" s="94"/>
      <c r="M44" s="94"/>
      <c r="N44" s="94"/>
      <c r="O44" s="94"/>
      <c r="P44" s="94"/>
      <c r="Q44" s="94"/>
      <c r="R44" s="94"/>
      <c r="S44" s="94"/>
      <c r="T44" s="94"/>
      <c r="U44" s="94"/>
      <c r="V44" s="94"/>
      <c r="W44" s="94"/>
      <c r="X44" s="94"/>
      <c r="Y44" s="94"/>
      <c r="Z44" s="94"/>
      <c r="AA44" s="94"/>
      <c r="AB44" s="98"/>
      <c r="AC44" s="100"/>
      <c r="AD44" s="100"/>
      <c r="AE44" s="100"/>
    </row>
    <row r="45" spans="1:35" s="95" customFormat="1" ht="15" customHeight="1">
      <c r="A45" s="102"/>
      <c r="D45" s="94"/>
      <c r="E45" s="94"/>
      <c r="F45" s="94"/>
      <c r="G45" s="94"/>
      <c r="H45" s="94"/>
      <c r="I45" s="94"/>
      <c r="J45" s="94"/>
      <c r="K45" s="94"/>
      <c r="L45" s="94"/>
      <c r="M45" s="94"/>
      <c r="N45" s="94"/>
      <c r="O45" s="94"/>
      <c r="P45" s="94"/>
      <c r="Q45" s="94"/>
      <c r="R45" s="94"/>
      <c r="S45" s="94"/>
      <c r="T45" s="94"/>
      <c r="U45" s="94"/>
      <c r="V45" s="94"/>
      <c r="W45" s="94"/>
      <c r="X45" s="94"/>
      <c r="Y45" s="94"/>
      <c r="Z45" s="94"/>
      <c r="AA45" s="94"/>
      <c r="AB45" s="98"/>
      <c r="AC45" s="100"/>
      <c r="AD45" s="100"/>
      <c r="AE45" s="100"/>
    </row>
    <row r="46" spans="1:35" s="95" customFormat="1" ht="15" customHeight="1">
      <c r="A46" s="102"/>
      <c r="B46" s="103"/>
      <c r="D46" s="94"/>
      <c r="E46" s="94"/>
      <c r="F46" s="94"/>
      <c r="G46" s="94"/>
      <c r="H46" s="94"/>
      <c r="I46" s="94"/>
      <c r="J46" s="94"/>
      <c r="K46" s="94"/>
      <c r="L46" s="94"/>
      <c r="M46" s="94"/>
      <c r="N46" s="94"/>
      <c r="O46" s="94"/>
      <c r="P46" s="94"/>
      <c r="Q46" s="94"/>
      <c r="R46" s="94"/>
      <c r="S46" s="94"/>
      <c r="T46" s="94"/>
      <c r="U46" s="94"/>
      <c r="V46" s="94"/>
      <c r="W46" s="94"/>
      <c r="X46" s="94"/>
      <c r="Y46" s="94"/>
      <c r="Z46" s="94"/>
      <c r="AA46" s="94"/>
      <c r="AB46" s="98"/>
      <c r="AC46" s="100"/>
      <c r="AD46" s="100"/>
      <c r="AE46" s="100"/>
    </row>
    <row r="47" spans="1:35" s="95" customFormat="1" ht="15" customHeight="1">
      <c r="A47" s="102"/>
      <c r="D47" s="94"/>
      <c r="E47" s="94"/>
      <c r="F47" s="94"/>
      <c r="G47" s="94"/>
      <c r="H47" s="94"/>
      <c r="I47" s="94"/>
      <c r="J47" s="94"/>
      <c r="K47" s="94"/>
      <c r="L47" s="94"/>
      <c r="M47" s="94"/>
      <c r="N47" s="94"/>
      <c r="O47" s="94"/>
      <c r="P47" s="94"/>
      <c r="Q47" s="94"/>
      <c r="R47" s="94"/>
      <c r="S47" s="94"/>
      <c r="T47" s="94"/>
      <c r="U47" s="94"/>
      <c r="V47" s="94"/>
      <c r="W47" s="94"/>
      <c r="X47" s="94"/>
      <c r="Y47" s="94"/>
      <c r="Z47" s="94"/>
      <c r="AA47" s="94"/>
      <c r="AB47" s="98"/>
      <c r="AC47" s="100"/>
      <c r="AD47" s="100"/>
      <c r="AE47" s="100"/>
    </row>
    <row r="48" spans="1:35" s="95" customFormat="1" ht="15" customHeight="1">
      <c r="A48" s="102"/>
      <c r="D48" s="94"/>
      <c r="E48" s="94"/>
      <c r="F48" s="94"/>
      <c r="G48" s="94"/>
      <c r="H48" s="94"/>
      <c r="I48" s="94"/>
      <c r="J48" s="94"/>
      <c r="K48" s="94"/>
      <c r="L48" s="94"/>
      <c r="M48" s="94"/>
      <c r="N48" s="94"/>
      <c r="O48" s="94"/>
      <c r="P48" s="94"/>
      <c r="Q48" s="94"/>
      <c r="R48" s="94"/>
      <c r="S48" s="94"/>
      <c r="T48" s="94"/>
      <c r="U48" s="94"/>
      <c r="V48" s="94"/>
      <c r="W48" s="94"/>
      <c r="X48" s="94"/>
      <c r="Y48" s="94"/>
      <c r="Z48" s="94"/>
      <c r="AA48" s="94"/>
      <c r="AB48" s="98"/>
      <c r="AC48" s="100"/>
      <c r="AD48" s="100"/>
      <c r="AE48" s="100"/>
    </row>
    <row r="49" spans="1:35" s="95" customFormat="1" ht="15" customHeight="1">
      <c r="A49" s="101"/>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100"/>
      <c r="AD49" s="100"/>
      <c r="AE49" s="100"/>
    </row>
    <row r="50" spans="1:35" s="95" customFormat="1" ht="15" customHeight="1">
      <c r="A50" s="101"/>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100"/>
      <c r="AD50" s="100"/>
      <c r="AE50" s="100"/>
    </row>
    <row r="51" spans="1:35" s="95" customFormat="1" ht="15" customHeight="1">
      <c r="A51" s="101"/>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100"/>
      <c r="AD51" s="100"/>
      <c r="AE51" s="100"/>
    </row>
    <row r="52" spans="1:35" s="95" customFormat="1" ht="15" customHeight="1">
      <c r="A52" s="101"/>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100"/>
      <c r="AD52" s="100"/>
      <c r="AE52" s="100"/>
    </row>
    <row r="53" spans="1:35" s="95" customFormat="1" ht="15" customHeight="1">
      <c r="A53" s="101"/>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100"/>
      <c r="AD53" s="100"/>
      <c r="AE53" s="100"/>
    </row>
    <row r="54" spans="1:35" s="95" customFormat="1" ht="15" customHeight="1">
      <c r="A54" s="101"/>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100"/>
      <c r="AD54" s="100"/>
      <c r="AE54" s="100"/>
    </row>
    <row r="55" spans="1:35" ht="15" customHeight="1">
      <c r="A55" s="101"/>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100"/>
      <c r="AD55" s="104"/>
      <c r="AE55" s="104"/>
      <c r="AH55" s="84"/>
      <c r="AI55" s="84"/>
    </row>
    <row r="56" spans="1:35" ht="15" customHeight="1">
      <c r="A56" s="101"/>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100"/>
      <c r="AD56" s="104"/>
      <c r="AE56" s="104"/>
      <c r="AH56" s="84"/>
      <c r="AI56" s="84"/>
    </row>
    <row r="57" spans="1:35" ht="15" customHeight="1">
      <c r="A57" s="101"/>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98"/>
      <c r="AC57" s="100"/>
      <c r="AD57" s="104"/>
      <c r="AE57" s="104"/>
      <c r="AH57" s="84"/>
      <c r="AI57" s="84"/>
    </row>
    <row r="58" spans="1:35" ht="15" customHeight="1">
      <c r="A58" s="101"/>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98"/>
      <c r="AC58" s="100"/>
      <c r="AD58" s="104"/>
      <c r="AE58" s="104"/>
      <c r="AH58" s="84"/>
      <c r="AI58" s="84"/>
    </row>
    <row r="59" spans="1:35" ht="15" customHeight="1">
      <c r="A59" s="98"/>
      <c r="B59" s="95"/>
      <c r="C59" s="95"/>
      <c r="D59" s="98"/>
      <c r="E59" s="98"/>
      <c r="F59" s="98"/>
      <c r="G59" s="98"/>
      <c r="H59" s="98"/>
      <c r="I59" s="98"/>
      <c r="J59" s="98"/>
      <c r="K59" s="98"/>
      <c r="L59" s="98"/>
      <c r="M59" s="98"/>
      <c r="N59" s="98"/>
      <c r="O59" s="98"/>
      <c r="P59" s="98"/>
      <c r="Q59" s="98"/>
      <c r="R59" s="98"/>
      <c r="S59" s="98"/>
      <c r="T59" s="98"/>
      <c r="U59" s="95"/>
      <c r="V59" s="98"/>
      <c r="W59" s="98"/>
      <c r="X59" s="98"/>
      <c r="Y59" s="98"/>
      <c r="Z59" s="98"/>
      <c r="AA59" s="98"/>
      <c r="AB59" s="98"/>
      <c r="AC59" s="100"/>
      <c r="AD59" s="104"/>
      <c r="AE59" s="104"/>
      <c r="AH59" s="84"/>
      <c r="AI59" s="84"/>
    </row>
  </sheetData>
  <mergeCells count="7">
    <mergeCell ref="I26:P26"/>
    <mergeCell ref="Q3:Z3"/>
    <mergeCell ref="Q4:Z4"/>
    <mergeCell ref="A7:F7"/>
    <mergeCell ref="P9:Y9"/>
    <mergeCell ref="Q10:Z10"/>
    <mergeCell ref="A15:AA19"/>
  </mergeCells>
  <phoneticPr fontId="3"/>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136"/>
  <sheetViews>
    <sheetView showGridLines="0" view="pageBreakPreview" topLeftCell="A10" zoomScaleNormal="130" zoomScaleSheetLayoutView="100" workbookViewId="0">
      <selection activeCell="BL38" sqref="BL38"/>
    </sheetView>
  </sheetViews>
  <sheetFormatPr defaultColWidth="3.09765625" defaultRowHeight="12.6"/>
  <cols>
    <col min="1" max="47" width="2.59765625" style="123" customWidth="1"/>
    <col min="48" max="254" width="3.09765625" style="123"/>
    <col min="255" max="281" width="3.69921875" style="123" customWidth="1"/>
    <col min="282" max="298" width="3.09765625" style="123"/>
    <col min="299" max="299" width="20.19921875" style="123" customWidth="1"/>
    <col min="300" max="510" width="3.09765625" style="123"/>
    <col min="511" max="537" width="3.69921875" style="123" customWidth="1"/>
    <col min="538" max="554" width="3.09765625" style="123"/>
    <col min="555" max="555" width="20.19921875" style="123" customWidth="1"/>
    <col min="556" max="766" width="3.09765625" style="123"/>
    <col min="767" max="793" width="3.69921875" style="123" customWidth="1"/>
    <col min="794" max="810" width="3.09765625" style="123"/>
    <col min="811" max="811" width="20.19921875" style="123" customWidth="1"/>
    <col min="812" max="1022" width="3.09765625" style="123"/>
    <col min="1023" max="1049" width="3.69921875" style="123" customWidth="1"/>
    <col min="1050" max="1066" width="3.09765625" style="123"/>
    <col min="1067" max="1067" width="20.19921875" style="123" customWidth="1"/>
    <col min="1068" max="1278" width="3.09765625" style="123"/>
    <col min="1279" max="1305" width="3.69921875" style="123" customWidth="1"/>
    <col min="1306" max="1322" width="3.09765625" style="123"/>
    <col min="1323" max="1323" width="20.19921875" style="123" customWidth="1"/>
    <col min="1324" max="1534" width="3.09765625" style="123"/>
    <col min="1535" max="1561" width="3.69921875" style="123" customWidth="1"/>
    <col min="1562" max="1578" width="3.09765625" style="123"/>
    <col min="1579" max="1579" width="20.19921875" style="123" customWidth="1"/>
    <col min="1580" max="1790" width="3.09765625" style="123"/>
    <col min="1791" max="1817" width="3.69921875" style="123" customWidth="1"/>
    <col min="1818" max="1834" width="3.09765625" style="123"/>
    <col min="1835" max="1835" width="20.19921875" style="123" customWidth="1"/>
    <col min="1836" max="2046" width="3.09765625" style="123"/>
    <col min="2047" max="2073" width="3.69921875" style="123" customWidth="1"/>
    <col min="2074" max="2090" width="3.09765625" style="123"/>
    <col min="2091" max="2091" width="20.19921875" style="123" customWidth="1"/>
    <col min="2092" max="2302" width="3.09765625" style="123"/>
    <col min="2303" max="2329" width="3.69921875" style="123" customWidth="1"/>
    <col min="2330" max="2346" width="3.09765625" style="123"/>
    <col min="2347" max="2347" width="20.19921875" style="123" customWidth="1"/>
    <col min="2348" max="2558" width="3.09765625" style="123"/>
    <col min="2559" max="2585" width="3.69921875" style="123" customWidth="1"/>
    <col min="2586" max="2602" width="3.09765625" style="123"/>
    <col min="2603" max="2603" width="20.19921875" style="123" customWidth="1"/>
    <col min="2604" max="2814" width="3.09765625" style="123"/>
    <col min="2815" max="2841" width="3.69921875" style="123" customWidth="1"/>
    <col min="2842" max="2858" width="3.09765625" style="123"/>
    <col min="2859" max="2859" width="20.19921875" style="123" customWidth="1"/>
    <col min="2860" max="3070" width="3.09765625" style="123"/>
    <col min="3071" max="3097" width="3.69921875" style="123" customWidth="1"/>
    <col min="3098" max="3114" width="3.09765625" style="123"/>
    <col min="3115" max="3115" width="20.19921875" style="123" customWidth="1"/>
    <col min="3116" max="3326" width="3.09765625" style="123"/>
    <col min="3327" max="3353" width="3.69921875" style="123" customWidth="1"/>
    <col min="3354" max="3370" width="3.09765625" style="123"/>
    <col min="3371" max="3371" width="20.19921875" style="123" customWidth="1"/>
    <col min="3372" max="3582" width="3.09765625" style="123"/>
    <col min="3583" max="3609" width="3.69921875" style="123" customWidth="1"/>
    <col min="3610" max="3626" width="3.09765625" style="123"/>
    <col min="3627" max="3627" width="20.19921875" style="123" customWidth="1"/>
    <col min="3628" max="3838" width="3.09765625" style="123"/>
    <col min="3839" max="3865" width="3.69921875" style="123" customWidth="1"/>
    <col min="3866" max="3882" width="3.09765625" style="123"/>
    <col min="3883" max="3883" width="20.19921875" style="123" customWidth="1"/>
    <col min="3884" max="4094" width="3.09765625" style="123"/>
    <col min="4095" max="4121" width="3.69921875" style="123" customWidth="1"/>
    <col min="4122" max="4138" width="3.09765625" style="123"/>
    <col min="4139" max="4139" width="20.19921875" style="123" customWidth="1"/>
    <col min="4140" max="4350" width="3.09765625" style="123"/>
    <col min="4351" max="4377" width="3.69921875" style="123" customWidth="1"/>
    <col min="4378" max="4394" width="3.09765625" style="123"/>
    <col min="4395" max="4395" width="20.19921875" style="123" customWidth="1"/>
    <col min="4396" max="4606" width="3.09765625" style="123"/>
    <col min="4607" max="4633" width="3.69921875" style="123" customWidth="1"/>
    <col min="4634" max="4650" width="3.09765625" style="123"/>
    <col min="4651" max="4651" width="20.19921875" style="123" customWidth="1"/>
    <col min="4652" max="4862" width="3.09765625" style="123"/>
    <col min="4863" max="4889" width="3.69921875" style="123" customWidth="1"/>
    <col min="4890" max="4906" width="3.09765625" style="123"/>
    <col min="4907" max="4907" width="20.19921875" style="123" customWidth="1"/>
    <col min="4908" max="5118" width="3.09765625" style="123"/>
    <col min="5119" max="5145" width="3.69921875" style="123" customWidth="1"/>
    <col min="5146" max="5162" width="3.09765625" style="123"/>
    <col min="5163" max="5163" width="20.19921875" style="123" customWidth="1"/>
    <col min="5164" max="5374" width="3.09765625" style="123"/>
    <col min="5375" max="5401" width="3.69921875" style="123" customWidth="1"/>
    <col min="5402" max="5418" width="3.09765625" style="123"/>
    <col min="5419" max="5419" width="20.19921875" style="123" customWidth="1"/>
    <col min="5420" max="5630" width="3.09765625" style="123"/>
    <col min="5631" max="5657" width="3.69921875" style="123" customWidth="1"/>
    <col min="5658" max="5674" width="3.09765625" style="123"/>
    <col min="5675" max="5675" width="20.19921875" style="123" customWidth="1"/>
    <col min="5676" max="5886" width="3.09765625" style="123"/>
    <col min="5887" max="5913" width="3.69921875" style="123" customWidth="1"/>
    <col min="5914" max="5930" width="3.09765625" style="123"/>
    <col min="5931" max="5931" width="20.19921875" style="123" customWidth="1"/>
    <col min="5932" max="6142" width="3.09765625" style="123"/>
    <col min="6143" max="6169" width="3.69921875" style="123" customWidth="1"/>
    <col min="6170" max="6186" width="3.09765625" style="123"/>
    <col min="6187" max="6187" width="20.19921875" style="123" customWidth="1"/>
    <col min="6188" max="6398" width="3.09765625" style="123"/>
    <col min="6399" max="6425" width="3.69921875" style="123" customWidth="1"/>
    <col min="6426" max="6442" width="3.09765625" style="123"/>
    <col min="6443" max="6443" width="20.19921875" style="123" customWidth="1"/>
    <col min="6444" max="6654" width="3.09765625" style="123"/>
    <col min="6655" max="6681" width="3.69921875" style="123" customWidth="1"/>
    <col min="6682" max="6698" width="3.09765625" style="123"/>
    <col min="6699" max="6699" width="20.19921875" style="123" customWidth="1"/>
    <col min="6700" max="6910" width="3.09765625" style="123"/>
    <col min="6911" max="6937" width="3.69921875" style="123" customWidth="1"/>
    <col min="6938" max="6954" width="3.09765625" style="123"/>
    <col min="6955" max="6955" width="20.19921875" style="123" customWidth="1"/>
    <col min="6956" max="7166" width="3.09765625" style="123"/>
    <col min="7167" max="7193" width="3.69921875" style="123" customWidth="1"/>
    <col min="7194" max="7210" width="3.09765625" style="123"/>
    <col min="7211" max="7211" width="20.19921875" style="123" customWidth="1"/>
    <col min="7212" max="7422" width="3.09765625" style="123"/>
    <col min="7423" max="7449" width="3.69921875" style="123" customWidth="1"/>
    <col min="7450" max="7466" width="3.09765625" style="123"/>
    <col min="7467" max="7467" width="20.19921875" style="123" customWidth="1"/>
    <col min="7468" max="7678" width="3.09765625" style="123"/>
    <col min="7679" max="7705" width="3.69921875" style="123" customWidth="1"/>
    <col min="7706" max="7722" width="3.09765625" style="123"/>
    <col min="7723" max="7723" width="20.19921875" style="123" customWidth="1"/>
    <col min="7724" max="7934" width="3.09765625" style="123"/>
    <col min="7935" max="7961" width="3.69921875" style="123" customWidth="1"/>
    <col min="7962" max="7978" width="3.09765625" style="123"/>
    <col min="7979" max="7979" width="20.19921875" style="123" customWidth="1"/>
    <col min="7980" max="8190" width="3.09765625" style="123"/>
    <col min="8191" max="8217" width="3.69921875" style="123" customWidth="1"/>
    <col min="8218" max="8234" width="3.09765625" style="123"/>
    <col min="8235" max="8235" width="20.19921875" style="123" customWidth="1"/>
    <col min="8236" max="8446" width="3.09765625" style="123"/>
    <col min="8447" max="8473" width="3.69921875" style="123" customWidth="1"/>
    <col min="8474" max="8490" width="3.09765625" style="123"/>
    <col min="8491" max="8491" width="20.19921875" style="123" customWidth="1"/>
    <col min="8492" max="8702" width="3.09765625" style="123"/>
    <col min="8703" max="8729" width="3.69921875" style="123" customWidth="1"/>
    <col min="8730" max="8746" width="3.09765625" style="123"/>
    <col min="8747" max="8747" width="20.19921875" style="123" customWidth="1"/>
    <col min="8748" max="8958" width="3.09765625" style="123"/>
    <col min="8959" max="8985" width="3.69921875" style="123" customWidth="1"/>
    <col min="8986" max="9002" width="3.09765625" style="123"/>
    <col min="9003" max="9003" width="20.19921875" style="123" customWidth="1"/>
    <col min="9004" max="9214" width="3.09765625" style="123"/>
    <col min="9215" max="9241" width="3.69921875" style="123" customWidth="1"/>
    <col min="9242" max="9258" width="3.09765625" style="123"/>
    <col min="9259" max="9259" width="20.19921875" style="123" customWidth="1"/>
    <col min="9260" max="9470" width="3.09765625" style="123"/>
    <col min="9471" max="9497" width="3.69921875" style="123" customWidth="1"/>
    <col min="9498" max="9514" width="3.09765625" style="123"/>
    <col min="9515" max="9515" width="20.19921875" style="123" customWidth="1"/>
    <col min="9516" max="9726" width="3.09765625" style="123"/>
    <col min="9727" max="9753" width="3.69921875" style="123" customWidth="1"/>
    <col min="9754" max="9770" width="3.09765625" style="123"/>
    <col min="9771" max="9771" width="20.19921875" style="123" customWidth="1"/>
    <col min="9772" max="9982" width="3.09765625" style="123"/>
    <col min="9983" max="10009" width="3.69921875" style="123" customWidth="1"/>
    <col min="10010" max="10026" width="3.09765625" style="123"/>
    <col min="10027" max="10027" width="20.19921875" style="123" customWidth="1"/>
    <col min="10028" max="10238" width="3.09765625" style="123"/>
    <col min="10239" max="10265" width="3.69921875" style="123" customWidth="1"/>
    <col min="10266" max="10282" width="3.09765625" style="123"/>
    <col min="10283" max="10283" width="20.19921875" style="123" customWidth="1"/>
    <col min="10284" max="10494" width="3.09765625" style="123"/>
    <col min="10495" max="10521" width="3.69921875" style="123" customWidth="1"/>
    <col min="10522" max="10538" width="3.09765625" style="123"/>
    <col min="10539" max="10539" width="20.19921875" style="123" customWidth="1"/>
    <col min="10540" max="10750" width="3.09765625" style="123"/>
    <col min="10751" max="10777" width="3.69921875" style="123" customWidth="1"/>
    <col min="10778" max="10794" width="3.09765625" style="123"/>
    <col min="10795" max="10795" width="20.19921875" style="123" customWidth="1"/>
    <col min="10796" max="11006" width="3.09765625" style="123"/>
    <col min="11007" max="11033" width="3.69921875" style="123" customWidth="1"/>
    <col min="11034" max="11050" width="3.09765625" style="123"/>
    <col min="11051" max="11051" width="20.19921875" style="123" customWidth="1"/>
    <col min="11052" max="11262" width="3.09765625" style="123"/>
    <col min="11263" max="11289" width="3.69921875" style="123" customWidth="1"/>
    <col min="11290" max="11306" width="3.09765625" style="123"/>
    <col min="11307" max="11307" width="20.19921875" style="123" customWidth="1"/>
    <col min="11308" max="11518" width="3.09765625" style="123"/>
    <col min="11519" max="11545" width="3.69921875" style="123" customWidth="1"/>
    <col min="11546" max="11562" width="3.09765625" style="123"/>
    <col min="11563" max="11563" width="20.19921875" style="123" customWidth="1"/>
    <col min="11564" max="11774" width="3.09765625" style="123"/>
    <col min="11775" max="11801" width="3.69921875" style="123" customWidth="1"/>
    <col min="11802" max="11818" width="3.09765625" style="123"/>
    <col min="11819" max="11819" width="20.19921875" style="123" customWidth="1"/>
    <col min="11820" max="12030" width="3.09765625" style="123"/>
    <col min="12031" max="12057" width="3.69921875" style="123" customWidth="1"/>
    <col min="12058" max="12074" width="3.09765625" style="123"/>
    <col min="12075" max="12075" width="20.19921875" style="123" customWidth="1"/>
    <col min="12076" max="12286" width="3.09765625" style="123"/>
    <col min="12287" max="12313" width="3.69921875" style="123" customWidth="1"/>
    <col min="12314" max="12330" width="3.09765625" style="123"/>
    <col min="12331" max="12331" width="20.19921875" style="123" customWidth="1"/>
    <col min="12332" max="12542" width="3.09765625" style="123"/>
    <col min="12543" max="12569" width="3.69921875" style="123" customWidth="1"/>
    <col min="12570" max="12586" width="3.09765625" style="123"/>
    <col min="12587" max="12587" width="20.19921875" style="123" customWidth="1"/>
    <col min="12588" max="12798" width="3.09765625" style="123"/>
    <col min="12799" max="12825" width="3.69921875" style="123" customWidth="1"/>
    <col min="12826" max="12842" width="3.09765625" style="123"/>
    <col min="12843" max="12843" width="20.19921875" style="123" customWidth="1"/>
    <col min="12844" max="13054" width="3.09765625" style="123"/>
    <col min="13055" max="13081" width="3.69921875" style="123" customWidth="1"/>
    <col min="13082" max="13098" width="3.09765625" style="123"/>
    <col min="13099" max="13099" width="20.19921875" style="123" customWidth="1"/>
    <col min="13100" max="13310" width="3.09765625" style="123"/>
    <col min="13311" max="13337" width="3.69921875" style="123" customWidth="1"/>
    <col min="13338" max="13354" width="3.09765625" style="123"/>
    <col min="13355" max="13355" width="20.19921875" style="123" customWidth="1"/>
    <col min="13356" max="13566" width="3.09765625" style="123"/>
    <col min="13567" max="13593" width="3.69921875" style="123" customWidth="1"/>
    <col min="13594" max="13610" width="3.09765625" style="123"/>
    <col min="13611" max="13611" width="20.19921875" style="123" customWidth="1"/>
    <col min="13612" max="13822" width="3.09765625" style="123"/>
    <col min="13823" max="13849" width="3.69921875" style="123" customWidth="1"/>
    <col min="13850" max="13866" width="3.09765625" style="123"/>
    <col min="13867" max="13867" width="20.19921875" style="123" customWidth="1"/>
    <col min="13868" max="14078" width="3.09765625" style="123"/>
    <col min="14079" max="14105" width="3.69921875" style="123" customWidth="1"/>
    <col min="14106" max="14122" width="3.09765625" style="123"/>
    <col min="14123" max="14123" width="20.19921875" style="123" customWidth="1"/>
    <col min="14124" max="14334" width="3.09765625" style="123"/>
    <col min="14335" max="14361" width="3.69921875" style="123" customWidth="1"/>
    <col min="14362" max="14378" width="3.09765625" style="123"/>
    <col min="14379" max="14379" width="20.19921875" style="123" customWidth="1"/>
    <col min="14380" max="14590" width="3.09765625" style="123"/>
    <col min="14591" max="14617" width="3.69921875" style="123" customWidth="1"/>
    <col min="14618" max="14634" width="3.09765625" style="123"/>
    <col min="14635" max="14635" width="20.19921875" style="123" customWidth="1"/>
    <col min="14636" max="14846" width="3.09765625" style="123"/>
    <col min="14847" max="14873" width="3.69921875" style="123" customWidth="1"/>
    <col min="14874" max="14890" width="3.09765625" style="123"/>
    <col min="14891" max="14891" width="20.19921875" style="123" customWidth="1"/>
    <col min="14892" max="15102" width="3.09765625" style="123"/>
    <col min="15103" max="15129" width="3.69921875" style="123" customWidth="1"/>
    <col min="15130" max="15146" width="3.09765625" style="123"/>
    <col min="15147" max="15147" width="20.19921875" style="123" customWidth="1"/>
    <col min="15148" max="15358" width="3.09765625" style="123"/>
    <col min="15359" max="15385" width="3.69921875" style="123" customWidth="1"/>
    <col min="15386" max="15402" width="3.09765625" style="123"/>
    <col min="15403" max="15403" width="20.19921875" style="123" customWidth="1"/>
    <col min="15404" max="15614" width="3.09765625" style="123"/>
    <col min="15615" max="15641" width="3.69921875" style="123" customWidth="1"/>
    <col min="15642" max="15658" width="3.09765625" style="123"/>
    <col min="15659" max="15659" width="20.19921875" style="123" customWidth="1"/>
    <col min="15660" max="15870" width="3.09765625" style="123"/>
    <col min="15871" max="15897" width="3.69921875" style="123" customWidth="1"/>
    <col min="15898" max="15914" width="3.09765625" style="123"/>
    <col min="15915" max="15915" width="20.19921875" style="123" customWidth="1"/>
    <col min="15916" max="16126" width="3.09765625" style="123"/>
    <col min="16127" max="16153" width="3.69921875" style="123" customWidth="1"/>
    <col min="16154" max="16170" width="3.09765625" style="123"/>
    <col min="16171" max="16171" width="20.19921875" style="123" customWidth="1"/>
    <col min="16172" max="16384" width="3.09765625" style="123"/>
  </cols>
  <sheetData>
    <row r="1" spans="1:35" s="110" customFormat="1" ht="13.5" customHeight="1"/>
    <row r="2" spans="1:35" s="110" customFormat="1" ht="13.5" customHeight="1">
      <c r="A2" s="110" t="s">
        <v>220</v>
      </c>
    </row>
    <row r="3" spans="1:35" s="110" customFormat="1" ht="13.5" customHeight="1"/>
    <row r="4" spans="1:35" s="110" customFormat="1" ht="13.5" customHeight="1">
      <c r="A4" s="111"/>
      <c r="B4" s="111"/>
      <c r="C4" s="111"/>
      <c r="D4" s="111"/>
      <c r="E4" s="111"/>
      <c r="F4" s="111"/>
      <c r="G4" s="111"/>
      <c r="H4" s="111"/>
      <c r="I4" s="111"/>
      <c r="J4" s="111"/>
      <c r="K4" s="111"/>
      <c r="L4" s="111"/>
      <c r="M4" s="111"/>
      <c r="N4" s="111"/>
      <c r="O4" s="111"/>
      <c r="P4" s="111"/>
      <c r="Q4" s="111"/>
      <c r="R4" s="111"/>
      <c r="S4" s="111"/>
      <c r="T4" s="112" t="s">
        <v>122</v>
      </c>
      <c r="U4" s="113"/>
      <c r="V4" s="113"/>
      <c r="W4" s="114"/>
      <c r="X4" s="114"/>
      <c r="Y4" s="114"/>
      <c r="Z4" s="114"/>
      <c r="AA4" s="111" t="s">
        <v>124</v>
      </c>
      <c r="AB4" s="114"/>
      <c r="AC4" s="114"/>
      <c r="AD4" s="111" t="s">
        <v>125</v>
      </c>
      <c r="AE4" s="114"/>
      <c r="AF4" s="114"/>
      <c r="AG4" s="115" t="s">
        <v>126</v>
      </c>
    </row>
    <row r="5" spans="1:35" s="110" customFormat="1" ht="13.5" customHeight="1">
      <c r="B5" s="110" t="s">
        <v>127</v>
      </c>
    </row>
    <row r="6" spans="1:35" s="110" customFormat="1" ht="13.5" customHeight="1">
      <c r="B6" s="110" t="s">
        <v>128</v>
      </c>
    </row>
    <row r="7" spans="1:35" s="110" customFormat="1" ht="13.5" customHeight="1"/>
    <row r="8" spans="1:35" s="110" customFormat="1" ht="13.5" customHeight="1">
      <c r="M8" s="110" t="s">
        <v>189</v>
      </c>
      <c r="U8" s="110" t="s">
        <v>190</v>
      </c>
    </row>
    <row r="9" spans="1:35" s="110" customFormat="1" ht="13.5" customHeight="1">
      <c r="A9" s="111"/>
      <c r="B9" s="111"/>
      <c r="C9" s="111"/>
      <c r="D9" s="111"/>
      <c r="E9" s="111"/>
      <c r="F9" s="111"/>
      <c r="G9" s="111"/>
      <c r="H9" s="111"/>
      <c r="I9" s="111"/>
      <c r="J9" s="111"/>
      <c r="K9" s="111"/>
      <c r="L9" s="111"/>
      <c r="M9" s="111"/>
      <c r="N9" s="111"/>
      <c r="O9" s="111"/>
      <c r="P9" s="111"/>
      <c r="Q9" s="715" t="s">
        <v>191</v>
      </c>
      <c r="R9" s="715"/>
      <c r="S9" s="715"/>
      <c r="T9" s="716"/>
      <c r="U9" s="716"/>
      <c r="V9" s="716"/>
      <c r="W9" s="716"/>
      <c r="X9" s="716"/>
      <c r="Y9" s="716"/>
      <c r="Z9" s="716"/>
      <c r="AA9" s="716"/>
      <c r="AB9" s="716"/>
      <c r="AC9" s="716"/>
      <c r="AD9" s="716"/>
      <c r="AE9" s="716"/>
      <c r="AF9" s="716"/>
      <c r="AG9" s="716"/>
      <c r="AH9" s="716"/>
      <c r="AI9" s="111"/>
    </row>
    <row r="10" spans="1:35" s="110" customFormat="1" ht="13.5" customHeight="1">
      <c r="A10" s="111"/>
      <c r="B10" s="111"/>
      <c r="C10" s="111"/>
      <c r="D10" s="111"/>
      <c r="E10" s="111"/>
      <c r="F10" s="111"/>
      <c r="G10" s="111"/>
      <c r="H10" s="111"/>
      <c r="I10" s="111"/>
      <c r="J10" s="111"/>
      <c r="K10" s="111"/>
      <c r="L10" s="111"/>
      <c r="M10" s="111"/>
      <c r="N10" s="111"/>
      <c r="O10" s="111"/>
      <c r="P10" s="111"/>
      <c r="Q10" s="715"/>
      <c r="R10" s="715"/>
      <c r="S10" s="715"/>
      <c r="T10" s="716"/>
      <c r="U10" s="716"/>
      <c r="V10" s="716"/>
      <c r="W10" s="716"/>
      <c r="X10" s="716"/>
      <c r="Y10" s="716"/>
      <c r="Z10" s="716"/>
      <c r="AA10" s="716"/>
      <c r="AB10" s="716"/>
      <c r="AC10" s="716"/>
      <c r="AD10" s="716"/>
      <c r="AE10" s="716"/>
      <c r="AF10" s="716"/>
      <c r="AG10" s="716"/>
      <c r="AH10" s="716"/>
      <c r="AI10" s="111"/>
    </row>
    <row r="11" spans="1:35" s="110" customFormat="1" ht="13.5" customHeight="1">
      <c r="A11" s="111"/>
      <c r="B11" s="111"/>
      <c r="C11" s="111"/>
      <c r="D11" s="111"/>
      <c r="E11" s="111"/>
      <c r="F11" s="111"/>
      <c r="G11" s="111"/>
      <c r="H11" s="111"/>
      <c r="I11" s="111"/>
      <c r="J11" s="111"/>
      <c r="K11" s="111"/>
      <c r="L11" s="111"/>
      <c r="M11" s="111"/>
      <c r="N11" s="111"/>
      <c r="O11" s="111"/>
      <c r="P11" s="111"/>
      <c r="Q11" s="715" t="s">
        <v>192</v>
      </c>
      <c r="R11" s="715"/>
      <c r="S11" s="715"/>
      <c r="T11" s="716"/>
      <c r="U11" s="716"/>
      <c r="V11" s="716"/>
      <c r="W11" s="716"/>
      <c r="X11" s="716"/>
      <c r="Y11" s="716"/>
      <c r="Z11" s="716"/>
      <c r="AA11" s="716"/>
      <c r="AB11" s="716"/>
      <c r="AC11" s="716"/>
      <c r="AD11" s="716"/>
      <c r="AE11" s="716"/>
      <c r="AF11" s="716"/>
      <c r="AG11" s="716"/>
      <c r="AH11" s="716"/>
      <c r="AI11" s="111"/>
    </row>
    <row r="12" spans="1:35" s="110" customFormat="1" ht="13.5" customHeight="1">
      <c r="A12" s="111"/>
      <c r="B12" s="111"/>
      <c r="C12" s="111"/>
      <c r="D12" s="111"/>
      <c r="E12" s="111"/>
      <c r="F12" s="111"/>
      <c r="G12" s="111"/>
      <c r="H12" s="111"/>
      <c r="I12" s="111"/>
      <c r="J12" s="111"/>
      <c r="K12" s="111"/>
      <c r="L12" s="111"/>
      <c r="M12" s="111"/>
      <c r="N12" s="111"/>
      <c r="O12" s="111"/>
      <c r="P12" s="111"/>
      <c r="Q12" s="715"/>
      <c r="R12" s="715"/>
      <c r="S12" s="715"/>
      <c r="T12" s="716"/>
      <c r="U12" s="716"/>
      <c r="V12" s="716"/>
      <c r="W12" s="716"/>
      <c r="X12" s="716"/>
      <c r="Y12" s="716"/>
      <c r="Z12" s="716"/>
      <c r="AA12" s="716"/>
      <c r="AB12" s="716"/>
      <c r="AC12" s="716"/>
      <c r="AD12" s="716"/>
      <c r="AE12" s="716"/>
      <c r="AF12" s="716"/>
      <c r="AG12" s="716"/>
      <c r="AH12" s="716"/>
      <c r="AI12" s="111"/>
    </row>
    <row r="13" spans="1:35" s="110" customFormat="1" ht="13.5" customHeight="1">
      <c r="A13" s="111"/>
      <c r="B13" s="111"/>
      <c r="C13" s="111"/>
      <c r="D13" s="111"/>
      <c r="E13" s="111"/>
      <c r="F13" s="111"/>
      <c r="G13" s="111"/>
      <c r="H13" s="111"/>
      <c r="I13" s="111"/>
      <c r="J13" s="111"/>
      <c r="K13" s="111"/>
      <c r="L13" s="111"/>
      <c r="M13" s="111"/>
      <c r="N13" s="111"/>
      <c r="O13" s="111"/>
      <c r="P13" s="111"/>
      <c r="Q13" s="116"/>
      <c r="R13" s="116"/>
      <c r="S13" s="116"/>
      <c r="T13" s="717"/>
      <c r="U13" s="717"/>
      <c r="V13" s="717"/>
      <c r="W13" s="717"/>
      <c r="X13" s="717"/>
      <c r="Y13" s="717"/>
      <c r="Z13" s="717"/>
      <c r="AA13" s="717"/>
      <c r="AB13" s="717"/>
      <c r="AC13" s="717"/>
      <c r="AD13" s="717"/>
      <c r="AE13" s="717"/>
      <c r="AF13" s="717"/>
      <c r="AG13" s="717"/>
      <c r="AH13" s="717"/>
      <c r="AI13" s="111"/>
    </row>
    <row r="14" spans="1:35" s="110" customFormat="1" ht="13.5" customHeight="1"/>
    <row r="15" spans="1:35" s="110" customFormat="1" ht="13.5" customHeight="1">
      <c r="Q15" s="110" t="s">
        <v>193</v>
      </c>
      <c r="U15" s="110" t="s">
        <v>194</v>
      </c>
    </row>
    <row r="16" spans="1:35" s="110" customFormat="1" ht="13.5" customHeight="1">
      <c r="A16" s="111"/>
      <c r="B16" s="111"/>
      <c r="C16" s="111"/>
      <c r="D16" s="111"/>
      <c r="E16" s="111"/>
      <c r="F16" s="111"/>
      <c r="G16" s="111"/>
      <c r="H16" s="111"/>
      <c r="I16" s="111"/>
      <c r="J16" s="111"/>
      <c r="K16" s="111"/>
      <c r="L16" s="111"/>
      <c r="M16" s="111"/>
      <c r="N16" s="111"/>
      <c r="O16" s="111"/>
      <c r="P16" s="111"/>
      <c r="Q16" s="715" t="s">
        <v>191</v>
      </c>
      <c r="R16" s="715"/>
      <c r="S16" s="715"/>
      <c r="T16" s="716"/>
      <c r="U16" s="716"/>
      <c r="V16" s="716"/>
      <c r="W16" s="716"/>
      <c r="X16" s="716"/>
      <c r="Y16" s="716"/>
      <c r="Z16" s="716"/>
      <c r="AA16" s="716"/>
      <c r="AB16" s="716"/>
      <c r="AC16" s="716"/>
      <c r="AD16" s="716"/>
      <c r="AE16" s="716"/>
      <c r="AF16" s="716"/>
      <c r="AG16" s="716"/>
      <c r="AH16" s="716"/>
      <c r="AI16" s="111"/>
    </row>
    <row r="17" spans="1:35" s="110" customFormat="1" ht="13.5" customHeight="1">
      <c r="A17" s="111"/>
      <c r="B17" s="111"/>
      <c r="C17" s="111"/>
      <c r="D17" s="111"/>
      <c r="E17" s="111"/>
      <c r="F17" s="111"/>
      <c r="G17" s="111"/>
      <c r="H17" s="111"/>
      <c r="I17" s="111"/>
      <c r="J17" s="111"/>
      <c r="K17" s="111"/>
      <c r="L17" s="111"/>
      <c r="M17" s="111"/>
      <c r="N17" s="111"/>
      <c r="O17" s="111"/>
      <c r="P17" s="111"/>
      <c r="Q17" s="715"/>
      <c r="R17" s="715"/>
      <c r="S17" s="715"/>
      <c r="T17" s="716"/>
      <c r="U17" s="716"/>
      <c r="V17" s="716"/>
      <c r="W17" s="716"/>
      <c r="X17" s="716"/>
      <c r="Y17" s="716"/>
      <c r="Z17" s="716"/>
      <c r="AA17" s="716"/>
      <c r="AB17" s="716"/>
      <c r="AC17" s="716"/>
      <c r="AD17" s="716"/>
      <c r="AE17" s="716"/>
      <c r="AF17" s="716"/>
      <c r="AG17" s="716"/>
      <c r="AH17" s="716"/>
      <c r="AI17" s="111"/>
    </row>
    <row r="18" spans="1:35" s="110" customFormat="1" ht="13.5" customHeight="1">
      <c r="A18" s="111"/>
      <c r="B18" s="111"/>
      <c r="C18" s="111"/>
      <c r="D18" s="111"/>
      <c r="E18" s="111"/>
      <c r="F18" s="111"/>
      <c r="G18" s="111"/>
      <c r="H18" s="111"/>
      <c r="I18" s="111"/>
      <c r="J18" s="111"/>
      <c r="K18" s="111"/>
      <c r="L18" s="111"/>
      <c r="M18" s="111"/>
      <c r="N18" s="111"/>
      <c r="O18" s="111"/>
      <c r="P18" s="111"/>
      <c r="Q18" s="715" t="s">
        <v>195</v>
      </c>
      <c r="R18" s="715"/>
      <c r="S18" s="715"/>
      <c r="T18" s="716"/>
      <c r="U18" s="716"/>
      <c r="V18" s="716"/>
      <c r="W18" s="716"/>
      <c r="X18" s="716"/>
      <c r="Y18" s="716"/>
      <c r="Z18" s="716"/>
      <c r="AA18" s="716"/>
      <c r="AB18" s="716"/>
      <c r="AC18" s="716"/>
      <c r="AD18" s="716"/>
      <c r="AE18" s="716"/>
      <c r="AF18" s="716"/>
      <c r="AG18" s="716"/>
      <c r="AH18" s="716"/>
      <c r="AI18" s="111"/>
    </row>
    <row r="19" spans="1:35" s="110" customFormat="1" ht="13.5" customHeight="1">
      <c r="A19" s="111"/>
      <c r="B19" s="111"/>
      <c r="C19" s="111"/>
      <c r="D19" s="111"/>
      <c r="E19" s="111"/>
      <c r="F19" s="111"/>
      <c r="G19" s="111"/>
      <c r="H19" s="111"/>
      <c r="I19" s="111"/>
      <c r="J19" s="111"/>
      <c r="K19" s="111"/>
      <c r="L19" s="111"/>
      <c r="M19" s="111"/>
      <c r="N19" s="111"/>
      <c r="O19" s="111"/>
      <c r="P19" s="111"/>
      <c r="Q19" s="715"/>
      <c r="R19" s="715"/>
      <c r="S19" s="715"/>
      <c r="T19" s="716"/>
      <c r="U19" s="716"/>
      <c r="V19" s="716"/>
      <c r="W19" s="716"/>
      <c r="X19" s="716"/>
      <c r="Y19" s="716"/>
      <c r="Z19" s="716"/>
      <c r="AA19" s="716"/>
      <c r="AB19" s="716"/>
      <c r="AC19" s="716"/>
      <c r="AD19" s="716"/>
      <c r="AE19" s="716"/>
      <c r="AF19" s="716"/>
      <c r="AG19" s="716"/>
      <c r="AH19" s="716"/>
      <c r="AI19" s="111"/>
    </row>
    <row r="20" spans="1:35" s="110" customFormat="1" ht="13.5" customHeight="1">
      <c r="A20" s="111"/>
      <c r="B20" s="111"/>
      <c r="C20" s="111"/>
      <c r="D20" s="111"/>
      <c r="E20" s="111"/>
      <c r="F20" s="111"/>
      <c r="G20" s="111"/>
      <c r="H20" s="111"/>
      <c r="I20" s="111"/>
      <c r="J20" s="111"/>
      <c r="K20" s="111"/>
      <c r="L20" s="111"/>
      <c r="M20" s="111"/>
      <c r="N20" s="718" t="s">
        <v>196</v>
      </c>
      <c r="O20" s="718"/>
      <c r="P20" s="718"/>
      <c r="Q20" s="718"/>
      <c r="R20" s="718"/>
      <c r="S20" s="718"/>
      <c r="T20" s="716"/>
      <c r="U20" s="716"/>
      <c r="V20" s="716"/>
      <c r="W20" s="716"/>
      <c r="X20" s="716"/>
      <c r="Y20" s="716"/>
      <c r="Z20" s="716"/>
      <c r="AA20" s="716"/>
      <c r="AB20" s="716"/>
      <c r="AC20" s="716"/>
      <c r="AD20" s="716"/>
      <c r="AE20" s="716"/>
      <c r="AF20" s="716"/>
      <c r="AG20" s="716"/>
      <c r="AH20" s="716"/>
      <c r="AI20" s="111"/>
    </row>
    <row r="21" spans="1:35" s="110" customFormat="1" ht="13.5" customHeight="1">
      <c r="A21" s="111"/>
      <c r="B21" s="111"/>
      <c r="C21" s="111"/>
      <c r="D21" s="111"/>
      <c r="E21" s="111"/>
      <c r="F21" s="111"/>
      <c r="G21" s="111"/>
      <c r="H21" s="111"/>
      <c r="I21" s="111"/>
      <c r="J21" s="111"/>
      <c r="K21" s="111"/>
      <c r="L21" s="111"/>
      <c r="M21" s="111"/>
      <c r="N21" s="718"/>
      <c r="O21" s="718"/>
      <c r="P21" s="718"/>
      <c r="Q21" s="718"/>
      <c r="R21" s="718"/>
      <c r="S21" s="718"/>
      <c r="T21" s="716"/>
      <c r="U21" s="716"/>
      <c r="V21" s="716"/>
      <c r="W21" s="716"/>
      <c r="X21" s="716"/>
      <c r="Y21" s="716"/>
      <c r="Z21" s="716"/>
      <c r="AA21" s="716"/>
      <c r="AB21" s="716"/>
      <c r="AC21" s="716"/>
      <c r="AD21" s="716"/>
      <c r="AE21" s="716"/>
      <c r="AF21" s="716"/>
      <c r="AG21" s="716"/>
      <c r="AH21" s="716"/>
      <c r="AI21" s="111"/>
    </row>
    <row r="22" spans="1:35" s="110" customFormat="1" ht="13.5" customHeight="1">
      <c r="A22" s="111"/>
      <c r="B22" s="111"/>
      <c r="C22" s="111"/>
      <c r="D22" s="111"/>
      <c r="E22" s="111"/>
      <c r="F22" s="111"/>
      <c r="G22" s="111"/>
      <c r="H22" s="111"/>
      <c r="I22" s="111"/>
      <c r="J22" s="111"/>
      <c r="K22" s="111"/>
      <c r="L22" s="111"/>
      <c r="M22" s="111"/>
      <c r="N22" s="718"/>
      <c r="O22" s="718"/>
      <c r="P22" s="718"/>
      <c r="Q22" s="718"/>
      <c r="R22" s="718"/>
      <c r="S22" s="718"/>
      <c r="T22" s="716"/>
      <c r="U22" s="716"/>
      <c r="V22" s="716"/>
      <c r="W22" s="716"/>
      <c r="X22" s="716"/>
      <c r="Y22" s="716"/>
      <c r="Z22" s="716"/>
      <c r="AA22" s="716"/>
      <c r="AB22" s="716"/>
      <c r="AC22" s="716"/>
      <c r="AD22" s="716"/>
      <c r="AE22" s="716"/>
      <c r="AF22" s="716"/>
      <c r="AG22" s="716"/>
      <c r="AH22" s="716"/>
      <c r="AI22" s="111"/>
    </row>
    <row r="23" spans="1:35" s="110" customFormat="1" ht="13.5" customHeight="1">
      <c r="A23" s="111"/>
      <c r="B23" s="111"/>
      <c r="C23" s="111"/>
      <c r="D23" s="111"/>
      <c r="E23" s="111"/>
      <c r="F23" s="111"/>
      <c r="G23" s="111"/>
      <c r="H23" s="111"/>
      <c r="I23" s="111"/>
      <c r="J23" s="111"/>
      <c r="K23" s="111"/>
      <c r="L23" s="111"/>
      <c r="M23" s="111"/>
      <c r="N23" s="117"/>
      <c r="O23" s="117"/>
      <c r="P23" s="117"/>
      <c r="Q23" s="117"/>
      <c r="R23" s="117"/>
      <c r="S23" s="117"/>
      <c r="T23" s="719"/>
      <c r="U23" s="719"/>
      <c r="V23" s="719"/>
      <c r="W23" s="719"/>
      <c r="X23" s="719"/>
      <c r="Y23" s="719"/>
      <c r="Z23" s="719"/>
      <c r="AA23" s="719"/>
      <c r="AB23" s="719"/>
      <c r="AC23" s="719"/>
      <c r="AD23" s="719"/>
      <c r="AE23" s="719"/>
      <c r="AF23" s="719"/>
      <c r="AG23" s="719"/>
      <c r="AH23" s="719"/>
      <c r="AI23" s="111"/>
    </row>
    <row r="24" spans="1:35" s="110" customFormat="1" ht="18" customHeight="1">
      <c r="A24" s="111"/>
      <c r="B24" s="111"/>
      <c r="C24" s="111"/>
      <c r="D24" s="111"/>
      <c r="E24" s="111"/>
      <c r="F24" s="111"/>
      <c r="G24" s="111"/>
      <c r="H24" s="111"/>
      <c r="I24" s="111"/>
      <c r="J24" s="111"/>
      <c r="K24" s="111"/>
      <c r="L24" s="111"/>
      <c r="M24" s="111"/>
      <c r="N24" s="117"/>
      <c r="O24" s="117"/>
      <c r="P24" s="117"/>
      <c r="Q24" s="117"/>
      <c r="R24" s="117"/>
      <c r="S24" s="117"/>
      <c r="T24" s="118"/>
      <c r="U24" s="118"/>
      <c r="V24" s="118"/>
      <c r="W24" s="118"/>
      <c r="X24" s="118"/>
      <c r="Y24" s="118"/>
      <c r="Z24" s="118"/>
      <c r="AA24" s="118"/>
      <c r="AB24" s="118"/>
      <c r="AC24" s="118"/>
      <c r="AD24" s="118"/>
      <c r="AE24" s="118"/>
      <c r="AF24" s="118"/>
      <c r="AG24" s="111"/>
      <c r="AH24" s="111"/>
      <c r="AI24" s="111"/>
    </row>
    <row r="25" spans="1:35" s="119" customFormat="1" ht="13.8">
      <c r="A25" s="714" t="s">
        <v>405</v>
      </c>
      <c r="B25" s="714"/>
      <c r="C25" s="714"/>
      <c r="D25" s="714"/>
      <c r="E25" s="714"/>
      <c r="F25" s="714"/>
      <c r="G25" s="714"/>
      <c r="H25" s="714"/>
      <c r="I25" s="714"/>
      <c r="J25" s="714"/>
      <c r="K25" s="714"/>
      <c r="L25" s="714"/>
      <c r="M25" s="714"/>
      <c r="N25" s="714"/>
      <c r="O25" s="714"/>
      <c r="P25" s="714"/>
      <c r="Q25" s="714"/>
      <c r="R25" s="714"/>
      <c r="S25" s="714"/>
      <c r="T25" s="714"/>
      <c r="U25" s="714"/>
      <c r="V25" s="714"/>
      <c r="W25" s="714"/>
      <c r="X25" s="714"/>
      <c r="Y25" s="714"/>
      <c r="Z25" s="714"/>
      <c r="AA25" s="714"/>
      <c r="AB25" s="714"/>
      <c r="AC25" s="714"/>
      <c r="AD25" s="714"/>
      <c r="AE25" s="714"/>
      <c r="AF25" s="714"/>
      <c r="AG25" s="714"/>
      <c r="AH25" s="714"/>
      <c r="AI25" s="714"/>
    </row>
    <row r="26" spans="1:35" s="110" customFormat="1" ht="13.5" customHeight="1">
      <c r="A26" s="720" t="s">
        <v>197</v>
      </c>
      <c r="B26" s="720"/>
      <c r="C26" s="720"/>
      <c r="D26" s="720"/>
      <c r="E26" s="720"/>
      <c r="F26" s="720"/>
      <c r="G26" s="720"/>
      <c r="H26" s="720"/>
      <c r="I26" s="720"/>
      <c r="J26" s="720"/>
      <c r="K26" s="720"/>
      <c r="L26" s="720"/>
      <c r="M26" s="720"/>
      <c r="N26" s="720"/>
      <c r="O26" s="720"/>
      <c r="P26" s="720"/>
      <c r="Q26" s="720"/>
      <c r="R26" s="720"/>
      <c r="S26" s="720"/>
      <c r="T26" s="720"/>
      <c r="U26" s="720"/>
      <c r="V26" s="720"/>
      <c r="W26" s="720"/>
      <c r="X26" s="720"/>
      <c r="Y26" s="720"/>
      <c r="Z26" s="720"/>
      <c r="AA26" s="720"/>
      <c r="AB26" s="720"/>
      <c r="AC26" s="720"/>
      <c r="AD26" s="720"/>
      <c r="AE26" s="720"/>
      <c r="AF26" s="720"/>
      <c r="AG26" s="720"/>
      <c r="AH26" s="720"/>
      <c r="AI26" s="720"/>
    </row>
    <row r="27" spans="1:35" s="110" customFormat="1" ht="13.5" customHeight="1">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row>
    <row r="28" spans="1:35" s="110" customFormat="1" ht="13.5" customHeight="1">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1"/>
    </row>
    <row r="29" spans="1:35" s="110" customFormat="1" ht="13.5" customHeight="1">
      <c r="B29" s="122" t="s">
        <v>198</v>
      </c>
      <c r="C29" s="721" t="s">
        <v>477</v>
      </c>
      <c r="D29" s="721"/>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121"/>
    </row>
    <row r="30" spans="1:35" ht="13.5" customHeight="1">
      <c r="B30" s="122"/>
      <c r="C30" s="721"/>
      <c r="D30" s="721"/>
      <c r="E30" s="721"/>
      <c r="F30" s="721"/>
      <c r="G30" s="721"/>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row>
    <row r="31" spans="1:35" ht="13.5" customHeight="1">
      <c r="B31" s="122"/>
      <c r="C31" s="721"/>
      <c r="D31" s="721"/>
      <c r="E31" s="721"/>
      <c r="F31" s="721"/>
      <c r="G31" s="721"/>
      <c r="H31" s="721"/>
      <c r="I31" s="721"/>
      <c r="J31" s="721"/>
      <c r="K31" s="721"/>
      <c r="L31" s="721"/>
      <c r="M31" s="721"/>
      <c r="N31" s="721"/>
      <c r="O31" s="721"/>
      <c r="P31" s="721"/>
      <c r="Q31" s="721"/>
      <c r="R31" s="721"/>
      <c r="S31" s="721"/>
      <c r="T31" s="721"/>
      <c r="U31" s="721"/>
      <c r="V31" s="721"/>
      <c r="W31" s="721"/>
      <c r="X31" s="721"/>
      <c r="Y31" s="721"/>
      <c r="Z31" s="721"/>
      <c r="AA31" s="721"/>
      <c r="AB31" s="721"/>
      <c r="AC31" s="721"/>
      <c r="AD31" s="721"/>
      <c r="AE31" s="721"/>
      <c r="AF31" s="721"/>
      <c r="AG31" s="721"/>
    </row>
    <row r="32" spans="1:35" ht="13.5" customHeight="1">
      <c r="B32" s="122"/>
      <c r="C32" s="721"/>
      <c r="D32" s="721"/>
      <c r="E32" s="721"/>
      <c r="F32" s="721"/>
      <c r="G32" s="721"/>
      <c r="H32" s="721"/>
      <c r="I32" s="721"/>
      <c r="J32" s="721"/>
      <c r="K32" s="721"/>
      <c r="L32" s="721"/>
      <c r="M32" s="721"/>
      <c r="N32" s="721"/>
      <c r="O32" s="721"/>
      <c r="P32" s="721"/>
      <c r="Q32" s="721"/>
      <c r="R32" s="721"/>
      <c r="S32" s="721"/>
      <c r="T32" s="721"/>
      <c r="U32" s="721"/>
      <c r="V32" s="721"/>
      <c r="W32" s="721"/>
      <c r="X32" s="721"/>
      <c r="Y32" s="721"/>
      <c r="Z32" s="721"/>
      <c r="AA32" s="721"/>
      <c r="AB32" s="721"/>
      <c r="AC32" s="721"/>
      <c r="AD32" s="721"/>
      <c r="AE32" s="721"/>
      <c r="AF32" s="721"/>
      <c r="AG32" s="721"/>
    </row>
    <row r="33" spans="3:33" ht="13.5" customHeight="1"/>
    <row r="34" spans="3:33" ht="13.5" customHeight="1">
      <c r="C34" s="722" t="s">
        <v>199</v>
      </c>
      <c r="D34" s="723"/>
      <c r="E34" s="723"/>
      <c r="F34" s="723"/>
      <c r="G34" s="723"/>
      <c r="H34" s="724"/>
      <c r="I34" s="728"/>
      <c r="J34" s="729"/>
      <c r="K34" s="729"/>
      <c r="L34" s="729"/>
      <c r="M34" s="729"/>
      <c r="N34" s="729"/>
      <c r="O34" s="729"/>
      <c r="P34" s="729"/>
      <c r="Q34" s="729"/>
      <c r="R34" s="729"/>
      <c r="S34" s="729"/>
      <c r="T34" s="729"/>
      <c r="U34" s="729"/>
      <c r="V34" s="729"/>
      <c r="W34" s="729"/>
      <c r="X34" s="729"/>
      <c r="Y34" s="729"/>
      <c r="Z34" s="729"/>
      <c r="AA34" s="729"/>
      <c r="AB34" s="729"/>
      <c r="AC34" s="729"/>
      <c r="AD34" s="729"/>
      <c r="AE34" s="729"/>
      <c r="AF34" s="729"/>
      <c r="AG34" s="730"/>
    </row>
    <row r="35" spans="3:33" ht="13.5" customHeight="1">
      <c r="C35" s="725"/>
      <c r="D35" s="726"/>
      <c r="E35" s="726"/>
      <c r="F35" s="726"/>
      <c r="G35" s="726"/>
      <c r="H35" s="727"/>
      <c r="I35" s="731"/>
      <c r="J35" s="732"/>
      <c r="K35" s="732"/>
      <c r="L35" s="732"/>
      <c r="M35" s="732"/>
      <c r="N35" s="732"/>
      <c r="O35" s="732"/>
      <c r="P35" s="732"/>
      <c r="Q35" s="732"/>
      <c r="R35" s="732"/>
      <c r="S35" s="732"/>
      <c r="T35" s="732"/>
      <c r="U35" s="732"/>
      <c r="V35" s="732"/>
      <c r="W35" s="732"/>
      <c r="X35" s="732"/>
      <c r="Y35" s="732"/>
      <c r="Z35" s="732"/>
      <c r="AA35" s="732"/>
      <c r="AB35" s="732"/>
      <c r="AC35" s="732"/>
      <c r="AD35" s="732"/>
      <c r="AE35" s="732"/>
      <c r="AF35" s="732"/>
      <c r="AG35" s="733"/>
    </row>
    <row r="36" spans="3:33" ht="13.5" customHeight="1">
      <c r="C36" s="722" t="s">
        <v>200</v>
      </c>
      <c r="D36" s="723"/>
      <c r="E36" s="723"/>
      <c r="F36" s="723"/>
      <c r="G36" s="723"/>
      <c r="H36" s="724"/>
      <c r="I36" s="734"/>
      <c r="J36" s="735"/>
      <c r="K36" s="735"/>
      <c r="L36" s="735"/>
      <c r="M36" s="735"/>
      <c r="N36" s="735"/>
      <c r="O36" s="735"/>
      <c r="P36" s="738" t="s">
        <v>201</v>
      </c>
      <c r="Q36" s="735"/>
      <c r="R36" s="735"/>
      <c r="S36" s="735"/>
      <c r="T36" s="738" t="s">
        <v>202</v>
      </c>
      <c r="U36" s="735"/>
      <c r="V36" s="735"/>
      <c r="W36" s="735"/>
      <c r="X36" s="738" t="s">
        <v>203</v>
      </c>
      <c r="Y36" s="739"/>
      <c r="Z36" s="739"/>
      <c r="AA36" s="739"/>
      <c r="AB36" s="739"/>
      <c r="AC36" s="739"/>
      <c r="AD36" s="739"/>
      <c r="AE36" s="739"/>
      <c r="AF36" s="739"/>
      <c r="AG36" s="739"/>
    </row>
    <row r="37" spans="3:33" ht="13.5" customHeight="1">
      <c r="C37" s="725"/>
      <c r="D37" s="726"/>
      <c r="E37" s="726"/>
      <c r="F37" s="726"/>
      <c r="G37" s="726"/>
      <c r="H37" s="727"/>
      <c r="I37" s="736"/>
      <c r="J37" s="737"/>
      <c r="K37" s="737"/>
      <c r="L37" s="737"/>
      <c r="M37" s="737"/>
      <c r="N37" s="737"/>
      <c r="O37" s="737"/>
      <c r="P37" s="738"/>
      <c r="Q37" s="737"/>
      <c r="R37" s="737"/>
      <c r="S37" s="737"/>
      <c r="T37" s="738"/>
      <c r="U37" s="737"/>
      <c r="V37" s="737"/>
      <c r="W37" s="737"/>
      <c r="X37" s="738"/>
      <c r="Y37" s="739"/>
      <c r="Z37" s="739"/>
      <c r="AA37" s="739"/>
      <c r="AB37" s="739"/>
      <c r="AC37" s="739"/>
      <c r="AD37" s="739"/>
      <c r="AE37" s="739"/>
      <c r="AF37" s="739"/>
      <c r="AG37" s="739"/>
    </row>
    <row r="38" spans="3:33" ht="13.5" customHeight="1">
      <c r="C38" s="722" t="s">
        <v>204</v>
      </c>
      <c r="D38" s="723"/>
      <c r="E38" s="723"/>
      <c r="F38" s="723"/>
      <c r="G38" s="723"/>
      <c r="H38" s="724"/>
      <c r="I38" s="743"/>
      <c r="J38" s="743"/>
      <c r="K38" s="743"/>
      <c r="L38" s="743"/>
      <c r="M38" s="743"/>
      <c r="N38" s="743"/>
      <c r="O38" s="743"/>
      <c r="P38" s="743"/>
      <c r="Q38" s="743"/>
      <c r="R38" s="743"/>
      <c r="S38" s="743"/>
      <c r="T38" s="743"/>
      <c r="U38" s="743"/>
      <c r="V38" s="743"/>
      <c r="W38" s="743"/>
      <c r="X38" s="743"/>
      <c r="Y38" s="743"/>
      <c r="Z38" s="743"/>
      <c r="AA38" s="743"/>
      <c r="AB38" s="743"/>
      <c r="AC38" s="743"/>
      <c r="AD38" s="743"/>
      <c r="AE38" s="743"/>
      <c r="AF38" s="743"/>
      <c r="AG38" s="743"/>
    </row>
    <row r="39" spans="3:33" ht="13.5" customHeight="1">
      <c r="C39" s="740"/>
      <c r="D39" s="741"/>
      <c r="E39" s="741"/>
      <c r="F39" s="741"/>
      <c r="G39" s="741"/>
      <c r="H39" s="742"/>
      <c r="I39" s="743"/>
      <c r="J39" s="743"/>
      <c r="K39" s="743"/>
      <c r="L39" s="743"/>
      <c r="M39" s="743"/>
      <c r="N39" s="743"/>
      <c r="O39" s="743"/>
      <c r="P39" s="743"/>
      <c r="Q39" s="743"/>
      <c r="R39" s="743"/>
      <c r="S39" s="743"/>
      <c r="T39" s="743"/>
      <c r="U39" s="743"/>
      <c r="V39" s="743"/>
      <c r="W39" s="743"/>
      <c r="X39" s="743"/>
      <c r="Y39" s="743"/>
      <c r="Z39" s="743"/>
      <c r="AA39" s="743"/>
      <c r="AB39" s="743"/>
      <c r="AC39" s="743"/>
      <c r="AD39" s="743"/>
      <c r="AE39" s="743"/>
      <c r="AF39" s="743"/>
      <c r="AG39" s="743"/>
    </row>
    <row r="40" spans="3:33" ht="13.5" customHeight="1">
      <c r="C40" s="740"/>
      <c r="D40" s="741"/>
      <c r="E40" s="741"/>
      <c r="F40" s="741"/>
      <c r="G40" s="741"/>
      <c r="H40" s="742"/>
      <c r="I40" s="743"/>
      <c r="J40" s="743"/>
      <c r="K40" s="743"/>
      <c r="L40" s="743"/>
      <c r="M40" s="743"/>
      <c r="N40" s="743"/>
      <c r="O40" s="743"/>
      <c r="P40" s="743"/>
      <c r="Q40" s="743"/>
      <c r="R40" s="743"/>
      <c r="S40" s="743"/>
      <c r="T40" s="743"/>
      <c r="U40" s="743"/>
      <c r="V40" s="743"/>
      <c r="W40" s="743"/>
      <c r="X40" s="743"/>
      <c r="Y40" s="743"/>
      <c r="Z40" s="743"/>
      <c r="AA40" s="743"/>
      <c r="AB40" s="743"/>
      <c r="AC40" s="743"/>
      <c r="AD40" s="743"/>
      <c r="AE40" s="743"/>
      <c r="AF40" s="743"/>
      <c r="AG40" s="743"/>
    </row>
    <row r="41" spans="3:33" ht="13.5" customHeight="1">
      <c r="C41" s="725"/>
      <c r="D41" s="726"/>
      <c r="E41" s="726"/>
      <c r="F41" s="726"/>
      <c r="G41" s="726"/>
      <c r="H41" s="727"/>
      <c r="I41" s="743"/>
      <c r="J41" s="743"/>
      <c r="K41" s="743"/>
      <c r="L41" s="743"/>
      <c r="M41" s="743"/>
      <c r="N41" s="743"/>
      <c r="O41" s="743"/>
      <c r="P41" s="743"/>
      <c r="Q41" s="743"/>
      <c r="R41" s="743"/>
      <c r="S41" s="743"/>
      <c r="T41" s="743"/>
      <c r="U41" s="743"/>
      <c r="V41" s="743"/>
      <c r="W41" s="743"/>
      <c r="X41" s="743"/>
      <c r="Y41" s="743"/>
      <c r="Z41" s="743"/>
      <c r="AA41" s="743"/>
      <c r="AB41" s="743"/>
      <c r="AC41" s="743"/>
      <c r="AD41" s="743"/>
      <c r="AE41" s="743"/>
      <c r="AF41" s="743"/>
      <c r="AG41" s="743"/>
    </row>
    <row r="42" spans="3:33" ht="13.5" customHeight="1">
      <c r="E42" s="744"/>
      <c r="F42" s="744"/>
      <c r="G42" s="744"/>
      <c r="H42" s="738"/>
      <c r="I42" s="738"/>
      <c r="J42" s="738"/>
      <c r="K42" s="738"/>
      <c r="L42" s="738"/>
      <c r="M42" s="738"/>
      <c r="N42" s="738"/>
      <c r="O42" s="738"/>
      <c r="P42" s="738"/>
      <c r="Q42" s="738"/>
      <c r="R42" s="738"/>
      <c r="S42" s="738"/>
      <c r="T42" s="738"/>
      <c r="U42" s="738"/>
      <c r="V42" s="738"/>
      <c r="W42" s="738"/>
      <c r="X42" s="738"/>
      <c r="Y42" s="738"/>
    </row>
    <row r="43" spans="3:33" s="124" customFormat="1" ht="13.5" customHeight="1">
      <c r="C43" s="747" t="s">
        <v>205</v>
      </c>
      <c r="D43" s="747"/>
      <c r="E43" s="747"/>
      <c r="F43" s="747"/>
      <c r="G43" s="748" t="s">
        <v>136</v>
      </c>
      <c r="H43" s="749"/>
      <c r="I43" s="750"/>
      <c r="J43" s="754" t="s">
        <v>206</v>
      </c>
      <c r="K43" s="755" t="s">
        <v>207</v>
      </c>
      <c r="L43" s="756"/>
      <c r="M43" s="756"/>
      <c r="N43" s="757"/>
      <c r="O43" s="761"/>
      <c r="P43" s="761"/>
      <c r="Q43" s="761"/>
      <c r="R43" s="761"/>
      <c r="S43" s="761"/>
      <c r="T43" s="761"/>
      <c r="U43" s="761"/>
      <c r="V43" s="761"/>
      <c r="W43" s="761"/>
      <c r="X43" s="761"/>
      <c r="Y43" s="761"/>
      <c r="Z43" s="761"/>
      <c r="AA43" s="761"/>
      <c r="AB43" s="761"/>
      <c r="AC43" s="761"/>
      <c r="AD43" s="761"/>
      <c r="AE43" s="761"/>
      <c r="AF43" s="761"/>
      <c r="AG43" s="762"/>
    </row>
    <row r="44" spans="3:33" s="124" customFormat="1" ht="13.5" customHeight="1">
      <c r="C44" s="747"/>
      <c r="D44" s="747"/>
      <c r="E44" s="747"/>
      <c r="F44" s="747"/>
      <c r="G44" s="751"/>
      <c r="H44" s="752"/>
      <c r="I44" s="753"/>
      <c r="J44" s="754"/>
      <c r="K44" s="758"/>
      <c r="L44" s="759"/>
      <c r="M44" s="759"/>
      <c r="N44" s="760"/>
      <c r="O44" s="763"/>
      <c r="P44" s="763"/>
      <c r="Q44" s="763"/>
      <c r="R44" s="763"/>
      <c r="S44" s="763"/>
      <c r="T44" s="763"/>
      <c r="U44" s="763"/>
      <c r="V44" s="763"/>
      <c r="W44" s="763"/>
      <c r="X44" s="763"/>
      <c r="Y44" s="763"/>
      <c r="Z44" s="763"/>
      <c r="AA44" s="763"/>
      <c r="AB44" s="763"/>
      <c r="AC44" s="763"/>
      <c r="AD44" s="763"/>
      <c r="AE44" s="763"/>
      <c r="AF44" s="763"/>
      <c r="AG44" s="764"/>
    </row>
    <row r="45" spans="3:33" s="124" customFormat="1" ht="13.5" customHeight="1">
      <c r="C45" s="747"/>
      <c r="D45" s="747"/>
      <c r="E45" s="747"/>
      <c r="F45" s="747"/>
      <c r="G45" s="745" t="s">
        <v>208</v>
      </c>
      <c r="H45" s="745"/>
      <c r="I45" s="745"/>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row>
    <row r="46" spans="3:33" s="124" customFormat="1" ht="13.5" customHeight="1">
      <c r="C46" s="747"/>
      <c r="D46" s="747"/>
      <c r="E46" s="747"/>
      <c r="F46" s="747"/>
      <c r="G46" s="745"/>
      <c r="H46" s="745"/>
      <c r="I46" s="745"/>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row>
    <row r="47" spans="3:33" s="124" customFormat="1" ht="13.5" customHeight="1">
      <c r="C47" s="747"/>
      <c r="D47" s="747"/>
      <c r="E47" s="747"/>
      <c r="F47" s="747"/>
      <c r="G47" s="754" t="s">
        <v>209</v>
      </c>
      <c r="H47" s="754"/>
      <c r="I47" s="754"/>
      <c r="J47" s="765"/>
      <c r="K47" s="765"/>
      <c r="L47" s="765"/>
      <c r="M47" s="765"/>
      <c r="N47" s="765"/>
      <c r="O47" s="765"/>
      <c r="P47" s="765"/>
      <c r="Q47" s="765"/>
      <c r="R47" s="765"/>
      <c r="S47" s="765"/>
      <c r="T47" s="765"/>
      <c r="U47" s="765"/>
      <c r="V47" s="765"/>
      <c r="W47" s="765"/>
      <c r="X47" s="765"/>
      <c r="Y47" s="765"/>
      <c r="Z47" s="765"/>
      <c r="AA47" s="765"/>
      <c r="AB47" s="765"/>
      <c r="AC47" s="765"/>
      <c r="AD47" s="765"/>
      <c r="AE47" s="765"/>
      <c r="AF47" s="765"/>
      <c r="AG47" s="765"/>
    </row>
    <row r="48" spans="3:33" s="124" customFormat="1" ht="13.5" customHeight="1">
      <c r="C48" s="747"/>
      <c r="D48" s="747"/>
      <c r="E48" s="747"/>
      <c r="F48" s="747"/>
      <c r="G48" s="754"/>
      <c r="H48" s="754"/>
      <c r="I48" s="754"/>
      <c r="J48" s="765"/>
      <c r="K48" s="765"/>
      <c r="L48" s="765"/>
      <c r="M48" s="765"/>
      <c r="N48" s="765"/>
      <c r="O48" s="765"/>
      <c r="P48" s="765"/>
      <c r="Q48" s="765"/>
      <c r="R48" s="765"/>
      <c r="S48" s="765"/>
      <c r="T48" s="765"/>
      <c r="U48" s="765"/>
      <c r="V48" s="765"/>
      <c r="W48" s="765"/>
      <c r="X48" s="765"/>
      <c r="Y48" s="765"/>
      <c r="Z48" s="765"/>
      <c r="AA48" s="765"/>
      <c r="AB48" s="765"/>
      <c r="AC48" s="765"/>
      <c r="AD48" s="765"/>
      <c r="AE48" s="765"/>
      <c r="AF48" s="765"/>
      <c r="AG48" s="765"/>
    </row>
    <row r="49" spans="2:33" s="124" customFormat="1" ht="13.5" customHeight="1">
      <c r="C49" s="747"/>
      <c r="D49" s="747"/>
      <c r="E49" s="747"/>
      <c r="F49" s="747"/>
      <c r="G49" s="754" t="s">
        <v>210</v>
      </c>
      <c r="H49" s="754"/>
      <c r="I49" s="754"/>
      <c r="J49" s="765"/>
      <c r="K49" s="765"/>
      <c r="L49" s="765"/>
      <c r="M49" s="765"/>
      <c r="N49" s="765"/>
      <c r="O49" s="765"/>
      <c r="P49" s="765"/>
      <c r="Q49" s="765"/>
      <c r="R49" s="765"/>
      <c r="S49" s="765"/>
      <c r="T49" s="765"/>
      <c r="U49" s="765"/>
      <c r="V49" s="765"/>
      <c r="W49" s="765"/>
      <c r="X49" s="765"/>
      <c r="Y49" s="765"/>
      <c r="Z49" s="765"/>
      <c r="AA49" s="765"/>
      <c r="AB49" s="765"/>
      <c r="AC49" s="765"/>
      <c r="AD49" s="765"/>
      <c r="AE49" s="765"/>
      <c r="AF49" s="765"/>
      <c r="AG49" s="765"/>
    </row>
    <row r="50" spans="2:33" s="124" customFormat="1" ht="13.5" customHeight="1">
      <c r="C50" s="747"/>
      <c r="D50" s="747"/>
      <c r="E50" s="747"/>
      <c r="F50" s="747"/>
      <c r="G50" s="754"/>
      <c r="H50" s="754"/>
      <c r="I50" s="754"/>
      <c r="J50" s="765"/>
      <c r="K50" s="765"/>
      <c r="L50" s="765"/>
      <c r="M50" s="765"/>
      <c r="N50" s="765"/>
      <c r="O50" s="765"/>
      <c r="P50" s="765"/>
      <c r="Q50" s="765"/>
      <c r="R50" s="765"/>
      <c r="S50" s="765"/>
      <c r="T50" s="765"/>
      <c r="U50" s="765"/>
      <c r="V50" s="765"/>
      <c r="W50" s="765"/>
      <c r="X50" s="765"/>
      <c r="Y50" s="765"/>
      <c r="Z50" s="765"/>
      <c r="AA50" s="765"/>
      <c r="AB50" s="765"/>
      <c r="AC50" s="765"/>
      <c r="AD50" s="765"/>
      <c r="AE50" s="765"/>
      <c r="AF50" s="765"/>
      <c r="AG50" s="765"/>
    </row>
    <row r="51" spans="2:33" ht="13.5" customHeight="1"/>
    <row r="52" spans="2:33" ht="13.5" customHeight="1"/>
    <row r="53" spans="2:33" ht="13.5" customHeight="1"/>
    <row r="54" spans="2:33" ht="13.5" customHeight="1"/>
    <row r="55" spans="2:33" ht="13.5" customHeight="1">
      <c r="B55" s="125"/>
    </row>
    <row r="56" spans="2:33" ht="13.5" customHeight="1"/>
    <row r="57" spans="2:33" ht="13.5" customHeight="1">
      <c r="Z57" s="126"/>
      <c r="AA57" s="126"/>
    </row>
    <row r="58" spans="2:33" ht="13.5" customHeight="1"/>
    <row r="59" spans="2:33" ht="12.75" customHeight="1"/>
    <row r="60" spans="2:33" ht="12.75" customHeight="1"/>
    <row r="61" spans="2:33" ht="12.75" customHeight="1"/>
    <row r="62" spans="2:33" ht="12.75" customHeight="1"/>
    <row r="63" spans="2:33" ht="12.75" customHeight="1"/>
    <row r="64" spans="2:33"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102" ht="13.5" customHeight="1"/>
    <row r="109" ht="13.5" customHeight="1"/>
    <row r="111" ht="13.5" customHeight="1"/>
    <row r="112" ht="13.5" customHeight="1"/>
    <row r="114" ht="13.5" customHeight="1"/>
    <row r="115" ht="13.5" customHeight="1"/>
    <row r="117" ht="13.5" customHeight="1"/>
    <row r="118" ht="13.5" customHeight="1"/>
    <row r="120" ht="13.5" customHeight="1"/>
    <row r="121" ht="13.5" customHeight="1"/>
    <row r="123" ht="13.5" customHeight="1"/>
    <row r="124" ht="13.5" customHeight="1"/>
    <row r="126" ht="13.5" customHeight="1"/>
    <row r="127" ht="13.5" customHeight="1"/>
    <row r="129" ht="13.5" customHeight="1"/>
    <row r="130" ht="13.5" customHeight="1"/>
    <row r="131" ht="13.5" customHeight="1"/>
    <row r="132" ht="13.5" customHeight="1"/>
    <row r="133" ht="13.5" customHeight="1"/>
    <row r="135" ht="13.5" customHeight="1"/>
    <row r="136" ht="13.5" customHeight="1"/>
  </sheetData>
  <sheetProtection formatCells="0"/>
  <mergeCells count="39">
    <mergeCell ref="C38:H41"/>
    <mergeCell ref="I38:AG41"/>
    <mergeCell ref="E42:Y42"/>
    <mergeCell ref="G45:I46"/>
    <mergeCell ref="J45:AG46"/>
    <mergeCell ref="C43:F50"/>
    <mergeCell ref="G43:I44"/>
    <mergeCell ref="J43:J44"/>
    <mergeCell ref="K43:N44"/>
    <mergeCell ref="O43:AG44"/>
    <mergeCell ref="G47:I48"/>
    <mergeCell ref="J47:AG48"/>
    <mergeCell ref="G49:I50"/>
    <mergeCell ref="J49:AG50"/>
    <mergeCell ref="A26:AI26"/>
    <mergeCell ref="C29:AG32"/>
    <mergeCell ref="C34:H35"/>
    <mergeCell ref="I34:AG35"/>
    <mergeCell ref="C36:H37"/>
    <mergeCell ref="I36:O37"/>
    <mergeCell ref="P36:P37"/>
    <mergeCell ref="Q36:S37"/>
    <mergeCell ref="T36:T37"/>
    <mergeCell ref="U36:W37"/>
    <mergeCell ref="X36:X37"/>
    <mergeCell ref="Y36:AG37"/>
    <mergeCell ref="A25:AI25"/>
    <mergeCell ref="Q9:S10"/>
    <mergeCell ref="T9:AH10"/>
    <mergeCell ref="Q11:S12"/>
    <mergeCell ref="T11:AH12"/>
    <mergeCell ref="T13:AH13"/>
    <mergeCell ref="Q16:S17"/>
    <mergeCell ref="T16:AH17"/>
    <mergeCell ref="Q18:S19"/>
    <mergeCell ref="T18:AH19"/>
    <mergeCell ref="N20:S22"/>
    <mergeCell ref="T20:AH22"/>
    <mergeCell ref="T23:AH23"/>
  </mergeCells>
  <phoneticPr fontId="3"/>
  <printOptions horizontalCentered="1"/>
  <pageMargins left="0.59055118110236227" right="0.59055118110236227" top="0.59055118110236227" bottom="0.59055118110236227" header="0.31496062992125984" footer="0.31496062992125984"/>
  <pageSetup paperSize="9" scale="9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I141"/>
  <sheetViews>
    <sheetView showGridLines="0" view="pageBreakPreview" zoomScaleNormal="130" zoomScaleSheetLayoutView="100" workbookViewId="0">
      <selection activeCell="AS30" sqref="AS30"/>
    </sheetView>
  </sheetViews>
  <sheetFormatPr defaultColWidth="3.09765625" defaultRowHeight="12.6"/>
  <cols>
    <col min="1" max="35" width="2.59765625" style="123" customWidth="1"/>
    <col min="36" max="44" width="3.09765625" style="123"/>
    <col min="45" max="45" width="20.19921875" style="123" customWidth="1"/>
    <col min="46" max="256" width="3.09765625" style="123"/>
    <col min="257" max="283" width="3.69921875" style="123" customWidth="1"/>
    <col min="284" max="300" width="3.09765625" style="123"/>
    <col min="301" max="301" width="20.19921875" style="123" customWidth="1"/>
    <col min="302" max="512" width="3.09765625" style="123"/>
    <col min="513" max="539" width="3.69921875" style="123" customWidth="1"/>
    <col min="540" max="556" width="3.09765625" style="123"/>
    <col min="557" max="557" width="20.19921875" style="123" customWidth="1"/>
    <col min="558" max="768" width="3.09765625" style="123"/>
    <col min="769" max="795" width="3.69921875" style="123" customWidth="1"/>
    <col min="796" max="812" width="3.09765625" style="123"/>
    <col min="813" max="813" width="20.19921875" style="123" customWidth="1"/>
    <col min="814" max="1024" width="3.09765625" style="123"/>
    <col min="1025" max="1051" width="3.69921875" style="123" customWidth="1"/>
    <col min="1052" max="1068" width="3.09765625" style="123"/>
    <col min="1069" max="1069" width="20.19921875" style="123" customWidth="1"/>
    <col min="1070" max="1280" width="3.09765625" style="123"/>
    <col min="1281" max="1307" width="3.69921875" style="123" customWidth="1"/>
    <col min="1308" max="1324" width="3.09765625" style="123"/>
    <col min="1325" max="1325" width="20.19921875" style="123" customWidth="1"/>
    <col min="1326" max="1536" width="3.09765625" style="123"/>
    <col min="1537" max="1563" width="3.69921875" style="123" customWidth="1"/>
    <col min="1564" max="1580" width="3.09765625" style="123"/>
    <col min="1581" max="1581" width="20.19921875" style="123" customWidth="1"/>
    <col min="1582" max="1792" width="3.09765625" style="123"/>
    <col min="1793" max="1819" width="3.69921875" style="123" customWidth="1"/>
    <col min="1820" max="1836" width="3.09765625" style="123"/>
    <col min="1837" max="1837" width="20.19921875" style="123" customWidth="1"/>
    <col min="1838" max="2048" width="3.09765625" style="123"/>
    <col min="2049" max="2075" width="3.69921875" style="123" customWidth="1"/>
    <col min="2076" max="2092" width="3.09765625" style="123"/>
    <col min="2093" max="2093" width="20.19921875" style="123" customWidth="1"/>
    <col min="2094" max="2304" width="3.09765625" style="123"/>
    <col min="2305" max="2331" width="3.69921875" style="123" customWidth="1"/>
    <col min="2332" max="2348" width="3.09765625" style="123"/>
    <col min="2349" max="2349" width="20.19921875" style="123" customWidth="1"/>
    <col min="2350" max="2560" width="3.09765625" style="123"/>
    <col min="2561" max="2587" width="3.69921875" style="123" customWidth="1"/>
    <col min="2588" max="2604" width="3.09765625" style="123"/>
    <col min="2605" max="2605" width="20.19921875" style="123" customWidth="1"/>
    <col min="2606" max="2816" width="3.09765625" style="123"/>
    <col min="2817" max="2843" width="3.69921875" style="123" customWidth="1"/>
    <col min="2844" max="2860" width="3.09765625" style="123"/>
    <col min="2861" max="2861" width="20.19921875" style="123" customWidth="1"/>
    <col min="2862" max="3072" width="3.09765625" style="123"/>
    <col min="3073" max="3099" width="3.69921875" style="123" customWidth="1"/>
    <col min="3100" max="3116" width="3.09765625" style="123"/>
    <col min="3117" max="3117" width="20.19921875" style="123" customWidth="1"/>
    <col min="3118" max="3328" width="3.09765625" style="123"/>
    <col min="3329" max="3355" width="3.69921875" style="123" customWidth="1"/>
    <col min="3356" max="3372" width="3.09765625" style="123"/>
    <col min="3373" max="3373" width="20.19921875" style="123" customWidth="1"/>
    <col min="3374" max="3584" width="3.09765625" style="123"/>
    <col min="3585" max="3611" width="3.69921875" style="123" customWidth="1"/>
    <col min="3612" max="3628" width="3.09765625" style="123"/>
    <col min="3629" max="3629" width="20.19921875" style="123" customWidth="1"/>
    <col min="3630" max="3840" width="3.09765625" style="123"/>
    <col min="3841" max="3867" width="3.69921875" style="123" customWidth="1"/>
    <col min="3868" max="3884" width="3.09765625" style="123"/>
    <col min="3885" max="3885" width="20.19921875" style="123" customWidth="1"/>
    <col min="3886" max="4096" width="3.09765625" style="123"/>
    <col min="4097" max="4123" width="3.69921875" style="123" customWidth="1"/>
    <col min="4124" max="4140" width="3.09765625" style="123"/>
    <col min="4141" max="4141" width="20.19921875" style="123" customWidth="1"/>
    <col min="4142" max="4352" width="3.09765625" style="123"/>
    <col min="4353" max="4379" width="3.69921875" style="123" customWidth="1"/>
    <col min="4380" max="4396" width="3.09765625" style="123"/>
    <col min="4397" max="4397" width="20.19921875" style="123" customWidth="1"/>
    <col min="4398" max="4608" width="3.09765625" style="123"/>
    <col min="4609" max="4635" width="3.69921875" style="123" customWidth="1"/>
    <col min="4636" max="4652" width="3.09765625" style="123"/>
    <col min="4653" max="4653" width="20.19921875" style="123" customWidth="1"/>
    <col min="4654" max="4864" width="3.09765625" style="123"/>
    <col min="4865" max="4891" width="3.69921875" style="123" customWidth="1"/>
    <col min="4892" max="4908" width="3.09765625" style="123"/>
    <col min="4909" max="4909" width="20.19921875" style="123" customWidth="1"/>
    <col min="4910" max="5120" width="3.09765625" style="123"/>
    <col min="5121" max="5147" width="3.69921875" style="123" customWidth="1"/>
    <col min="5148" max="5164" width="3.09765625" style="123"/>
    <col min="5165" max="5165" width="20.19921875" style="123" customWidth="1"/>
    <col min="5166" max="5376" width="3.09765625" style="123"/>
    <col min="5377" max="5403" width="3.69921875" style="123" customWidth="1"/>
    <col min="5404" max="5420" width="3.09765625" style="123"/>
    <col min="5421" max="5421" width="20.19921875" style="123" customWidth="1"/>
    <col min="5422" max="5632" width="3.09765625" style="123"/>
    <col min="5633" max="5659" width="3.69921875" style="123" customWidth="1"/>
    <col min="5660" max="5676" width="3.09765625" style="123"/>
    <col min="5677" max="5677" width="20.19921875" style="123" customWidth="1"/>
    <col min="5678" max="5888" width="3.09765625" style="123"/>
    <col min="5889" max="5915" width="3.69921875" style="123" customWidth="1"/>
    <col min="5916" max="5932" width="3.09765625" style="123"/>
    <col min="5933" max="5933" width="20.19921875" style="123" customWidth="1"/>
    <col min="5934" max="6144" width="3.09765625" style="123"/>
    <col min="6145" max="6171" width="3.69921875" style="123" customWidth="1"/>
    <col min="6172" max="6188" width="3.09765625" style="123"/>
    <col min="6189" max="6189" width="20.19921875" style="123" customWidth="1"/>
    <col min="6190" max="6400" width="3.09765625" style="123"/>
    <col min="6401" max="6427" width="3.69921875" style="123" customWidth="1"/>
    <col min="6428" max="6444" width="3.09765625" style="123"/>
    <col min="6445" max="6445" width="20.19921875" style="123" customWidth="1"/>
    <col min="6446" max="6656" width="3.09765625" style="123"/>
    <col min="6657" max="6683" width="3.69921875" style="123" customWidth="1"/>
    <col min="6684" max="6700" width="3.09765625" style="123"/>
    <col min="6701" max="6701" width="20.19921875" style="123" customWidth="1"/>
    <col min="6702" max="6912" width="3.09765625" style="123"/>
    <col min="6913" max="6939" width="3.69921875" style="123" customWidth="1"/>
    <col min="6940" max="6956" width="3.09765625" style="123"/>
    <col min="6957" max="6957" width="20.19921875" style="123" customWidth="1"/>
    <col min="6958" max="7168" width="3.09765625" style="123"/>
    <col min="7169" max="7195" width="3.69921875" style="123" customWidth="1"/>
    <col min="7196" max="7212" width="3.09765625" style="123"/>
    <col min="7213" max="7213" width="20.19921875" style="123" customWidth="1"/>
    <col min="7214" max="7424" width="3.09765625" style="123"/>
    <col min="7425" max="7451" width="3.69921875" style="123" customWidth="1"/>
    <col min="7452" max="7468" width="3.09765625" style="123"/>
    <col min="7469" max="7469" width="20.19921875" style="123" customWidth="1"/>
    <col min="7470" max="7680" width="3.09765625" style="123"/>
    <col min="7681" max="7707" width="3.69921875" style="123" customWidth="1"/>
    <col min="7708" max="7724" width="3.09765625" style="123"/>
    <col min="7725" max="7725" width="20.19921875" style="123" customWidth="1"/>
    <col min="7726" max="7936" width="3.09765625" style="123"/>
    <col min="7937" max="7963" width="3.69921875" style="123" customWidth="1"/>
    <col min="7964" max="7980" width="3.09765625" style="123"/>
    <col min="7981" max="7981" width="20.19921875" style="123" customWidth="1"/>
    <col min="7982" max="8192" width="3.09765625" style="123"/>
    <col min="8193" max="8219" width="3.69921875" style="123" customWidth="1"/>
    <col min="8220" max="8236" width="3.09765625" style="123"/>
    <col min="8237" max="8237" width="20.19921875" style="123" customWidth="1"/>
    <col min="8238" max="8448" width="3.09765625" style="123"/>
    <col min="8449" max="8475" width="3.69921875" style="123" customWidth="1"/>
    <col min="8476" max="8492" width="3.09765625" style="123"/>
    <col min="8493" max="8493" width="20.19921875" style="123" customWidth="1"/>
    <col min="8494" max="8704" width="3.09765625" style="123"/>
    <col min="8705" max="8731" width="3.69921875" style="123" customWidth="1"/>
    <col min="8732" max="8748" width="3.09765625" style="123"/>
    <col min="8749" max="8749" width="20.19921875" style="123" customWidth="1"/>
    <col min="8750" max="8960" width="3.09765625" style="123"/>
    <col min="8961" max="8987" width="3.69921875" style="123" customWidth="1"/>
    <col min="8988" max="9004" width="3.09765625" style="123"/>
    <col min="9005" max="9005" width="20.19921875" style="123" customWidth="1"/>
    <col min="9006" max="9216" width="3.09765625" style="123"/>
    <col min="9217" max="9243" width="3.69921875" style="123" customWidth="1"/>
    <col min="9244" max="9260" width="3.09765625" style="123"/>
    <col min="9261" max="9261" width="20.19921875" style="123" customWidth="1"/>
    <col min="9262" max="9472" width="3.09765625" style="123"/>
    <col min="9473" max="9499" width="3.69921875" style="123" customWidth="1"/>
    <col min="9500" max="9516" width="3.09765625" style="123"/>
    <col min="9517" max="9517" width="20.19921875" style="123" customWidth="1"/>
    <col min="9518" max="9728" width="3.09765625" style="123"/>
    <col min="9729" max="9755" width="3.69921875" style="123" customWidth="1"/>
    <col min="9756" max="9772" width="3.09765625" style="123"/>
    <col min="9773" max="9773" width="20.19921875" style="123" customWidth="1"/>
    <col min="9774" max="9984" width="3.09765625" style="123"/>
    <col min="9985" max="10011" width="3.69921875" style="123" customWidth="1"/>
    <col min="10012" max="10028" width="3.09765625" style="123"/>
    <col min="10029" max="10029" width="20.19921875" style="123" customWidth="1"/>
    <col min="10030" max="10240" width="3.09765625" style="123"/>
    <col min="10241" max="10267" width="3.69921875" style="123" customWidth="1"/>
    <col min="10268" max="10284" width="3.09765625" style="123"/>
    <col min="10285" max="10285" width="20.19921875" style="123" customWidth="1"/>
    <col min="10286" max="10496" width="3.09765625" style="123"/>
    <col min="10497" max="10523" width="3.69921875" style="123" customWidth="1"/>
    <col min="10524" max="10540" width="3.09765625" style="123"/>
    <col min="10541" max="10541" width="20.19921875" style="123" customWidth="1"/>
    <col min="10542" max="10752" width="3.09765625" style="123"/>
    <col min="10753" max="10779" width="3.69921875" style="123" customWidth="1"/>
    <col min="10780" max="10796" width="3.09765625" style="123"/>
    <col min="10797" max="10797" width="20.19921875" style="123" customWidth="1"/>
    <col min="10798" max="11008" width="3.09765625" style="123"/>
    <col min="11009" max="11035" width="3.69921875" style="123" customWidth="1"/>
    <col min="11036" max="11052" width="3.09765625" style="123"/>
    <col min="11053" max="11053" width="20.19921875" style="123" customWidth="1"/>
    <col min="11054" max="11264" width="3.09765625" style="123"/>
    <col min="11265" max="11291" width="3.69921875" style="123" customWidth="1"/>
    <col min="11292" max="11308" width="3.09765625" style="123"/>
    <col min="11309" max="11309" width="20.19921875" style="123" customWidth="1"/>
    <col min="11310" max="11520" width="3.09765625" style="123"/>
    <col min="11521" max="11547" width="3.69921875" style="123" customWidth="1"/>
    <col min="11548" max="11564" width="3.09765625" style="123"/>
    <col min="11565" max="11565" width="20.19921875" style="123" customWidth="1"/>
    <col min="11566" max="11776" width="3.09765625" style="123"/>
    <col min="11777" max="11803" width="3.69921875" style="123" customWidth="1"/>
    <col min="11804" max="11820" width="3.09765625" style="123"/>
    <col min="11821" max="11821" width="20.19921875" style="123" customWidth="1"/>
    <col min="11822" max="12032" width="3.09765625" style="123"/>
    <col min="12033" max="12059" width="3.69921875" style="123" customWidth="1"/>
    <col min="12060" max="12076" width="3.09765625" style="123"/>
    <col min="12077" max="12077" width="20.19921875" style="123" customWidth="1"/>
    <col min="12078" max="12288" width="3.09765625" style="123"/>
    <col min="12289" max="12315" width="3.69921875" style="123" customWidth="1"/>
    <col min="12316" max="12332" width="3.09765625" style="123"/>
    <col min="12333" max="12333" width="20.19921875" style="123" customWidth="1"/>
    <col min="12334" max="12544" width="3.09765625" style="123"/>
    <col min="12545" max="12571" width="3.69921875" style="123" customWidth="1"/>
    <col min="12572" max="12588" width="3.09765625" style="123"/>
    <col min="12589" max="12589" width="20.19921875" style="123" customWidth="1"/>
    <col min="12590" max="12800" width="3.09765625" style="123"/>
    <col min="12801" max="12827" width="3.69921875" style="123" customWidth="1"/>
    <col min="12828" max="12844" width="3.09765625" style="123"/>
    <col min="12845" max="12845" width="20.19921875" style="123" customWidth="1"/>
    <col min="12846" max="13056" width="3.09765625" style="123"/>
    <col min="13057" max="13083" width="3.69921875" style="123" customWidth="1"/>
    <col min="13084" max="13100" width="3.09765625" style="123"/>
    <col min="13101" max="13101" width="20.19921875" style="123" customWidth="1"/>
    <col min="13102" max="13312" width="3.09765625" style="123"/>
    <col min="13313" max="13339" width="3.69921875" style="123" customWidth="1"/>
    <col min="13340" max="13356" width="3.09765625" style="123"/>
    <col min="13357" max="13357" width="20.19921875" style="123" customWidth="1"/>
    <col min="13358" max="13568" width="3.09765625" style="123"/>
    <col min="13569" max="13595" width="3.69921875" style="123" customWidth="1"/>
    <col min="13596" max="13612" width="3.09765625" style="123"/>
    <col min="13613" max="13613" width="20.19921875" style="123" customWidth="1"/>
    <col min="13614" max="13824" width="3.09765625" style="123"/>
    <col min="13825" max="13851" width="3.69921875" style="123" customWidth="1"/>
    <col min="13852" max="13868" width="3.09765625" style="123"/>
    <col min="13869" max="13869" width="20.19921875" style="123" customWidth="1"/>
    <col min="13870" max="14080" width="3.09765625" style="123"/>
    <col min="14081" max="14107" width="3.69921875" style="123" customWidth="1"/>
    <col min="14108" max="14124" width="3.09765625" style="123"/>
    <col min="14125" max="14125" width="20.19921875" style="123" customWidth="1"/>
    <col min="14126" max="14336" width="3.09765625" style="123"/>
    <col min="14337" max="14363" width="3.69921875" style="123" customWidth="1"/>
    <col min="14364" max="14380" width="3.09765625" style="123"/>
    <col min="14381" max="14381" width="20.19921875" style="123" customWidth="1"/>
    <col min="14382" max="14592" width="3.09765625" style="123"/>
    <col min="14593" max="14619" width="3.69921875" style="123" customWidth="1"/>
    <col min="14620" max="14636" width="3.09765625" style="123"/>
    <col min="14637" max="14637" width="20.19921875" style="123" customWidth="1"/>
    <col min="14638" max="14848" width="3.09765625" style="123"/>
    <col min="14849" max="14875" width="3.69921875" style="123" customWidth="1"/>
    <col min="14876" max="14892" width="3.09765625" style="123"/>
    <col min="14893" max="14893" width="20.19921875" style="123" customWidth="1"/>
    <col min="14894" max="15104" width="3.09765625" style="123"/>
    <col min="15105" max="15131" width="3.69921875" style="123" customWidth="1"/>
    <col min="15132" max="15148" width="3.09765625" style="123"/>
    <col min="15149" max="15149" width="20.19921875" style="123" customWidth="1"/>
    <col min="15150" max="15360" width="3.09765625" style="123"/>
    <col min="15361" max="15387" width="3.69921875" style="123" customWidth="1"/>
    <col min="15388" max="15404" width="3.09765625" style="123"/>
    <col min="15405" max="15405" width="20.19921875" style="123" customWidth="1"/>
    <col min="15406" max="15616" width="3.09765625" style="123"/>
    <col min="15617" max="15643" width="3.69921875" style="123" customWidth="1"/>
    <col min="15644" max="15660" width="3.09765625" style="123"/>
    <col min="15661" max="15661" width="20.19921875" style="123" customWidth="1"/>
    <col min="15662" max="15872" width="3.09765625" style="123"/>
    <col min="15873" max="15899" width="3.69921875" style="123" customWidth="1"/>
    <col min="15900" max="15916" width="3.09765625" style="123"/>
    <col min="15917" max="15917" width="20.19921875" style="123" customWidth="1"/>
    <col min="15918" max="16128" width="3.09765625" style="123"/>
    <col min="16129" max="16155" width="3.69921875" style="123" customWidth="1"/>
    <col min="16156" max="16172" width="3.09765625" style="123"/>
    <col min="16173" max="16173" width="20.19921875" style="123" customWidth="1"/>
    <col min="16174" max="16384" width="3.09765625" style="123"/>
  </cols>
  <sheetData>
    <row r="1" spans="1:35" s="110" customFormat="1" ht="13.5" customHeight="1">
      <c r="A1" s="110" t="s">
        <v>221</v>
      </c>
    </row>
    <row r="2" spans="1:35" s="110" customFormat="1" ht="13.5" customHeight="1"/>
    <row r="3" spans="1:35" s="110" customFormat="1" ht="13.5" customHeight="1">
      <c r="A3" s="111"/>
      <c r="B3" s="111"/>
      <c r="C3" s="111"/>
      <c r="D3" s="111"/>
      <c r="E3" s="111"/>
      <c r="F3" s="111"/>
      <c r="G3" s="111"/>
      <c r="H3" s="111"/>
      <c r="I3" s="111"/>
      <c r="J3" s="111"/>
      <c r="K3" s="111"/>
      <c r="L3" s="111"/>
      <c r="M3" s="111"/>
      <c r="N3" s="111"/>
      <c r="O3" s="111"/>
      <c r="P3" s="111"/>
      <c r="Q3" s="111"/>
      <c r="R3" s="111"/>
      <c r="S3" s="111"/>
      <c r="T3" s="111"/>
      <c r="U3" s="111"/>
      <c r="V3" s="766" t="s">
        <v>122</v>
      </c>
      <c r="W3" s="766"/>
      <c r="X3" s="766"/>
      <c r="Y3" s="767"/>
      <c r="Z3" s="767"/>
      <c r="AA3" s="767"/>
      <c r="AB3" s="767"/>
      <c r="AC3" s="111" t="s">
        <v>124</v>
      </c>
      <c r="AD3" s="767"/>
      <c r="AE3" s="767"/>
      <c r="AF3" s="111" t="s">
        <v>125</v>
      </c>
      <c r="AG3" s="767"/>
      <c r="AH3" s="767"/>
      <c r="AI3" s="115" t="s">
        <v>126</v>
      </c>
    </row>
    <row r="4" spans="1:35" s="110" customFormat="1" ht="13.5" customHeight="1">
      <c r="B4" s="110" t="s">
        <v>127</v>
      </c>
    </row>
    <row r="5" spans="1:35" s="110" customFormat="1" ht="13.5" customHeight="1">
      <c r="B5" s="110" t="s">
        <v>128</v>
      </c>
    </row>
    <row r="6" spans="1:35" s="110" customFormat="1" ht="13.5" customHeight="1"/>
    <row r="7" spans="1:35" s="110" customFormat="1" ht="13.5" customHeight="1">
      <c r="M7" s="110" t="s">
        <v>189</v>
      </c>
      <c r="U7" s="110" t="s">
        <v>190</v>
      </c>
    </row>
    <row r="8" spans="1:35" s="110" customFormat="1" ht="13.5" customHeight="1">
      <c r="A8" s="111"/>
      <c r="B8" s="111"/>
      <c r="C8" s="111"/>
      <c r="D8" s="111"/>
      <c r="E8" s="111"/>
      <c r="F8" s="111"/>
      <c r="G8" s="111"/>
      <c r="H8" s="111"/>
      <c r="I8" s="111"/>
      <c r="J8" s="111"/>
      <c r="K8" s="111"/>
      <c r="L8" s="111"/>
      <c r="M8" s="111"/>
      <c r="N8" s="111"/>
      <c r="O8" s="111"/>
      <c r="P8" s="111"/>
      <c r="Q8" s="715" t="s">
        <v>191</v>
      </c>
      <c r="R8" s="715"/>
      <c r="S8" s="715"/>
      <c r="T8" s="716"/>
      <c r="U8" s="716"/>
      <c r="V8" s="716"/>
      <c r="W8" s="716"/>
      <c r="X8" s="716"/>
      <c r="Y8" s="716"/>
      <c r="Z8" s="716"/>
      <c r="AA8" s="716"/>
      <c r="AB8" s="716"/>
      <c r="AC8" s="716"/>
      <c r="AD8" s="716"/>
      <c r="AE8" s="716"/>
      <c r="AF8" s="716"/>
      <c r="AG8" s="716"/>
      <c r="AH8" s="716"/>
      <c r="AI8" s="111"/>
    </row>
    <row r="9" spans="1:35" s="110" customFormat="1" ht="13.5" customHeight="1">
      <c r="A9" s="111"/>
      <c r="B9" s="111"/>
      <c r="C9" s="111"/>
      <c r="D9" s="111"/>
      <c r="E9" s="111"/>
      <c r="F9" s="111"/>
      <c r="G9" s="111"/>
      <c r="H9" s="111"/>
      <c r="I9" s="111"/>
      <c r="J9" s="111"/>
      <c r="K9" s="111"/>
      <c r="L9" s="111"/>
      <c r="M9" s="111"/>
      <c r="N9" s="111"/>
      <c r="O9" s="111"/>
      <c r="P9" s="111"/>
      <c r="Q9" s="715"/>
      <c r="R9" s="715"/>
      <c r="S9" s="715"/>
      <c r="T9" s="716"/>
      <c r="U9" s="716"/>
      <c r="V9" s="716"/>
      <c r="W9" s="716"/>
      <c r="X9" s="716"/>
      <c r="Y9" s="716"/>
      <c r="Z9" s="716"/>
      <c r="AA9" s="716"/>
      <c r="AB9" s="716"/>
      <c r="AC9" s="716"/>
      <c r="AD9" s="716"/>
      <c r="AE9" s="716"/>
      <c r="AF9" s="716"/>
      <c r="AG9" s="716"/>
      <c r="AH9" s="716"/>
      <c r="AI9" s="111"/>
    </row>
    <row r="10" spans="1:35" s="110" customFormat="1" ht="13.5" customHeight="1">
      <c r="A10" s="111"/>
      <c r="B10" s="111"/>
      <c r="C10" s="111"/>
      <c r="D10" s="111"/>
      <c r="E10" s="111"/>
      <c r="F10" s="111"/>
      <c r="G10" s="111"/>
      <c r="H10" s="111"/>
      <c r="I10" s="111"/>
      <c r="J10" s="111"/>
      <c r="K10" s="111"/>
      <c r="L10" s="111"/>
      <c r="M10" s="111"/>
      <c r="N10" s="111"/>
      <c r="O10" s="111"/>
      <c r="P10" s="111"/>
      <c r="Q10" s="715" t="s">
        <v>192</v>
      </c>
      <c r="R10" s="715"/>
      <c r="S10" s="715"/>
      <c r="T10" s="716"/>
      <c r="U10" s="716"/>
      <c r="V10" s="716"/>
      <c r="W10" s="716"/>
      <c r="X10" s="716"/>
      <c r="Y10" s="716"/>
      <c r="Z10" s="716"/>
      <c r="AA10" s="716"/>
      <c r="AB10" s="716"/>
      <c r="AC10" s="716"/>
      <c r="AD10" s="716"/>
      <c r="AE10" s="716"/>
      <c r="AF10" s="716"/>
      <c r="AG10" s="716"/>
      <c r="AH10" s="716"/>
      <c r="AI10" s="111"/>
    </row>
    <row r="11" spans="1:35" s="110" customFormat="1" ht="13.5" customHeight="1">
      <c r="A11" s="111"/>
      <c r="B11" s="111"/>
      <c r="C11" s="111"/>
      <c r="D11" s="111"/>
      <c r="E11" s="111"/>
      <c r="F11" s="111"/>
      <c r="G11" s="111"/>
      <c r="H11" s="111"/>
      <c r="I11" s="111"/>
      <c r="J11" s="111"/>
      <c r="K11" s="111"/>
      <c r="L11" s="111"/>
      <c r="M11" s="111"/>
      <c r="N11" s="111"/>
      <c r="O11" s="111"/>
      <c r="P11" s="111"/>
      <c r="Q11" s="715"/>
      <c r="R11" s="715"/>
      <c r="S11" s="715"/>
      <c r="T11" s="716"/>
      <c r="U11" s="716"/>
      <c r="V11" s="716"/>
      <c r="W11" s="716"/>
      <c r="X11" s="716"/>
      <c r="Y11" s="716"/>
      <c r="Z11" s="716"/>
      <c r="AA11" s="716"/>
      <c r="AB11" s="716"/>
      <c r="AC11" s="716"/>
      <c r="AD11" s="716"/>
      <c r="AE11" s="716"/>
      <c r="AF11" s="716"/>
      <c r="AG11" s="716"/>
      <c r="AH11" s="716"/>
      <c r="AI11" s="111"/>
    </row>
    <row r="12" spans="1:35" s="110" customFormat="1" ht="13.5" customHeight="1">
      <c r="A12" s="111"/>
      <c r="B12" s="111"/>
      <c r="C12" s="111"/>
      <c r="D12" s="111"/>
      <c r="E12" s="111"/>
      <c r="F12" s="111"/>
      <c r="G12" s="111"/>
      <c r="H12" s="111"/>
      <c r="I12" s="111"/>
      <c r="J12" s="111"/>
      <c r="K12" s="111"/>
      <c r="L12" s="111"/>
      <c r="M12" s="111"/>
      <c r="N12" s="111"/>
      <c r="O12" s="111"/>
      <c r="P12" s="111"/>
      <c r="Q12" s="116"/>
      <c r="R12" s="116"/>
      <c r="S12" s="116"/>
      <c r="T12" s="717"/>
      <c r="U12" s="717"/>
      <c r="V12" s="717"/>
      <c r="W12" s="717"/>
      <c r="X12" s="717"/>
      <c r="Y12" s="717"/>
      <c r="Z12" s="717"/>
      <c r="AA12" s="717"/>
      <c r="AB12" s="717"/>
      <c r="AC12" s="717"/>
      <c r="AD12" s="717"/>
      <c r="AE12" s="717"/>
      <c r="AF12" s="717"/>
      <c r="AG12" s="717"/>
      <c r="AH12" s="717"/>
      <c r="AI12" s="111"/>
    </row>
    <row r="13" spans="1:35" s="110" customFormat="1" ht="13.5" customHeight="1"/>
    <row r="14" spans="1:35" s="110" customFormat="1" ht="13.5" customHeight="1">
      <c r="Q14" s="110" t="s">
        <v>193</v>
      </c>
      <c r="U14" s="110" t="s">
        <v>194</v>
      </c>
    </row>
    <row r="15" spans="1:35" s="110" customFormat="1" ht="13.5" customHeight="1">
      <c r="A15" s="111"/>
      <c r="B15" s="111"/>
      <c r="C15" s="111"/>
      <c r="D15" s="111"/>
      <c r="E15" s="111"/>
      <c r="F15" s="111"/>
      <c r="G15" s="111"/>
      <c r="H15" s="111"/>
      <c r="I15" s="111"/>
      <c r="J15" s="111"/>
      <c r="K15" s="111"/>
      <c r="L15" s="111"/>
      <c r="M15" s="111"/>
      <c r="N15" s="111"/>
      <c r="O15" s="111"/>
      <c r="P15" s="111"/>
      <c r="Q15" s="715" t="s">
        <v>191</v>
      </c>
      <c r="R15" s="715"/>
      <c r="S15" s="715"/>
      <c r="T15" s="716"/>
      <c r="U15" s="716"/>
      <c r="V15" s="716"/>
      <c r="W15" s="716"/>
      <c r="X15" s="716"/>
      <c r="Y15" s="716"/>
      <c r="Z15" s="716"/>
      <c r="AA15" s="716"/>
      <c r="AB15" s="716"/>
      <c r="AC15" s="716"/>
      <c r="AD15" s="716"/>
      <c r="AE15" s="716"/>
      <c r="AF15" s="716"/>
      <c r="AG15" s="716"/>
      <c r="AH15" s="716"/>
      <c r="AI15" s="111"/>
    </row>
    <row r="16" spans="1:35" s="110" customFormat="1" ht="13.5" customHeight="1">
      <c r="A16" s="111"/>
      <c r="B16" s="111"/>
      <c r="C16" s="111"/>
      <c r="D16" s="111"/>
      <c r="E16" s="111"/>
      <c r="F16" s="111"/>
      <c r="G16" s="111"/>
      <c r="H16" s="111"/>
      <c r="I16" s="111"/>
      <c r="J16" s="111"/>
      <c r="K16" s="111"/>
      <c r="L16" s="111"/>
      <c r="M16" s="111"/>
      <c r="N16" s="111"/>
      <c r="O16" s="111"/>
      <c r="P16" s="111"/>
      <c r="Q16" s="715"/>
      <c r="R16" s="715"/>
      <c r="S16" s="715"/>
      <c r="T16" s="716"/>
      <c r="U16" s="716"/>
      <c r="V16" s="716"/>
      <c r="W16" s="716"/>
      <c r="X16" s="716"/>
      <c r="Y16" s="716"/>
      <c r="Z16" s="716"/>
      <c r="AA16" s="716"/>
      <c r="AB16" s="716"/>
      <c r="AC16" s="716"/>
      <c r="AD16" s="716"/>
      <c r="AE16" s="716"/>
      <c r="AF16" s="716"/>
      <c r="AG16" s="716"/>
      <c r="AH16" s="716"/>
      <c r="AI16" s="111"/>
    </row>
    <row r="17" spans="1:35" s="110" customFormat="1" ht="13.5" customHeight="1">
      <c r="A17" s="111"/>
      <c r="B17" s="111"/>
      <c r="C17" s="111"/>
      <c r="D17" s="111"/>
      <c r="E17" s="111"/>
      <c r="F17" s="111"/>
      <c r="G17" s="111"/>
      <c r="H17" s="111"/>
      <c r="I17" s="111"/>
      <c r="J17" s="111"/>
      <c r="K17" s="111"/>
      <c r="L17" s="111"/>
      <c r="M17" s="111"/>
      <c r="N17" s="111"/>
      <c r="O17" s="111"/>
      <c r="P17" s="111"/>
      <c r="Q17" s="715" t="s">
        <v>195</v>
      </c>
      <c r="R17" s="715"/>
      <c r="S17" s="715"/>
      <c r="T17" s="716"/>
      <c r="U17" s="716"/>
      <c r="V17" s="716"/>
      <c r="W17" s="716"/>
      <c r="X17" s="716"/>
      <c r="Y17" s="716"/>
      <c r="Z17" s="716"/>
      <c r="AA17" s="716"/>
      <c r="AB17" s="716"/>
      <c r="AC17" s="716"/>
      <c r="AD17" s="716"/>
      <c r="AE17" s="716"/>
      <c r="AF17" s="716"/>
      <c r="AG17" s="716"/>
      <c r="AH17" s="716"/>
      <c r="AI17" s="111"/>
    </row>
    <row r="18" spans="1:35" s="110" customFormat="1" ht="13.5" customHeight="1">
      <c r="A18" s="111"/>
      <c r="B18" s="111"/>
      <c r="C18" s="111"/>
      <c r="D18" s="111"/>
      <c r="E18" s="111"/>
      <c r="F18" s="111"/>
      <c r="G18" s="111"/>
      <c r="H18" s="111"/>
      <c r="I18" s="111"/>
      <c r="J18" s="111"/>
      <c r="K18" s="111"/>
      <c r="L18" s="111"/>
      <c r="M18" s="111"/>
      <c r="N18" s="111"/>
      <c r="O18" s="111"/>
      <c r="P18" s="111"/>
      <c r="Q18" s="715"/>
      <c r="R18" s="715"/>
      <c r="S18" s="715"/>
      <c r="T18" s="716"/>
      <c r="U18" s="716"/>
      <c r="V18" s="716"/>
      <c r="W18" s="716"/>
      <c r="X18" s="716"/>
      <c r="Y18" s="716"/>
      <c r="Z18" s="716"/>
      <c r="AA18" s="716"/>
      <c r="AB18" s="716"/>
      <c r="AC18" s="716"/>
      <c r="AD18" s="716"/>
      <c r="AE18" s="716"/>
      <c r="AF18" s="716"/>
      <c r="AG18" s="716"/>
      <c r="AH18" s="716"/>
      <c r="AI18" s="111"/>
    </row>
    <row r="19" spans="1:35" s="110" customFormat="1" ht="13.5" customHeight="1">
      <c r="A19" s="111"/>
      <c r="B19" s="111"/>
      <c r="C19" s="111"/>
      <c r="D19" s="111"/>
      <c r="E19" s="111"/>
      <c r="F19" s="111"/>
      <c r="G19" s="111"/>
      <c r="H19" s="111"/>
      <c r="I19" s="111"/>
      <c r="J19" s="111"/>
      <c r="K19" s="111"/>
      <c r="L19" s="111"/>
      <c r="M19" s="111"/>
      <c r="N19" s="718" t="s">
        <v>196</v>
      </c>
      <c r="O19" s="718"/>
      <c r="P19" s="718"/>
      <c r="Q19" s="718"/>
      <c r="R19" s="718"/>
      <c r="S19" s="718"/>
      <c r="T19" s="716"/>
      <c r="U19" s="716"/>
      <c r="V19" s="716"/>
      <c r="W19" s="716"/>
      <c r="X19" s="716"/>
      <c r="Y19" s="716"/>
      <c r="Z19" s="716"/>
      <c r="AA19" s="716"/>
      <c r="AB19" s="716"/>
      <c r="AC19" s="716"/>
      <c r="AD19" s="716"/>
      <c r="AE19" s="716"/>
      <c r="AF19" s="716"/>
      <c r="AG19" s="716"/>
      <c r="AH19" s="716"/>
      <c r="AI19" s="111"/>
    </row>
    <row r="20" spans="1:35" s="110" customFormat="1" ht="13.5" customHeight="1">
      <c r="A20" s="111"/>
      <c r="B20" s="111"/>
      <c r="C20" s="111"/>
      <c r="D20" s="111"/>
      <c r="E20" s="111"/>
      <c r="F20" s="111"/>
      <c r="G20" s="111"/>
      <c r="H20" s="111"/>
      <c r="I20" s="111"/>
      <c r="J20" s="111"/>
      <c r="K20" s="111"/>
      <c r="L20" s="111"/>
      <c r="M20" s="111"/>
      <c r="N20" s="718"/>
      <c r="O20" s="718"/>
      <c r="P20" s="718"/>
      <c r="Q20" s="718"/>
      <c r="R20" s="718"/>
      <c r="S20" s="718"/>
      <c r="T20" s="716"/>
      <c r="U20" s="716"/>
      <c r="V20" s="716"/>
      <c r="W20" s="716"/>
      <c r="X20" s="716"/>
      <c r="Y20" s="716"/>
      <c r="Z20" s="716"/>
      <c r="AA20" s="716"/>
      <c r="AB20" s="716"/>
      <c r="AC20" s="716"/>
      <c r="AD20" s="716"/>
      <c r="AE20" s="716"/>
      <c r="AF20" s="716"/>
      <c r="AG20" s="716"/>
      <c r="AH20" s="716"/>
      <c r="AI20" s="111"/>
    </row>
    <row r="21" spans="1:35" s="110" customFormat="1" ht="13.5" customHeight="1">
      <c r="A21" s="111"/>
      <c r="B21" s="111"/>
      <c r="C21" s="111"/>
      <c r="D21" s="111"/>
      <c r="E21" s="111"/>
      <c r="F21" s="111"/>
      <c r="G21" s="111"/>
      <c r="H21" s="111"/>
      <c r="I21" s="111"/>
      <c r="J21" s="111"/>
      <c r="K21" s="111"/>
      <c r="L21" s="111"/>
      <c r="M21" s="111"/>
      <c r="N21" s="718"/>
      <c r="O21" s="718"/>
      <c r="P21" s="718"/>
      <c r="Q21" s="718"/>
      <c r="R21" s="718"/>
      <c r="S21" s="718"/>
      <c r="T21" s="716"/>
      <c r="U21" s="716"/>
      <c r="V21" s="716"/>
      <c r="W21" s="716"/>
      <c r="X21" s="716"/>
      <c r="Y21" s="716"/>
      <c r="Z21" s="716"/>
      <c r="AA21" s="716"/>
      <c r="AB21" s="716"/>
      <c r="AC21" s="716"/>
      <c r="AD21" s="716"/>
      <c r="AE21" s="716"/>
      <c r="AF21" s="716"/>
      <c r="AG21" s="716"/>
      <c r="AH21" s="716"/>
      <c r="AI21" s="111"/>
    </row>
    <row r="22" spans="1:35" s="110" customFormat="1" ht="13.5" customHeight="1">
      <c r="A22" s="111"/>
      <c r="B22" s="111"/>
      <c r="C22" s="111"/>
      <c r="D22" s="111"/>
      <c r="E22" s="111"/>
      <c r="F22" s="111"/>
      <c r="G22" s="111"/>
      <c r="H22" s="111"/>
      <c r="I22" s="111"/>
      <c r="J22" s="111"/>
      <c r="K22" s="111"/>
      <c r="L22" s="111"/>
      <c r="M22" s="111"/>
      <c r="N22" s="117"/>
      <c r="O22" s="117"/>
      <c r="P22" s="117"/>
      <c r="Q22" s="117"/>
      <c r="R22" s="117"/>
      <c r="S22" s="117"/>
      <c r="T22" s="719"/>
      <c r="U22" s="719"/>
      <c r="V22" s="719"/>
      <c r="W22" s="719"/>
      <c r="X22" s="719"/>
      <c r="Y22" s="719"/>
      <c r="Z22" s="719"/>
      <c r="AA22" s="719"/>
      <c r="AB22" s="719"/>
      <c r="AC22" s="719"/>
      <c r="AD22" s="719"/>
      <c r="AE22" s="719"/>
      <c r="AF22" s="719"/>
      <c r="AG22" s="719"/>
      <c r="AH22" s="719"/>
      <c r="AI22" s="111"/>
    </row>
    <row r="23" spans="1:35" s="110" customFormat="1" ht="13.5" customHeight="1">
      <c r="A23" s="111"/>
      <c r="B23" s="111"/>
      <c r="C23" s="111"/>
      <c r="D23" s="111"/>
      <c r="E23" s="111"/>
      <c r="F23" s="111"/>
      <c r="G23" s="111"/>
      <c r="H23" s="111"/>
      <c r="I23" s="111"/>
      <c r="J23" s="111"/>
      <c r="K23" s="111"/>
      <c r="L23" s="111"/>
      <c r="M23" s="111"/>
      <c r="N23" s="117"/>
      <c r="O23" s="117"/>
      <c r="P23" s="117"/>
      <c r="Q23" s="117"/>
      <c r="R23" s="117"/>
      <c r="S23" s="117"/>
      <c r="T23" s="719"/>
      <c r="U23" s="719"/>
      <c r="V23" s="719"/>
      <c r="W23" s="719"/>
      <c r="X23" s="719"/>
      <c r="Y23" s="719"/>
      <c r="Z23" s="719"/>
      <c r="AA23" s="719"/>
      <c r="AB23" s="719"/>
      <c r="AC23" s="719"/>
      <c r="AD23" s="719"/>
      <c r="AE23" s="719"/>
      <c r="AF23" s="719"/>
      <c r="AG23" s="719"/>
      <c r="AH23" s="719"/>
      <c r="AI23" s="111"/>
    </row>
    <row r="24" spans="1:35" s="110" customFormat="1" ht="13.5" customHeight="1"/>
    <row r="25" spans="1:35" s="119" customFormat="1" ht="13.8">
      <c r="A25" s="714" t="s">
        <v>440</v>
      </c>
      <c r="B25" s="714"/>
      <c r="C25" s="714"/>
      <c r="D25" s="714"/>
      <c r="E25" s="714"/>
      <c r="F25" s="714"/>
      <c r="G25" s="714"/>
      <c r="H25" s="714"/>
      <c r="I25" s="714"/>
      <c r="J25" s="714"/>
      <c r="K25" s="714"/>
      <c r="L25" s="714"/>
      <c r="M25" s="714"/>
      <c r="N25" s="714"/>
      <c r="O25" s="714"/>
      <c r="P25" s="714"/>
      <c r="Q25" s="714"/>
      <c r="R25" s="714"/>
      <c r="S25" s="714"/>
      <c r="T25" s="714"/>
      <c r="U25" s="714"/>
      <c r="V25" s="714"/>
      <c r="W25" s="714"/>
      <c r="X25" s="714"/>
      <c r="Y25" s="714"/>
      <c r="Z25" s="714"/>
      <c r="AA25" s="714"/>
      <c r="AB25" s="714"/>
      <c r="AC25" s="714"/>
      <c r="AD25" s="714"/>
      <c r="AE25" s="714"/>
      <c r="AF25" s="714"/>
      <c r="AG25" s="714"/>
      <c r="AH25" s="714"/>
      <c r="AI25" s="714"/>
    </row>
    <row r="26" spans="1:35" ht="13.5" customHeight="1"/>
    <row r="27" spans="1:35" s="124" customFormat="1" ht="13.5" customHeight="1">
      <c r="C27" s="721" t="s">
        <v>478</v>
      </c>
      <c r="D27" s="721"/>
      <c r="E27" s="721"/>
      <c r="F27" s="721"/>
      <c r="G27" s="721"/>
      <c r="H27" s="721"/>
      <c r="I27" s="721"/>
      <c r="J27" s="721"/>
      <c r="K27" s="721"/>
      <c r="L27" s="721"/>
      <c r="M27" s="721"/>
      <c r="N27" s="721"/>
      <c r="O27" s="721"/>
      <c r="P27" s="721"/>
      <c r="Q27" s="721"/>
      <c r="R27" s="721"/>
      <c r="S27" s="721"/>
      <c r="T27" s="721"/>
      <c r="U27" s="721"/>
      <c r="V27" s="721"/>
      <c r="W27" s="721"/>
      <c r="X27" s="721"/>
      <c r="Y27" s="721"/>
      <c r="Z27" s="721"/>
      <c r="AA27" s="721"/>
      <c r="AB27" s="721"/>
      <c r="AC27" s="721"/>
      <c r="AD27" s="721"/>
      <c r="AE27" s="721"/>
      <c r="AF27" s="721"/>
      <c r="AG27" s="721"/>
    </row>
    <row r="28" spans="1:35" s="124" customFormat="1" ht="13.5" customHeight="1">
      <c r="C28" s="721"/>
      <c r="D28" s="721"/>
      <c r="E28" s="721"/>
      <c r="F28" s="721"/>
      <c r="G28" s="721"/>
      <c r="H28" s="721"/>
      <c r="I28" s="721"/>
      <c r="J28" s="721"/>
      <c r="K28" s="721"/>
      <c r="L28" s="721"/>
      <c r="M28" s="721"/>
      <c r="N28" s="721"/>
      <c r="O28" s="721"/>
      <c r="P28" s="721"/>
      <c r="Q28" s="721"/>
      <c r="R28" s="721"/>
      <c r="S28" s="721"/>
      <c r="T28" s="721"/>
      <c r="U28" s="721"/>
      <c r="V28" s="721"/>
      <c r="W28" s="721"/>
      <c r="X28" s="721"/>
      <c r="Y28" s="721"/>
      <c r="Z28" s="721"/>
      <c r="AA28" s="721"/>
      <c r="AB28" s="721"/>
      <c r="AC28" s="721"/>
      <c r="AD28" s="721"/>
      <c r="AE28" s="721"/>
      <c r="AF28" s="721"/>
      <c r="AG28" s="721"/>
    </row>
    <row r="29" spans="1:35" s="124" customFormat="1" ht="13.5" customHeight="1">
      <c r="C29" s="721"/>
      <c r="D29" s="721"/>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row>
    <row r="30" spans="1:35" s="124" customFormat="1" ht="13.5" customHeight="1">
      <c r="C30" s="721"/>
      <c r="D30" s="721"/>
      <c r="E30" s="721"/>
      <c r="F30" s="721"/>
      <c r="G30" s="721"/>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row>
    <row r="31" spans="1:35" s="124" customFormat="1" ht="13.5" customHeight="1">
      <c r="C31" s="748" t="s">
        <v>199</v>
      </c>
      <c r="D31" s="749"/>
      <c r="E31" s="749"/>
      <c r="F31" s="749"/>
      <c r="G31" s="749"/>
      <c r="H31" s="750"/>
      <c r="I31" s="772"/>
      <c r="J31" s="761"/>
      <c r="K31" s="761"/>
      <c r="L31" s="761"/>
      <c r="M31" s="761"/>
      <c r="N31" s="761"/>
      <c r="O31" s="761"/>
      <c r="P31" s="761"/>
      <c r="Q31" s="761"/>
      <c r="R31" s="761"/>
      <c r="S31" s="761"/>
      <c r="T31" s="761"/>
      <c r="U31" s="761"/>
      <c r="V31" s="761"/>
      <c r="W31" s="761"/>
      <c r="X31" s="761"/>
      <c r="Y31" s="761"/>
      <c r="Z31" s="761"/>
      <c r="AA31" s="761"/>
      <c r="AB31" s="761"/>
      <c r="AC31" s="761"/>
      <c r="AD31" s="761"/>
      <c r="AE31" s="761"/>
      <c r="AF31" s="761"/>
      <c r="AG31" s="762"/>
    </row>
    <row r="32" spans="1:35" s="124" customFormat="1" ht="13.5" customHeight="1">
      <c r="C32" s="751"/>
      <c r="D32" s="752"/>
      <c r="E32" s="752"/>
      <c r="F32" s="752"/>
      <c r="G32" s="752"/>
      <c r="H32" s="753"/>
      <c r="I32" s="77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4"/>
    </row>
    <row r="33" spans="3:33" s="124" customFormat="1" ht="13.5" customHeight="1">
      <c r="C33" s="748" t="s">
        <v>211</v>
      </c>
      <c r="D33" s="749"/>
      <c r="E33" s="749"/>
      <c r="F33" s="749"/>
      <c r="G33" s="749"/>
      <c r="H33" s="750"/>
      <c r="I33" s="772"/>
      <c r="J33" s="761"/>
      <c r="K33" s="761"/>
      <c r="L33" s="761"/>
      <c r="M33" s="761"/>
      <c r="N33" s="761"/>
      <c r="O33" s="761"/>
      <c r="P33" s="761"/>
      <c r="Q33" s="761"/>
      <c r="R33" s="761"/>
      <c r="S33" s="761"/>
      <c r="T33" s="761"/>
      <c r="U33" s="761"/>
      <c r="V33" s="761"/>
      <c r="W33" s="761"/>
      <c r="X33" s="761"/>
      <c r="Y33" s="761"/>
      <c r="Z33" s="761"/>
      <c r="AA33" s="761"/>
      <c r="AB33" s="761"/>
      <c r="AC33" s="761"/>
      <c r="AD33" s="761"/>
      <c r="AE33" s="761"/>
      <c r="AF33" s="761"/>
      <c r="AG33" s="762"/>
    </row>
    <row r="34" spans="3:33" s="124" customFormat="1" ht="13.5" customHeight="1">
      <c r="C34" s="751"/>
      <c r="D34" s="752"/>
      <c r="E34" s="752"/>
      <c r="F34" s="752"/>
      <c r="G34" s="752"/>
      <c r="H34" s="753"/>
      <c r="I34" s="77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4"/>
    </row>
    <row r="35" spans="3:33" s="124" customFormat="1" ht="13.5" customHeight="1">
      <c r="C35" s="774" t="s">
        <v>212</v>
      </c>
      <c r="D35" s="775"/>
      <c r="E35" s="775"/>
      <c r="F35" s="775"/>
      <c r="G35" s="775"/>
      <c r="H35" s="776"/>
      <c r="I35" s="748"/>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50" t="s">
        <v>169</v>
      </c>
    </row>
    <row r="36" spans="3:33" s="124" customFormat="1" ht="13.5" customHeight="1">
      <c r="C36" s="777"/>
      <c r="D36" s="778"/>
      <c r="E36" s="778"/>
      <c r="F36" s="778"/>
      <c r="G36" s="778"/>
      <c r="H36" s="779"/>
      <c r="I36" s="751"/>
      <c r="J36" s="752"/>
      <c r="K36" s="752"/>
      <c r="L36" s="752"/>
      <c r="M36" s="752"/>
      <c r="N36" s="752"/>
      <c r="O36" s="752"/>
      <c r="P36" s="752"/>
      <c r="Q36" s="752"/>
      <c r="R36" s="752"/>
      <c r="S36" s="752"/>
      <c r="T36" s="752"/>
      <c r="U36" s="752"/>
      <c r="V36" s="752"/>
      <c r="W36" s="752"/>
      <c r="X36" s="752"/>
      <c r="Y36" s="752"/>
      <c r="Z36" s="752"/>
      <c r="AA36" s="752"/>
      <c r="AB36" s="752"/>
      <c r="AC36" s="752"/>
      <c r="AD36" s="752"/>
      <c r="AE36" s="752"/>
      <c r="AF36" s="752"/>
      <c r="AG36" s="753"/>
    </row>
    <row r="37" spans="3:33" s="124" customFormat="1" ht="13.5" customHeight="1">
      <c r="C37" s="774" t="s">
        <v>213</v>
      </c>
      <c r="D37" s="775"/>
      <c r="E37" s="775"/>
      <c r="F37" s="775"/>
      <c r="G37" s="775"/>
      <c r="H37" s="776"/>
      <c r="I37" s="748" t="s">
        <v>214</v>
      </c>
      <c r="J37" s="749"/>
      <c r="K37" s="749"/>
      <c r="L37" s="782"/>
      <c r="M37" s="782"/>
      <c r="N37" s="782"/>
      <c r="O37" s="782"/>
      <c r="P37" s="782"/>
      <c r="Q37" s="782"/>
      <c r="R37" s="782"/>
      <c r="S37" s="782"/>
      <c r="T37" s="770" t="s">
        <v>215</v>
      </c>
      <c r="U37" s="784"/>
      <c r="V37" s="780"/>
      <c r="W37" s="780"/>
      <c r="X37" s="780"/>
      <c r="Y37" s="768" t="s">
        <v>201</v>
      </c>
      <c r="Z37" s="780"/>
      <c r="AA37" s="780"/>
      <c r="AB37" s="780"/>
      <c r="AC37" s="768" t="s">
        <v>202</v>
      </c>
      <c r="AD37" s="780"/>
      <c r="AE37" s="780"/>
      <c r="AF37" s="780"/>
      <c r="AG37" s="770" t="s">
        <v>203</v>
      </c>
    </row>
    <row r="38" spans="3:33" s="124" customFormat="1" ht="13.5" customHeight="1">
      <c r="C38" s="786"/>
      <c r="D38" s="787"/>
      <c r="E38" s="787"/>
      <c r="F38" s="787"/>
      <c r="G38" s="787"/>
      <c r="H38" s="788"/>
      <c r="I38" s="751"/>
      <c r="J38" s="752"/>
      <c r="K38" s="752"/>
      <c r="L38" s="783"/>
      <c r="M38" s="783"/>
      <c r="N38" s="783"/>
      <c r="O38" s="783"/>
      <c r="P38" s="783"/>
      <c r="Q38" s="783"/>
      <c r="R38" s="783"/>
      <c r="S38" s="783"/>
      <c r="T38" s="771"/>
      <c r="U38" s="785"/>
      <c r="V38" s="781"/>
      <c r="W38" s="781"/>
      <c r="X38" s="781"/>
      <c r="Y38" s="769"/>
      <c r="Z38" s="781"/>
      <c r="AA38" s="781"/>
      <c r="AB38" s="781"/>
      <c r="AC38" s="769"/>
      <c r="AD38" s="781"/>
      <c r="AE38" s="781"/>
      <c r="AF38" s="781"/>
      <c r="AG38" s="771"/>
    </row>
    <row r="39" spans="3:33" s="124" customFormat="1" ht="13.5" customHeight="1">
      <c r="C39" s="786"/>
      <c r="D39" s="787"/>
      <c r="E39" s="787"/>
      <c r="F39" s="787"/>
      <c r="G39" s="787"/>
      <c r="H39" s="788"/>
      <c r="I39" s="748" t="s">
        <v>216</v>
      </c>
      <c r="J39" s="749"/>
      <c r="K39" s="749"/>
      <c r="L39" s="782"/>
      <c r="M39" s="782"/>
      <c r="N39" s="782"/>
      <c r="O39" s="782"/>
      <c r="P39" s="782"/>
      <c r="Q39" s="782"/>
      <c r="R39" s="782"/>
      <c r="S39" s="782"/>
      <c r="T39" s="770" t="s">
        <v>215</v>
      </c>
      <c r="U39" s="784"/>
      <c r="V39" s="780"/>
      <c r="W39" s="780"/>
      <c r="X39" s="780"/>
      <c r="Y39" s="768" t="s">
        <v>201</v>
      </c>
      <c r="Z39" s="780"/>
      <c r="AA39" s="780"/>
      <c r="AB39" s="780"/>
      <c r="AC39" s="768" t="s">
        <v>202</v>
      </c>
      <c r="AD39" s="780"/>
      <c r="AE39" s="780"/>
      <c r="AF39" s="780"/>
      <c r="AG39" s="770" t="s">
        <v>203</v>
      </c>
    </row>
    <row r="40" spans="3:33" s="124" customFormat="1" ht="13.5" customHeight="1">
      <c r="C40" s="786"/>
      <c r="D40" s="787"/>
      <c r="E40" s="787"/>
      <c r="F40" s="787"/>
      <c r="G40" s="787"/>
      <c r="H40" s="788"/>
      <c r="I40" s="751"/>
      <c r="J40" s="752"/>
      <c r="K40" s="752"/>
      <c r="L40" s="783"/>
      <c r="M40" s="783"/>
      <c r="N40" s="783"/>
      <c r="O40" s="783"/>
      <c r="P40" s="783"/>
      <c r="Q40" s="783"/>
      <c r="R40" s="783"/>
      <c r="S40" s="783"/>
      <c r="T40" s="771"/>
      <c r="U40" s="785"/>
      <c r="V40" s="781"/>
      <c r="W40" s="781"/>
      <c r="X40" s="781"/>
      <c r="Y40" s="769"/>
      <c r="Z40" s="781"/>
      <c r="AA40" s="781"/>
      <c r="AB40" s="781"/>
      <c r="AC40" s="769"/>
      <c r="AD40" s="781"/>
      <c r="AE40" s="781"/>
      <c r="AF40" s="781"/>
      <c r="AG40" s="771"/>
    </row>
    <row r="41" spans="3:33" s="124" customFormat="1" ht="13.5" customHeight="1">
      <c r="C41" s="786"/>
      <c r="D41" s="787"/>
      <c r="E41" s="787"/>
      <c r="F41" s="787"/>
      <c r="G41" s="787"/>
      <c r="H41" s="788"/>
      <c r="I41" s="748" t="s">
        <v>217</v>
      </c>
      <c r="J41" s="749"/>
      <c r="K41" s="749"/>
      <c r="L41" s="782"/>
      <c r="M41" s="782"/>
      <c r="N41" s="782"/>
      <c r="O41" s="782"/>
      <c r="P41" s="782"/>
      <c r="Q41" s="782"/>
      <c r="R41" s="782"/>
      <c r="S41" s="782"/>
      <c r="T41" s="770" t="s">
        <v>215</v>
      </c>
      <c r="U41" s="784"/>
      <c r="V41" s="780"/>
      <c r="W41" s="780"/>
      <c r="X41" s="780"/>
      <c r="Y41" s="768" t="s">
        <v>201</v>
      </c>
      <c r="Z41" s="780"/>
      <c r="AA41" s="780"/>
      <c r="AB41" s="780"/>
      <c r="AC41" s="768" t="s">
        <v>202</v>
      </c>
      <c r="AD41" s="780"/>
      <c r="AE41" s="780"/>
      <c r="AF41" s="780"/>
      <c r="AG41" s="770" t="s">
        <v>203</v>
      </c>
    </row>
    <row r="42" spans="3:33" s="124" customFormat="1" ht="13.5" customHeight="1">
      <c r="C42" s="777"/>
      <c r="D42" s="778"/>
      <c r="E42" s="778"/>
      <c r="F42" s="778"/>
      <c r="G42" s="778"/>
      <c r="H42" s="779"/>
      <c r="I42" s="751"/>
      <c r="J42" s="752"/>
      <c r="K42" s="752"/>
      <c r="L42" s="783"/>
      <c r="M42" s="783"/>
      <c r="N42" s="783"/>
      <c r="O42" s="783"/>
      <c r="P42" s="783"/>
      <c r="Q42" s="783"/>
      <c r="R42" s="783"/>
      <c r="S42" s="783"/>
      <c r="T42" s="771"/>
      <c r="U42" s="785"/>
      <c r="V42" s="781"/>
      <c r="W42" s="781"/>
      <c r="X42" s="781"/>
      <c r="Y42" s="769"/>
      <c r="Z42" s="781"/>
      <c r="AA42" s="781"/>
      <c r="AB42" s="781"/>
      <c r="AC42" s="769"/>
      <c r="AD42" s="781"/>
      <c r="AE42" s="781"/>
      <c r="AF42" s="781"/>
      <c r="AG42" s="771"/>
    </row>
    <row r="43" spans="3:33" s="124" customFormat="1" ht="13.5" customHeight="1">
      <c r="C43" s="774" t="s">
        <v>218</v>
      </c>
      <c r="D43" s="775"/>
      <c r="E43" s="775"/>
      <c r="F43" s="775"/>
      <c r="G43" s="775"/>
      <c r="H43" s="776"/>
      <c r="I43" s="748" t="s">
        <v>214</v>
      </c>
      <c r="J43" s="749"/>
      <c r="K43" s="749"/>
      <c r="L43" s="782"/>
      <c r="M43" s="782"/>
      <c r="N43" s="782"/>
      <c r="O43" s="782"/>
      <c r="P43" s="782"/>
      <c r="Q43" s="782"/>
      <c r="R43" s="782"/>
      <c r="S43" s="782"/>
      <c r="T43" s="770" t="s">
        <v>215</v>
      </c>
      <c r="U43" s="784"/>
      <c r="V43" s="780"/>
      <c r="W43" s="780"/>
      <c r="X43" s="780"/>
      <c r="Y43" s="768" t="s">
        <v>201</v>
      </c>
      <c r="Z43" s="780"/>
      <c r="AA43" s="780"/>
      <c r="AB43" s="780"/>
      <c r="AC43" s="768" t="s">
        <v>202</v>
      </c>
      <c r="AD43" s="780"/>
      <c r="AE43" s="780"/>
      <c r="AF43" s="780"/>
      <c r="AG43" s="770" t="s">
        <v>203</v>
      </c>
    </row>
    <row r="44" spans="3:33" s="124" customFormat="1" ht="13.5" customHeight="1">
      <c r="C44" s="786"/>
      <c r="D44" s="787"/>
      <c r="E44" s="787"/>
      <c r="F44" s="787"/>
      <c r="G44" s="787"/>
      <c r="H44" s="788"/>
      <c r="I44" s="751"/>
      <c r="J44" s="752"/>
      <c r="K44" s="752"/>
      <c r="L44" s="783"/>
      <c r="M44" s="783"/>
      <c r="N44" s="783"/>
      <c r="O44" s="783"/>
      <c r="P44" s="783"/>
      <c r="Q44" s="783"/>
      <c r="R44" s="783"/>
      <c r="S44" s="783"/>
      <c r="T44" s="771"/>
      <c r="U44" s="785"/>
      <c r="V44" s="781"/>
      <c r="W44" s="781"/>
      <c r="X44" s="781"/>
      <c r="Y44" s="769"/>
      <c r="Z44" s="781"/>
      <c r="AA44" s="781"/>
      <c r="AB44" s="781"/>
      <c r="AC44" s="769"/>
      <c r="AD44" s="781"/>
      <c r="AE44" s="781"/>
      <c r="AF44" s="781"/>
      <c r="AG44" s="771"/>
    </row>
    <row r="45" spans="3:33" s="124" customFormat="1" ht="13.5" customHeight="1">
      <c r="C45" s="786"/>
      <c r="D45" s="787"/>
      <c r="E45" s="787"/>
      <c r="F45" s="787"/>
      <c r="G45" s="787"/>
      <c r="H45" s="788"/>
      <c r="I45" s="748" t="s">
        <v>216</v>
      </c>
      <c r="J45" s="749"/>
      <c r="K45" s="749"/>
      <c r="L45" s="782"/>
      <c r="M45" s="782"/>
      <c r="N45" s="782"/>
      <c r="O45" s="782"/>
      <c r="P45" s="782"/>
      <c r="Q45" s="782"/>
      <c r="R45" s="782"/>
      <c r="S45" s="782"/>
      <c r="T45" s="770" t="s">
        <v>215</v>
      </c>
      <c r="U45" s="784"/>
      <c r="V45" s="780"/>
      <c r="W45" s="780"/>
      <c r="X45" s="780"/>
      <c r="Y45" s="768" t="s">
        <v>201</v>
      </c>
      <c r="Z45" s="780"/>
      <c r="AA45" s="780"/>
      <c r="AB45" s="780"/>
      <c r="AC45" s="768" t="s">
        <v>202</v>
      </c>
      <c r="AD45" s="780"/>
      <c r="AE45" s="780"/>
      <c r="AF45" s="780"/>
      <c r="AG45" s="770" t="s">
        <v>203</v>
      </c>
    </row>
    <row r="46" spans="3:33" s="124" customFormat="1" ht="13.5" customHeight="1">
      <c r="C46" s="786"/>
      <c r="D46" s="787"/>
      <c r="E46" s="787"/>
      <c r="F46" s="787"/>
      <c r="G46" s="787"/>
      <c r="H46" s="788"/>
      <c r="I46" s="751"/>
      <c r="J46" s="752"/>
      <c r="K46" s="752"/>
      <c r="L46" s="783"/>
      <c r="M46" s="783"/>
      <c r="N46" s="783"/>
      <c r="O46" s="783"/>
      <c r="P46" s="783"/>
      <c r="Q46" s="783"/>
      <c r="R46" s="783"/>
      <c r="S46" s="783"/>
      <c r="T46" s="771"/>
      <c r="U46" s="785"/>
      <c r="V46" s="781"/>
      <c r="W46" s="781"/>
      <c r="X46" s="781"/>
      <c r="Y46" s="769"/>
      <c r="Z46" s="781"/>
      <c r="AA46" s="781"/>
      <c r="AB46" s="781"/>
      <c r="AC46" s="769"/>
      <c r="AD46" s="781"/>
      <c r="AE46" s="781"/>
      <c r="AF46" s="781"/>
      <c r="AG46" s="771"/>
    </row>
    <row r="47" spans="3:33" s="124" customFormat="1" ht="13.5" customHeight="1">
      <c r="C47" s="786"/>
      <c r="D47" s="787"/>
      <c r="E47" s="787"/>
      <c r="F47" s="787"/>
      <c r="G47" s="787"/>
      <c r="H47" s="788"/>
      <c r="I47" s="748" t="s">
        <v>217</v>
      </c>
      <c r="J47" s="749"/>
      <c r="K47" s="749"/>
      <c r="L47" s="782"/>
      <c r="M47" s="782"/>
      <c r="N47" s="782"/>
      <c r="O47" s="782"/>
      <c r="P47" s="782"/>
      <c r="Q47" s="782"/>
      <c r="R47" s="782"/>
      <c r="S47" s="782"/>
      <c r="T47" s="770" t="s">
        <v>215</v>
      </c>
      <c r="U47" s="784"/>
      <c r="V47" s="780"/>
      <c r="W47" s="780"/>
      <c r="X47" s="780"/>
      <c r="Y47" s="768" t="s">
        <v>201</v>
      </c>
      <c r="Z47" s="780"/>
      <c r="AA47" s="780"/>
      <c r="AB47" s="780"/>
      <c r="AC47" s="768" t="s">
        <v>202</v>
      </c>
      <c r="AD47" s="780"/>
      <c r="AE47" s="780"/>
      <c r="AF47" s="780"/>
      <c r="AG47" s="770" t="s">
        <v>203</v>
      </c>
    </row>
    <row r="48" spans="3:33" s="124" customFormat="1" ht="13.5" customHeight="1">
      <c r="C48" s="777"/>
      <c r="D48" s="778"/>
      <c r="E48" s="778"/>
      <c r="F48" s="778"/>
      <c r="G48" s="778"/>
      <c r="H48" s="779"/>
      <c r="I48" s="751"/>
      <c r="J48" s="752"/>
      <c r="K48" s="752"/>
      <c r="L48" s="783"/>
      <c r="M48" s="783"/>
      <c r="N48" s="783"/>
      <c r="O48" s="783"/>
      <c r="P48" s="783"/>
      <c r="Q48" s="783"/>
      <c r="R48" s="783"/>
      <c r="S48" s="783"/>
      <c r="T48" s="771"/>
      <c r="U48" s="785"/>
      <c r="V48" s="781"/>
      <c r="W48" s="781"/>
      <c r="X48" s="781"/>
      <c r="Y48" s="769"/>
      <c r="Z48" s="781"/>
      <c r="AA48" s="781"/>
      <c r="AB48" s="781"/>
      <c r="AC48" s="769"/>
      <c r="AD48" s="781"/>
      <c r="AE48" s="781"/>
      <c r="AF48" s="781"/>
      <c r="AG48" s="771"/>
    </row>
    <row r="49" spans="3:33" s="124" customFormat="1" ht="13.5" customHeight="1">
      <c r="C49" s="167"/>
      <c r="D49" s="167"/>
      <c r="E49" s="167"/>
      <c r="F49" s="167"/>
      <c r="G49" s="167"/>
      <c r="H49" s="167"/>
      <c r="K49" s="167"/>
      <c r="L49" s="167"/>
      <c r="M49" s="167"/>
      <c r="N49" s="167"/>
      <c r="O49" s="167"/>
      <c r="P49" s="167"/>
      <c r="Q49" s="167"/>
      <c r="R49" s="167"/>
      <c r="S49" s="167"/>
      <c r="T49" s="167"/>
      <c r="U49" s="167"/>
      <c r="V49" s="167"/>
      <c r="W49" s="167"/>
      <c r="X49" s="167"/>
    </row>
    <row r="50" spans="3:33" s="124" customFormat="1" ht="13.5" customHeight="1">
      <c r="C50" s="747" t="s">
        <v>205</v>
      </c>
      <c r="D50" s="747"/>
      <c r="E50" s="747"/>
      <c r="F50" s="747"/>
      <c r="G50" s="748" t="s">
        <v>136</v>
      </c>
      <c r="H50" s="749"/>
      <c r="I50" s="750"/>
      <c r="J50" s="754" t="s">
        <v>206</v>
      </c>
      <c r="K50" s="755" t="s">
        <v>207</v>
      </c>
      <c r="L50" s="756"/>
      <c r="M50" s="756"/>
      <c r="N50" s="757"/>
      <c r="O50" s="761"/>
      <c r="P50" s="761"/>
      <c r="Q50" s="761"/>
      <c r="R50" s="761"/>
      <c r="S50" s="761"/>
      <c r="T50" s="761"/>
      <c r="U50" s="761"/>
      <c r="V50" s="761"/>
      <c r="W50" s="761"/>
      <c r="X50" s="761"/>
      <c r="Y50" s="761"/>
      <c r="Z50" s="761"/>
      <c r="AA50" s="761"/>
      <c r="AB50" s="761"/>
      <c r="AC50" s="761"/>
      <c r="AD50" s="761"/>
      <c r="AE50" s="761"/>
      <c r="AF50" s="761"/>
      <c r="AG50" s="762"/>
    </row>
    <row r="51" spans="3:33" s="124" customFormat="1" ht="13.5" customHeight="1">
      <c r="C51" s="747"/>
      <c r="D51" s="747"/>
      <c r="E51" s="747"/>
      <c r="F51" s="747"/>
      <c r="G51" s="751"/>
      <c r="H51" s="752"/>
      <c r="I51" s="753"/>
      <c r="J51" s="754"/>
      <c r="K51" s="758"/>
      <c r="L51" s="759"/>
      <c r="M51" s="759"/>
      <c r="N51" s="760"/>
      <c r="O51" s="763"/>
      <c r="P51" s="763"/>
      <c r="Q51" s="763"/>
      <c r="R51" s="763"/>
      <c r="S51" s="763"/>
      <c r="T51" s="763"/>
      <c r="U51" s="763"/>
      <c r="V51" s="763"/>
      <c r="W51" s="763"/>
      <c r="X51" s="763"/>
      <c r="Y51" s="763"/>
      <c r="Z51" s="763"/>
      <c r="AA51" s="763"/>
      <c r="AB51" s="763"/>
      <c r="AC51" s="763"/>
      <c r="AD51" s="763"/>
      <c r="AE51" s="763"/>
      <c r="AF51" s="763"/>
      <c r="AG51" s="764"/>
    </row>
    <row r="52" spans="3:33" s="124" customFormat="1" ht="13.5" customHeight="1">
      <c r="C52" s="747"/>
      <c r="D52" s="747"/>
      <c r="E52" s="747"/>
      <c r="F52" s="747"/>
      <c r="G52" s="745" t="s">
        <v>208</v>
      </c>
      <c r="H52" s="745"/>
      <c r="I52" s="745"/>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row>
    <row r="53" spans="3:33" s="124" customFormat="1" ht="13.5" customHeight="1">
      <c r="C53" s="747"/>
      <c r="D53" s="747"/>
      <c r="E53" s="747"/>
      <c r="F53" s="747"/>
      <c r="G53" s="745"/>
      <c r="H53" s="745"/>
      <c r="I53" s="745"/>
      <c r="J53" s="746"/>
      <c r="K53" s="746"/>
      <c r="L53" s="746"/>
      <c r="M53" s="746"/>
      <c r="N53" s="746"/>
      <c r="O53" s="746"/>
      <c r="P53" s="746"/>
      <c r="Q53" s="746"/>
      <c r="R53" s="746"/>
      <c r="S53" s="746"/>
      <c r="T53" s="746"/>
      <c r="U53" s="746"/>
      <c r="V53" s="746"/>
      <c r="W53" s="746"/>
      <c r="X53" s="746"/>
      <c r="Y53" s="746"/>
      <c r="Z53" s="746"/>
      <c r="AA53" s="746"/>
      <c r="AB53" s="746"/>
      <c r="AC53" s="746"/>
      <c r="AD53" s="746"/>
      <c r="AE53" s="746"/>
      <c r="AF53" s="746"/>
      <c r="AG53" s="746"/>
    </row>
    <row r="54" spans="3:33" s="124" customFormat="1" ht="13.95" customHeight="1">
      <c r="C54" s="747"/>
      <c r="D54" s="747"/>
      <c r="E54" s="747"/>
      <c r="F54" s="747"/>
      <c r="G54" s="754" t="s">
        <v>209</v>
      </c>
      <c r="H54" s="754"/>
      <c r="I54" s="754"/>
      <c r="J54" s="765"/>
      <c r="K54" s="765"/>
      <c r="L54" s="765"/>
      <c r="M54" s="765"/>
      <c r="N54" s="765"/>
      <c r="O54" s="765"/>
      <c r="P54" s="765"/>
      <c r="Q54" s="765"/>
      <c r="R54" s="765"/>
      <c r="S54" s="765"/>
      <c r="T54" s="765"/>
      <c r="U54" s="765"/>
      <c r="V54" s="765"/>
      <c r="W54" s="765"/>
      <c r="X54" s="765"/>
      <c r="Y54" s="765"/>
      <c r="Z54" s="765"/>
      <c r="AA54" s="765"/>
      <c r="AB54" s="765"/>
      <c r="AC54" s="765"/>
      <c r="AD54" s="765"/>
      <c r="AE54" s="765"/>
      <c r="AF54" s="765"/>
      <c r="AG54" s="765"/>
    </row>
    <row r="55" spans="3:33" s="124" customFormat="1" ht="13.5" customHeight="1">
      <c r="C55" s="747"/>
      <c r="D55" s="747"/>
      <c r="E55" s="747"/>
      <c r="F55" s="747"/>
      <c r="G55" s="754"/>
      <c r="H55" s="754"/>
      <c r="I55" s="754"/>
      <c r="J55" s="765"/>
      <c r="K55" s="765"/>
      <c r="L55" s="765"/>
      <c r="M55" s="765"/>
      <c r="N55" s="765"/>
      <c r="O55" s="765"/>
      <c r="P55" s="765"/>
      <c r="Q55" s="765"/>
      <c r="R55" s="765"/>
      <c r="S55" s="765"/>
      <c r="T55" s="765"/>
      <c r="U55" s="765"/>
      <c r="V55" s="765"/>
      <c r="W55" s="765"/>
      <c r="X55" s="765"/>
      <c r="Y55" s="765"/>
      <c r="Z55" s="765"/>
      <c r="AA55" s="765"/>
      <c r="AB55" s="765"/>
      <c r="AC55" s="765"/>
      <c r="AD55" s="765"/>
      <c r="AE55" s="765"/>
      <c r="AF55" s="765"/>
      <c r="AG55" s="765"/>
    </row>
    <row r="56" spans="3:33" s="124" customFormat="1" ht="13.5" customHeight="1">
      <c r="C56" s="747"/>
      <c r="D56" s="747"/>
      <c r="E56" s="747"/>
      <c r="F56" s="747"/>
      <c r="G56" s="754" t="s">
        <v>210</v>
      </c>
      <c r="H56" s="754"/>
      <c r="I56" s="754"/>
      <c r="J56" s="765"/>
      <c r="K56" s="765"/>
      <c r="L56" s="765"/>
      <c r="M56" s="765"/>
      <c r="N56" s="765"/>
      <c r="O56" s="765"/>
      <c r="P56" s="765"/>
      <c r="Q56" s="765"/>
      <c r="R56" s="765"/>
      <c r="S56" s="765"/>
      <c r="T56" s="765"/>
      <c r="U56" s="765"/>
      <c r="V56" s="765"/>
      <c r="W56" s="765"/>
      <c r="X56" s="765"/>
      <c r="Y56" s="765"/>
      <c r="Z56" s="765"/>
      <c r="AA56" s="765"/>
      <c r="AB56" s="765"/>
      <c r="AC56" s="765"/>
      <c r="AD56" s="765"/>
      <c r="AE56" s="765"/>
      <c r="AF56" s="765"/>
      <c r="AG56" s="765"/>
    </row>
    <row r="57" spans="3:33" s="124" customFormat="1" ht="13.5" customHeight="1">
      <c r="C57" s="747"/>
      <c r="D57" s="747"/>
      <c r="E57" s="747"/>
      <c r="F57" s="747"/>
      <c r="G57" s="754"/>
      <c r="H57" s="754"/>
      <c r="I57" s="754"/>
      <c r="J57" s="765"/>
      <c r="K57" s="765"/>
      <c r="L57" s="765"/>
      <c r="M57" s="765"/>
      <c r="N57" s="765"/>
      <c r="O57" s="765"/>
      <c r="P57" s="765"/>
      <c r="Q57" s="765"/>
      <c r="R57" s="765"/>
      <c r="S57" s="765"/>
      <c r="T57" s="765"/>
      <c r="U57" s="765"/>
      <c r="V57" s="765"/>
      <c r="W57" s="765"/>
      <c r="X57" s="765"/>
      <c r="Y57" s="765"/>
      <c r="Z57" s="765"/>
      <c r="AA57" s="765"/>
      <c r="AB57" s="765"/>
      <c r="AC57" s="765"/>
      <c r="AD57" s="765"/>
      <c r="AE57" s="765"/>
      <c r="AF57" s="765"/>
      <c r="AG57" s="765"/>
    </row>
    <row r="58" spans="3:33" s="124" customFormat="1" ht="13.5" customHeight="1"/>
    <row r="59" spans="3:33" s="124" customFormat="1" ht="13.5" customHeight="1"/>
    <row r="60" spans="3:33" s="124" customFormat="1" ht="13.5" customHeight="1"/>
    <row r="61" spans="3:33" s="124" customFormat="1" ht="13.5" customHeight="1"/>
    <row r="62" spans="3:33" s="124" customFormat="1" ht="13.5" customHeight="1">
      <c r="Z62" s="167"/>
      <c r="AA62" s="167"/>
    </row>
    <row r="63" spans="3:33" ht="12.75" customHeight="1"/>
    <row r="64" spans="3:33"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107" ht="13.5" customHeight="1"/>
    <row r="114" ht="13.5" customHeight="1"/>
    <row r="116" ht="13.5" customHeight="1"/>
    <row r="117" ht="13.5" customHeight="1"/>
    <row r="119" ht="13.5" customHeight="1"/>
    <row r="120" ht="13.5" customHeight="1"/>
    <row r="122" ht="13.5" customHeight="1"/>
    <row r="123" ht="13.5" customHeight="1"/>
    <row r="125" ht="13.5" customHeight="1"/>
    <row r="126" ht="13.5" customHeight="1"/>
    <row r="128" ht="13.5" customHeight="1"/>
    <row r="129" ht="13.5" customHeight="1"/>
    <row r="131" ht="13.5" customHeight="1"/>
    <row r="132" ht="13.5" customHeight="1"/>
    <row r="134" ht="13.5" customHeight="1"/>
    <row r="135" ht="13.5" customHeight="1"/>
    <row r="136" ht="13.5" customHeight="1"/>
    <row r="137" ht="13.5" customHeight="1"/>
    <row r="138" ht="13.5" customHeight="1"/>
    <row r="140" ht="13.5" customHeight="1"/>
    <row r="141" ht="13.5" customHeight="1"/>
  </sheetData>
  <sheetProtection formatCells="0"/>
  <mergeCells count="93">
    <mergeCell ref="AG47:AG48"/>
    <mergeCell ref="J56:AG57"/>
    <mergeCell ref="C50:F57"/>
    <mergeCell ref="G50:I51"/>
    <mergeCell ref="J50:J51"/>
    <mergeCell ref="K50:N51"/>
    <mergeCell ref="O50:AG51"/>
    <mergeCell ref="G52:I53"/>
    <mergeCell ref="J52:AG53"/>
    <mergeCell ref="G54:I55"/>
    <mergeCell ref="J54:AG55"/>
    <mergeCell ref="G56:I57"/>
    <mergeCell ref="C43:H48"/>
    <mergeCell ref="T43:T44"/>
    <mergeCell ref="U43:X44"/>
    <mergeCell ref="I47:K48"/>
    <mergeCell ref="AG43:AG44"/>
    <mergeCell ref="I45:K46"/>
    <mergeCell ref="L45:S46"/>
    <mergeCell ref="T45:T46"/>
    <mergeCell ref="U45:X46"/>
    <mergeCell ref="Y45:Y46"/>
    <mergeCell ref="Z45:AB46"/>
    <mergeCell ref="AC45:AC46"/>
    <mergeCell ref="AD45:AF46"/>
    <mergeCell ref="AG45:AG46"/>
    <mergeCell ref="Y43:Y44"/>
    <mergeCell ref="Z43:AB44"/>
    <mergeCell ref="AC43:AC44"/>
    <mergeCell ref="AD43:AF44"/>
    <mergeCell ref="I43:K44"/>
    <mergeCell ref="L43:S44"/>
    <mergeCell ref="L47:S48"/>
    <mergeCell ref="T47:T48"/>
    <mergeCell ref="U47:X48"/>
    <mergeCell ref="Y47:Y48"/>
    <mergeCell ref="Z47:AB48"/>
    <mergeCell ref="AC47:AC48"/>
    <mergeCell ref="AD47:AF48"/>
    <mergeCell ref="Z41:AB42"/>
    <mergeCell ref="AC41:AC42"/>
    <mergeCell ref="AD41:AF42"/>
    <mergeCell ref="AG41:AG42"/>
    <mergeCell ref="C37:H42"/>
    <mergeCell ref="AD39:AF40"/>
    <mergeCell ref="Z37:AB38"/>
    <mergeCell ref="AC37:AC38"/>
    <mergeCell ref="AD37:AF38"/>
    <mergeCell ref="I41:K42"/>
    <mergeCell ref="L41:S42"/>
    <mergeCell ref="T41:T42"/>
    <mergeCell ref="U41:X42"/>
    <mergeCell ref="Y41:Y42"/>
    <mergeCell ref="AG37:AG38"/>
    <mergeCell ref="I39:K40"/>
    <mergeCell ref="L39:S40"/>
    <mergeCell ref="T39:T40"/>
    <mergeCell ref="U39:X40"/>
    <mergeCell ref="AC39:AC40"/>
    <mergeCell ref="AG39:AG40"/>
    <mergeCell ref="C31:H32"/>
    <mergeCell ref="I31:AG32"/>
    <mergeCell ref="C33:H34"/>
    <mergeCell ref="I33:AG34"/>
    <mergeCell ref="C35:H36"/>
    <mergeCell ref="I35:AF36"/>
    <mergeCell ref="AG35:AG36"/>
    <mergeCell ref="Y39:Y40"/>
    <mergeCell ref="Z39:AB40"/>
    <mergeCell ref="I37:K38"/>
    <mergeCell ref="L37:S38"/>
    <mergeCell ref="T37:T38"/>
    <mergeCell ref="U37:X38"/>
    <mergeCell ref="Y37:Y38"/>
    <mergeCell ref="C27:AG30"/>
    <mergeCell ref="Q10:S11"/>
    <mergeCell ref="T10:AH11"/>
    <mergeCell ref="T12:AH12"/>
    <mergeCell ref="Q15:S16"/>
    <mergeCell ref="T15:AH16"/>
    <mergeCell ref="Q17:S18"/>
    <mergeCell ref="T17:AH18"/>
    <mergeCell ref="N19:S21"/>
    <mergeCell ref="T19:AH21"/>
    <mergeCell ref="T22:AH22"/>
    <mergeCell ref="T23:AH23"/>
    <mergeCell ref="A25:AI25"/>
    <mergeCell ref="V3:X3"/>
    <mergeCell ref="Y3:AB3"/>
    <mergeCell ref="AD3:AE3"/>
    <mergeCell ref="AG3:AH3"/>
    <mergeCell ref="Q8:S9"/>
    <mergeCell ref="T8:AH9"/>
  </mergeCells>
  <phoneticPr fontId="3"/>
  <printOptions horizontalCentered="1"/>
  <pageMargins left="0.39370078740157483" right="0.39370078740157483" top="0.39370078740157483" bottom="0.39370078740157483" header="0.31496062992125984" footer="0.31496062992125984"/>
  <pageSetup paperSize="9" scale="95"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W141"/>
  <sheetViews>
    <sheetView showGridLines="0" view="pageBreakPreview" zoomScaleNormal="130" zoomScaleSheetLayoutView="100" workbookViewId="0">
      <selection activeCell="BS19" sqref="BS19"/>
    </sheetView>
  </sheetViews>
  <sheetFormatPr defaultColWidth="2.8984375" defaultRowHeight="12.6"/>
  <cols>
    <col min="1" max="2" width="2.5" style="123" customWidth="1"/>
    <col min="3" max="3" width="2.5" style="127" customWidth="1"/>
    <col min="4" max="70" width="2.5" style="123" customWidth="1"/>
    <col min="71" max="255" width="2.8984375" style="123"/>
    <col min="256" max="282" width="3.69921875" style="123" customWidth="1"/>
    <col min="283" max="299" width="2.8984375" style="123"/>
    <col min="300" max="300" width="20.19921875" style="123" customWidth="1"/>
    <col min="301" max="511" width="2.8984375" style="123"/>
    <col min="512" max="538" width="3.69921875" style="123" customWidth="1"/>
    <col min="539" max="555" width="2.8984375" style="123"/>
    <col min="556" max="556" width="20.19921875" style="123" customWidth="1"/>
    <col min="557" max="767" width="2.8984375" style="123"/>
    <col min="768" max="794" width="3.69921875" style="123" customWidth="1"/>
    <col min="795" max="811" width="2.8984375" style="123"/>
    <col min="812" max="812" width="20.19921875" style="123" customWidth="1"/>
    <col min="813" max="1023" width="2.8984375" style="123"/>
    <col min="1024" max="1050" width="3.69921875" style="123" customWidth="1"/>
    <col min="1051" max="1067" width="2.8984375" style="123"/>
    <col min="1068" max="1068" width="20.19921875" style="123" customWidth="1"/>
    <col min="1069" max="1279" width="2.8984375" style="123"/>
    <col min="1280" max="1306" width="3.69921875" style="123" customWidth="1"/>
    <col min="1307" max="1323" width="2.8984375" style="123"/>
    <col min="1324" max="1324" width="20.19921875" style="123" customWidth="1"/>
    <col min="1325" max="1535" width="2.8984375" style="123"/>
    <col min="1536" max="1562" width="3.69921875" style="123" customWidth="1"/>
    <col min="1563" max="1579" width="2.8984375" style="123"/>
    <col min="1580" max="1580" width="20.19921875" style="123" customWidth="1"/>
    <col min="1581" max="1791" width="2.8984375" style="123"/>
    <col min="1792" max="1818" width="3.69921875" style="123" customWidth="1"/>
    <col min="1819" max="1835" width="2.8984375" style="123"/>
    <col min="1836" max="1836" width="20.19921875" style="123" customWidth="1"/>
    <col min="1837" max="2047" width="2.8984375" style="123"/>
    <col min="2048" max="2074" width="3.69921875" style="123" customWidth="1"/>
    <col min="2075" max="2091" width="2.8984375" style="123"/>
    <col min="2092" max="2092" width="20.19921875" style="123" customWidth="1"/>
    <col min="2093" max="2303" width="2.8984375" style="123"/>
    <col min="2304" max="2330" width="3.69921875" style="123" customWidth="1"/>
    <col min="2331" max="2347" width="2.8984375" style="123"/>
    <col min="2348" max="2348" width="20.19921875" style="123" customWidth="1"/>
    <col min="2349" max="2559" width="2.8984375" style="123"/>
    <col min="2560" max="2586" width="3.69921875" style="123" customWidth="1"/>
    <col min="2587" max="2603" width="2.8984375" style="123"/>
    <col min="2604" max="2604" width="20.19921875" style="123" customWidth="1"/>
    <col min="2605" max="2815" width="2.8984375" style="123"/>
    <col min="2816" max="2842" width="3.69921875" style="123" customWidth="1"/>
    <col min="2843" max="2859" width="2.8984375" style="123"/>
    <col min="2860" max="2860" width="20.19921875" style="123" customWidth="1"/>
    <col min="2861" max="3071" width="2.8984375" style="123"/>
    <col min="3072" max="3098" width="3.69921875" style="123" customWidth="1"/>
    <col min="3099" max="3115" width="2.8984375" style="123"/>
    <col min="3116" max="3116" width="20.19921875" style="123" customWidth="1"/>
    <col min="3117" max="3327" width="2.8984375" style="123"/>
    <col min="3328" max="3354" width="3.69921875" style="123" customWidth="1"/>
    <col min="3355" max="3371" width="2.8984375" style="123"/>
    <col min="3372" max="3372" width="20.19921875" style="123" customWidth="1"/>
    <col min="3373" max="3583" width="2.8984375" style="123"/>
    <col min="3584" max="3610" width="3.69921875" style="123" customWidth="1"/>
    <col min="3611" max="3627" width="2.8984375" style="123"/>
    <col min="3628" max="3628" width="20.19921875" style="123" customWidth="1"/>
    <col min="3629" max="3839" width="2.8984375" style="123"/>
    <col min="3840" max="3866" width="3.69921875" style="123" customWidth="1"/>
    <col min="3867" max="3883" width="2.8984375" style="123"/>
    <col min="3884" max="3884" width="20.19921875" style="123" customWidth="1"/>
    <col min="3885" max="4095" width="2.8984375" style="123"/>
    <col min="4096" max="4122" width="3.69921875" style="123" customWidth="1"/>
    <col min="4123" max="4139" width="2.8984375" style="123"/>
    <col min="4140" max="4140" width="20.19921875" style="123" customWidth="1"/>
    <col min="4141" max="4351" width="2.8984375" style="123"/>
    <col min="4352" max="4378" width="3.69921875" style="123" customWidth="1"/>
    <col min="4379" max="4395" width="2.8984375" style="123"/>
    <col min="4396" max="4396" width="20.19921875" style="123" customWidth="1"/>
    <col min="4397" max="4607" width="2.8984375" style="123"/>
    <col min="4608" max="4634" width="3.69921875" style="123" customWidth="1"/>
    <col min="4635" max="4651" width="2.8984375" style="123"/>
    <col min="4652" max="4652" width="20.19921875" style="123" customWidth="1"/>
    <col min="4653" max="4863" width="2.8984375" style="123"/>
    <col min="4864" max="4890" width="3.69921875" style="123" customWidth="1"/>
    <col min="4891" max="4907" width="2.8984375" style="123"/>
    <col min="4908" max="4908" width="20.19921875" style="123" customWidth="1"/>
    <col min="4909" max="5119" width="2.8984375" style="123"/>
    <col min="5120" max="5146" width="3.69921875" style="123" customWidth="1"/>
    <col min="5147" max="5163" width="2.8984375" style="123"/>
    <col min="5164" max="5164" width="20.19921875" style="123" customWidth="1"/>
    <col min="5165" max="5375" width="2.8984375" style="123"/>
    <col min="5376" max="5402" width="3.69921875" style="123" customWidth="1"/>
    <col min="5403" max="5419" width="2.8984375" style="123"/>
    <col min="5420" max="5420" width="20.19921875" style="123" customWidth="1"/>
    <col min="5421" max="5631" width="2.8984375" style="123"/>
    <col min="5632" max="5658" width="3.69921875" style="123" customWidth="1"/>
    <col min="5659" max="5675" width="2.8984375" style="123"/>
    <col min="5676" max="5676" width="20.19921875" style="123" customWidth="1"/>
    <col min="5677" max="5887" width="2.8984375" style="123"/>
    <col min="5888" max="5914" width="3.69921875" style="123" customWidth="1"/>
    <col min="5915" max="5931" width="2.8984375" style="123"/>
    <col min="5932" max="5932" width="20.19921875" style="123" customWidth="1"/>
    <col min="5933" max="6143" width="2.8984375" style="123"/>
    <col min="6144" max="6170" width="3.69921875" style="123" customWidth="1"/>
    <col min="6171" max="6187" width="2.8984375" style="123"/>
    <col min="6188" max="6188" width="20.19921875" style="123" customWidth="1"/>
    <col min="6189" max="6399" width="2.8984375" style="123"/>
    <col min="6400" max="6426" width="3.69921875" style="123" customWidth="1"/>
    <col min="6427" max="6443" width="2.8984375" style="123"/>
    <col min="6444" max="6444" width="20.19921875" style="123" customWidth="1"/>
    <col min="6445" max="6655" width="2.8984375" style="123"/>
    <col min="6656" max="6682" width="3.69921875" style="123" customWidth="1"/>
    <col min="6683" max="6699" width="2.8984375" style="123"/>
    <col min="6700" max="6700" width="20.19921875" style="123" customWidth="1"/>
    <col min="6701" max="6911" width="2.8984375" style="123"/>
    <col min="6912" max="6938" width="3.69921875" style="123" customWidth="1"/>
    <col min="6939" max="6955" width="2.8984375" style="123"/>
    <col min="6956" max="6956" width="20.19921875" style="123" customWidth="1"/>
    <col min="6957" max="7167" width="2.8984375" style="123"/>
    <col min="7168" max="7194" width="3.69921875" style="123" customWidth="1"/>
    <col min="7195" max="7211" width="2.8984375" style="123"/>
    <col min="7212" max="7212" width="20.19921875" style="123" customWidth="1"/>
    <col min="7213" max="7423" width="2.8984375" style="123"/>
    <col min="7424" max="7450" width="3.69921875" style="123" customWidth="1"/>
    <col min="7451" max="7467" width="2.8984375" style="123"/>
    <col min="7468" max="7468" width="20.19921875" style="123" customWidth="1"/>
    <col min="7469" max="7679" width="2.8984375" style="123"/>
    <col min="7680" max="7706" width="3.69921875" style="123" customWidth="1"/>
    <col min="7707" max="7723" width="2.8984375" style="123"/>
    <col min="7724" max="7724" width="20.19921875" style="123" customWidth="1"/>
    <col min="7725" max="7935" width="2.8984375" style="123"/>
    <col min="7936" max="7962" width="3.69921875" style="123" customWidth="1"/>
    <col min="7963" max="7979" width="2.8984375" style="123"/>
    <col min="7980" max="7980" width="20.19921875" style="123" customWidth="1"/>
    <col min="7981" max="8191" width="2.8984375" style="123"/>
    <col min="8192" max="8218" width="3.69921875" style="123" customWidth="1"/>
    <col min="8219" max="8235" width="2.8984375" style="123"/>
    <col min="8236" max="8236" width="20.19921875" style="123" customWidth="1"/>
    <col min="8237" max="8447" width="2.8984375" style="123"/>
    <col min="8448" max="8474" width="3.69921875" style="123" customWidth="1"/>
    <col min="8475" max="8491" width="2.8984375" style="123"/>
    <col min="8492" max="8492" width="20.19921875" style="123" customWidth="1"/>
    <col min="8493" max="8703" width="2.8984375" style="123"/>
    <col min="8704" max="8730" width="3.69921875" style="123" customWidth="1"/>
    <col min="8731" max="8747" width="2.8984375" style="123"/>
    <col min="8748" max="8748" width="20.19921875" style="123" customWidth="1"/>
    <col min="8749" max="8959" width="2.8984375" style="123"/>
    <col min="8960" max="8986" width="3.69921875" style="123" customWidth="1"/>
    <col min="8987" max="9003" width="2.8984375" style="123"/>
    <col min="9004" max="9004" width="20.19921875" style="123" customWidth="1"/>
    <col min="9005" max="9215" width="2.8984375" style="123"/>
    <col min="9216" max="9242" width="3.69921875" style="123" customWidth="1"/>
    <col min="9243" max="9259" width="2.8984375" style="123"/>
    <col min="9260" max="9260" width="20.19921875" style="123" customWidth="1"/>
    <col min="9261" max="9471" width="2.8984375" style="123"/>
    <col min="9472" max="9498" width="3.69921875" style="123" customWidth="1"/>
    <col min="9499" max="9515" width="2.8984375" style="123"/>
    <col min="9516" max="9516" width="20.19921875" style="123" customWidth="1"/>
    <col min="9517" max="9727" width="2.8984375" style="123"/>
    <col min="9728" max="9754" width="3.69921875" style="123" customWidth="1"/>
    <col min="9755" max="9771" width="2.8984375" style="123"/>
    <col min="9772" max="9772" width="20.19921875" style="123" customWidth="1"/>
    <col min="9773" max="9983" width="2.8984375" style="123"/>
    <col min="9984" max="10010" width="3.69921875" style="123" customWidth="1"/>
    <col min="10011" max="10027" width="2.8984375" style="123"/>
    <col min="10028" max="10028" width="20.19921875" style="123" customWidth="1"/>
    <col min="10029" max="10239" width="2.8984375" style="123"/>
    <col min="10240" max="10266" width="3.69921875" style="123" customWidth="1"/>
    <col min="10267" max="10283" width="2.8984375" style="123"/>
    <col min="10284" max="10284" width="20.19921875" style="123" customWidth="1"/>
    <col min="10285" max="10495" width="2.8984375" style="123"/>
    <col min="10496" max="10522" width="3.69921875" style="123" customWidth="1"/>
    <col min="10523" max="10539" width="2.8984375" style="123"/>
    <col min="10540" max="10540" width="20.19921875" style="123" customWidth="1"/>
    <col min="10541" max="10751" width="2.8984375" style="123"/>
    <col min="10752" max="10778" width="3.69921875" style="123" customWidth="1"/>
    <col min="10779" max="10795" width="2.8984375" style="123"/>
    <col min="10796" max="10796" width="20.19921875" style="123" customWidth="1"/>
    <col min="10797" max="11007" width="2.8984375" style="123"/>
    <col min="11008" max="11034" width="3.69921875" style="123" customWidth="1"/>
    <col min="11035" max="11051" width="2.8984375" style="123"/>
    <col min="11052" max="11052" width="20.19921875" style="123" customWidth="1"/>
    <col min="11053" max="11263" width="2.8984375" style="123"/>
    <col min="11264" max="11290" width="3.69921875" style="123" customWidth="1"/>
    <col min="11291" max="11307" width="2.8984375" style="123"/>
    <col min="11308" max="11308" width="20.19921875" style="123" customWidth="1"/>
    <col min="11309" max="11519" width="2.8984375" style="123"/>
    <col min="11520" max="11546" width="3.69921875" style="123" customWidth="1"/>
    <col min="11547" max="11563" width="2.8984375" style="123"/>
    <col min="11564" max="11564" width="20.19921875" style="123" customWidth="1"/>
    <col min="11565" max="11775" width="2.8984375" style="123"/>
    <col min="11776" max="11802" width="3.69921875" style="123" customWidth="1"/>
    <col min="11803" max="11819" width="2.8984375" style="123"/>
    <col min="11820" max="11820" width="20.19921875" style="123" customWidth="1"/>
    <col min="11821" max="12031" width="2.8984375" style="123"/>
    <col min="12032" max="12058" width="3.69921875" style="123" customWidth="1"/>
    <col min="12059" max="12075" width="2.8984375" style="123"/>
    <col min="12076" max="12076" width="20.19921875" style="123" customWidth="1"/>
    <col min="12077" max="12287" width="2.8984375" style="123"/>
    <col min="12288" max="12314" width="3.69921875" style="123" customWidth="1"/>
    <col min="12315" max="12331" width="2.8984375" style="123"/>
    <col min="12332" max="12332" width="20.19921875" style="123" customWidth="1"/>
    <col min="12333" max="12543" width="2.8984375" style="123"/>
    <col min="12544" max="12570" width="3.69921875" style="123" customWidth="1"/>
    <col min="12571" max="12587" width="2.8984375" style="123"/>
    <col min="12588" max="12588" width="20.19921875" style="123" customWidth="1"/>
    <col min="12589" max="12799" width="2.8984375" style="123"/>
    <col min="12800" max="12826" width="3.69921875" style="123" customWidth="1"/>
    <col min="12827" max="12843" width="2.8984375" style="123"/>
    <col min="12844" max="12844" width="20.19921875" style="123" customWidth="1"/>
    <col min="12845" max="13055" width="2.8984375" style="123"/>
    <col min="13056" max="13082" width="3.69921875" style="123" customWidth="1"/>
    <col min="13083" max="13099" width="2.8984375" style="123"/>
    <col min="13100" max="13100" width="20.19921875" style="123" customWidth="1"/>
    <col min="13101" max="13311" width="2.8984375" style="123"/>
    <col min="13312" max="13338" width="3.69921875" style="123" customWidth="1"/>
    <col min="13339" max="13355" width="2.8984375" style="123"/>
    <col min="13356" max="13356" width="20.19921875" style="123" customWidth="1"/>
    <col min="13357" max="13567" width="2.8984375" style="123"/>
    <col min="13568" max="13594" width="3.69921875" style="123" customWidth="1"/>
    <col min="13595" max="13611" width="2.8984375" style="123"/>
    <col min="13612" max="13612" width="20.19921875" style="123" customWidth="1"/>
    <col min="13613" max="13823" width="2.8984375" style="123"/>
    <col min="13824" max="13850" width="3.69921875" style="123" customWidth="1"/>
    <col min="13851" max="13867" width="2.8984375" style="123"/>
    <col min="13868" max="13868" width="20.19921875" style="123" customWidth="1"/>
    <col min="13869" max="14079" width="2.8984375" style="123"/>
    <col min="14080" max="14106" width="3.69921875" style="123" customWidth="1"/>
    <col min="14107" max="14123" width="2.8984375" style="123"/>
    <col min="14124" max="14124" width="20.19921875" style="123" customWidth="1"/>
    <col min="14125" max="14335" width="2.8984375" style="123"/>
    <col min="14336" max="14362" width="3.69921875" style="123" customWidth="1"/>
    <col min="14363" max="14379" width="2.8984375" style="123"/>
    <col min="14380" max="14380" width="20.19921875" style="123" customWidth="1"/>
    <col min="14381" max="14591" width="2.8984375" style="123"/>
    <col min="14592" max="14618" width="3.69921875" style="123" customWidth="1"/>
    <col min="14619" max="14635" width="2.8984375" style="123"/>
    <col min="14636" max="14636" width="20.19921875" style="123" customWidth="1"/>
    <col min="14637" max="14847" width="2.8984375" style="123"/>
    <col min="14848" max="14874" width="3.69921875" style="123" customWidth="1"/>
    <col min="14875" max="14891" width="2.8984375" style="123"/>
    <col min="14892" max="14892" width="20.19921875" style="123" customWidth="1"/>
    <col min="14893" max="15103" width="2.8984375" style="123"/>
    <col min="15104" max="15130" width="3.69921875" style="123" customWidth="1"/>
    <col min="15131" max="15147" width="2.8984375" style="123"/>
    <col min="15148" max="15148" width="20.19921875" style="123" customWidth="1"/>
    <col min="15149" max="15359" width="2.8984375" style="123"/>
    <col min="15360" max="15386" width="3.69921875" style="123" customWidth="1"/>
    <col min="15387" max="15403" width="2.8984375" style="123"/>
    <col min="15404" max="15404" width="20.19921875" style="123" customWidth="1"/>
    <col min="15405" max="15615" width="2.8984375" style="123"/>
    <col min="15616" max="15642" width="3.69921875" style="123" customWidth="1"/>
    <col min="15643" max="15659" width="2.8984375" style="123"/>
    <col min="15660" max="15660" width="20.19921875" style="123" customWidth="1"/>
    <col min="15661" max="15871" width="2.8984375" style="123"/>
    <col min="15872" max="15898" width="3.69921875" style="123" customWidth="1"/>
    <col min="15899" max="15915" width="2.8984375" style="123"/>
    <col min="15916" max="15916" width="20.19921875" style="123" customWidth="1"/>
    <col min="15917" max="16127" width="2.8984375" style="123"/>
    <col min="16128" max="16154" width="3.69921875" style="123" customWidth="1"/>
    <col min="16155" max="16171" width="2.8984375" style="123"/>
    <col min="16172" max="16172" width="20.19921875" style="123" customWidth="1"/>
    <col min="16173" max="16384" width="2.8984375" style="123"/>
  </cols>
  <sheetData>
    <row r="1" spans="1:75" ht="16.8" thickBot="1">
      <c r="AC1" s="53" t="s">
        <v>289</v>
      </c>
    </row>
    <row r="2" spans="1:75" s="52" customFormat="1" ht="14.1" customHeight="1" thickTop="1" thickBot="1">
      <c r="A2" s="52" t="str">
        <f>IF($AC$2="","",IF($AC$2="ＦＣＶ車両","第７号様式（第１７条関係）",IF($AC$2="ＥＶ・ＰＨＥＶ車両","第７号様式（第１７条関係）","")))</f>
        <v>第７号様式（第１７条関係）</v>
      </c>
      <c r="AC2" s="928" t="s">
        <v>404</v>
      </c>
      <c r="AD2" s="929"/>
      <c r="AE2" s="929"/>
      <c r="AF2" s="929"/>
      <c r="AG2" s="929"/>
      <c r="AH2" s="929"/>
      <c r="AI2" s="930"/>
      <c r="AJ2" s="52" t="str">
        <f>IF(BL2="","",IF(BL2="ＦＣＶ車両","第７号様式（第１８条関係）",IF(BL2="ＥＶ・ＰＨEＶ車両","第７号様式（第１７条関係）","")))</f>
        <v>第７号様式（第１７条関係）</v>
      </c>
      <c r="BL2" s="928" t="s">
        <v>471</v>
      </c>
      <c r="BM2" s="929"/>
      <c r="BN2" s="929"/>
      <c r="BO2" s="929"/>
      <c r="BP2" s="929"/>
      <c r="BQ2" s="929"/>
      <c r="BR2" s="930"/>
    </row>
    <row r="3" spans="1:75" s="52" customFormat="1" ht="7.2" customHeight="1" thickTop="1">
      <c r="AC3" s="69"/>
      <c r="AD3" s="69"/>
      <c r="AE3" s="69"/>
      <c r="AF3" s="69"/>
      <c r="AG3" s="69"/>
      <c r="AH3" s="69"/>
      <c r="AI3" s="69"/>
      <c r="AJ3" s="66"/>
      <c r="AK3" s="66"/>
      <c r="AL3" s="66"/>
      <c r="AM3" s="66"/>
    </row>
    <row r="4" spans="1:75" s="133" customFormat="1" ht="13.5" customHeight="1">
      <c r="A4" s="129"/>
      <c r="B4" s="129"/>
      <c r="C4" s="130"/>
      <c r="D4" s="129"/>
      <c r="E4" s="129"/>
      <c r="F4" s="129"/>
      <c r="G4" s="129"/>
      <c r="H4" s="129"/>
      <c r="I4" s="129"/>
      <c r="J4" s="129"/>
      <c r="K4" s="129"/>
      <c r="L4" s="129"/>
      <c r="M4" s="129"/>
      <c r="N4" s="129"/>
      <c r="O4" s="129"/>
      <c r="P4" s="129"/>
      <c r="Q4" s="129"/>
      <c r="R4" s="129"/>
      <c r="S4" s="129"/>
      <c r="T4" s="129"/>
      <c r="U4" s="129"/>
      <c r="V4" s="131" t="s">
        <v>122</v>
      </c>
      <c r="W4" s="131"/>
      <c r="X4" s="131"/>
      <c r="Y4" s="1007" t="s">
        <v>123</v>
      </c>
      <c r="Z4" s="1007"/>
      <c r="AA4" s="1005"/>
      <c r="AB4" s="1005"/>
      <c r="AC4" s="131" t="s">
        <v>124</v>
      </c>
      <c r="AD4" s="1005"/>
      <c r="AE4" s="1005"/>
      <c r="AF4" s="131" t="s">
        <v>125</v>
      </c>
      <c r="AG4" s="1005"/>
      <c r="AH4" s="1005"/>
      <c r="AI4" s="132" t="s">
        <v>126</v>
      </c>
      <c r="AJ4" s="129"/>
      <c r="AK4" s="129"/>
      <c r="AL4" s="129"/>
      <c r="AM4" s="129"/>
      <c r="AN4" s="129"/>
      <c r="AO4" s="129"/>
      <c r="AP4" s="129"/>
      <c r="AQ4" s="129"/>
      <c r="AR4" s="129"/>
      <c r="AS4" s="129"/>
      <c r="AT4" s="129"/>
      <c r="AU4" s="129"/>
      <c r="AV4" s="129"/>
      <c r="AW4" s="129"/>
      <c r="AX4" s="129"/>
      <c r="AY4" s="129"/>
      <c r="AZ4" s="129"/>
      <c r="BA4" s="129"/>
      <c r="BB4" s="129"/>
      <c r="BC4" s="129"/>
      <c r="BD4" s="129"/>
      <c r="BE4" s="131" t="s">
        <v>122</v>
      </c>
      <c r="BF4" s="131"/>
      <c r="BG4" s="131"/>
      <c r="BH4" s="1007" t="s">
        <v>123</v>
      </c>
      <c r="BI4" s="1007"/>
      <c r="BJ4" s="1005">
        <v>5</v>
      </c>
      <c r="BK4" s="1005"/>
      <c r="BL4" s="131" t="s">
        <v>124</v>
      </c>
      <c r="BM4" s="1005">
        <v>4</v>
      </c>
      <c r="BN4" s="1005"/>
      <c r="BO4" s="131" t="s">
        <v>125</v>
      </c>
      <c r="BP4" s="1005">
        <v>1</v>
      </c>
      <c r="BQ4" s="1005"/>
      <c r="BR4" s="132" t="s">
        <v>126</v>
      </c>
    </row>
    <row r="5" spans="1:75" s="133" customFormat="1" ht="13.5" customHeight="1">
      <c r="B5" s="133" t="s">
        <v>127</v>
      </c>
      <c r="C5" s="134"/>
      <c r="AK5" s="133" t="s">
        <v>127</v>
      </c>
    </row>
    <row r="6" spans="1:75" s="133" customFormat="1" ht="13.5" customHeight="1">
      <c r="B6" s="133" t="s">
        <v>128</v>
      </c>
      <c r="C6" s="134"/>
      <c r="AK6" s="133" t="s">
        <v>128</v>
      </c>
    </row>
    <row r="7" spans="1:75" s="133" customFormat="1" ht="13.5" customHeight="1">
      <c r="C7" s="134"/>
    </row>
    <row r="8" spans="1:75" s="136" customFormat="1" ht="13.5" customHeight="1">
      <c r="A8" s="135"/>
      <c r="B8" s="135"/>
      <c r="C8" s="135"/>
      <c r="D8" s="135"/>
      <c r="E8" s="135"/>
      <c r="F8" s="135"/>
      <c r="G8" s="135"/>
      <c r="H8" s="135"/>
      <c r="I8" s="931" t="str">
        <f>IF(AC2="","",IF(AC2="ＦＣＶ車両","燃料電池自動車等の導入促進事業（ＦＣＶ車両）",IF(AC2="ＥＶ・ＰＨＥＶ車両","電気自動車等の普及促進事業（ＥＶ・ＰＨＥＶ車両）","")))</f>
        <v>電気自動車等の普及促進事業（ＥＶ・ＰＨＥＶ車両）</v>
      </c>
      <c r="J8" s="931"/>
      <c r="K8" s="931"/>
      <c r="L8" s="931"/>
      <c r="M8" s="931"/>
      <c r="N8" s="931"/>
      <c r="O8" s="931"/>
      <c r="P8" s="931"/>
      <c r="Q8" s="931"/>
      <c r="R8" s="931"/>
      <c r="S8" s="931"/>
      <c r="T8" s="931"/>
      <c r="U8" s="931"/>
      <c r="V8" s="931"/>
      <c r="W8" s="931"/>
      <c r="X8" s="931"/>
      <c r="Y8" s="931"/>
      <c r="Z8" s="931"/>
      <c r="AA8" s="931"/>
      <c r="AB8" s="931"/>
      <c r="AC8" s="135"/>
      <c r="AD8" s="135"/>
      <c r="AE8" s="135"/>
      <c r="AF8" s="135"/>
      <c r="AG8" s="135"/>
      <c r="AH8" s="135"/>
      <c r="AI8" s="135"/>
      <c r="AJ8" s="309"/>
      <c r="AK8" s="309"/>
      <c r="AL8" s="309"/>
      <c r="AM8" s="309"/>
      <c r="AN8" s="309"/>
      <c r="AO8" s="309"/>
      <c r="AP8" s="309"/>
      <c r="AQ8" s="309"/>
      <c r="AR8" s="931" t="str">
        <f>IF(BL2="","",IF(BL2="ＦＣＶ車両","燃料電池自動車等の導入促進事業（ＦＣＶ車両）",IF(BL2="ＥＶ・ＰＨEＶ車両","電気自動車等の普及促進事業（ＥＶ・ＰＨEＶ車両）","")))</f>
        <v>電気自動車等の普及促進事業（ＥＶ・ＰＨEＶ車両）</v>
      </c>
      <c r="AS8" s="931"/>
      <c r="AT8" s="931"/>
      <c r="AU8" s="931"/>
      <c r="AV8" s="931"/>
      <c r="AW8" s="931"/>
      <c r="AX8" s="931"/>
      <c r="AY8" s="931"/>
      <c r="AZ8" s="931"/>
      <c r="BA8" s="931"/>
      <c r="BB8" s="931"/>
      <c r="BC8" s="931"/>
      <c r="BD8" s="931"/>
      <c r="BE8" s="931"/>
      <c r="BF8" s="931"/>
      <c r="BG8" s="931"/>
      <c r="BH8" s="931"/>
      <c r="BI8" s="931"/>
      <c r="BJ8" s="931"/>
      <c r="BK8" s="931"/>
      <c r="BL8" s="309"/>
      <c r="BM8" s="309"/>
      <c r="BN8" s="309"/>
      <c r="BO8" s="309"/>
      <c r="BP8" s="309"/>
      <c r="BQ8" s="309"/>
      <c r="BR8" s="309"/>
    </row>
    <row r="9" spans="1:75" s="133" customFormat="1" ht="13.5" customHeight="1">
      <c r="A9" s="1006" t="s">
        <v>222</v>
      </c>
      <c r="B9" s="1006"/>
      <c r="C9" s="1006"/>
      <c r="D9" s="1006"/>
      <c r="E9" s="1006"/>
      <c r="F9" s="1006"/>
      <c r="G9" s="1006"/>
      <c r="H9" s="1006"/>
      <c r="I9" s="1006"/>
      <c r="J9" s="1006"/>
      <c r="K9" s="1006"/>
      <c r="L9" s="1006"/>
      <c r="M9" s="1006"/>
      <c r="N9" s="1006"/>
      <c r="O9" s="1006"/>
      <c r="P9" s="1006"/>
      <c r="Q9" s="1006"/>
      <c r="R9" s="1006"/>
      <c r="S9" s="1006"/>
      <c r="T9" s="1006"/>
      <c r="U9" s="1006"/>
      <c r="V9" s="1006"/>
      <c r="W9" s="1006"/>
      <c r="X9" s="1006"/>
      <c r="Y9" s="1006"/>
      <c r="Z9" s="1006"/>
      <c r="AA9" s="1006"/>
      <c r="AB9" s="1006"/>
      <c r="AC9" s="1006"/>
      <c r="AD9" s="1006"/>
      <c r="AE9" s="1006"/>
      <c r="AF9" s="1006"/>
      <c r="AG9" s="1006"/>
      <c r="AH9" s="1006"/>
      <c r="AI9" s="1006"/>
      <c r="AJ9" s="1006" t="s">
        <v>222</v>
      </c>
      <c r="AK9" s="1006"/>
      <c r="AL9" s="1006"/>
      <c r="AM9" s="1006"/>
      <c r="AN9" s="1006"/>
      <c r="AO9" s="1006"/>
      <c r="AP9" s="1006"/>
      <c r="AQ9" s="1006"/>
      <c r="AR9" s="1006"/>
      <c r="AS9" s="1006"/>
      <c r="AT9" s="1006"/>
      <c r="AU9" s="1006"/>
      <c r="AV9" s="1006"/>
      <c r="AW9" s="1006"/>
      <c r="AX9" s="1006"/>
      <c r="AY9" s="1006"/>
      <c r="AZ9" s="1006"/>
      <c r="BA9" s="1006"/>
      <c r="BB9" s="1006"/>
      <c r="BC9" s="1006"/>
      <c r="BD9" s="1006"/>
      <c r="BE9" s="1006"/>
      <c r="BF9" s="1006"/>
      <c r="BG9" s="1006"/>
      <c r="BH9" s="1006"/>
      <c r="BI9" s="1006"/>
      <c r="BJ9" s="1006"/>
      <c r="BK9" s="1006"/>
      <c r="BL9" s="1006"/>
      <c r="BM9" s="1006"/>
      <c r="BN9" s="1006"/>
      <c r="BO9" s="1006"/>
      <c r="BP9" s="1006"/>
      <c r="BQ9" s="1006"/>
      <c r="BR9" s="1006"/>
    </row>
    <row r="10" spans="1:75" ht="13.5" customHeight="1"/>
    <row r="11" spans="1:75" s="124" customFormat="1" ht="13.5" customHeight="1">
      <c r="B11" s="137"/>
      <c r="C11" s="932" t="str">
        <f>IF($AC$2="","",IF($AC$2="ＦＣＶ車両",BW12,IF($AC$2="ＥＶ・ＰＨＥＶ車両",BW11,"")))</f>
        <v>　標記助成金の交付を受けた車両について、処分を予定しているため、電気自動車等の普及促進事業助成金交付要綱の規定に基づき、取得財産等処分の承認を申請します。</v>
      </c>
      <c r="D11" s="932"/>
      <c r="E11" s="932"/>
      <c r="F11" s="932"/>
      <c r="G11" s="932"/>
      <c r="H11" s="932"/>
      <c r="I11" s="932"/>
      <c r="J11" s="932"/>
      <c r="K11" s="932"/>
      <c r="L11" s="932"/>
      <c r="M11" s="932"/>
      <c r="N11" s="932"/>
      <c r="O11" s="932"/>
      <c r="P11" s="932"/>
      <c r="Q11" s="932"/>
      <c r="R11" s="932"/>
      <c r="S11" s="932"/>
      <c r="T11" s="932"/>
      <c r="U11" s="932"/>
      <c r="V11" s="932"/>
      <c r="W11" s="932"/>
      <c r="X11" s="932"/>
      <c r="Y11" s="932"/>
      <c r="Z11" s="932"/>
      <c r="AA11" s="932"/>
      <c r="AB11" s="932"/>
      <c r="AC11" s="932"/>
      <c r="AD11" s="932"/>
      <c r="AE11" s="932"/>
      <c r="AF11" s="932"/>
      <c r="AG11" s="932"/>
      <c r="AK11" s="137"/>
      <c r="AL11" s="932" t="str">
        <f>IF($BL$2="","",IF($BL$2="ＦＣＶ車両",BW12,IF($BL$2="ＥＶ・ＰＨEＶ車両",BW11,"")))</f>
        <v>　標記助成金の交付を受けた車両について、処分を予定しているため、電気自動車等の普及促進事業助成金交付要綱の規定に基づき、取得財産等処分の承認を申請します。</v>
      </c>
      <c r="AM11" s="932"/>
      <c r="AN11" s="932"/>
      <c r="AO11" s="932"/>
      <c r="AP11" s="932"/>
      <c r="AQ11" s="932"/>
      <c r="AR11" s="932"/>
      <c r="AS11" s="932"/>
      <c r="AT11" s="932"/>
      <c r="AU11" s="932"/>
      <c r="AV11" s="932"/>
      <c r="AW11" s="932"/>
      <c r="AX11" s="932"/>
      <c r="AY11" s="932"/>
      <c r="AZ11" s="932"/>
      <c r="BA11" s="932"/>
      <c r="BB11" s="932"/>
      <c r="BC11" s="932"/>
      <c r="BD11" s="932"/>
      <c r="BE11" s="932"/>
      <c r="BF11" s="932"/>
      <c r="BG11" s="932"/>
      <c r="BH11" s="932"/>
      <c r="BI11" s="932"/>
      <c r="BJ11" s="932"/>
      <c r="BK11" s="932"/>
      <c r="BL11" s="932"/>
      <c r="BM11" s="932"/>
      <c r="BN11" s="932"/>
      <c r="BO11" s="932"/>
      <c r="BP11" s="932"/>
      <c r="BW11" s="138" t="s">
        <v>479</v>
      </c>
    </row>
    <row r="12" spans="1:75" s="124" customFormat="1" ht="13.5" customHeight="1">
      <c r="B12" s="137"/>
      <c r="C12" s="932"/>
      <c r="D12" s="932"/>
      <c r="E12" s="932"/>
      <c r="F12" s="932"/>
      <c r="G12" s="932"/>
      <c r="H12" s="932"/>
      <c r="I12" s="932"/>
      <c r="J12" s="932"/>
      <c r="K12" s="932"/>
      <c r="L12" s="932"/>
      <c r="M12" s="932"/>
      <c r="N12" s="932"/>
      <c r="O12" s="932"/>
      <c r="P12" s="932"/>
      <c r="Q12" s="932"/>
      <c r="R12" s="932"/>
      <c r="S12" s="932"/>
      <c r="T12" s="932"/>
      <c r="U12" s="932"/>
      <c r="V12" s="932"/>
      <c r="W12" s="932"/>
      <c r="X12" s="932"/>
      <c r="Y12" s="932"/>
      <c r="Z12" s="932"/>
      <c r="AA12" s="932"/>
      <c r="AB12" s="932"/>
      <c r="AC12" s="932"/>
      <c r="AD12" s="932"/>
      <c r="AE12" s="932"/>
      <c r="AF12" s="932"/>
      <c r="AG12" s="932"/>
      <c r="AK12" s="137"/>
      <c r="AL12" s="932"/>
      <c r="AM12" s="932"/>
      <c r="AN12" s="932"/>
      <c r="AO12" s="932"/>
      <c r="AP12" s="932"/>
      <c r="AQ12" s="932"/>
      <c r="AR12" s="932"/>
      <c r="AS12" s="932"/>
      <c r="AT12" s="932"/>
      <c r="AU12" s="932"/>
      <c r="AV12" s="932"/>
      <c r="AW12" s="932"/>
      <c r="AX12" s="932"/>
      <c r="AY12" s="932"/>
      <c r="AZ12" s="932"/>
      <c r="BA12" s="932"/>
      <c r="BB12" s="932"/>
      <c r="BC12" s="932"/>
      <c r="BD12" s="932"/>
      <c r="BE12" s="932"/>
      <c r="BF12" s="932"/>
      <c r="BG12" s="932"/>
      <c r="BH12" s="932"/>
      <c r="BI12" s="932"/>
      <c r="BJ12" s="932"/>
      <c r="BK12" s="932"/>
      <c r="BL12" s="932"/>
      <c r="BM12" s="932"/>
      <c r="BN12" s="932"/>
      <c r="BO12" s="932"/>
      <c r="BP12" s="932"/>
      <c r="BW12" s="138" t="s">
        <v>292</v>
      </c>
    </row>
    <row r="13" spans="1:75" s="124" customFormat="1" ht="13.5" customHeight="1">
      <c r="B13" s="137"/>
      <c r="C13" s="932"/>
      <c r="D13" s="932"/>
      <c r="E13" s="932"/>
      <c r="F13" s="932"/>
      <c r="G13" s="932"/>
      <c r="H13" s="932"/>
      <c r="I13" s="932"/>
      <c r="J13" s="932"/>
      <c r="K13" s="932"/>
      <c r="L13" s="932"/>
      <c r="M13" s="932"/>
      <c r="N13" s="932"/>
      <c r="O13" s="932"/>
      <c r="P13" s="932"/>
      <c r="Q13" s="932"/>
      <c r="R13" s="932"/>
      <c r="S13" s="932"/>
      <c r="T13" s="932"/>
      <c r="U13" s="932"/>
      <c r="V13" s="932"/>
      <c r="W13" s="932"/>
      <c r="X13" s="932"/>
      <c r="Y13" s="932"/>
      <c r="Z13" s="932"/>
      <c r="AA13" s="932"/>
      <c r="AB13" s="932"/>
      <c r="AC13" s="932"/>
      <c r="AD13" s="932"/>
      <c r="AE13" s="932"/>
      <c r="AF13" s="932"/>
      <c r="AG13" s="932"/>
      <c r="AK13" s="137"/>
      <c r="AL13" s="932"/>
      <c r="AM13" s="932"/>
      <c r="AN13" s="932"/>
      <c r="AO13" s="932"/>
      <c r="AP13" s="932"/>
      <c r="AQ13" s="932"/>
      <c r="AR13" s="932"/>
      <c r="AS13" s="932"/>
      <c r="AT13" s="932"/>
      <c r="AU13" s="932"/>
      <c r="AV13" s="932"/>
      <c r="AW13" s="932"/>
      <c r="AX13" s="932"/>
      <c r="AY13" s="932"/>
      <c r="AZ13" s="932"/>
      <c r="BA13" s="932"/>
      <c r="BB13" s="932"/>
      <c r="BC13" s="932"/>
      <c r="BD13" s="932"/>
      <c r="BE13" s="932"/>
      <c r="BF13" s="932"/>
      <c r="BG13" s="932"/>
      <c r="BH13" s="932"/>
      <c r="BI13" s="932"/>
      <c r="BJ13" s="932"/>
      <c r="BK13" s="932"/>
      <c r="BL13" s="932"/>
      <c r="BM13" s="932"/>
      <c r="BN13" s="932"/>
      <c r="BO13" s="932"/>
      <c r="BP13" s="932"/>
    </row>
    <row r="14" spans="1:75" s="124" customFormat="1" ht="13.5" customHeight="1">
      <c r="C14" s="139"/>
    </row>
    <row r="15" spans="1:75" s="124" customFormat="1" ht="13.5" customHeight="1">
      <c r="C15" s="139" t="s">
        <v>156</v>
      </c>
      <c r="D15" s="124" t="s">
        <v>223</v>
      </c>
      <c r="AL15" s="139" t="s">
        <v>156</v>
      </c>
      <c r="AM15" s="124" t="s">
        <v>223</v>
      </c>
    </row>
    <row r="16" spans="1:75" s="124" customFormat="1" ht="3.75" customHeight="1">
      <c r="C16" s="139"/>
      <c r="AL16" s="139"/>
    </row>
    <row r="17" spans="1:71" s="124" customFormat="1" ht="13.5" customHeight="1">
      <c r="B17" s="843" t="s">
        <v>224</v>
      </c>
      <c r="C17" s="844"/>
      <c r="D17" s="844"/>
      <c r="E17" s="844"/>
      <c r="F17" s="845"/>
      <c r="G17" s="838"/>
      <c r="H17" s="839"/>
      <c r="I17" s="840" t="s">
        <v>225</v>
      </c>
      <c r="J17" s="839"/>
      <c r="K17" s="839"/>
      <c r="L17" s="841"/>
      <c r="M17" s="842" t="s">
        <v>136</v>
      </c>
      <c r="N17" s="842"/>
      <c r="O17" s="933"/>
      <c r="P17" s="934"/>
      <c r="Q17" s="934"/>
      <c r="R17" s="934"/>
      <c r="S17" s="934"/>
      <c r="T17" s="934"/>
      <c r="U17" s="934"/>
      <c r="V17" s="934"/>
      <c r="W17" s="934"/>
      <c r="X17" s="934"/>
      <c r="Y17" s="934"/>
      <c r="Z17" s="934"/>
      <c r="AA17" s="934"/>
      <c r="AB17" s="934"/>
      <c r="AC17" s="934"/>
      <c r="AD17" s="934"/>
      <c r="AE17" s="934"/>
      <c r="AF17" s="934"/>
      <c r="AG17" s="934"/>
      <c r="AH17" s="935"/>
      <c r="AK17" s="892" t="s">
        <v>224</v>
      </c>
      <c r="AL17" s="893"/>
      <c r="AM17" s="893"/>
      <c r="AN17" s="893"/>
      <c r="AO17" s="894"/>
      <c r="AP17" s="825" t="s">
        <v>226</v>
      </c>
      <c r="AQ17" s="805"/>
      <c r="AR17" s="820" t="s">
        <v>225</v>
      </c>
      <c r="AS17" s="805" t="s">
        <v>233</v>
      </c>
      <c r="AT17" s="805"/>
      <c r="AU17" s="806"/>
      <c r="AV17" s="819" t="s">
        <v>136</v>
      </c>
      <c r="AW17" s="821"/>
      <c r="AX17" s="933" t="s">
        <v>228</v>
      </c>
      <c r="AY17" s="934"/>
      <c r="AZ17" s="934"/>
      <c r="BA17" s="934"/>
      <c r="BB17" s="934"/>
      <c r="BC17" s="934"/>
      <c r="BD17" s="934"/>
      <c r="BE17" s="934"/>
      <c r="BF17" s="934"/>
      <c r="BG17" s="934"/>
      <c r="BH17" s="934"/>
      <c r="BI17" s="934"/>
      <c r="BJ17" s="934"/>
      <c r="BK17" s="934"/>
      <c r="BL17" s="934"/>
      <c r="BM17" s="934"/>
      <c r="BN17" s="934"/>
      <c r="BO17" s="934"/>
      <c r="BP17" s="934"/>
      <c r="BQ17" s="935"/>
    </row>
    <row r="18" spans="1:71" s="124" customFormat="1" ht="13.5" customHeight="1">
      <c r="B18" s="843"/>
      <c r="C18" s="844"/>
      <c r="D18" s="844"/>
      <c r="E18" s="844"/>
      <c r="F18" s="845"/>
      <c r="G18" s="838"/>
      <c r="H18" s="839"/>
      <c r="I18" s="840"/>
      <c r="J18" s="839"/>
      <c r="K18" s="839"/>
      <c r="L18" s="841"/>
      <c r="M18" s="842"/>
      <c r="N18" s="842"/>
      <c r="O18" s="936"/>
      <c r="P18" s="937"/>
      <c r="Q18" s="937"/>
      <c r="R18" s="937"/>
      <c r="S18" s="937"/>
      <c r="T18" s="937"/>
      <c r="U18" s="937"/>
      <c r="V18" s="937"/>
      <c r="W18" s="937"/>
      <c r="X18" s="937"/>
      <c r="Y18" s="937"/>
      <c r="Z18" s="937"/>
      <c r="AA18" s="937"/>
      <c r="AB18" s="937"/>
      <c r="AC18" s="937"/>
      <c r="AD18" s="937"/>
      <c r="AE18" s="937"/>
      <c r="AF18" s="937"/>
      <c r="AG18" s="937"/>
      <c r="AH18" s="938"/>
      <c r="AK18" s="895"/>
      <c r="AL18" s="896"/>
      <c r="AM18" s="896"/>
      <c r="AN18" s="896"/>
      <c r="AO18" s="897"/>
      <c r="AP18" s="826"/>
      <c r="AQ18" s="807"/>
      <c r="AR18" s="823"/>
      <c r="AS18" s="807"/>
      <c r="AT18" s="807"/>
      <c r="AU18" s="808"/>
      <c r="AV18" s="822"/>
      <c r="AW18" s="824"/>
      <c r="AX18" s="936"/>
      <c r="AY18" s="937"/>
      <c r="AZ18" s="937"/>
      <c r="BA18" s="937"/>
      <c r="BB18" s="937"/>
      <c r="BC18" s="937"/>
      <c r="BD18" s="937"/>
      <c r="BE18" s="937"/>
      <c r="BF18" s="937"/>
      <c r="BG18" s="937"/>
      <c r="BH18" s="937"/>
      <c r="BI18" s="937"/>
      <c r="BJ18" s="937"/>
      <c r="BK18" s="937"/>
      <c r="BL18" s="937"/>
      <c r="BM18" s="937"/>
      <c r="BN18" s="937"/>
      <c r="BO18" s="937"/>
      <c r="BP18" s="937"/>
      <c r="BQ18" s="938"/>
    </row>
    <row r="19" spans="1:71" s="124" customFormat="1" ht="13.5" customHeight="1">
      <c r="B19" s="835" t="s">
        <v>353</v>
      </c>
      <c r="C19" s="836"/>
      <c r="D19" s="836"/>
      <c r="E19" s="836"/>
      <c r="F19" s="837"/>
      <c r="G19" s="919"/>
      <c r="H19" s="919"/>
      <c r="I19" s="919"/>
      <c r="J19" s="919"/>
      <c r="K19" s="919"/>
      <c r="L19" s="919"/>
      <c r="M19" s="919"/>
      <c r="N19" s="919"/>
      <c r="O19" s="919"/>
      <c r="P19" s="919"/>
      <c r="Q19" s="919"/>
      <c r="R19" s="919"/>
      <c r="S19" s="919"/>
      <c r="T19" s="919"/>
      <c r="U19" s="919"/>
      <c r="V19" s="919"/>
      <c r="W19" s="919"/>
      <c r="X19" s="919"/>
      <c r="Y19" s="919"/>
      <c r="Z19" s="919"/>
      <c r="AA19" s="919"/>
      <c r="AB19" s="919"/>
      <c r="AC19" s="919"/>
      <c r="AD19" s="919"/>
      <c r="AE19" s="919"/>
      <c r="AF19" s="919"/>
      <c r="AG19" s="919"/>
      <c r="AH19" s="919"/>
      <c r="AI19" s="140"/>
      <c r="AK19" s="939" t="s">
        <v>353</v>
      </c>
      <c r="AL19" s="940"/>
      <c r="AM19" s="940"/>
      <c r="AN19" s="940"/>
      <c r="AO19" s="941"/>
      <c r="AP19" s="868" t="s">
        <v>267</v>
      </c>
      <c r="AQ19" s="869"/>
      <c r="AR19" s="869"/>
      <c r="AS19" s="869"/>
      <c r="AT19" s="869"/>
      <c r="AU19" s="869"/>
      <c r="AV19" s="869"/>
      <c r="AW19" s="869"/>
      <c r="AX19" s="869"/>
      <c r="AY19" s="869"/>
      <c r="AZ19" s="869"/>
      <c r="BA19" s="869"/>
      <c r="BB19" s="869"/>
      <c r="BC19" s="869"/>
      <c r="BD19" s="869"/>
      <c r="BE19" s="869"/>
      <c r="BF19" s="869"/>
      <c r="BG19" s="869"/>
      <c r="BH19" s="869"/>
      <c r="BI19" s="869"/>
      <c r="BJ19" s="869"/>
      <c r="BK19" s="869"/>
      <c r="BL19" s="869"/>
      <c r="BM19" s="869"/>
      <c r="BN19" s="869"/>
      <c r="BO19" s="869"/>
      <c r="BP19" s="869"/>
      <c r="BQ19" s="870"/>
      <c r="BR19" s="140"/>
      <c r="BS19" s="140"/>
    </row>
    <row r="20" spans="1:71" s="124" customFormat="1" ht="13.5" customHeight="1">
      <c r="B20" s="835"/>
      <c r="C20" s="836"/>
      <c r="D20" s="836"/>
      <c r="E20" s="836"/>
      <c r="F20" s="837"/>
      <c r="G20" s="920"/>
      <c r="H20" s="920"/>
      <c r="I20" s="920"/>
      <c r="J20" s="920"/>
      <c r="K20" s="920"/>
      <c r="L20" s="920"/>
      <c r="M20" s="920"/>
      <c r="N20" s="920"/>
      <c r="O20" s="920"/>
      <c r="P20" s="920"/>
      <c r="Q20" s="920"/>
      <c r="R20" s="920"/>
      <c r="S20" s="920"/>
      <c r="T20" s="920"/>
      <c r="U20" s="920"/>
      <c r="V20" s="920"/>
      <c r="W20" s="920"/>
      <c r="X20" s="920"/>
      <c r="Y20" s="920"/>
      <c r="Z20" s="920"/>
      <c r="AA20" s="920"/>
      <c r="AB20" s="920"/>
      <c r="AC20" s="920"/>
      <c r="AD20" s="920"/>
      <c r="AE20" s="920"/>
      <c r="AF20" s="920"/>
      <c r="AG20" s="920"/>
      <c r="AH20" s="920"/>
      <c r="AI20" s="141"/>
      <c r="AK20" s="942"/>
      <c r="AL20" s="943"/>
      <c r="AM20" s="943"/>
      <c r="AN20" s="943"/>
      <c r="AO20" s="944"/>
      <c r="AP20" s="871"/>
      <c r="AQ20" s="872"/>
      <c r="AR20" s="872"/>
      <c r="AS20" s="872"/>
      <c r="AT20" s="872"/>
      <c r="AU20" s="872"/>
      <c r="AV20" s="872"/>
      <c r="AW20" s="872"/>
      <c r="AX20" s="872"/>
      <c r="AY20" s="872"/>
      <c r="AZ20" s="872"/>
      <c r="BA20" s="872"/>
      <c r="BB20" s="872"/>
      <c r="BC20" s="872"/>
      <c r="BD20" s="872"/>
      <c r="BE20" s="872"/>
      <c r="BF20" s="872"/>
      <c r="BG20" s="872"/>
      <c r="BH20" s="872"/>
      <c r="BI20" s="872"/>
      <c r="BJ20" s="872"/>
      <c r="BK20" s="872"/>
      <c r="BL20" s="872"/>
      <c r="BM20" s="872"/>
      <c r="BN20" s="872"/>
      <c r="BO20" s="872"/>
      <c r="BP20" s="872"/>
      <c r="BQ20" s="873"/>
      <c r="BR20" s="141"/>
      <c r="BS20" s="141"/>
    </row>
    <row r="21" spans="1:71" s="124" customFormat="1" ht="13.5" customHeight="1">
      <c r="B21" s="916" t="s">
        <v>354</v>
      </c>
      <c r="C21" s="917"/>
      <c r="D21" s="917"/>
      <c r="E21" s="917"/>
      <c r="F21" s="918"/>
      <c r="G21" s="919"/>
      <c r="H21" s="919"/>
      <c r="I21" s="919"/>
      <c r="J21" s="919"/>
      <c r="K21" s="919"/>
      <c r="L21" s="919"/>
      <c r="M21" s="919"/>
      <c r="N21" s="919"/>
      <c r="O21" s="919"/>
      <c r="P21" s="921" t="s">
        <v>362</v>
      </c>
      <c r="Q21" s="922"/>
      <c r="R21" s="922"/>
      <c r="S21" s="922"/>
      <c r="T21" s="924"/>
      <c r="U21" s="924"/>
      <c r="V21" s="924"/>
      <c r="W21" s="924"/>
      <c r="X21" s="924"/>
      <c r="Y21" s="924"/>
      <c r="Z21" s="924"/>
      <c r="AA21" s="924"/>
      <c r="AB21" s="924"/>
      <c r="AC21" s="924"/>
      <c r="AD21" s="924"/>
      <c r="AE21" s="924"/>
      <c r="AF21" s="924"/>
      <c r="AG21" s="924"/>
      <c r="AH21" s="924"/>
      <c r="AI21" s="142"/>
      <c r="AK21" s="862" t="s">
        <v>354</v>
      </c>
      <c r="AL21" s="863"/>
      <c r="AM21" s="863"/>
      <c r="AN21" s="863"/>
      <c r="AO21" s="864"/>
      <c r="AP21" s="868" t="s">
        <v>355</v>
      </c>
      <c r="AQ21" s="869"/>
      <c r="AR21" s="869"/>
      <c r="AS21" s="869"/>
      <c r="AT21" s="869"/>
      <c r="AU21" s="869"/>
      <c r="AV21" s="869"/>
      <c r="AW21" s="869"/>
      <c r="AX21" s="870"/>
      <c r="AY21" s="874" t="s">
        <v>362</v>
      </c>
      <c r="AZ21" s="875"/>
      <c r="BA21" s="875"/>
      <c r="BB21" s="876"/>
      <c r="BC21" s="880" t="s">
        <v>230</v>
      </c>
      <c r="BD21" s="881"/>
      <c r="BE21" s="881"/>
      <c r="BF21" s="881"/>
      <c r="BG21" s="881"/>
      <c r="BH21" s="881"/>
      <c r="BI21" s="881"/>
      <c r="BJ21" s="881"/>
      <c r="BK21" s="881"/>
      <c r="BL21" s="881"/>
      <c r="BM21" s="881"/>
      <c r="BN21" s="881"/>
      <c r="BO21" s="881"/>
      <c r="BP21" s="881"/>
      <c r="BQ21" s="882"/>
      <c r="BR21" s="142"/>
      <c r="BS21" s="142"/>
    </row>
    <row r="22" spans="1:71" s="124" customFormat="1" ht="13.5" customHeight="1">
      <c r="B22" s="916"/>
      <c r="C22" s="917"/>
      <c r="D22" s="917"/>
      <c r="E22" s="917"/>
      <c r="F22" s="918"/>
      <c r="G22" s="920"/>
      <c r="H22" s="920"/>
      <c r="I22" s="920"/>
      <c r="J22" s="920"/>
      <c r="K22" s="920"/>
      <c r="L22" s="920"/>
      <c r="M22" s="920"/>
      <c r="N22" s="920"/>
      <c r="O22" s="920"/>
      <c r="P22" s="923"/>
      <c r="Q22" s="923"/>
      <c r="R22" s="923"/>
      <c r="S22" s="923"/>
      <c r="T22" s="925"/>
      <c r="U22" s="925"/>
      <c r="V22" s="925"/>
      <c r="W22" s="925"/>
      <c r="X22" s="925"/>
      <c r="Y22" s="925"/>
      <c r="Z22" s="925"/>
      <c r="AA22" s="925"/>
      <c r="AB22" s="925"/>
      <c r="AC22" s="925"/>
      <c r="AD22" s="925"/>
      <c r="AE22" s="925"/>
      <c r="AF22" s="925"/>
      <c r="AG22" s="925"/>
      <c r="AH22" s="925"/>
      <c r="AK22" s="865"/>
      <c r="AL22" s="866"/>
      <c r="AM22" s="866"/>
      <c r="AN22" s="866"/>
      <c r="AO22" s="867"/>
      <c r="AP22" s="871"/>
      <c r="AQ22" s="872"/>
      <c r="AR22" s="872"/>
      <c r="AS22" s="872"/>
      <c r="AT22" s="872"/>
      <c r="AU22" s="872"/>
      <c r="AV22" s="872"/>
      <c r="AW22" s="872"/>
      <c r="AX22" s="873"/>
      <c r="AY22" s="877"/>
      <c r="AZ22" s="878"/>
      <c r="BA22" s="878"/>
      <c r="BB22" s="879"/>
      <c r="BC22" s="883"/>
      <c r="BD22" s="884"/>
      <c r="BE22" s="884"/>
      <c r="BF22" s="884"/>
      <c r="BG22" s="884"/>
      <c r="BH22" s="884"/>
      <c r="BI22" s="884"/>
      <c r="BJ22" s="884"/>
      <c r="BK22" s="884"/>
      <c r="BL22" s="884"/>
      <c r="BM22" s="884"/>
      <c r="BN22" s="884"/>
      <c r="BO22" s="884"/>
      <c r="BP22" s="884"/>
      <c r="BQ22" s="885"/>
    </row>
    <row r="23" spans="1:71" s="124" customFormat="1" ht="13.5" customHeight="1">
      <c r="B23" s="926" t="s">
        <v>231</v>
      </c>
      <c r="C23" s="840"/>
      <c r="D23" s="840"/>
      <c r="E23" s="840"/>
      <c r="F23" s="927"/>
      <c r="G23" s="833"/>
      <c r="H23" s="834"/>
      <c r="I23" s="834"/>
      <c r="J23" s="860" t="s">
        <v>225</v>
      </c>
      <c r="K23" s="834"/>
      <c r="L23" s="834"/>
      <c r="M23" s="834"/>
      <c r="N23" s="834"/>
      <c r="O23" s="834"/>
      <c r="P23" s="860" t="s">
        <v>225</v>
      </c>
      <c r="Q23" s="834"/>
      <c r="R23" s="834"/>
      <c r="S23" s="834"/>
      <c r="T23" s="834"/>
      <c r="U23" s="861"/>
      <c r="Z23" s="1002"/>
      <c r="AA23" s="1003"/>
      <c r="AB23" s="1003"/>
      <c r="AC23" s="1003"/>
      <c r="AD23" s="1003"/>
      <c r="AE23" s="1003"/>
      <c r="AF23" s="1003"/>
      <c r="AG23" s="1003"/>
      <c r="AH23" s="1004"/>
      <c r="AI23" s="143"/>
      <c r="AK23" s="819" t="s">
        <v>231</v>
      </c>
      <c r="AL23" s="820"/>
      <c r="AM23" s="820"/>
      <c r="AN23" s="820"/>
      <c r="AO23" s="821"/>
      <c r="AP23" s="825" t="s">
        <v>232</v>
      </c>
      <c r="AQ23" s="805"/>
      <c r="AR23" s="805"/>
      <c r="AS23" s="820" t="s">
        <v>225</v>
      </c>
      <c r="AT23" s="805" t="s">
        <v>233</v>
      </c>
      <c r="AU23" s="805"/>
      <c r="AV23" s="805"/>
      <c r="AW23" s="805"/>
      <c r="AX23" s="805"/>
      <c r="AY23" s="820" t="s">
        <v>225</v>
      </c>
      <c r="AZ23" s="805" t="s">
        <v>233</v>
      </c>
      <c r="BA23" s="805"/>
      <c r="BB23" s="805"/>
      <c r="BC23" s="805"/>
      <c r="BD23" s="806"/>
      <c r="BI23" s="945"/>
      <c r="BJ23" s="945"/>
      <c r="BK23" s="945"/>
      <c r="BL23" s="945"/>
      <c r="BM23" s="945"/>
      <c r="BN23" s="945"/>
      <c r="BO23" s="945"/>
      <c r="BP23" s="945"/>
      <c r="BQ23" s="945"/>
      <c r="BR23" s="143"/>
      <c r="BS23" s="143"/>
    </row>
    <row r="24" spans="1:71" s="124" customFormat="1" ht="13.5" customHeight="1">
      <c r="B24" s="926"/>
      <c r="C24" s="840"/>
      <c r="D24" s="840"/>
      <c r="E24" s="840"/>
      <c r="F24" s="927"/>
      <c r="G24" s="826"/>
      <c r="H24" s="807"/>
      <c r="I24" s="807"/>
      <c r="J24" s="823"/>
      <c r="K24" s="807"/>
      <c r="L24" s="807"/>
      <c r="M24" s="807"/>
      <c r="N24" s="807"/>
      <c r="O24" s="807"/>
      <c r="P24" s="823"/>
      <c r="Q24" s="807"/>
      <c r="R24" s="807"/>
      <c r="S24" s="807"/>
      <c r="T24" s="807"/>
      <c r="U24" s="808"/>
      <c r="Z24" s="144"/>
      <c r="AA24" s="144"/>
      <c r="AB24" s="144"/>
      <c r="AC24" s="144"/>
      <c r="AD24" s="144"/>
      <c r="AE24" s="144"/>
      <c r="AF24" s="144"/>
      <c r="AG24" s="144"/>
      <c r="AH24" s="144"/>
      <c r="AI24" s="145"/>
      <c r="AK24" s="822"/>
      <c r="AL24" s="823"/>
      <c r="AM24" s="823"/>
      <c r="AN24" s="823"/>
      <c r="AO24" s="824"/>
      <c r="AP24" s="826"/>
      <c r="AQ24" s="807"/>
      <c r="AR24" s="807"/>
      <c r="AS24" s="823"/>
      <c r="AT24" s="807"/>
      <c r="AU24" s="807"/>
      <c r="AV24" s="807"/>
      <c r="AW24" s="807"/>
      <c r="AX24" s="807"/>
      <c r="AY24" s="823"/>
      <c r="AZ24" s="807"/>
      <c r="BA24" s="807"/>
      <c r="BB24" s="807"/>
      <c r="BC24" s="807"/>
      <c r="BD24" s="808"/>
      <c r="BI24" s="144"/>
      <c r="BJ24" s="144"/>
      <c r="BK24" s="144"/>
      <c r="BL24" s="144"/>
      <c r="BM24" s="144"/>
      <c r="BN24" s="144"/>
      <c r="BO24" s="144"/>
      <c r="BP24" s="144"/>
      <c r="BQ24" s="144"/>
      <c r="BR24" s="145"/>
      <c r="BS24" s="145"/>
    </row>
    <row r="25" spans="1:71" s="124" customFormat="1" ht="13.5" customHeight="1">
      <c r="C25" s="139"/>
      <c r="X25" s="146"/>
      <c r="Y25" s="146"/>
      <c r="Z25" s="147"/>
      <c r="AA25" s="147"/>
      <c r="AB25" s="147"/>
      <c r="AC25" s="147"/>
      <c r="AD25" s="147"/>
      <c r="AE25" s="147"/>
      <c r="AF25" s="147"/>
      <c r="AG25" s="147"/>
      <c r="AH25" s="147"/>
      <c r="AI25" s="145"/>
      <c r="BG25" s="146"/>
      <c r="BH25" s="146"/>
      <c r="BI25" s="147"/>
      <c r="BJ25" s="147"/>
      <c r="BK25" s="147"/>
      <c r="BL25" s="147"/>
      <c r="BM25" s="147"/>
      <c r="BN25" s="147"/>
      <c r="BO25" s="147"/>
      <c r="BP25" s="147"/>
      <c r="BQ25" s="147"/>
      <c r="BR25" s="145"/>
      <c r="BS25" s="145"/>
    </row>
    <row r="26" spans="1:71" s="124" customFormat="1" ht="13.5" customHeight="1">
      <c r="B26" s="139" t="s">
        <v>161</v>
      </c>
      <c r="C26" s="124" t="s">
        <v>356</v>
      </c>
      <c r="AK26" s="139" t="s">
        <v>161</v>
      </c>
      <c r="AL26" s="124" t="s">
        <v>356</v>
      </c>
    </row>
    <row r="27" spans="1:71" s="124" customFormat="1" ht="13.5" customHeight="1">
      <c r="B27" s="148" t="s">
        <v>357</v>
      </c>
      <c r="AK27" s="148" t="s">
        <v>357</v>
      </c>
    </row>
    <row r="28" spans="1:71" s="124" customFormat="1" ht="13.5" customHeight="1">
      <c r="B28" s="843" t="s">
        <v>224</v>
      </c>
      <c r="C28" s="844"/>
      <c r="D28" s="844"/>
      <c r="E28" s="844"/>
      <c r="F28" s="845"/>
      <c r="G28" s="838"/>
      <c r="H28" s="839"/>
      <c r="I28" s="840" t="s">
        <v>225</v>
      </c>
      <c r="J28" s="839"/>
      <c r="K28" s="839"/>
      <c r="L28" s="841"/>
      <c r="M28" s="842" t="s">
        <v>136</v>
      </c>
      <c r="N28" s="842"/>
      <c r="O28" s="898"/>
      <c r="P28" s="899"/>
      <c r="Q28" s="899"/>
      <c r="R28" s="899"/>
      <c r="S28" s="899"/>
      <c r="T28" s="899"/>
      <c r="U28" s="899"/>
      <c r="V28" s="899"/>
      <c r="W28" s="899"/>
      <c r="X28" s="899"/>
      <c r="Y28" s="899"/>
      <c r="Z28" s="899"/>
      <c r="AA28" s="899"/>
      <c r="AB28" s="899"/>
      <c r="AC28" s="899"/>
      <c r="AD28" s="899"/>
      <c r="AE28" s="899"/>
      <c r="AF28" s="899"/>
      <c r="AG28" s="899"/>
      <c r="AH28" s="900"/>
      <c r="AK28" s="892" t="s">
        <v>224</v>
      </c>
      <c r="AL28" s="893"/>
      <c r="AM28" s="893"/>
      <c r="AN28" s="893"/>
      <c r="AO28" s="894"/>
      <c r="AP28" s="825" t="s">
        <v>226</v>
      </c>
      <c r="AQ28" s="805"/>
      <c r="AR28" s="820" t="s">
        <v>225</v>
      </c>
      <c r="AS28" s="805" t="s">
        <v>233</v>
      </c>
      <c r="AT28" s="805"/>
      <c r="AU28" s="806"/>
      <c r="AV28" s="819" t="s">
        <v>136</v>
      </c>
      <c r="AW28" s="821"/>
      <c r="AX28" s="898" t="s">
        <v>228</v>
      </c>
      <c r="AY28" s="899"/>
      <c r="AZ28" s="899"/>
      <c r="BA28" s="899"/>
      <c r="BB28" s="899"/>
      <c r="BC28" s="899"/>
      <c r="BD28" s="899"/>
      <c r="BE28" s="899"/>
      <c r="BF28" s="899"/>
      <c r="BG28" s="899"/>
      <c r="BH28" s="899"/>
      <c r="BI28" s="899"/>
      <c r="BJ28" s="899"/>
      <c r="BK28" s="899"/>
      <c r="BL28" s="899"/>
      <c r="BM28" s="899"/>
      <c r="BN28" s="899"/>
      <c r="BO28" s="899"/>
      <c r="BP28" s="899"/>
      <c r="BQ28" s="900"/>
    </row>
    <row r="29" spans="1:71" s="124" customFormat="1" ht="13.5" customHeight="1">
      <c r="B29" s="843"/>
      <c r="C29" s="844"/>
      <c r="D29" s="844"/>
      <c r="E29" s="844"/>
      <c r="F29" s="845"/>
      <c r="G29" s="838"/>
      <c r="H29" s="839"/>
      <c r="I29" s="840"/>
      <c r="J29" s="839"/>
      <c r="K29" s="839"/>
      <c r="L29" s="841"/>
      <c r="M29" s="842"/>
      <c r="N29" s="842"/>
      <c r="O29" s="901"/>
      <c r="P29" s="902"/>
      <c r="Q29" s="902"/>
      <c r="R29" s="902"/>
      <c r="S29" s="902"/>
      <c r="T29" s="902"/>
      <c r="U29" s="902"/>
      <c r="V29" s="902"/>
      <c r="W29" s="902"/>
      <c r="X29" s="902"/>
      <c r="Y29" s="902"/>
      <c r="Z29" s="902"/>
      <c r="AA29" s="902"/>
      <c r="AB29" s="902"/>
      <c r="AC29" s="902"/>
      <c r="AD29" s="902"/>
      <c r="AE29" s="902"/>
      <c r="AF29" s="902"/>
      <c r="AG29" s="902"/>
      <c r="AH29" s="903"/>
      <c r="AK29" s="895"/>
      <c r="AL29" s="896"/>
      <c r="AM29" s="896"/>
      <c r="AN29" s="896"/>
      <c r="AO29" s="897"/>
      <c r="AP29" s="826"/>
      <c r="AQ29" s="807"/>
      <c r="AR29" s="823"/>
      <c r="AS29" s="807"/>
      <c r="AT29" s="807"/>
      <c r="AU29" s="808"/>
      <c r="AV29" s="822"/>
      <c r="AW29" s="824"/>
      <c r="AX29" s="901"/>
      <c r="AY29" s="902"/>
      <c r="AZ29" s="902"/>
      <c r="BA29" s="902"/>
      <c r="BB29" s="902"/>
      <c r="BC29" s="902"/>
      <c r="BD29" s="902"/>
      <c r="BE29" s="902"/>
      <c r="BF29" s="902"/>
      <c r="BG29" s="902"/>
      <c r="BH29" s="902"/>
      <c r="BI29" s="902"/>
      <c r="BJ29" s="902"/>
      <c r="BK29" s="902"/>
      <c r="BL29" s="902"/>
      <c r="BM29" s="902"/>
      <c r="BN29" s="902"/>
      <c r="BO29" s="902"/>
      <c r="BP29" s="902"/>
      <c r="BQ29" s="903"/>
    </row>
    <row r="30" spans="1:71" s="149" customFormat="1" ht="13.5" customHeight="1">
      <c r="A30" s="131"/>
      <c r="B30" s="843" t="s">
        <v>195</v>
      </c>
      <c r="C30" s="844"/>
      <c r="D30" s="844"/>
      <c r="E30" s="844"/>
      <c r="F30" s="845"/>
      <c r="G30" s="886"/>
      <c r="H30" s="886"/>
      <c r="I30" s="886"/>
      <c r="J30" s="886"/>
      <c r="K30" s="886"/>
      <c r="L30" s="886"/>
      <c r="M30" s="886"/>
      <c r="N30" s="886"/>
      <c r="O30" s="886"/>
      <c r="P30" s="886"/>
      <c r="Q30" s="886"/>
      <c r="R30" s="886"/>
      <c r="S30" s="886"/>
      <c r="T30" s="888" t="s">
        <v>235</v>
      </c>
      <c r="U30" s="888"/>
      <c r="V30" s="888"/>
      <c r="W30" s="888"/>
      <c r="X30" s="890"/>
      <c r="Y30" s="890"/>
      <c r="Z30" s="890"/>
      <c r="AA30" s="890"/>
      <c r="AB30" s="890"/>
      <c r="AC30" s="890"/>
      <c r="AD30" s="890"/>
      <c r="AE30" s="890"/>
      <c r="AF30" s="890"/>
      <c r="AG30" s="890"/>
      <c r="AH30" s="890"/>
      <c r="AI30" s="131"/>
      <c r="AJ30" s="131"/>
      <c r="AK30" s="892" t="s">
        <v>195</v>
      </c>
      <c r="AL30" s="893"/>
      <c r="AM30" s="893"/>
      <c r="AN30" s="893"/>
      <c r="AO30" s="894"/>
      <c r="AP30" s="898" t="s">
        <v>360</v>
      </c>
      <c r="AQ30" s="899"/>
      <c r="AR30" s="899"/>
      <c r="AS30" s="899"/>
      <c r="AT30" s="899"/>
      <c r="AU30" s="899"/>
      <c r="AV30" s="899"/>
      <c r="AW30" s="899"/>
      <c r="AX30" s="899"/>
      <c r="AY30" s="899"/>
      <c r="AZ30" s="899"/>
      <c r="BA30" s="899"/>
      <c r="BB30" s="900"/>
      <c r="BC30" s="904" t="s">
        <v>235</v>
      </c>
      <c r="BD30" s="905"/>
      <c r="BE30" s="905"/>
      <c r="BF30" s="906"/>
      <c r="BG30" s="910" t="s">
        <v>361</v>
      </c>
      <c r="BH30" s="911"/>
      <c r="BI30" s="911"/>
      <c r="BJ30" s="911"/>
      <c r="BK30" s="911"/>
      <c r="BL30" s="911"/>
      <c r="BM30" s="911"/>
      <c r="BN30" s="911"/>
      <c r="BO30" s="911"/>
      <c r="BP30" s="911"/>
      <c r="BQ30" s="912"/>
      <c r="BR30" s="131"/>
      <c r="BS30" s="131"/>
    </row>
    <row r="31" spans="1:71" s="149" customFormat="1" ht="13.5" customHeight="1">
      <c r="A31" s="131"/>
      <c r="B31" s="843"/>
      <c r="C31" s="844"/>
      <c r="D31" s="844"/>
      <c r="E31" s="844"/>
      <c r="F31" s="845"/>
      <c r="G31" s="887"/>
      <c r="H31" s="887"/>
      <c r="I31" s="887"/>
      <c r="J31" s="887"/>
      <c r="K31" s="887"/>
      <c r="L31" s="887"/>
      <c r="M31" s="887"/>
      <c r="N31" s="887"/>
      <c r="O31" s="887"/>
      <c r="P31" s="887"/>
      <c r="Q31" s="887"/>
      <c r="R31" s="887"/>
      <c r="S31" s="887"/>
      <c r="T31" s="889"/>
      <c r="U31" s="889"/>
      <c r="V31" s="889"/>
      <c r="W31" s="889"/>
      <c r="X31" s="891"/>
      <c r="Y31" s="891"/>
      <c r="Z31" s="891"/>
      <c r="AA31" s="891"/>
      <c r="AB31" s="891"/>
      <c r="AC31" s="891"/>
      <c r="AD31" s="891"/>
      <c r="AE31" s="891"/>
      <c r="AF31" s="891"/>
      <c r="AG31" s="891"/>
      <c r="AH31" s="891"/>
      <c r="AI31" s="131"/>
      <c r="AJ31" s="131"/>
      <c r="AK31" s="895"/>
      <c r="AL31" s="896"/>
      <c r="AM31" s="896"/>
      <c r="AN31" s="896"/>
      <c r="AO31" s="897"/>
      <c r="AP31" s="901"/>
      <c r="AQ31" s="902"/>
      <c r="AR31" s="902"/>
      <c r="AS31" s="902"/>
      <c r="AT31" s="902"/>
      <c r="AU31" s="902"/>
      <c r="AV31" s="902"/>
      <c r="AW31" s="902"/>
      <c r="AX31" s="902"/>
      <c r="AY31" s="902"/>
      <c r="AZ31" s="902"/>
      <c r="BA31" s="902"/>
      <c r="BB31" s="903"/>
      <c r="BC31" s="907"/>
      <c r="BD31" s="908"/>
      <c r="BE31" s="908"/>
      <c r="BF31" s="909"/>
      <c r="BG31" s="913"/>
      <c r="BH31" s="914"/>
      <c r="BI31" s="914"/>
      <c r="BJ31" s="914"/>
      <c r="BK31" s="914"/>
      <c r="BL31" s="914"/>
      <c r="BM31" s="914"/>
      <c r="BN31" s="914"/>
      <c r="BO31" s="914"/>
      <c r="BP31" s="914"/>
      <c r="BQ31" s="915"/>
      <c r="BR31" s="131"/>
      <c r="BS31" s="131"/>
    </row>
    <row r="32" spans="1:71" s="149" customFormat="1" ht="13.5" customHeight="1">
      <c r="A32" s="131"/>
      <c r="B32" s="843" t="s">
        <v>141</v>
      </c>
      <c r="C32" s="844"/>
      <c r="D32" s="844"/>
      <c r="E32" s="844"/>
      <c r="F32" s="845"/>
      <c r="G32" s="854"/>
      <c r="H32" s="855"/>
      <c r="I32" s="855"/>
      <c r="J32" s="855"/>
      <c r="K32" s="855"/>
      <c r="L32" s="855"/>
      <c r="M32" s="855"/>
      <c r="N32" s="855"/>
      <c r="O32" s="856"/>
      <c r="P32" s="827" t="s">
        <v>231</v>
      </c>
      <c r="Q32" s="828"/>
      <c r="R32" s="828"/>
      <c r="S32" s="829"/>
      <c r="T32" s="833"/>
      <c r="U32" s="834"/>
      <c r="V32" s="834"/>
      <c r="W32" s="860" t="s">
        <v>225</v>
      </c>
      <c r="X32" s="834"/>
      <c r="Y32" s="834"/>
      <c r="Z32" s="834"/>
      <c r="AA32" s="834"/>
      <c r="AB32" s="834"/>
      <c r="AC32" s="860" t="s">
        <v>225</v>
      </c>
      <c r="AD32" s="834"/>
      <c r="AE32" s="834"/>
      <c r="AF32" s="834"/>
      <c r="AG32" s="834"/>
      <c r="AH32" s="861"/>
      <c r="AI32" s="131"/>
      <c r="AJ32" s="131"/>
      <c r="AK32" s="892" t="s">
        <v>141</v>
      </c>
      <c r="AL32" s="893"/>
      <c r="AM32" s="893"/>
      <c r="AN32" s="893"/>
      <c r="AO32" s="894"/>
      <c r="AP32" s="813" t="s">
        <v>238</v>
      </c>
      <c r="AQ32" s="814"/>
      <c r="AR32" s="814"/>
      <c r="AS32" s="814"/>
      <c r="AT32" s="814"/>
      <c r="AU32" s="814"/>
      <c r="AV32" s="814"/>
      <c r="AW32" s="814"/>
      <c r="AX32" s="815"/>
      <c r="AY32" s="819" t="s">
        <v>231</v>
      </c>
      <c r="AZ32" s="820"/>
      <c r="BA32" s="820"/>
      <c r="BB32" s="821"/>
      <c r="BC32" s="825" t="s">
        <v>232</v>
      </c>
      <c r="BD32" s="805"/>
      <c r="BE32" s="805"/>
      <c r="BF32" s="820" t="s">
        <v>225</v>
      </c>
      <c r="BG32" s="805" t="s">
        <v>233</v>
      </c>
      <c r="BH32" s="805"/>
      <c r="BI32" s="805"/>
      <c r="BJ32" s="805"/>
      <c r="BK32" s="805"/>
      <c r="BL32" s="820" t="s">
        <v>225</v>
      </c>
      <c r="BM32" s="805" t="s">
        <v>233</v>
      </c>
      <c r="BN32" s="805"/>
      <c r="BO32" s="805"/>
      <c r="BP32" s="805"/>
      <c r="BQ32" s="806"/>
      <c r="BR32" s="131"/>
      <c r="BS32" s="131"/>
    </row>
    <row r="33" spans="1:72" s="149" customFormat="1" ht="13.5" customHeight="1">
      <c r="A33" s="131"/>
      <c r="B33" s="843"/>
      <c r="C33" s="844"/>
      <c r="D33" s="844"/>
      <c r="E33" s="844"/>
      <c r="F33" s="845"/>
      <c r="G33" s="857"/>
      <c r="H33" s="858"/>
      <c r="I33" s="858"/>
      <c r="J33" s="858"/>
      <c r="K33" s="858"/>
      <c r="L33" s="858"/>
      <c r="M33" s="858"/>
      <c r="N33" s="858"/>
      <c r="O33" s="859"/>
      <c r="P33" s="830"/>
      <c r="Q33" s="831"/>
      <c r="R33" s="831"/>
      <c r="S33" s="832"/>
      <c r="T33" s="826"/>
      <c r="U33" s="807"/>
      <c r="V33" s="807"/>
      <c r="W33" s="823"/>
      <c r="X33" s="807"/>
      <c r="Y33" s="807"/>
      <c r="Z33" s="807"/>
      <c r="AA33" s="807"/>
      <c r="AB33" s="807"/>
      <c r="AC33" s="823"/>
      <c r="AD33" s="807"/>
      <c r="AE33" s="807"/>
      <c r="AF33" s="807"/>
      <c r="AG33" s="807"/>
      <c r="AH33" s="808"/>
      <c r="AI33" s="131"/>
      <c r="AJ33" s="131"/>
      <c r="AK33" s="895"/>
      <c r="AL33" s="896"/>
      <c r="AM33" s="896"/>
      <c r="AN33" s="896"/>
      <c r="AO33" s="897"/>
      <c r="AP33" s="816"/>
      <c r="AQ33" s="817"/>
      <c r="AR33" s="817"/>
      <c r="AS33" s="817"/>
      <c r="AT33" s="817"/>
      <c r="AU33" s="817"/>
      <c r="AV33" s="817"/>
      <c r="AW33" s="817"/>
      <c r="AX33" s="818"/>
      <c r="AY33" s="822"/>
      <c r="AZ33" s="823"/>
      <c r="BA33" s="823"/>
      <c r="BB33" s="824"/>
      <c r="BC33" s="826"/>
      <c r="BD33" s="807"/>
      <c r="BE33" s="807"/>
      <c r="BF33" s="823"/>
      <c r="BG33" s="807"/>
      <c r="BH33" s="807"/>
      <c r="BI33" s="807"/>
      <c r="BJ33" s="807"/>
      <c r="BK33" s="807"/>
      <c r="BL33" s="823"/>
      <c r="BM33" s="807"/>
      <c r="BN33" s="807"/>
      <c r="BO33" s="807"/>
      <c r="BP33" s="807"/>
      <c r="BQ33" s="808"/>
      <c r="BR33" s="131"/>
      <c r="BS33" s="131"/>
    </row>
    <row r="34" spans="1:72" s="131" customFormat="1" ht="13.5" customHeight="1">
      <c r="C34" s="150"/>
      <c r="D34" s="151"/>
      <c r="E34" s="151"/>
      <c r="F34" s="151"/>
      <c r="G34" s="152"/>
      <c r="H34" s="152"/>
      <c r="I34" s="152"/>
      <c r="J34" s="152"/>
      <c r="K34" s="152"/>
      <c r="L34" s="152"/>
      <c r="M34" s="152"/>
      <c r="N34" s="152"/>
      <c r="O34" s="152"/>
      <c r="P34" s="153"/>
      <c r="Q34" s="153"/>
      <c r="R34" s="153"/>
      <c r="S34" s="153"/>
      <c r="T34" s="150"/>
      <c r="U34" s="150"/>
      <c r="V34" s="150"/>
      <c r="W34" s="151"/>
      <c r="X34" s="150"/>
      <c r="Y34" s="150"/>
      <c r="Z34" s="150"/>
      <c r="AA34" s="150"/>
      <c r="AB34" s="150"/>
      <c r="AC34" s="151"/>
      <c r="AD34" s="150"/>
      <c r="AE34" s="150"/>
      <c r="AF34" s="150"/>
      <c r="AG34" s="150"/>
      <c r="AH34" s="150"/>
      <c r="AL34" s="151"/>
      <c r="AM34" s="151"/>
      <c r="AN34" s="151"/>
      <c r="AO34" s="151"/>
      <c r="AP34" s="154"/>
      <c r="AQ34" s="154"/>
      <c r="AR34" s="154"/>
      <c r="AS34" s="154"/>
      <c r="AT34" s="154"/>
      <c r="AU34" s="154"/>
      <c r="AV34" s="154"/>
      <c r="AW34" s="154"/>
      <c r="AX34" s="154"/>
      <c r="AY34" s="155"/>
      <c r="AZ34" s="155"/>
      <c r="BA34" s="155"/>
      <c r="BB34" s="155"/>
      <c r="BC34" s="156"/>
      <c r="BD34" s="156"/>
      <c r="BE34" s="156"/>
      <c r="BF34" s="157"/>
      <c r="BG34" s="156"/>
      <c r="BH34" s="156"/>
      <c r="BI34" s="156"/>
      <c r="BJ34" s="156"/>
      <c r="BK34" s="156"/>
      <c r="BL34" s="157"/>
      <c r="BM34" s="156"/>
      <c r="BN34" s="156"/>
      <c r="BO34" s="156"/>
      <c r="BP34" s="156"/>
      <c r="BQ34" s="156"/>
    </row>
    <row r="35" spans="1:72" s="131" customFormat="1" ht="13.5" customHeight="1">
      <c r="B35" s="158" t="s">
        <v>163</v>
      </c>
      <c r="C35" s="159" t="s">
        <v>239</v>
      </c>
      <c r="D35" s="159"/>
      <c r="E35" s="160"/>
      <c r="F35" s="158"/>
      <c r="G35" s="158"/>
      <c r="H35" s="158"/>
      <c r="I35" s="158"/>
      <c r="J35" s="158"/>
      <c r="K35" s="158"/>
      <c r="L35" s="158"/>
      <c r="M35" s="158"/>
      <c r="N35" s="158"/>
      <c r="O35" s="161"/>
      <c r="P35" s="161"/>
      <c r="Q35" s="161"/>
      <c r="R35" s="161"/>
      <c r="S35" s="162"/>
      <c r="T35" s="162"/>
      <c r="U35" s="162"/>
      <c r="V35" s="160"/>
      <c r="W35" s="162"/>
      <c r="X35" s="162"/>
      <c r="Y35" s="162"/>
      <c r="Z35" s="162"/>
      <c r="AA35" s="162"/>
      <c r="AB35" s="160"/>
      <c r="AC35" s="162"/>
      <c r="AD35" s="162"/>
      <c r="AE35" s="162"/>
      <c r="AF35" s="162"/>
      <c r="AG35" s="162"/>
      <c r="AH35" s="159"/>
      <c r="AK35" s="158" t="s">
        <v>163</v>
      </c>
      <c r="AL35" s="159" t="s">
        <v>239</v>
      </c>
      <c r="AM35" s="159"/>
      <c r="AN35" s="160"/>
      <c r="AO35" s="158"/>
      <c r="AP35" s="158"/>
      <c r="AQ35" s="158"/>
      <c r="AR35" s="158"/>
      <c r="AS35" s="158"/>
      <c r="AT35" s="158"/>
      <c r="AU35" s="158"/>
      <c r="AV35" s="158"/>
      <c r="AW35" s="158"/>
      <c r="AX35" s="161"/>
      <c r="AY35" s="161"/>
      <c r="AZ35" s="161"/>
      <c r="BA35" s="161"/>
      <c r="BB35" s="162"/>
      <c r="BC35" s="162"/>
      <c r="BD35" s="162"/>
      <c r="BE35" s="160"/>
      <c r="BF35" s="162"/>
      <c r="BG35" s="162"/>
      <c r="BH35" s="162"/>
      <c r="BI35" s="162"/>
      <c r="BJ35" s="162"/>
      <c r="BK35" s="160"/>
      <c r="BL35" s="162"/>
      <c r="BM35" s="162"/>
      <c r="BN35" s="162"/>
      <c r="BO35" s="162"/>
      <c r="BP35" s="162"/>
      <c r="BQ35" s="159"/>
    </row>
    <row r="36" spans="1:72" s="131" customFormat="1" ht="3.75" customHeight="1">
      <c r="B36" s="158"/>
      <c r="C36" s="159"/>
      <c r="D36" s="159"/>
      <c r="E36" s="160"/>
      <c r="F36" s="158"/>
      <c r="G36" s="158"/>
      <c r="H36" s="158"/>
      <c r="I36" s="158"/>
      <c r="J36" s="158"/>
      <c r="K36" s="158"/>
      <c r="L36" s="158"/>
      <c r="M36" s="158"/>
      <c r="N36" s="158"/>
      <c r="O36" s="161"/>
      <c r="P36" s="161"/>
      <c r="Q36" s="161"/>
      <c r="R36" s="161"/>
      <c r="S36" s="162"/>
      <c r="T36" s="162"/>
      <c r="U36" s="162"/>
      <c r="V36" s="160"/>
      <c r="W36" s="162"/>
      <c r="X36" s="162"/>
      <c r="Y36" s="162"/>
      <c r="Z36" s="162"/>
      <c r="AA36" s="162"/>
      <c r="AB36" s="160"/>
      <c r="AC36" s="162"/>
      <c r="AD36" s="162"/>
      <c r="AE36" s="162"/>
      <c r="AF36" s="162"/>
      <c r="AG36" s="162"/>
      <c r="AH36" s="159"/>
      <c r="AK36" s="158"/>
      <c r="AL36" s="159"/>
      <c r="AM36" s="159"/>
      <c r="AN36" s="160"/>
      <c r="AO36" s="158"/>
      <c r="AP36" s="158"/>
      <c r="AQ36" s="158"/>
      <c r="AR36" s="158"/>
      <c r="AS36" s="158"/>
      <c r="AT36" s="158"/>
      <c r="AU36" s="158"/>
      <c r="AV36" s="158"/>
      <c r="AW36" s="158"/>
      <c r="AX36" s="161"/>
      <c r="AY36" s="161"/>
      <c r="AZ36" s="161"/>
      <c r="BA36" s="161"/>
      <c r="BB36" s="162"/>
      <c r="BC36" s="162"/>
      <c r="BD36" s="162"/>
      <c r="BE36" s="160"/>
      <c r="BF36" s="162"/>
      <c r="BG36" s="162"/>
      <c r="BH36" s="162"/>
      <c r="BI36" s="162"/>
      <c r="BJ36" s="162"/>
      <c r="BK36" s="160"/>
      <c r="BL36" s="162"/>
      <c r="BM36" s="162"/>
      <c r="BN36" s="162"/>
      <c r="BO36" s="162"/>
      <c r="BP36" s="162"/>
      <c r="BQ36" s="159"/>
    </row>
    <row r="37" spans="1:72" s="131" customFormat="1" ht="13.5" customHeight="1">
      <c r="B37" s="846"/>
      <c r="C37" s="846"/>
      <c r="D37" s="793" t="s">
        <v>358</v>
      </c>
      <c r="E37" s="794"/>
      <c r="F37" s="794"/>
      <c r="G37" s="794"/>
      <c r="H37" s="794"/>
      <c r="I37" s="794"/>
      <c r="J37" s="794"/>
      <c r="K37" s="794"/>
      <c r="L37" s="794"/>
      <c r="M37" s="794"/>
      <c r="N37" s="794"/>
      <c r="O37" s="794"/>
      <c r="P37" s="794"/>
      <c r="Q37" s="795"/>
      <c r="R37" s="163"/>
      <c r="S37" s="809"/>
      <c r="T37" s="810"/>
      <c r="U37" s="848" t="s">
        <v>359</v>
      </c>
      <c r="V37" s="849"/>
      <c r="W37" s="849"/>
      <c r="X37" s="849"/>
      <c r="Y37" s="849"/>
      <c r="Z37" s="849"/>
      <c r="AA37" s="849"/>
      <c r="AB37" s="849"/>
      <c r="AC37" s="849"/>
      <c r="AD37" s="849"/>
      <c r="AE37" s="849"/>
      <c r="AF37" s="849"/>
      <c r="AG37" s="849"/>
      <c r="AH37" s="850"/>
      <c r="AK37" s="789"/>
      <c r="AL37" s="790"/>
      <c r="AM37" s="793" t="s">
        <v>358</v>
      </c>
      <c r="AN37" s="794"/>
      <c r="AO37" s="794"/>
      <c r="AP37" s="794"/>
      <c r="AQ37" s="794"/>
      <c r="AR37" s="794"/>
      <c r="AS37" s="794"/>
      <c r="AT37" s="794"/>
      <c r="AU37" s="794"/>
      <c r="AV37" s="794"/>
      <c r="AW37" s="794"/>
      <c r="AX37" s="794"/>
      <c r="AY37" s="794"/>
      <c r="AZ37" s="795"/>
      <c r="BA37" s="163"/>
      <c r="BB37" s="809"/>
      <c r="BC37" s="810"/>
      <c r="BD37" s="799" t="s">
        <v>359</v>
      </c>
      <c r="BE37" s="800"/>
      <c r="BF37" s="800"/>
      <c r="BG37" s="800"/>
      <c r="BH37" s="800"/>
      <c r="BI37" s="800"/>
      <c r="BJ37" s="800"/>
      <c r="BK37" s="800"/>
      <c r="BL37" s="800"/>
      <c r="BM37" s="800"/>
      <c r="BN37" s="800"/>
      <c r="BO37" s="800"/>
      <c r="BP37" s="800"/>
      <c r="BQ37" s="801"/>
    </row>
    <row r="38" spans="1:72" s="131" customFormat="1" ht="13.5" customHeight="1">
      <c r="B38" s="847"/>
      <c r="C38" s="847"/>
      <c r="D38" s="796"/>
      <c r="E38" s="797"/>
      <c r="F38" s="797"/>
      <c r="G38" s="797"/>
      <c r="H38" s="797"/>
      <c r="I38" s="797"/>
      <c r="J38" s="797"/>
      <c r="K38" s="797"/>
      <c r="L38" s="797"/>
      <c r="M38" s="797"/>
      <c r="N38" s="797"/>
      <c r="O38" s="797"/>
      <c r="P38" s="797"/>
      <c r="Q38" s="798"/>
      <c r="R38" s="163"/>
      <c r="S38" s="811"/>
      <c r="T38" s="812"/>
      <c r="U38" s="851"/>
      <c r="V38" s="852"/>
      <c r="W38" s="852"/>
      <c r="X38" s="852"/>
      <c r="Y38" s="852"/>
      <c r="Z38" s="852"/>
      <c r="AA38" s="852"/>
      <c r="AB38" s="852"/>
      <c r="AC38" s="852"/>
      <c r="AD38" s="852"/>
      <c r="AE38" s="852"/>
      <c r="AF38" s="852"/>
      <c r="AG38" s="852"/>
      <c r="AH38" s="853"/>
      <c r="AK38" s="791"/>
      <c r="AL38" s="792"/>
      <c r="AM38" s="796"/>
      <c r="AN38" s="797"/>
      <c r="AO38" s="797"/>
      <c r="AP38" s="797"/>
      <c r="AQ38" s="797"/>
      <c r="AR38" s="797"/>
      <c r="AS38" s="797"/>
      <c r="AT38" s="797"/>
      <c r="AU38" s="797"/>
      <c r="AV38" s="797"/>
      <c r="AW38" s="797"/>
      <c r="AX38" s="797"/>
      <c r="AY38" s="797"/>
      <c r="AZ38" s="798"/>
      <c r="BA38" s="163"/>
      <c r="BB38" s="811"/>
      <c r="BC38" s="812"/>
      <c r="BD38" s="802"/>
      <c r="BE38" s="803"/>
      <c r="BF38" s="803"/>
      <c r="BG38" s="803"/>
      <c r="BH38" s="803"/>
      <c r="BI38" s="803"/>
      <c r="BJ38" s="803"/>
      <c r="BK38" s="803"/>
      <c r="BL38" s="803"/>
      <c r="BM38" s="803"/>
      <c r="BN38" s="803"/>
      <c r="BO38" s="803"/>
      <c r="BP38" s="803"/>
      <c r="BQ38" s="804"/>
    </row>
    <row r="39" spans="1:72" s="131" customFormat="1" ht="13.5" customHeight="1">
      <c r="C39" s="150"/>
      <c r="D39" s="151"/>
      <c r="E39" s="151"/>
      <c r="F39" s="151"/>
      <c r="G39" s="152"/>
      <c r="H39" s="152"/>
      <c r="I39" s="152"/>
      <c r="J39" s="152"/>
      <c r="K39" s="152"/>
      <c r="L39" s="152"/>
      <c r="M39" s="152"/>
      <c r="N39" s="152"/>
      <c r="O39" s="152"/>
      <c r="P39" s="153"/>
      <c r="Q39" s="153"/>
      <c r="R39" s="153"/>
      <c r="S39" s="153"/>
      <c r="T39" s="150"/>
      <c r="U39" s="150"/>
      <c r="V39" s="150"/>
      <c r="W39" s="151"/>
      <c r="X39" s="150"/>
      <c r="Y39" s="150"/>
      <c r="Z39" s="150"/>
      <c r="AA39" s="150"/>
      <c r="AB39" s="150"/>
      <c r="AC39" s="151"/>
      <c r="AD39" s="150"/>
      <c r="AE39" s="150"/>
      <c r="AF39" s="150"/>
      <c r="AG39" s="150"/>
      <c r="AH39" s="150"/>
      <c r="AL39" s="151"/>
      <c r="AM39" s="151"/>
      <c r="AN39" s="151"/>
      <c r="AO39" s="151"/>
      <c r="AP39" s="152"/>
      <c r="AQ39" s="152"/>
      <c r="AR39" s="152"/>
      <c r="AS39" s="152"/>
      <c r="AT39" s="152"/>
      <c r="AU39" s="152"/>
      <c r="AV39" s="152"/>
      <c r="AW39" s="152"/>
      <c r="AX39" s="152"/>
      <c r="AY39" s="153"/>
      <c r="AZ39" s="153"/>
      <c r="BA39" s="153"/>
      <c r="BB39" s="153"/>
      <c r="BC39" s="150"/>
      <c r="BD39" s="150"/>
      <c r="BE39" s="150"/>
      <c r="BF39" s="151"/>
      <c r="BG39" s="150"/>
      <c r="BH39" s="150"/>
      <c r="BI39" s="150"/>
      <c r="BJ39" s="150"/>
      <c r="BK39" s="150"/>
      <c r="BL39" s="151"/>
      <c r="BM39" s="150"/>
      <c r="BN39" s="150"/>
      <c r="BO39" s="150"/>
      <c r="BP39" s="150"/>
      <c r="BQ39" s="150"/>
    </row>
    <row r="40" spans="1:72" s="131" customFormat="1" ht="13.5" customHeight="1">
      <c r="C40" s="164" t="s">
        <v>167</v>
      </c>
      <c r="D40" s="131" t="s">
        <v>240</v>
      </c>
      <c r="E40" s="151"/>
      <c r="F40" s="151"/>
      <c r="G40" s="152"/>
      <c r="H40" s="152"/>
      <c r="I40" s="152"/>
      <c r="J40" s="152"/>
      <c r="K40" s="152"/>
      <c r="L40" s="152"/>
      <c r="M40" s="152"/>
      <c r="N40" s="152"/>
      <c r="O40" s="152"/>
      <c r="P40" s="153"/>
      <c r="Q40" s="153"/>
      <c r="R40" s="153"/>
      <c r="S40" s="153"/>
      <c r="T40" s="150"/>
      <c r="U40" s="150"/>
      <c r="V40" s="150"/>
      <c r="W40" s="151"/>
      <c r="X40" s="150"/>
      <c r="Y40" s="150"/>
      <c r="Z40" s="150"/>
      <c r="AA40" s="150"/>
      <c r="AB40" s="150"/>
      <c r="AC40" s="151"/>
      <c r="AD40" s="150"/>
      <c r="AE40" s="150"/>
      <c r="AF40" s="150"/>
      <c r="AG40" s="150"/>
      <c r="AH40" s="150"/>
      <c r="AL40" s="164" t="s">
        <v>167</v>
      </c>
      <c r="AM40" s="131" t="s">
        <v>240</v>
      </c>
      <c r="AN40" s="151"/>
      <c r="AO40" s="151"/>
      <c r="AP40" s="152"/>
      <c r="AQ40" s="152"/>
      <c r="AR40" s="152"/>
      <c r="AS40" s="152"/>
      <c r="AT40" s="152"/>
      <c r="AU40" s="152"/>
      <c r="AV40" s="152"/>
      <c r="AW40" s="152"/>
      <c r="AX40" s="152"/>
      <c r="AY40" s="153"/>
      <c r="AZ40" s="153"/>
      <c r="BA40" s="153"/>
      <c r="BB40" s="153"/>
      <c r="BC40" s="150"/>
      <c r="BD40" s="150"/>
      <c r="BE40" s="150"/>
      <c r="BF40" s="151"/>
      <c r="BG40" s="150"/>
      <c r="BH40" s="150"/>
      <c r="BI40" s="150"/>
      <c r="BJ40" s="150"/>
      <c r="BK40" s="150"/>
      <c r="BL40" s="151"/>
      <c r="BM40" s="150"/>
      <c r="BN40" s="150"/>
      <c r="BO40" s="150"/>
      <c r="BP40" s="150"/>
      <c r="BQ40" s="150"/>
    </row>
    <row r="41" spans="1:72" s="131" customFormat="1" ht="3.75" customHeight="1">
      <c r="C41" s="164"/>
      <c r="E41" s="151"/>
      <c r="F41" s="151"/>
      <c r="G41" s="152"/>
      <c r="H41" s="152"/>
      <c r="I41" s="152"/>
      <c r="J41" s="152"/>
      <c r="K41" s="152"/>
      <c r="L41" s="152"/>
      <c r="M41" s="152"/>
      <c r="N41" s="152"/>
      <c r="O41" s="152"/>
      <c r="P41" s="153"/>
      <c r="Q41" s="153"/>
      <c r="R41" s="153"/>
      <c r="S41" s="153"/>
      <c r="T41" s="150"/>
      <c r="U41" s="150"/>
      <c r="V41" s="150"/>
      <c r="W41" s="151"/>
      <c r="X41" s="150"/>
      <c r="Y41" s="150"/>
      <c r="Z41" s="150"/>
      <c r="AA41" s="150"/>
      <c r="AB41" s="150"/>
      <c r="AC41" s="151"/>
      <c r="AD41" s="150"/>
      <c r="AE41" s="150"/>
      <c r="AF41" s="150"/>
      <c r="AG41" s="150"/>
      <c r="AH41" s="150"/>
      <c r="AL41" s="164"/>
      <c r="AN41" s="151"/>
      <c r="AO41" s="151"/>
      <c r="AP41" s="152"/>
      <c r="AQ41" s="152"/>
      <c r="AR41" s="152"/>
      <c r="AS41" s="152"/>
      <c r="AT41" s="152"/>
      <c r="AU41" s="152"/>
      <c r="AV41" s="152"/>
      <c r="AW41" s="152"/>
      <c r="AX41" s="152"/>
      <c r="AY41" s="153"/>
      <c r="AZ41" s="153"/>
      <c r="BA41" s="153"/>
      <c r="BB41" s="153"/>
      <c r="BC41" s="150"/>
      <c r="BD41" s="150"/>
      <c r="BE41" s="150"/>
      <c r="BF41" s="151"/>
      <c r="BG41" s="150"/>
      <c r="BH41" s="150"/>
      <c r="BI41" s="150"/>
      <c r="BJ41" s="150"/>
      <c r="BK41" s="150"/>
      <c r="BL41" s="151"/>
      <c r="BM41" s="150"/>
      <c r="BN41" s="150"/>
      <c r="BO41" s="150"/>
      <c r="BP41" s="150"/>
      <c r="BQ41" s="150"/>
    </row>
    <row r="42" spans="1:72" s="131" customFormat="1" ht="13.2" customHeight="1">
      <c r="C42" s="996" t="s">
        <v>241</v>
      </c>
      <c r="D42" s="996"/>
      <c r="E42" s="996"/>
      <c r="F42" s="996"/>
      <c r="G42" s="996"/>
      <c r="H42" s="996"/>
      <c r="I42" s="997"/>
      <c r="J42" s="997"/>
      <c r="K42" s="997"/>
      <c r="L42" s="997"/>
      <c r="M42" s="997"/>
      <c r="N42" s="997"/>
      <c r="O42" s="997"/>
      <c r="P42" s="997"/>
      <c r="Q42" s="997"/>
      <c r="R42" s="997"/>
      <c r="S42" s="997"/>
      <c r="T42" s="997"/>
      <c r="U42" s="997"/>
      <c r="V42" s="997"/>
      <c r="W42" s="997"/>
      <c r="X42" s="997"/>
      <c r="Y42" s="997"/>
      <c r="Z42" s="997"/>
      <c r="AA42" s="997"/>
      <c r="AB42" s="997"/>
      <c r="AC42" s="997"/>
      <c r="AD42" s="997"/>
      <c r="AE42" s="997"/>
      <c r="AF42" s="997"/>
      <c r="AG42" s="997"/>
      <c r="AH42" s="124"/>
      <c r="AL42" s="939" t="s">
        <v>241</v>
      </c>
      <c r="AM42" s="940"/>
      <c r="AN42" s="940"/>
      <c r="AO42" s="940"/>
      <c r="AP42" s="940"/>
      <c r="AQ42" s="941"/>
      <c r="AR42" s="998" t="s">
        <v>242</v>
      </c>
      <c r="AS42" s="963"/>
      <c r="AT42" s="963"/>
      <c r="AU42" s="963"/>
      <c r="AV42" s="963"/>
      <c r="AW42" s="963"/>
      <c r="AX42" s="963"/>
      <c r="AY42" s="963"/>
      <c r="AZ42" s="963"/>
      <c r="BA42" s="963"/>
      <c r="BB42" s="963"/>
      <c r="BC42" s="963"/>
      <c r="BD42" s="963"/>
      <c r="BE42" s="963"/>
      <c r="BF42" s="963"/>
      <c r="BG42" s="963"/>
      <c r="BH42" s="963"/>
      <c r="BI42" s="963"/>
      <c r="BJ42" s="963"/>
      <c r="BK42" s="963"/>
      <c r="BL42" s="963"/>
      <c r="BM42" s="963"/>
      <c r="BN42" s="963"/>
      <c r="BO42" s="963"/>
      <c r="BP42" s="999"/>
      <c r="BQ42" s="124"/>
    </row>
    <row r="43" spans="1:72" s="131" customFormat="1" ht="13.2" customHeight="1">
      <c r="C43" s="996"/>
      <c r="D43" s="996"/>
      <c r="E43" s="996"/>
      <c r="F43" s="996"/>
      <c r="G43" s="996"/>
      <c r="H43" s="996"/>
      <c r="I43" s="997"/>
      <c r="J43" s="997"/>
      <c r="K43" s="997"/>
      <c r="L43" s="997"/>
      <c r="M43" s="997"/>
      <c r="N43" s="997"/>
      <c r="O43" s="997"/>
      <c r="P43" s="997"/>
      <c r="Q43" s="997"/>
      <c r="R43" s="997"/>
      <c r="S43" s="997"/>
      <c r="T43" s="997"/>
      <c r="U43" s="997"/>
      <c r="V43" s="997"/>
      <c r="W43" s="997"/>
      <c r="X43" s="997"/>
      <c r="Y43" s="997"/>
      <c r="Z43" s="997"/>
      <c r="AA43" s="997"/>
      <c r="AB43" s="997"/>
      <c r="AC43" s="997"/>
      <c r="AD43" s="997"/>
      <c r="AE43" s="997"/>
      <c r="AF43" s="997"/>
      <c r="AG43" s="997"/>
      <c r="AH43" s="124"/>
      <c r="AL43" s="942"/>
      <c r="AM43" s="943"/>
      <c r="AN43" s="943"/>
      <c r="AO43" s="943"/>
      <c r="AP43" s="943"/>
      <c r="AQ43" s="944"/>
      <c r="AR43" s="1000"/>
      <c r="AS43" s="964"/>
      <c r="AT43" s="964"/>
      <c r="AU43" s="964"/>
      <c r="AV43" s="964"/>
      <c r="AW43" s="964"/>
      <c r="AX43" s="964"/>
      <c r="AY43" s="964"/>
      <c r="AZ43" s="964"/>
      <c r="BA43" s="964"/>
      <c r="BB43" s="964"/>
      <c r="BC43" s="964"/>
      <c r="BD43" s="964"/>
      <c r="BE43" s="964"/>
      <c r="BF43" s="964"/>
      <c r="BG43" s="964"/>
      <c r="BH43" s="964"/>
      <c r="BI43" s="964"/>
      <c r="BJ43" s="964"/>
      <c r="BK43" s="964"/>
      <c r="BL43" s="964"/>
      <c r="BM43" s="964"/>
      <c r="BN43" s="964"/>
      <c r="BO43" s="964"/>
      <c r="BP43" s="1001"/>
      <c r="BQ43" s="124"/>
    </row>
    <row r="44" spans="1:72" s="131" customFormat="1" ht="13.2" customHeight="1">
      <c r="C44" s="976" t="s">
        <v>243</v>
      </c>
      <c r="D44" s="976"/>
      <c r="E44" s="976"/>
      <c r="F44" s="976"/>
      <c r="G44" s="976"/>
      <c r="H44" s="976"/>
      <c r="I44" s="983"/>
      <c r="J44" s="984"/>
      <c r="K44" s="985" t="s">
        <v>244</v>
      </c>
      <c r="L44" s="985"/>
      <c r="M44" s="985"/>
      <c r="N44" s="985"/>
      <c r="O44" s="985"/>
      <c r="P44" s="987"/>
      <c r="Q44" s="983"/>
      <c r="R44" s="984"/>
      <c r="S44" s="985" t="s">
        <v>245</v>
      </c>
      <c r="T44" s="985"/>
      <c r="U44" s="985"/>
      <c r="V44" s="985"/>
      <c r="W44" s="985"/>
      <c r="X44" s="987"/>
      <c r="Y44" s="983"/>
      <c r="Z44" s="984"/>
      <c r="AA44" s="985" t="s">
        <v>246</v>
      </c>
      <c r="AB44" s="985"/>
      <c r="AC44" s="985"/>
      <c r="AD44" s="985"/>
      <c r="AE44" s="985"/>
      <c r="AF44" s="985"/>
      <c r="AG44" s="987"/>
      <c r="AH44" s="165"/>
      <c r="AL44" s="862" t="s">
        <v>243</v>
      </c>
      <c r="AM44" s="863"/>
      <c r="AN44" s="863"/>
      <c r="AO44" s="863"/>
      <c r="AP44" s="863"/>
      <c r="AQ44" s="864"/>
      <c r="AR44" s="966"/>
      <c r="AS44" s="967"/>
      <c r="AT44" s="946" t="s">
        <v>244</v>
      </c>
      <c r="AU44" s="946"/>
      <c r="AV44" s="946"/>
      <c r="AW44" s="946"/>
      <c r="AX44" s="946"/>
      <c r="AY44" s="972"/>
      <c r="AZ44" s="966"/>
      <c r="BA44" s="967"/>
      <c r="BB44" s="946" t="s">
        <v>245</v>
      </c>
      <c r="BC44" s="946"/>
      <c r="BD44" s="946"/>
      <c r="BE44" s="946"/>
      <c r="BF44" s="946"/>
      <c r="BG44" s="972"/>
      <c r="BH44" s="966"/>
      <c r="BI44" s="967"/>
      <c r="BJ44" s="946" t="s">
        <v>246</v>
      </c>
      <c r="BK44" s="946"/>
      <c r="BL44" s="946"/>
      <c r="BM44" s="946"/>
      <c r="BN44" s="946"/>
      <c r="BO44" s="946"/>
      <c r="BP44" s="972"/>
      <c r="BQ44" s="165"/>
    </row>
    <row r="45" spans="1:72" s="124" customFormat="1" ht="13.5" customHeight="1">
      <c r="C45" s="976"/>
      <c r="D45" s="976"/>
      <c r="E45" s="976"/>
      <c r="F45" s="976"/>
      <c r="G45" s="976"/>
      <c r="H45" s="976"/>
      <c r="I45" s="983"/>
      <c r="J45" s="984"/>
      <c r="K45" s="985"/>
      <c r="L45" s="985"/>
      <c r="M45" s="985"/>
      <c r="N45" s="985"/>
      <c r="O45" s="985"/>
      <c r="P45" s="987"/>
      <c r="Q45" s="983"/>
      <c r="R45" s="984"/>
      <c r="S45" s="985"/>
      <c r="T45" s="985"/>
      <c r="U45" s="985"/>
      <c r="V45" s="985"/>
      <c r="W45" s="985"/>
      <c r="X45" s="987"/>
      <c r="Y45" s="983"/>
      <c r="Z45" s="984"/>
      <c r="AA45" s="985"/>
      <c r="AB45" s="985"/>
      <c r="AC45" s="985"/>
      <c r="AD45" s="985"/>
      <c r="AE45" s="985"/>
      <c r="AF45" s="985"/>
      <c r="AG45" s="987"/>
      <c r="AH45" s="165"/>
      <c r="AL45" s="988"/>
      <c r="AM45" s="787"/>
      <c r="AN45" s="787"/>
      <c r="AO45" s="787"/>
      <c r="AP45" s="787"/>
      <c r="AQ45" s="989"/>
      <c r="AR45" s="968"/>
      <c r="AS45" s="969"/>
      <c r="AT45" s="947"/>
      <c r="AU45" s="947"/>
      <c r="AV45" s="947"/>
      <c r="AW45" s="947"/>
      <c r="AX45" s="947"/>
      <c r="AY45" s="973"/>
      <c r="AZ45" s="968"/>
      <c r="BA45" s="969"/>
      <c r="BB45" s="947"/>
      <c r="BC45" s="947"/>
      <c r="BD45" s="947"/>
      <c r="BE45" s="947"/>
      <c r="BF45" s="947"/>
      <c r="BG45" s="973"/>
      <c r="BH45" s="968"/>
      <c r="BI45" s="969"/>
      <c r="BJ45" s="947"/>
      <c r="BK45" s="947"/>
      <c r="BL45" s="947"/>
      <c r="BM45" s="947"/>
      <c r="BN45" s="947"/>
      <c r="BO45" s="947"/>
      <c r="BP45" s="973"/>
      <c r="BQ45" s="165"/>
    </row>
    <row r="46" spans="1:72" s="124" customFormat="1" ht="13.5" customHeight="1">
      <c r="C46" s="976"/>
      <c r="D46" s="976"/>
      <c r="E46" s="976"/>
      <c r="F46" s="976"/>
      <c r="G46" s="976"/>
      <c r="H46" s="976"/>
      <c r="I46" s="983"/>
      <c r="J46" s="984"/>
      <c r="K46" s="985" t="s">
        <v>247</v>
      </c>
      <c r="L46" s="985"/>
      <c r="M46" s="985"/>
      <c r="N46" s="985" t="s">
        <v>248</v>
      </c>
      <c r="O46" s="985"/>
      <c r="P46" s="985"/>
      <c r="Q46" s="986"/>
      <c r="R46" s="986"/>
      <c r="S46" s="986"/>
      <c r="T46" s="986"/>
      <c r="U46" s="986"/>
      <c r="V46" s="986"/>
      <c r="W46" s="986"/>
      <c r="X46" s="986"/>
      <c r="Y46" s="986"/>
      <c r="Z46" s="986"/>
      <c r="AA46" s="986"/>
      <c r="AB46" s="986"/>
      <c r="AC46" s="986"/>
      <c r="AD46" s="986"/>
      <c r="AE46" s="986"/>
      <c r="AF46" s="986"/>
      <c r="AG46" s="965" t="s">
        <v>249</v>
      </c>
      <c r="AL46" s="988"/>
      <c r="AM46" s="787"/>
      <c r="AN46" s="787"/>
      <c r="AO46" s="787"/>
      <c r="AP46" s="787"/>
      <c r="AQ46" s="989"/>
      <c r="AR46" s="966"/>
      <c r="AS46" s="967"/>
      <c r="AT46" s="946" t="s">
        <v>247</v>
      </c>
      <c r="AU46" s="946"/>
      <c r="AV46" s="946"/>
      <c r="AW46" s="946" t="s">
        <v>248</v>
      </c>
      <c r="AX46" s="946"/>
      <c r="AY46" s="946"/>
      <c r="AZ46" s="970"/>
      <c r="BA46" s="970"/>
      <c r="BB46" s="970"/>
      <c r="BC46" s="970"/>
      <c r="BD46" s="970"/>
      <c r="BE46" s="970"/>
      <c r="BF46" s="970"/>
      <c r="BG46" s="970"/>
      <c r="BH46" s="970"/>
      <c r="BI46" s="970"/>
      <c r="BJ46" s="970"/>
      <c r="BK46" s="970"/>
      <c r="BL46" s="970"/>
      <c r="BM46" s="970"/>
      <c r="BN46" s="970"/>
      <c r="BO46" s="970"/>
      <c r="BP46" s="974" t="s">
        <v>249</v>
      </c>
    </row>
    <row r="47" spans="1:72" s="124" customFormat="1" ht="13.5" customHeight="1">
      <c r="C47" s="976"/>
      <c r="D47" s="976"/>
      <c r="E47" s="976"/>
      <c r="F47" s="976"/>
      <c r="G47" s="976"/>
      <c r="H47" s="976"/>
      <c r="I47" s="983"/>
      <c r="J47" s="984"/>
      <c r="K47" s="985"/>
      <c r="L47" s="985"/>
      <c r="M47" s="985"/>
      <c r="N47" s="985"/>
      <c r="O47" s="985"/>
      <c r="P47" s="985"/>
      <c r="Q47" s="986"/>
      <c r="R47" s="986"/>
      <c r="S47" s="986"/>
      <c r="T47" s="986"/>
      <c r="U47" s="986"/>
      <c r="V47" s="986"/>
      <c r="W47" s="986"/>
      <c r="X47" s="986"/>
      <c r="Y47" s="986"/>
      <c r="Z47" s="986"/>
      <c r="AA47" s="986"/>
      <c r="AB47" s="986"/>
      <c r="AC47" s="986"/>
      <c r="AD47" s="986"/>
      <c r="AE47" s="986"/>
      <c r="AF47" s="986"/>
      <c r="AG47" s="965"/>
      <c r="AI47" s="166"/>
      <c r="AL47" s="865"/>
      <c r="AM47" s="866"/>
      <c r="AN47" s="866"/>
      <c r="AO47" s="866"/>
      <c r="AP47" s="866"/>
      <c r="AQ47" s="867"/>
      <c r="AR47" s="968"/>
      <c r="AS47" s="969"/>
      <c r="AT47" s="947"/>
      <c r="AU47" s="947"/>
      <c r="AV47" s="947"/>
      <c r="AW47" s="947"/>
      <c r="AX47" s="947"/>
      <c r="AY47" s="947"/>
      <c r="AZ47" s="971"/>
      <c r="BA47" s="971"/>
      <c r="BB47" s="971"/>
      <c r="BC47" s="971"/>
      <c r="BD47" s="971"/>
      <c r="BE47" s="971"/>
      <c r="BF47" s="971"/>
      <c r="BG47" s="971"/>
      <c r="BH47" s="971"/>
      <c r="BI47" s="971"/>
      <c r="BJ47" s="971"/>
      <c r="BK47" s="971"/>
      <c r="BL47" s="971"/>
      <c r="BM47" s="971"/>
      <c r="BN47" s="971"/>
      <c r="BO47" s="971"/>
      <c r="BP47" s="975"/>
      <c r="BR47" s="166"/>
      <c r="BS47" s="166"/>
      <c r="BT47" s="166"/>
    </row>
    <row r="48" spans="1:72" s="124" customFormat="1" ht="13.5" customHeight="1">
      <c r="C48" s="976" t="s">
        <v>406</v>
      </c>
      <c r="D48" s="976"/>
      <c r="E48" s="976"/>
      <c r="F48" s="976"/>
      <c r="G48" s="976"/>
      <c r="H48" s="976"/>
      <c r="I48" s="983"/>
      <c r="J48" s="984"/>
      <c r="K48" s="985" t="s">
        <v>250</v>
      </c>
      <c r="L48" s="985"/>
      <c r="M48" s="985"/>
      <c r="N48" s="985"/>
      <c r="O48" s="985"/>
      <c r="P48" s="985"/>
      <c r="Q48" s="985"/>
      <c r="R48" s="987"/>
      <c r="S48" s="983"/>
      <c r="T48" s="984"/>
      <c r="U48" s="946" t="s">
        <v>251</v>
      </c>
      <c r="V48" s="946"/>
      <c r="W48" s="946"/>
      <c r="X48" s="946"/>
      <c r="Y48" s="946"/>
      <c r="Z48" s="946"/>
      <c r="AA48" s="946"/>
      <c r="AB48" s="946"/>
      <c r="AC48" s="946"/>
      <c r="AD48" s="946"/>
      <c r="AE48" s="946"/>
      <c r="AF48" s="946"/>
      <c r="AG48" s="972"/>
      <c r="AI48" s="166"/>
      <c r="AL48" s="862" t="s">
        <v>406</v>
      </c>
      <c r="AM48" s="863"/>
      <c r="AN48" s="863"/>
      <c r="AO48" s="863"/>
      <c r="AP48" s="863"/>
      <c r="AQ48" s="864"/>
      <c r="AR48" s="966"/>
      <c r="AS48" s="967"/>
      <c r="AT48" s="946" t="s">
        <v>250</v>
      </c>
      <c r="AU48" s="946"/>
      <c r="AV48" s="946"/>
      <c r="AW48" s="946"/>
      <c r="AX48" s="946"/>
      <c r="AY48" s="946"/>
      <c r="AZ48" s="946"/>
      <c r="BA48" s="972"/>
      <c r="BB48" s="966"/>
      <c r="BC48" s="967"/>
      <c r="BD48" s="946" t="s">
        <v>251</v>
      </c>
      <c r="BE48" s="946"/>
      <c r="BF48" s="946"/>
      <c r="BG48" s="946"/>
      <c r="BH48" s="946"/>
      <c r="BI48" s="946"/>
      <c r="BJ48" s="946"/>
      <c r="BK48" s="946"/>
      <c r="BL48" s="946"/>
      <c r="BM48" s="946"/>
      <c r="BN48" s="946"/>
      <c r="BO48" s="946"/>
      <c r="BP48" s="972"/>
      <c r="BR48" s="166"/>
      <c r="BS48" s="166"/>
      <c r="BT48" s="166"/>
    </row>
    <row r="49" spans="3:72" s="124" customFormat="1" ht="13.5" customHeight="1">
      <c r="C49" s="976"/>
      <c r="D49" s="976"/>
      <c r="E49" s="976"/>
      <c r="F49" s="976"/>
      <c r="G49" s="976"/>
      <c r="H49" s="976"/>
      <c r="I49" s="983"/>
      <c r="J49" s="984"/>
      <c r="K49" s="985"/>
      <c r="L49" s="985"/>
      <c r="M49" s="985"/>
      <c r="N49" s="985"/>
      <c r="O49" s="985"/>
      <c r="P49" s="985"/>
      <c r="Q49" s="985"/>
      <c r="R49" s="987"/>
      <c r="S49" s="983"/>
      <c r="T49" s="984"/>
      <c r="U49" s="947"/>
      <c r="V49" s="947"/>
      <c r="W49" s="947"/>
      <c r="X49" s="947"/>
      <c r="Y49" s="947"/>
      <c r="Z49" s="947"/>
      <c r="AA49" s="947"/>
      <c r="AB49" s="947"/>
      <c r="AC49" s="947"/>
      <c r="AD49" s="947"/>
      <c r="AE49" s="947"/>
      <c r="AF49" s="947"/>
      <c r="AG49" s="973"/>
      <c r="AL49" s="988"/>
      <c r="AM49" s="787"/>
      <c r="AN49" s="787"/>
      <c r="AO49" s="787"/>
      <c r="AP49" s="787"/>
      <c r="AQ49" s="989"/>
      <c r="AR49" s="968"/>
      <c r="AS49" s="969"/>
      <c r="AT49" s="947"/>
      <c r="AU49" s="947"/>
      <c r="AV49" s="947"/>
      <c r="AW49" s="947"/>
      <c r="AX49" s="947"/>
      <c r="AY49" s="947"/>
      <c r="AZ49" s="947"/>
      <c r="BA49" s="973"/>
      <c r="BB49" s="968"/>
      <c r="BC49" s="969"/>
      <c r="BD49" s="947"/>
      <c r="BE49" s="947"/>
      <c r="BF49" s="947"/>
      <c r="BG49" s="947"/>
      <c r="BH49" s="947"/>
      <c r="BI49" s="947"/>
      <c r="BJ49" s="947"/>
      <c r="BK49" s="947"/>
      <c r="BL49" s="947"/>
      <c r="BM49" s="947"/>
      <c r="BN49" s="947"/>
      <c r="BO49" s="947"/>
      <c r="BP49" s="973"/>
    </row>
    <row r="50" spans="3:72" s="124" customFormat="1" ht="13.5" customHeight="1">
      <c r="C50" s="976"/>
      <c r="D50" s="976"/>
      <c r="E50" s="976"/>
      <c r="F50" s="976"/>
      <c r="G50" s="976"/>
      <c r="H50" s="976"/>
      <c r="I50" s="983"/>
      <c r="J50" s="984"/>
      <c r="K50" s="985" t="s">
        <v>252</v>
      </c>
      <c r="L50" s="985"/>
      <c r="M50" s="985"/>
      <c r="N50" s="985"/>
      <c r="O50" s="985"/>
      <c r="P50" s="985"/>
      <c r="Q50" s="985"/>
      <c r="R50" s="987"/>
      <c r="S50" s="983"/>
      <c r="T50" s="984"/>
      <c r="U50" s="990" t="s">
        <v>253</v>
      </c>
      <c r="V50" s="990"/>
      <c r="W50" s="990"/>
      <c r="X50" s="990"/>
      <c r="Y50" s="990"/>
      <c r="Z50" s="990"/>
      <c r="AA50" s="990"/>
      <c r="AB50" s="990"/>
      <c r="AC50" s="990"/>
      <c r="AD50" s="990"/>
      <c r="AE50" s="990"/>
      <c r="AF50" s="990"/>
      <c r="AG50" s="991"/>
      <c r="AL50" s="988"/>
      <c r="AM50" s="787"/>
      <c r="AN50" s="787"/>
      <c r="AO50" s="787"/>
      <c r="AP50" s="787"/>
      <c r="AQ50" s="989"/>
      <c r="AR50" s="966"/>
      <c r="AS50" s="967"/>
      <c r="AT50" s="946" t="s">
        <v>252</v>
      </c>
      <c r="AU50" s="946"/>
      <c r="AV50" s="946"/>
      <c r="AW50" s="946"/>
      <c r="AX50" s="946"/>
      <c r="AY50" s="946"/>
      <c r="AZ50" s="946"/>
      <c r="BA50" s="972"/>
      <c r="BB50" s="966"/>
      <c r="BC50" s="967"/>
      <c r="BD50" s="992" t="s">
        <v>253</v>
      </c>
      <c r="BE50" s="992"/>
      <c r="BF50" s="992"/>
      <c r="BG50" s="992"/>
      <c r="BH50" s="992"/>
      <c r="BI50" s="992"/>
      <c r="BJ50" s="992"/>
      <c r="BK50" s="992"/>
      <c r="BL50" s="992"/>
      <c r="BM50" s="992"/>
      <c r="BN50" s="992"/>
      <c r="BO50" s="992"/>
      <c r="BP50" s="993"/>
    </row>
    <row r="51" spans="3:72" s="124" customFormat="1" ht="13.5" customHeight="1">
      <c r="C51" s="976"/>
      <c r="D51" s="976"/>
      <c r="E51" s="976"/>
      <c r="F51" s="976"/>
      <c r="G51" s="976"/>
      <c r="H51" s="976"/>
      <c r="I51" s="983"/>
      <c r="J51" s="984"/>
      <c r="K51" s="985"/>
      <c r="L51" s="985"/>
      <c r="M51" s="985"/>
      <c r="N51" s="985"/>
      <c r="O51" s="985"/>
      <c r="P51" s="985"/>
      <c r="Q51" s="985"/>
      <c r="R51" s="987"/>
      <c r="S51" s="983"/>
      <c r="T51" s="984"/>
      <c r="U51" s="990"/>
      <c r="V51" s="990"/>
      <c r="W51" s="990"/>
      <c r="X51" s="990"/>
      <c r="Y51" s="990"/>
      <c r="Z51" s="990"/>
      <c r="AA51" s="990"/>
      <c r="AB51" s="990"/>
      <c r="AC51" s="990"/>
      <c r="AD51" s="990"/>
      <c r="AE51" s="990"/>
      <c r="AF51" s="990"/>
      <c r="AG51" s="991"/>
      <c r="AL51" s="988"/>
      <c r="AM51" s="787"/>
      <c r="AN51" s="787"/>
      <c r="AO51" s="787"/>
      <c r="AP51" s="787"/>
      <c r="AQ51" s="989"/>
      <c r="AR51" s="968"/>
      <c r="AS51" s="969"/>
      <c r="AT51" s="947"/>
      <c r="AU51" s="947"/>
      <c r="AV51" s="947"/>
      <c r="AW51" s="947"/>
      <c r="AX51" s="947"/>
      <c r="AY51" s="947"/>
      <c r="AZ51" s="947"/>
      <c r="BA51" s="973"/>
      <c r="BB51" s="968"/>
      <c r="BC51" s="969"/>
      <c r="BD51" s="994"/>
      <c r="BE51" s="994"/>
      <c r="BF51" s="994"/>
      <c r="BG51" s="994"/>
      <c r="BH51" s="994"/>
      <c r="BI51" s="994"/>
      <c r="BJ51" s="994"/>
      <c r="BK51" s="994"/>
      <c r="BL51" s="994"/>
      <c r="BM51" s="994"/>
      <c r="BN51" s="994"/>
      <c r="BO51" s="994"/>
      <c r="BP51" s="995"/>
    </row>
    <row r="52" spans="3:72" s="124" customFormat="1" ht="13.5" customHeight="1">
      <c r="C52" s="976"/>
      <c r="D52" s="976"/>
      <c r="E52" s="976"/>
      <c r="F52" s="976"/>
      <c r="G52" s="976"/>
      <c r="H52" s="976"/>
      <c r="I52" s="983"/>
      <c r="J52" s="984"/>
      <c r="K52" s="946" t="s">
        <v>254</v>
      </c>
      <c r="L52" s="946"/>
      <c r="M52" s="946"/>
      <c r="N52" s="946"/>
      <c r="O52" s="946"/>
      <c r="P52" s="946"/>
      <c r="Q52" s="946"/>
      <c r="R52" s="946"/>
      <c r="S52" s="946"/>
      <c r="T52" s="946"/>
      <c r="U52" s="946"/>
      <c r="V52" s="946"/>
      <c r="W52" s="946"/>
      <c r="X52" s="970"/>
      <c r="Y52" s="970"/>
      <c r="Z52" s="970"/>
      <c r="AA52" s="970"/>
      <c r="AB52" s="970"/>
      <c r="AC52" s="970"/>
      <c r="AD52" s="970"/>
      <c r="AE52" s="970"/>
      <c r="AF52" s="970"/>
      <c r="AG52" s="965" t="s">
        <v>249</v>
      </c>
      <c r="AL52" s="988"/>
      <c r="AM52" s="787"/>
      <c r="AN52" s="787"/>
      <c r="AO52" s="787"/>
      <c r="AP52" s="787"/>
      <c r="AQ52" s="989"/>
      <c r="AR52" s="966"/>
      <c r="AS52" s="967"/>
      <c r="AT52" s="946" t="s">
        <v>254</v>
      </c>
      <c r="AU52" s="946"/>
      <c r="AV52" s="946"/>
      <c r="AW52" s="946"/>
      <c r="AX52" s="946"/>
      <c r="AY52" s="946"/>
      <c r="AZ52" s="946"/>
      <c r="BA52" s="946"/>
      <c r="BB52" s="946"/>
      <c r="BC52" s="946"/>
      <c r="BD52" s="946"/>
      <c r="BE52" s="946"/>
      <c r="BF52" s="946"/>
      <c r="BG52" s="970"/>
      <c r="BH52" s="970"/>
      <c r="BI52" s="970"/>
      <c r="BJ52" s="970"/>
      <c r="BK52" s="970"/>
      <c r="BL52" s="970"/>
      <c r="BM52" s="970"/>
      <c r="BN52" s="970"/>
      <c r="BO52" s="970"/>
      <c r="BP52" s="974" t="s">
        <v>249</v>
      </c>
    </row>
    <row r="53" spans="3:72" s="124" customFormat="1" ht="13.5" customHeight="1">
      <c r="C53" s="976"/>
      <c r="D53" s="976"/>
      <c r="E53" s="976"/>
      <c r="F53" s="976"/>
      <c r="G53" s="976"/>
      <c r="H53" s="976"/>
      <c r="I53" s="983"/>
      <c r="J53" s="984"/>
      <c r="K53" s="947"/>
      <c r="L53" s="947"/>
      <c r="M53" s="947"/>
      <c r="N53" s="947"/>
      <c r="O53" s="947"/>
      <c r="P53" s="947"/>
      <c r="Q53" s="947"/>
      <c r="R53" s="947"/>
      <c r="S53" s="947"/>
      <c r="T53" s="947"/>
      <c r="U53" s="947"/>
      <c r="V53" s="947"/>
      <c r="W53" s="947"/>
      <c r="X53" s="971"/>
      <c r="Y53" s="971"/>
      <c r="Z53" s="971"/>
      <c r="AA53" s="971"/>
      <c r="AB53" s="971"/>
      <c r="AC53" s="971"/>
      <c r="AD53" s="971"/>
      <c r="AE53" s="971"/>
      <c r="AF53" s="971"/>
      <c r="AG53" s="965"/>
      <c r="AL53" s="988"/>
      <c r="AM53" s="787"/>
      <c r="AN53" s="787"/>
      <c r="AO53" s="787"/>
      <c r="AP53" s="787"/>
      <c r="AQ53" s="989"/>
      <c r="AR53" s="968"/>
      <c r="AS53" s="969"/>
      <c r="AT53" s="947"/>
      <c r="AU53" s="947"/>
      <c r="AV53" s="947"/>
      <c r="AW53" s="947"/>
      <c r="AX53" s="947"/>
      <c r="AY53" s="947"/>
      <c r="AZ53" s="947"/>
      <c r="BA53" s="947"/>
      <c r="BB53" s="947"/>
      <c r="BC53" s="947"/>
      <c r="BD53" s="947"/>
      <c r="BE53" s="947"/>
      <c r="BF53" s="947"/>
      <c r="BG53" s="971"/>
      <c r="BH53" s="971"/>
      <c r="BI53" s="971"/>
      <c r="BJ53" s="971"/>
      <c r="BK53" s="971"/>
      <c r="BL53" s="971"/>
      <c r="BM53" s="971"/>
      <c r="BN53" s="971"/>
      <c r="BO53" s="971"/>
      <c r="BP53" s="975"/>
    </row>
    <row r="54" spans="3:72" s="124" customFormat="1" ht="13.5" customHeight="1">
      <c r="C54" s="976"/>
      <c r="D54" s="976"/>
      <c r="E54" s="976"/>
      <c r="F54" s="976"/>
      <c r="G54" s="976"/>
      <c r="H54" s="976"/>
      <c r="I54" s="983"/>
      <c r="J54" s="984"/>
      <c r="K54" s="985" t="s">
        <v>247</v>
      </c>
      <c r="L54" s="985"/>
      <c r="M54" s="985"/>
      <c r="N54" s="985" t="s">
        <v>255</v>
      </c>
      <c r="O54" s="985"/>
      <c r="P54" s="985"/>
      <c r="Q54" s="986"/>
      <c r="R54" s="986"/>
      <c r="S54" s="986"/>
      <c r="T54" s="986"/>
      <c r="U54" s="986"/>
      <c r="V54" s="986"/>
      <c r="W54" s="986"/>
      <c r="X54" s="986"/>
      <c r="Y54" s="986"/>
      <c r="Z54" s="986"/>
      <c r="AA54" s="986"/>
      <c r="AB54" s="986"/>
      <c r="AC54" s="986"/>
      <c r="AD54" s="986"/>
      <c r="AE54" s="986"/>
      <c r="AF54" s="986"/>
      <c r="AG54" s="965" t="s">
        <v>249</v>
      </c>
      <c r="AL54" s="988"/>
      <c r="AM54" s="787"/>
      <c r="AN54" s="787"/>
      <c r="AO54" s="787"/>
      <c r="AP54" s="787"/>
      <c r="AQ54" s="989"/>
      <c r="AR54" s="966"/>
      <c r="AS54" s="967"/>
      <c r="AT54" s="946" t="s">
        <v>247</v>
      </c>
      <c r="AU54" s="946"/>
      <c r="AV54" s="946"/>
      <c r="AW54" s="946" t="s">
        <v>255</v>
      </c>
      <c r="AX54" s="946"/>
      <c r="AY54" s="946"/>
      <c r="AZ54" s="970"/>
      <c r="BA54" s="970"/>
      <c r="BB54" s="970"/>
      <c r="BC54" s="970"/>
      <c r="BD54" s="970"/>
      <c r="BE54" s="970"/>
      <c r="BF54" s="970"/>
      <c r="BG54" s="970"/>
      <c r="BH54" s="970"/>
      <c r="BI54" s="970"/>
      <c r="BJ54" s="970"/>
      <c r="BK54" s="970"/>
      <c r="BL54" s="970"/>
      <c r="BM54" s="970"/>
      <c r="BN54" s="970"/>
      <c r="BO54" s="970"/>
      <c r="BP54" s="974" t="s">
        <v>249</v>
      </c>
    </row>
    <row r="55" spans="3:72" s="124" customFormat="1" ht="13.5" customHeight="1">
      <c r="C55" s="976"/>
      <c r="D55" s="976"/>
      <c r="E55" s="976"/>
      <c r="F55" s="976"/>
      <c r="G55" s="976"/>
      <c r="H55" s="976"/>
      <c r="I55" s="983"/>
      <c r="J55" s="984"/>
      <c r="K55" s="985"/>
      <c r="L55" s="985"/>
      <c r="M55" s="985"/>
      <c r="N55" s="985"/>
      <c r="O55" s="985"/>
      <c r="P55" s="985"/>
      <c r="Q55" s="986"/>
      <c r="R55" s="986"/>
      <c r="S55" s="986"/>
      <c r="T55" s="986"/>
      <c r="U55" s="986"/>
      <c r="V55" s="986"/>
      <c r="W55" s="986"/>
      <c r="X55" s="986"/>
      <c r="Y55" s="986"/>
      <c r="Z55" s="986"/>
      <c r="AA55" s="986"/>
      <c r="AB55" s="986"/>
      <c r="AC55" s="986"/>
      <c r="AD55" s="986"/>
      <c r="AE55" s="986"/>
      <c r="AF55" s="986"/>
      <c r="AG55" s="965"/>
      <c r="AL55" s="865"/>
      <c r="AM55" s="866"/>
      <c r="AN55" s="866"/>
      <c r="AO55" s="866"/>
      <c r="AP55" s="866"/>
      <c r="AQ55" s="867"/>
      <c r="AR55" s="968"/>
      <c r="AS55" s="969"/>
      <c r="AT55" s="947"/>
      <c r="AU55" s="947"/>
      <c r="AV55" s="947"/>
      <c r="AW55" s="947"/>
      <c r="AX55" s="947"/>
      <c r="AY55" s="947"/>
      <c r="AZ55" s="971"/>
      <c r="BA55" s="971"/>
      <c r="BB55" s="971"/>
      <c r="BC55" s="971"/>
      <c r="BD55" s="971"/>
      <c r="BE55" s="971"/>
      <c r="BF55" s="971"/>
      <c r="BG55" s="971"/>
      <c r="BH55" s="971"/>
      <c r="BI55" s="971"/>
      <c r="BJ55" s="971"/>
      <c r="BK55" s="971"/>
      <c r="BL55" s="971"/>
      <c r="BM55" s="971"/>
      <c r="BN55" s="971"/>
      <c r="BO55" s="971"/>
      <c r="BP55" s="975"/>
    </row>
    <row r="56" spans="3:72" s="124" customFormat="1" ht="13.5" customHeight="1">
      <c r="C56" s="976" t="s">
        <v>256</v>
      </c>
      <c r="D56" s="976"/>
      <c r="E56" s="976"/>
      <c r="F56" s="976"/>
      <c r="G56" s="976"/>
      <c r="H56" s="976"/>
      <c r="I56" s="977" t="s">
        <v>123</v>
      </c>
      <c r="J56" s="978"/>
      <c r="K56" s="979"/>
      <c r="L56" s="979"/>
      <c r="M56" s="978" t="s">
        <v>124</v>
      </c>
      <c r="N56" s="978"/>
      <c r="O56" s="979"/>
      <c r="P56" s="979"/>
      <c r="Q56" s="917" t="s">
        <v>125</v>
      </c>
      <c r="R56" s="917"/>
      <c r="S56" s="980"/>
      <c r="T56" s="980"/>
      <c r="U56" s="917" t="s">
        <v>126</v>
      </c>
      <c r="V56" s="918"/>
      <c r="W56" s="167"/>
      <c r="X56" s="167"/>
      <c r="Y56" s="167"/>
      <c r="Z56" s="167"/>
      <c r="AA56" s="167"/>
      <c r="AB56" s="167"/>
      <c r="AC56" s="167"/>
      <c r="AD56" s="167"/>
      <c r="AE56" s="167"/>
      <c r="AF56" s="167"/>
      <c r="AG56" s="167"/>
      <c r="AL56" s="862" t="s">
        <v>256</v>
      </c>
      <c r="AM56" s="863"/>
      <c r="AN56" s="863"/>
      <c r="AO56" s="863"/>
      <c r="AP56" s="863"/>
      <c r="AQ56" s="864"/>
      <c r="AR56" s="959" t="s">
        <v>123</v>
      </c>
      <c r="AS56" s="960"/>
      <c r="AT56" s="963">
        <v>4</v>
      </c>
      <c r="AU56" s="963"/>
      <c r="AV56" s="960" t="s">
        <v>124</v>
      </c>
      <c r="AW56" s="960"/>
      <c r="AX56" s="963">
        <v>5</v>
      </c>
      <c r="AY56" s="963"/>
      <c r="AZ56" s="863" t="s">
        <v>125</v>
      </c>
      <c r="BA56" s="863"/>
      <c r="BB56" s="981">
        <v>1</v>
      </c>
      <c r="BC56" s="981"/>
      <c r="BD56" s="863" t="s">
        <v>126</v>
      </c>
      <c r="BE56" s="864"/>
      <c r="BF56" s="167"/>
      <c r="BG56" s="167"/>
      <c r="BH56" s="167"/>
      <c r="BI56" s="167"/>
      <c r="BJ56" s="167"/>
      <c r="BK56" s="167"/>
      <c r="BL56" s="167"/>
      <c r="BM56" s="167"/>
      <c r="BN56" s="167"/>
      <c r="BO56" s="167"/>
      <c r="BP56" s="167"/>
    </row>
    <row r="57" spans="3:72" s="124" customFormat="1" ht="13.5" customHeight="1">
      <c r="C57" s="976"/>
      <c r="D57" s="976"/>
      <c r="E57" s="976"/>
      <c r="F57" s="976"/>
      <c r="G57" s="976"/>
      <c r="H57" s="976"/>
      <c r="I57" s="977"/>
      <c r="J57" s="978"/>
      <c r="K57" s="979"/>
      <c r="L57" s="979"/>
      <c r="M57" s="978"/>
      <c r="N57" s="978"/>
      <c r="O57" s="979"/>
      <c r="P57" s="979"/>
      <c r="Q57" s="917"/>
      <c r="R57" s="917"/>
      <c r="S57" s="980"/>
      <c r="T57" s="980"/>
      <c r="U57" s="917"/>
      <c r="V57" s="918"/>
      <c r="W57" s="167"/>
      <c r="X57" s="167"/>
      <c r="Y57" s="167"/>
      <c r="Z57" s="167"/>
      <c r="AA57" s="167"/>
      <c r="AB57" s="167"/>
      <c r="AC57" s="167"/>
      <c r="AD57" s="167"/>
      <c r="AE57" s="167"/>
      <c r="AF57" s="167"/>
      <c r="AG57" s="167"/>
      <c r="AL57" s="865"/>
      <c r="AM57" s="866"/>
      <c r="AN57" s="866"/>
      <c r="AO57" s="866"/>
      <c r="AP57" s="866"/>
      <c r="AQ57" s="867"/>
      <c r="AR57" s="961"/>
      <c r="AS57" s="962"/>
      <c r="AT57" s="964"/>
      <c r="AU57" s="964"/>
      <c r="AV57" s="962"/>
      <c r="AW57" s="962"/>
      <c r="AX57" s="964"/>
      <c r="AY57" s="964"/>
      <c r="AZ57" s="866"/>
      <c r="BA57" s="866"/>
      <c r="BB57" s="982"/>
      <c r="BC57" s="982"/>
      <c r="BD57" s="866"/>
      <c r="BE57" s="867"/>
      <c r="BF57" s="167"/>
      <c r="BG57" s="167"/>
      <c r="BH57" s="167"/>
      <c r="BI57" s="167"/>
      <c r="BJ57" s="167"/>
      <c r="BK57" s="167"/>
      <c r="BL57" s="167"/>
      <c r="BM57" s="167"/>
      <c r="BN57" s="167"/>
      <c r="BO57" s="167"/>
      <c r="BP57" s="167"/>
    </row>
    <row r="58" spans="3:72" s="124" customFormat="1" ht="13.5" customHeight="1">
      <c r="C58" s="948" t="s">
        <v>407</v>
      </c>
      <c r="D58" s="948"/>
      <c r="E58" s="948"/>
      <c r="F58" s="948"/>
      <c r="G58" s="948"/>
      <c r="H58" s="948"/>
      <c r="I58" s="948"/>
      <c r="J58" s="948"/>
      <c r="K58" s="948"/>
      <c r="L58" s="948"/>
      <c r="M58" s="948"/>
      <c r="N58" s="948"/>
      <c r="O58" s="948"/>
      <c r="P58" s="948"/>
      <c r="Q58" s="948"/>
      <c r="R58" s="948"/>
      <c r="S58" s="948"/>
      <c r="T58" s="948"/>
      <c r="U58" s="948"/>
      <c r="V58" s="948"/>
      <c r="W58" s="948"/>
      <c r="X58" s="948"/>
      <c r="Y58" s="948"/>
      <c r="Z58" s="948"/>
      <c r="AA58" s="948"/>
      <c r="AB58" s="948"/>
      <c r="AC58" s="948"/>
      <c r="AD58" s="948"/>
      <c r="AE58" s="948"/>
      <c r="AF58" s="948"/>
      <c r="AG58" s="948"/>
      <c r="AL58" s="948" t="s">
        <v>407</v>
      </c>
      <c r="AM58" s="948"/>
      <c r="AN58" s="948"/>
      <c r="AO58" s="948"/>
      <c r="AP58" s="948"/>
      <c r="AQ58" s="948"/>
      <c r="AR58" s="948"/>
      <c r="AS58" s="948"/>
      <c r="AT58" s="948"/>
      <c r="AU58" s="948"/>
      <c r="AV58" s="948"/>
      <c r="AW58" s="948"/>
      <c r="AX58" s="948"/>
      <c r="AY58" s="948"/>
      <c r="AZ58" s="948"/>
      <c r="BA58" s="948"/>
      <c r="BB58" s="948"/>
      <c r="BC58" s="948"/>
      <c r="BD58" s="948"/>
      <c r="BE58" s="948"/>
      <c r="BF58" s="948"/>
      <c r="BG58" s="948"/>
      <c r="BH58" s="948"/>
      <c r="BI58" s="948"/>
      <c r="BJ58" s="948"/>
      <c r="BK58" s="948"/>
      <c r="BL58" s="948"/>
      <c r="BM58" s="948"/>
      <c r="BN58" s="948"/>
      <c r="BO58" s="948"/>
      <c r="BP58" s="948"/>
    </row>
    <row r="59" spans="3:72" s="124" customFormat="1" ht="13.5" customHeight="1">
      <c r="C59" s="948"/>
      <c r="D59" s="948"/>
      <c r="E59" s="948"/>
      <c r="F59" s="948"/>
      <c r="G59" s="948"/>
      <c r="H59" s="948"/>
      <c r="I59" s="948"/>
      <c r="J59" s="948"/>
      <c r="K59" s="948"/>
      <c r="L59" s="948"/>
      <c r="M59" s="948"/>
      <c r="N59" s="948"/>
      <c r="O59" s="948"/>
      <c r="P59" s="948"/>
      <c r="Q59" s="948"/>
      <c r="R59" s="948"/>
      <c r="S59" s="948"/>
      <c r="T59" s="948"/>
      <c r="U59" s="948"/>
      <c r="V59" s="948"/>
      <c r="W59" s="948"/>
      <c r="X59" s="948"/>
      <c r="Y59" s="948"/>
      <c r="Z59" s="948"/>
      <c r="AA59" s="948"/>
      <c r="AB59" s="948"/>
      <c r="AC59" s="948"/>
      <c r="AD59" s="948"/>
      <c r="AE59" s="948"/>
      <c r="AF59" s="948"/>
      <c r="AG59" s="948"/>
      <c r="AL59" s="948"/>
      <c r="AM59" s="948"/>
      <c r="AN59" s="948"/>
      <c r="AO59" s="948"/>
      <c r="AP59" s="948"/>
      <c r="AQ59" s="948"/>
      <c r="AR59" s="948"/>
      <c r="AS59" s="948"/>
      <c r="AT59" s="948"/>
      <c r="AU59" s="948"/>
      <c r="AV59" s="948"/>
      <c r="AW59" s="948"/>
      <c r="AX59" s="948"/>
      <c r="AY59" s="948"/>
      <c r="AZ59" s="948"/>
      <c r="BA59" s="948"/>
      <c r="BB59" s="948"/>
      <c r="BC59" s="948"/>
      <c r="BD59" s="948"/>
      <c r="BE59" s="948"/>
      <c r="BF59" s="948"/>
      <c r="BG59" s="948"/>
      <c r="BH59" s="948"/>
      <c r="BI59" s="948"/>
      <c r="BJ59" s="948"/>
      <c r="BK59" s="948"/>
      <c r="BL59" s="948"/>
      <c r="BM59" s="948"/>
      <c r="BN59" s="948"/>
      <c r="BO59" s="948"/>
      <c r="BP59" s="948"/>
    </row>
    <row r="60" spans="3:72" s="124" customFormat="1" ht="13.5" customHeight="1">
      <c r="C60" s="139"/>
      <c r="BT60" s="168"/>
    </row>
    <row r="61" spans="3:72" s="124" customFormat="1" ht="13.5" customHeight="1">
      <c r="C61" s="139" t="s">
        <v>257</v>
      </c>
      <c r="AL61" s="124" t="s">
        <v>257</v>
      </c>
      <c r="BT61" s="169" t="s">
        <v>258</v>
      </c>
    </row>
    <row r="62" spans="3:72" s="124" customFormat="1" ht="13.5" customHeight="1">
      <c r="C62" s="949" t="s">
        <v>259</v>
      </c>
      <c r="D62" s="949"/>
      <c r="E62" s="949"/>
      <c r="F62" s="949"/>
      <c r="G62" s="949"/>
      <c r="H62" s="949"/>
      <c r="I62" s="951"/>
      <c r="J62" s="951"/>
      <c r="K62" s="951"/>
      <c r="L62" s="951"/>
      <c r="M62" s="951"/>
      <c r="N62" s="951"/>
      <c r="O62" s="951"/>
      <c r="P62" s="951"/>
      <c r="Q62" s="951"/>
      <c r="R62" s="951"/>
      <c r="S62" s="951"/>
      <c r="T62" s="951"/>
      <c r="U62" s="951"/>
      <c r="V62" s="951"/>
      <c r="W62" s="951"/>
      <c r="X62" s="951"/>
      <c r="Y62" s="951"/>
      <c r="Z62" s="951"/>
      <c r="AA62" s="951"/>
      <c r="AB62" s="951"/>
      <c r="AC62" s="951"/>
      <c r="AD62" s="951"/>
      <c r="AE62" s="951"/>
      <c r="AF62" s="951"/>
      <c r="AG62" s="951"/>
      <c r="AL62" s="862" t="s">
        <v>259</v>
      </c>
      <c r="AM62" s="863"/>
      <c r="AN62" s="863"/>
      <c r="AO62" s="863"/>
      <c r="AP62" s="863"/>
      <c r="AQ62" s="864"/>
      <c r="AR62" s="953"/>
      <c r="AS62" s="954"/>
      <c r="AT62" s="954"/>
      <c r="AU62" s="954"/>
      <c r="AV62" s="954"/>
      <c r="AW62" s="954"/>
      <c r="AX62" s="954"/>
      <c r="AY62" s="954"/>
      <c r="AZ62" s="954"/>
      <c r="BA62" s="954"/>
      <c r="BB62" s="954"/>
      <c r="BC62" s="954"/>
      <c r="BD62" s="954"/>
      <c r="BE62" s="954"/>
      <c r="BF62" s="954"/>
      <c r="BG62" s="954"/>
      <c r="BH62" s="954"/>
      <c r="BI62" s="954"/>
      <c r="BJ62" s="954"/>
      <c r="BK62" s="954"/>
      <c r="BL62" s="954"/>
      <c r="BM62" s="954"/>
      <c r="BN62" s="954"/>
      <c r="BO62" s="954"/>
      <c r="BP62" s="955"/>
      <c r="BT62" s="169" t="s">
        <v>260</v>
      </c>
    </row>
    <row r="63" spans="3:72" s="124" customFormat="1" ht="13.5" customHeight="1">
      <c r="C63" s="950"/>
      <c r="D63" s="950"/>
      <c r="E63" s="950"/>
      <c r="F63" s="950"/>
      <c r="G63" s="950"/>
      <c r="H63" s="950"/>
      <c r="I63" s="952"/>
      <c r="J63" s="952"/>
      <c r="K63" s="952"/>
      <c r="L63" s="952"/>
      <c r="M63" s="952"/>
      <c r="N63" s="952"/>
      <c r="O63" s="952"/>
      <c r="P63" s="952"/>
      <c r="Q63" s="952"/>
      <c r="R63" s="952"/>
      <c r="S63" s="952"/>
      <c r="T63" s="952"/>
      <c r="U63" s="952"/>
      <c r="V63" s="952"/>
      <c r="W63" s="952"/>
      <c r="X63" s="952"/>
      <c r="Y63" s="952"/>
      <c r="Z63" s="952"/>
      <c r="AA63" s="952"/>
      <c r="AB63" s="952"/>
      <c r="AC63" s="952"/>
      <c r="AD63" s="952"/>
      <c r="AE63" s="952"/>
      <c r="AF63" s="952"/>
      <c r="AG63" s="952"/>
      <c r="AL63" s="865"/>
      <c r="AM63" s="866"/>
      <c r="AN63" s="866"/>
      <c r="AO63" s="866"/>
      <c r="AP63" s="866"/>
      <c r="AQ63" s="867"/>
      <c r="AR63" s="956"/>
      <c r="AS63" s="957"/>
      <c r="AT63" s="957"/>
      <c r="AU63" s="957"/>
      <c r="AV63" s="957"/>
      <c r="AW63" s="957"/>
      <c r="AX63" s="957"/>
      <c r="AY63" s="957"/>
      <c r="AZ63" s="957"/>
      <c r="BA63" s="957"/>
      <c r="BB63" s="957"/>
      <c r="BC63" s="957"/>
      <c r="BD63" s="957"/>
      <c r="BE63" s="957"/>
      <c r="BF63" s="957"/>
      <c r="BG63" s="957"/>
      <c r="BH63" s="957"/>
      <c r="BI63" s="957"/>
      <c r="BJ63" s="957"/>
      <c r="BK63" s="957"/>
      <c r="BL63" s="957"/>
      <c r="BM63" s="957"/>
      <c r="BN63" s="957"/>
      <c r="BO63" s="957"/>
      <c r="BP63" s="958"/>
      <c r="BT63" s="169" t="s">
        <v>261</v>
      </c>
    </row>
    <row r="64" spans="3:72" s="124" customFormat="1" ht="13.5" customHeight="1">
      <c r="C64" s="170" t="s">
        <v>262</v>
      </c>
      <c r="D64" s="171"/>
      <c r="E64" s="171"/>
      <c r="F64" s="171"/>
      <c r="G64" s="171"/>
      <c r="H64" s="171"/>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L64" s="170" t="s">
        <v>262</v>
      </c>
      <c r="BT64" s="169" t="s">
        <v>263</v>
      </c>
    </row>
    <row r="65" spans="3:72" s="124" customFormat="1" ht="13.5" customHeight="1">
      <c r="C65" s="139" t="s">
        <v>264</v>
      </c>
      <c r="AL65" s="139" t="s">
        <v>264</v>
      </c>
      <c r="BT65" s="169" t="s">
        <v>265</v>
      </c>
    </row>
    <row r="66" spans="3:72" s="124" customFormat="1" ht="13.5" customHeight="1">
      <c r="C66" s="173"/>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row>
    <row r="67" spans="3:72" s="124" customFormat="1" ht="13.5" customHeight="1">
      <c r="C67" s="173"/>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row>
    <row r="68" spans="3:72" s="124" customFormat="1" ht="13.5" customHeight="1">
      <c r="C68" s="139"/>
    </row>
    <row r="69" spans="3:72" s="124" customFormat="1" ht="13.5" customHeight="1">
      <c r="C69" s="139"/>
    </row>
    <row r="70" spans="3:72" s="124" customFormat="1" ht="13.5" customHeight="1">
      <c r="C70" s="139"/>
    </row>
    <row r="71" spans="3:72" s="124" customFormat="1" ht="13.5" customHeight="1">
      <c r="C71" s="139"/>
    </row>
    <row r="72" spans="3:72" s="124" customFormat="1" ht="13.5" customHeight="1">
      <c r="C72" s="139"/>
    </row>
    <row r="73" spans="3:72" s="124" customFormat="1" ht="13.5" customHeight="1">
      <c r="C73" s="139"/>
    </row>
    <row r="74" spans="3:72" s="124" customFormat="1" ht="13.5" customHeight="1">
      <c r="C74" s="139"/>
    </row>
    <row r="75" spans="3:72" s="124" customFormat="1" ht="13.5" customHeight="1">
      <c r="C75" s="139"/>
    </row>
    <row r="76" spans="3:72" s="124" customFormat="1" ht="13.5" customHeight="1">
      <c r="C76" s="139"/>
    </row>
    <row r="77" spans="3:72" s="124" customFormat="1" ht="13.5" customHeight="1">
      <c r="C77" s="139"/>
    </row>
    <row r="78" spans="3:72" s="124" customFormat="1" ht="12.75" customHeight="1">
      <c r="C78" s="139"/>
    </row>
    <row r="79" spans="3:72" s="124" customFormat="1" ht="12.75" customHeight="1">
      <c r="C79" s="139"/>
    </row>
    <row r="80" spans="3:72" s="124" customFormat="1" ht="12.75" customHeight="1">
      <c r="C80" s="139"/>
    </row>
    <row r="81" spans="1:35" s="124" customFormat="1" ht="12.75" customHeight="1">
      <c r="C81" s="139"/>
    </row>
    <row r="82" spans="1:35" s="124" customFormat="1" ht="12.75" customHeight="1">
      <c r="C82" s="139"/>
    </row>
    <row r="83" spans="1:35" s="124" customFormat="1" ht="12.75" customHeight="1">
      <c r="C83" s="139"/>
    </row>
    <row r="84" spans="1:35" s="124" customFormat="1" ht="12.75" customHeight="1">
      <c r="C84" s="139"/>
    </row>
    <row r="85" spans="1:35" s="124" customFormat="1" ht="12.75" customHeight="1">
      <c r="C85" s="139"/>
    </row>
    <row r="86" spans="1:35" s="124" customFormat="1" ht="12.75" customHeight="1">
      <c r="C86" s="139"/>
    </row>
    <row r="87" spans="1:35" s="124" customFormat="1" ht="12.75" customHeight="1">
      <c r="C87" s="139"/>
    </row>
    <row r="88" spans="1:35" s="124" customFormat="1" ht="12.75" customHeight="1">
      <c r="C88" s="139"/>
      <c r="AH88" s="123"/>
    </row>
    <row r="89" spans="1:35" s="124" customFormat="1" ht="12.75" customHeight="1">
      <c r="C89" s="139"/>
      <c r="AH89" s="123"/>
    </row>
    <row r="90" spans="1:35" s="124" customFormat="1">
      <c r="C90" s="139"/>
      <c r="AH90" s="123"/>
    </row>
    <row r="91" spans="1:35" s="124" customFormat="1">
      <c r="A91" s="123"/>
      <c r="B91" s="123"/>
      <c r="C91" s="127"/>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row>
    <row r="92" spans="1:35" s="124" customFormat="1">
      <c r="A92" s="123"/>
      <c r="B92" s="123"/>
      <c r="C92" s="127"/>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row>
    <row r="93" spans="1:35" s="124" customFormat="1">
      <c r="A93" s="123"/>
      <c r="B93" s="123"/>
      <c r="C93" s="127"/>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row>
    <row r="94" spans="1:35" s="124" customFormat="1">
      <c r="A94" s="123"/>
      <c r="B94" s="123"/>
      <c r="C94" s="127"/>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row>
    <row r="95" spans="1:35" s="124" customFormat="1">
      <c r="A95" s="123"/>
      <c r="B95" s="123"/>
      <c r="C95" s="127"/>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row>
    <row r="96" spans="1:35" s="124" customFormat="1">
      <c r="A96" s="123"/>
      <c r="B96" s="123"/>
      <c r="C96" s="127"/>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row>
    <row r="97" spans="1:72" s="124" customFormat="1">
      <c r="A97" s="123"/>
      <c r="B97" s="123"/>
      <c r="C97" s="127"/>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row>
    <row r="98" spans="1:72" s="124" customFormat="1">
      <c r="A98" s="123"/>
      <c r="B98" s="123"/>
      <c r="C98" s="127"/>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row>
    <row r="99" spans="1:72" s="124" customFormat="1">
      <c r="A99" s="123"/>
      <c r="B99" s="123"/>
      <c r="C99" s="127"/>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BQ99" s="123"/>
    </row>
    <row r="100" spans="1:72" s="124" customFormat="1">
      <c r="A100" s="123"/>
      <c r="B100" s="123"/>
      <c r="C100" s="127"/>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BQ100" s="123"/>
    </row>
    <row r="101" spans="1:72" s="124" customFormat="1">
      <c r="A101" s="123"/>
      <c r="B101" s="123"/>
      <c r="C101" s="127"/>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BQ101" s="123"/>
      <c r="BT101" s="123"/>
    </row>
    <row r="107" spans="1:72" ht="13.5" customHeight="1"/>
    <row r="114" ht="13.5" customHeight="1"/>
    <row r="116" ht="13.5" customHeight="1"/>
    <row r="117" ht="13.5" customHeight="1"/>
    <row r="119" ht="13.5" customHeight="1"/>
    <row r="120" ht="13.5" customHeight="1"/>
    <row r="122" ht="13.5" customHeight="1"/>
    <row r="123" ht="13.5" customHeight="1"/>
    <row r="125" ht="13.5" customHeight="1"/>
    <row r="126" ht="13.5" customHeight="1"/>
    <row r="128" ht="13.5" customHeight="1"/>
    <row r="129" ht="13.5" customHeight="1"/>
    <row r="131" ht="13.5" customHeight="1"/>
    <row r="132" ht="13.5" customHeight="1"/>
    <row r="134" ht="13.5" customHeight="1"/>
    <row r="135" ht="13.5" customHeight="1"/>
    <row r="136" ht="13.5" customHeight="1"/>
    <row r="137" ht="13.5" customHeight="1"/>
    <row r="138" ht="13.5" customHeight="1"/>
    <row r="140" ht="13.5" customHeight="1"/>
    <row r="141" ht="13.5" customHeight="1"/>
  </sheetData>
  <sheetProtection formatCells="0"/>
  <mergeCells count="184">
    <mergeCell ref="AX17:BQ18"/>
    <mergeCell ref="AK17:AO18"/>
    <mergeCell ref="BM4:BN4"/>
    <mergeCell ref="BP4:BQ4"/>
    <mergeCell ref="A9:AI9"/>
    <mergeCell ref="AJ9:BR9"/>
    <mergeCell ref="Y4:Z4"/>
    <mergeCell ref="AA4:AB4"/>
    <mergeCell ref="AD4:AE4"/>
    <mergeCell ref="AG4:AH4"/>
    <mergeCell ref="BH4:BI4"/>
    <mergeCell ref="BJ4:BK4"/>
    <mergeCell ref="B17:F18"/>
    <mergeCell ref="AR28:AR29"/>
    <mergeCell ref="AS28:AU29"/>
    <mergeCell ref="AP23:AR24"/>
    <mergeCell ref="K23:O24"/>
    <mergeCell ref="P23:P24"/>
    <mergeCell ref="Q23:U24"/>
    <mergeCell ref="Z23:AH23"/>
    <mergeCell ref="AS23:AS24"/>
    <mergeCell ref="AK32:AO33"/>
    <mergeCell ref="C42:H43"/>
    <mergeCell ref="I42:AG43"/>
    <mergeCell ref="AL42:AQ43"/>
    <mergeCell ref="AR42:BP43"/>
    <mergeCell ref="C44:H47"/>
    <mergeCell ref="I44:J45"/>
    <mergeCell ref="K44:P45"/>
    <mergeCell ref="Q44:R45"/>
    <mergeCell ref="S44:X45"/>
    <mergeCell ref="Y44:Z45"/>
    <mergeCell ref="BH44:BI45"/>
    <mergeCell ref="BJ44:BP45"/>
    <mergeCell ref="I46:J47"/>
    <mergeCell ref="K46:M47"/>
    <mergeCell ref="N46:P47"/>
    <mergeCell ref="Q46:AF47"/>
    <mergeCell ref="AG46:AG47"/>
    <mergeCell ref="AR46:AS47"/>
    <mergeCell ref="AT46:AV47"/>
    <mergeCell ref="AW46:AY47"/>
    <mergeCell ref="AA44:AG45"/>
    <mergeCell ref="AL44:AQ47"/>
    <mergeCell ref="AR44:AS45"/>
    <mergeCell ref="AT44:AY45"/>
    <mergeCell ref="BP46:BP47"/>
    <mergeCell ref="C48:H55"/>
    <mergeCell ref="I48:J49"/>
    <mergeCell ref="K48:R49"/>
    <mergeCell ref="S48:T49"/>
    <mergeCell ref="U48:AG49"/>
    <mergeCell ref="AL48:AQ55"/>
    <mergeCell ref="AR48:AS49"/>
    <mergeCell ref="AT48:BA49"/>
    <mergeCell ref="BB48:BC49"/>
    <mergeCell ref="BD48:BP49"/>
    <mergeCell ref="I50:J51"/>
    <mergeCell ref="K50:R51"/>
    <mergeCell ref="S50:T51"/>
    <mergeCell ref="U50:AG51"/>
    <mergeCell ref="AR50:AS51"/>
    <mergeCell ref="AT50:BA51"/>
    <mergeCell ref="BB50:BC51"/>
    <mergeCell ref="BD50:BP51"/>
    <mergeCell ref="BG52:BO53"/>
    <mergeCell ref="BP52:BP53"/>
    <mergeCell ref="I52:J53"/>
    <mergeCell ref="K52:W53"/>
    <mergeCell ref="X52:AF53"/>
    <mergeCell ref="AG52:AG53"/>
    <mergeCell ref="AR52:AS53"/>
    <mergeCell ref="AT52:BF53"/>
    <mergeCell ref="AZ54:BO55"/>
    <mergeCell ref="AZ44:BA45"/>
    <mergeCell ref="BB44:BG45"/>
    <mergeCell ref="AZ46:BO47"/>
    <mergeCell ref="BP54:BP55"/>
    <mergeCell ref="C56:H57"/>
    <mergeCell ref="I56:J57"/>
    <mergeCell ref="K56:L57"/>
    <mergeCell ref="M56:N57"/>
    <mergeCell ref="O56:P57"/>
    <mergeCell ref="Q56:R57"/>
    <mergeCell ref="S56:T57"/>
    <mergeCell ref="U56:V57"/>
    <mergeCell ref="BB56:BC57"/>
    <mergeCell ref="BD56:BE57"/>
    <mergeCell ref="I54:J55"/>
    <mergeCell ref="K54:M55"/>
    <mergeCell ref="N54:P55"/>
    <mergeCell ref="Q54:AF55"/>
    <mergeCell ref="AG54:AG55"/>
    <mergeCell ref="AR54:AS55"/>
    <mergeCell ref="AT54:AV55"/>
    <mergeCell ref="AW54:AY55"/>
    <mergeCell ref="C58:AG59"/>
    <mergeCell ref="AL58:BP59"/>
    <mergeCell ref="C62:H63"/>
    <mergeCell ref="I62:AG63"/>
    <mergeCell ref="AL62:AQ63"/>
    <mergeCell ref="AR62:BP63"/>
    <mergeCell ref="AL56:AQ57"/>
    <mergeCell ref="AR56:AS57"/>
    <mergeCell ref="AT56:AU57"/>
    <mergeCell ref="AV56:AW57"/>
    <mergeCell ref="AX56:AY57"/>
    <mergeCell ref="AZ56:BA57"/>
    <mergeCell ref="AC2:AI2"/>
    <mergeCell ref="I8:AB8"/>
    <mergeCell ref="BL2:BR2"/>
    <mergeCell ref="AR8:BK8"/>
    <mergeCell ref="G19:AH20"/>
    <mergeCell ref="AP19:BQ20"/>
    <mergeCell ref="G23:I24"/>
    <mergeCell ref="J23:J24"/>
    <mergeCell ref="C11:AG13"/>
    <mergeCell ref="AL11:BP13"/>
    <mergeCell ref="G17:H18"/>
    <mergeCell ref="I17:I18"/>
    <mergeCell ref="J17:L18"/>
    <mergeCell ref="M17:N18"/>
    <mergeCell ref="O17:AH18"/>
    <mergeCell ref="AP17:AQ18"/>
    <mergeCell ref="AR17:AR18"/>
    <mergeCell ref="AS17:AU18"/>
    <mergeCell ref="AK19:AO20"/>
    <mergeCell ref="AT23:AX24"/>
    <mergeCell ref="AY23:AY24"/>
    <mergeCell ref="AZ23:BD24"/>
    <mergeCell ref="BI23:BQ23"/>
    <mergeCell ref="AV17:AW18"/>
    <mergeCell ref="AK21:AO22"/>
    <mergeCell ref="AP21:AX22"/>
    <mergeCell ref="AY21:BB22"/>
    <mergeCell ref="BC21:BQ22"/>
    <mergeCell ref="AK23:AO24"/>
    <mergeCell ref="B28:F29"/>
    <mergeCell ref="B30:F31"/>
    <mergeCell ref="G30:S31"/>
    <mergeCell ref="T30:W31"/>
    <mergeCell ref="X30:AH31"/>
    <mergeCell ref="AK28:AO29"/>
    <mergeCell ref="AK30:AO31"/>
    <mergeCell ref="AP30:BB31"/>
    <mergeCell ref="BC30:BF31"/>
    <mergeCell ref="BG30:BQ31"/>
    <mergeCell ref="B21:F22"/>
    <mergeCell ref="G21:O22"/>
    <mergeCell ref="P21:S22"/>
    <mergeCell ref="T21:AH22"/>
    <mergeCell ref="B23:F24"/>
    <mergeCell ref="AV28:AW29"/>
    <mergeCell ref="AX28:BQ29"/>
    <mergeCell ref="O28:AH29"/>
    <mergeCell ref="AP28:AQ29"/>
    <mergeCell ref="B19:F20"/>
    <mergeCell ref="G28:H29"/>
    <mergeCell ref="I28:I29"/>
    <mergeCell ref="J28:L29"/>
    <mergeCell ref="M28:N29"/>
    <mergeCell ref="B32:F33"/>
    <mergeCell ref="B37:C38"/>
    <mergeCell ref="D37:Q38"/>
    <mergeCell ref="U37:AH38"/>
    <mergeCell ref="G32:O33"/>
    <mergeCell ref="W32:W33"/>
    <mergeCell ref="X32:AB33"/>
    <mergeCell ref="AC32:AC33"/>
    <mergeCell ref="AD32:AH33"/>
    <mergeCell ref="AK37:AL38"/>
    <mergeCell ref="AM37:AZ38"/>
    <mergeCell ref="BD37:BQ38"/>
    <mergeCell ref="BM32:BQ33"/>
    <mergeCell ref="S37:T38"/>
    <mergeCell ref="BB37:BC38"/>
    <mergeCell ref="AP32:AX33"/>
    <mergeCell ref="AY32:BB33"/>
    <mergeCell ref="BC32:BE33"/>
    <mergeCell ref="BF32:BF33"/>
    <mergeCell ref="BG32:BK33"/>
    <mergeCell ref="P32:S33"/>
    <mergeCell ref="T32:V33"/>
    <mergeCell ref="BL32:BL33"/>
  </mergeCells>
  <phoneticPr fontId="3"/>
  <conditionalFormatting sqref="AC2:AI2">
    <cfRule type="expression" dxfId="6" priority="1">
      <formula>$AC$2=""</formula>
    </cfRule>
  </conditionalFormatting>
  <dataValidations count="7">
    <dataValidation type="list" allowBlank="1" showInputMessage="1" showErrorMessage="1" sqref="I62:AG63 AR62:BP63" xr:uid="{00000000-0002-0000-0D00-000000000000}">
      <formula1>$BT$61:$BT$65</formula1>
    </dataValidation>
    <dataValidation type="list" allowBlank="1" showInputMessage="1" showErrorMessage="1" sqref="AJ3:AM3" xr:uid="{00000000-0002-0000-0D00-000001000000}">
      <formula1>"ＦＣＶ車両,ＥＶ・ＰＨＶ車両"</formula1>
    </dataValidation>
    <dataValidation type="list" allowBlank="1" showInputMessage="1" sqref="G21 AP21" xr:uid="{00000000-0002-0000-0D00-000002000000}">
      <formula1>"代表取締役,代表取締役社長"</formula1>
    </dataValidation>
    <dataValidation type="list" allowBlank="1" showInputMessage="1" sqref="G30 AP30" xr:uid="{00000000-0002-0000-0D00-000003000000}">
      <formula1>$G$17</formula1>
    </dataValidation>
    <dataValidation type="list" allowBlank="1" showInputMessage="1" sqref="O28:AH29" xr:uid="{00000000-0002-0000-0D00-000004000000}">
      <formula1>$O$15</formula1>
    </dataValidation>
    <dataValidation type="list" allowBlank="1" showInputMessage="1" showErrorMessage="1" sqref="AC2:AI2" xr:uid="{00000000-0002-0000-0D00-000005000000}">
      <formula1>"ＦＣＶ車両,ＥＶ・ＰＨＥＶ車両"</formula1>
    </dataValidation>
    <dataValidation type="list" allowBlank="1" showInputMessage="1" showErrorMessage="1" sqref="BL2:BR2" xr:uid="{00000000-0002-0000-0D00-000006000000}">
      <formula1>"ＦＣＶ車両,ＥＶ・ＰＨEＶ車両"</formula1>
    </dataValidation>
  </dataValidations>
  <printOptions horizontalCentered="1"/>
  <pageMargins left="0.39370078740157483" right="0.39370078740157483" top="0.19685039370078741" bottom="0.19685039370078741" header="0.31496062992125984" footer="0.31496062992125984"/>
  <pageSetup paperSize="9" scale="94" orientation="portrait" r:id="rId1"/>
  <headerFooter alignWithMargins="0"/>
  <colBreaks count="1" manualBreakCount="1">
    <brk id="3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3555" r:id="rId4" name="Check Box 3">
              <controlPr defaultSize="0" autoFill="0" autoLine="0" autoPict="0">
                <anchor moveWithCells="1">
                  <from>
                    <xdr:col>8</xdr:col>
                    <xdr:colOff>76200</xdr:colOff>
                    <xdr:row>45</xdr:row>
                    <xdr:rowOff>60960</xdr:rowOff>
                  </from>
                  <to>
                    <xdr:col>9</xdr:col>
                    <xdr:colOff>152400</xdr:colOff>
                    <xdr:row>46</xdr:row>
                    <xdr:rowOff>137160</xdr:rowOff>
                  </to>
                </anchor>
              </controlPr>
            </control>
          </mc:Choice>
        </mc:AlternateContent>
        <mc:AlternateContent xmlns:mc="http://schemas.openxmlformats.org/markup-compatibility/2006">
          <mc:Choice Requires="x14">
            <control shapeId="23556" r:id="rId5" name="Check Box 4">
              <controlPr defaultSize="0" autoFill="0" autoLine="0" autoPict="0">
                <anchor moveWithCells="1">
                  <from>
                    <xdr:col>16</xdr:col>
                    <xdr:colOff>76200</xdr:colOff>
                    <xdr:row>43</xdr:row>
                    <xdr:rowOff>60960</xdr:rowOff>
                  </from>
                  <to>
                    <xdr:col>17</xdr:col>
                    <xdr:colOff>152400</xdr:colOff>
                    <xdr:row>44</xdr:row>
                    <xdr:rowOff>137160</xdr:rowOff>
                  </to>
                </anchor>
              </controlPr>
            </control>
          </mc:Choice>
        </mc:AlternateContent>
        <mc:AlternateContent xmlns:mc="http://schemas.openxmlformats.org/markup-compatibility/2006">
          <mc:Choice Requires="x14">
            <control shapeId="23557" r:id="rId6" name="Check Box 5">
              <controlPr defaultSize="0" autoFill="0" autoLine="0" autoPict="0">
                <anchor moveWithCells="1">
                  <from>
                    <xdr:col>24</xdr:col>
                    <xdr:colOff>76200</xdr:colOff>
                    <xdr:row>43</xdr:row>
                    <xdr:rowOff>60960</xdr:rowOff>
                  </from>
                  <to>
                    <xdr:col>25</xdr:col>
                    <xdr:colOff>152400</xdr:colOff>
                    <xdr:row>44</xdr:row>
                    <xdr:rowOff>137160</xdr:rowOff>
                  </to>
                </anchor>
              </controlPr>
            </control>
          </mc:Choice>
        </mc:AlternateContent>
        <mc:AlternateContent xmlns:mc="http://schemas.openxmlformats.org/markup-compatibility/2006">
          <mc:Choice Requires="x14">
            <control shapeId="23558" r:id="rId7" name="Check Box 6">
              <controlPr defaultSize="0" autoFill="0" autoLine="0" autoPict="0">
                <anchor moveWithCells="1">
                  <from>
                    <xdr:col>8</xdr:col>
                    <xdr:colOff>76200</xdr:colOff>
                    <xdr:row>47</xdr:row>
                    <xdr:rowOff>60960</xdr:rowOff>
                  </from>
                  <to>
                    <xdr:col>9</xdr:col>
                    <xdr:colOff>152400</xdr:colOff>
                    <xdr:row>48</xdr:row>
                    <xdr:rowOff>137160</xdr:rowOff>
                  </to>
                </anchor>
              </controlPr>
            </control>
          </mc:Choice>
        </mc:AlternateContent>
        <mc:AlternateContent xmlns:mc="http://schemas.openxmlformats.org/markup-compatibility/2006">
          <mc:Choice Requires="x14">
            <control shapeId="23559" r:id="rId8" name="Check Box 7">
              <controlPr defaultSize="0" autoFill="0" autoLine="0" autoPict="0">
                <anchor moveWithCells="1">
                  <from>
                    <xdr:col>18</xdr:col>
                    <xdr:colOff>76200</xdr:colOff>
                    <xdr:row>47</xdr:row>
                    <xdr:rowOff>60960</xdr:rowOff>
                  </from>
                  <to>
                    <xdr:col>19</xdr:col>
                    <xdr:colOff>152400</xdr:colOff>
                    <xdr:row>48</xdr:row>
                    <xdr:rowOff>137160</xdr:rowOff>
                  </to>
                </anchor>
              </controlPr>
            </control>
          </mc:Choice>
        </mc:AlternateContent>
        <mc:AlternateContent xmlns:mc="http://schemas.openxmlformats.org/markup-compatibility/2006">
          <mc:Choice Requires="x14">
            <control shapeId="23560" r:id="rId9" name="Check Box 8">
              <controlPr defaultSize="0" autoFill="0" autoLine="0" autoPict="0">
                <anchor moveWithCells="1">
                  <from>
                    <xdr:col>18</xdr:col>
                    <xdr:colOff>76200</xdr:colOff>
                    <xdr:row>49</xdr:row>
                    <xdr:rowOff>60960</xdr:rowOff>
                  </from>
                  <to>
                    <xdr:col>19</xdr:col>
                    <xdr:colOff>152400</xdr:colOff>
                    <xdr:row>50</xdr:row>
                    <xdr:rowOff>137160</xdr:rowOff>
                  </to>
                </anchor>
              </controlPr>
            </control>
          </mc:Choice>
        </mc:AlternateContent>
        <mc:AlternateContent xmlns:mc="http://schemas.openxmlformats.org/markup-compatibility/2006">
          <mc:Choice Requires="x14">
            <control shapeId="23561" r:id="rId10" name="Check Box 9">
              <controlPr defaultSize="0" autoFill="0" autoLine="0" autoPict="0">
                <anchor moveWithCells="1">
                  <from>
                    <xdr:col>8</xdr:col>
                    <xdr:colOff>76200</xdr:colOff>
                    <xdr:row>49</xdr:row>
                    <xdr:rowOff>60960</xdr:rowOff>
                  </from>
                  <to>
                    <xdr:col>9</xdr:col>
                    <xdr:colOff>152400</xdr:colOff>
                    <xdr:row>50</xdr:row>
                    <xdr:rowOff>137160</xdr:rowOff>
                  </to>
                </anchor>
              </controlPr>
            </control>
          </mc:Choice>
        </mc:AlternateContent>
        <mc:AlternateContent xmlns:mc="http://schemas.openxmlformats.org/markup-compatibility/2006">
          <mc:Choice Requires="x14">
            <control shapeId="23562" r:id="rId11" name="Check Box 10">
              <controlPr defaultSize="0" autoFill="0" autoLine="0" autoPict="0">
                <anchor moveWithCells="1">
                  <from>
                    <xdr:col>8</xdr:col>
                    <xdr:colOff>76200</xdr:colOff>
                    <xdr:row>51</xdr:row>
                    <xdr:rowOff>60960</xdr:rowOff>
                  </from>
                  <to>
                    <xdr:col>9</xdr:col>
                    <xdr:colOff>152400</xdr:colOff>
                    <xdr:row>52</xdr:row>
                    <xdr:rowOff>137160</xdr:rowOff>
                  </to>
                </anchor>
              </controlPr>
            </control>
          </mc:Choice>
        </mc:AlternateContent>
        <mc:AlternateContent xmlns:mc="http://schemas.openxmlformats.org/markup-compatibility/2006">
          <mc:Choice Requires="x14">
            <control shapeId="23563" r:id="rId12" name="Check Box 11">
              <controlPr defaultSize="0" autoFill="0" autoLine="0" autoPict="0">
                <anchor moveWithCells="1">
                  <from>
                    <xdr:col>8</xdr:col>
                    <xdr:colOff>76200</xdr:colOff>
                    <xdr:row>53</xdr:row>
                    <xdr:rowOff>60960</xdr:rowOff>
                  </from>
                  <to>
                    <xdr:col>9</xdr:col>
                    <xdr:colOff>152400</xdr:colOff>
                    <xdr:row>54</xdr:row>
                    <xdr:rowOff>137160</xdr:rowOff>
                  </to>
                </anchor>
              </controlPr>
            </control>
          </mc:Choice>
        </mc:AlternateContent>
        <mc:AlternateContent xmlns:mc="http://schemas.openxmlformats.org/markup-compatibility/2006">
          <mc:Choice Requires="x14">
            <control shapeId="23564" r:id="rId13" name="Check Box 12">
              <controlPr defaultSize="0" autoFill="0" autoLine="0" autoPict="0">
                <anchor moveWithCells="1">
                  <from>
                    <xdr:col>43</xdr:col>
                    <xdr:colOff>76200</xdr:colOff>
                    <xdr:row>43</xdr:row>
                    <xdr:rowOff>60960</xdr:rowOff>
                  </from>
                  <to>
                    <xdr:col>44</xdr:col>
                    <xdr:colOff>152400</xdr:colOff>
                    <xdr:row>44</xdr:row>
                    <xdr:rowOff>137160</xdr:rowOff>
                  </to>
                </anchor>
              </controlPr>
            </control>
          </mc:Choice>
        </mc:AlternateContent>
        <mc:AlternateContent xmlns:mc="http://schemas.openxmlformats.org/markup-compatibility/2006">
          <mc:Choice Requires="x14">
            <control shapeId="23565" r:id="rId14" name="Check Box 13">
              <controlPr defaultSize="0" autoFill="0" autoLine="0" autoPict="0">
                <anchor moveWithCells="1">
                  <from>
                    <xdr:col>43</xdr:col>
                    <xdr:colOff>76200</xdr:colOff>
                    <xdr:row>45</xdr:row>
                    <xdr:rowOff>60960</xdr:rowOff>
                  </from>
                  <to>
                    <xdr:col>44</xdr:col>
                    <xdr:colOff>152400</xdr:colOff>
                    <xdr:row>46</xdr:row>
                    <xdr:rowOff>137160</xdr:rowOff>
                  </to>
                </anchor>
              </controlPr>
            </control>
          </mc:Choice>
        </mc:AlternateContent>
        <mc:AlternateContent xmlns:mc="http://schemas.openxmlformats.org/markup-compatibility/2006">
          <mc:Choice Requires="x14">
            <control shapeId="23566" r:id="rId15" name="Check Box 14">
              <controlPr defaultSize="0" autoFill="0" autoLine="0" autoPict="0">
                <anchor moveWithCells="1">
                  <from>
                    <xdr:col>51</xdr:col>
                    <xdr:colOff>76200</xdr:colOff>
                    <xdr:row>43</xdr:row>
                    <xdr:rowOff>60960</xdr:rowOff>
                  </from>
                  <to>
                    <xdr:col>52</xdr:col>
                    <xdr:colOff>152400</xdr:colOff>
                    <xdr:row>44</xdr:row>
                    <xdr:rowOff>137160</xdr:rowOff>
                  </to>
                </anchor>
              </controlPr>
            </control>
          </mc:Choice>
        </mc:AlternateContent>
        <mc:AlternateContent xmlns:mc="http://schemas.openxmlformats.org/markup-compatibility/2006">
          <mc:Choice Requires="x14">
            <control shapeId="23567" r:id="rId16" name="Check Box 15">
              <controlPr defaultSize="0" autoFill="0" autoLine="0" autoPict="0">
                <anchor moveWithCells="1">
                  <from>
                    <xdr:col>59</xdr:col>
                    <xdr:colOff>76200</xdr:colOff>
                    <xdr:row>43</xdr:row>
                    <xdr:rowOff>60960</xdr:rowOff>
                  </from>
                  <to>
                    <xdr:col>60</xdr:col>
                    <xdr:colOff>152400</xdr:colOff>
                    <xdr:row>44</xdr:row>
                    <xdr:rowOff>137160</xdr:rowOff>
                  </to>
                </anchor>
              </controlPr>
            </control>
          </mc:Choice>
        </mc:AlternateContent>
        <mc:AlternateContent xmlns:mc="http://schemas.openxmlformats.org/markup-compatibility/2006">
          <mc:Choice Requires="x14">
            <control shapeId="23568" r:id="rId17" name="Check Box 16">
              <controlPr defaultSize="0" autoFill="0" autoLine="0" autoPict="0">
                <anchor moveWithCells="1">
                  <from>
                    <xdr:col>43</xdr:col>
                    <xdr:colOff>76200</xdr:colOff>
                    <xdr:row>47</xdr:row>
                    <xdr:rowOff>60960</xdr:rowOff>
                  </from>
                  <to>
                    <xdr:col>44</xdr:col>
                    <xdr:colOff>152400</xdr:colOff>
                    <xdr:row>48</xdr:row>
                    <xdr:rowOff>137160</xdr:rowOff>
                  </to>
                </anchor>
              </controlPr>
            </control>
          </mc:Choice>
        </mc:AlternateContent>
        <mc:AlternateContent xmlns:mc="http://schemas.openxmlformats.org/markup-compatibility/2006">
          <mc:Choice Requires="x14">
            <control shapeId="23569" r:id="rId18" name="Check Box 17">
              <controlPr defaultSize="0" autoFill="0" autoLine="0" autoPict="0">
                <anchor moveWithCells="1">
                  <from>
                    <xdr:col>53</xdr:col>
                    <xdr:colOff>76200</xdr:colOff>
                    <xdr:row>47</xdr:row>
                    <xdr:rowOff>60960</xdr:rowOff>
                  </from>
                  <to>
                    <xdr:col>54</xdr:col>
                    <xdr:colOff>152400</xdr:colOff>
                    <xdr:row>48</xdr:row>
                    <xdr:rowOff>137160</xdr:rowOff>
                  </to>
                </anchor>
              </controlPr>
            </control>
          </mc:Choice>
        </mc:AlternateContent>
        <mc:AlternateContent xmlns:mc="http://schemas.openxmlformats.org/markup-compatibility/2006">
          <mc:Choice Requires="x14">
            <control shapeId="23570" r:id="rId19" name="Check Box 18">
              <controlPr defaultSize="0" autoFill="0" autoLine="0" autoPict="0">
                <anchor moveWithCells="1">
                  <from>
                    <xdr:col>53</xdr:col>
                    <xdr:colOff>76200</xdr:colOff>
                    <xdr:row>49</xdr:row>
                    <xdr:rowOff>60960</xdr:rowOff>
                  </from>
                  <to>
                    <xdr:col>54</xdr:col>
                    <xdr:colOff>152400</xdr:colOff>
                    <xdr:row>50</xdr:row>
                    <xdr:rowOff>137160</xdr:rowOff>
                  </to>
                </anchor>
              </controlPr>
            </control>
          </mc:Choice>
        </mc:AlternateContent>
        <mc:AlternateContent xmlns:mc="http://schemas.openxmlformats.org/markup-compatibility/2006">
          <mc:Choice Requires="x14">
            <control shapeId="23571" r:id="rId20" name="Check Box 19">
              <controlPr defaultSize="0" autoFill="0" autoLine="0" autoPict="0">
                <anchor moveWithCells="1">
                  <from>
                    <xdr:col>43</xdr:col>
                    <xdr:colOff>76200</xdr:colOff>
                    <xdr:row>49</xdr:row>
                    <xdr:rowOff>60960</xdr:rowOff>
                  </from>
                  <to>
                    <xdr:col>44</xdr:col>
                    <xdr:colOff>152400</xdr:colOff>
                    <xdr:row>50</xdr:row>
                    <xdr:rowOff>137160</xdr:rowOff>
                  </to>
                </anchor>
              </controlPr>
            </control>
          </mc:Choice>
        </mc:AlternateContent>
        <mc:AlternateContent xmlns:mc="http://schemas.openxmlformats.org/markup-compatibility/2006">
          <mc:Choice Requires="x14">
            <control shapeId="23572" r:id="rId21" name="Check Box 20">
              <controlPr defaultSize="0" autoFill="0" autoLine="0" autoPict="0">
                <anchor moveWithCells="1">
                  <from>
                    <xdr:col>43</xdr:col>
                    <xdr:colOff>76200</xdr:colOff>
                    <xdr:row>51</xdr:row>
                    <xdr:rowOff>60960</xdr:rowOff>
                  </from>
                  <to>
                    <xdr:col>44</xdr:col>
                    <xdr:colOff>152400</xdr:colOff>
                    <xdr:row>52</xdr:row>
                    <xdr:rowOff>137160</xdr:rowOff>
                  </to>
                </anchor>
              </controlPr>
            </control>
          </mc:Choice>
        </mc:AlternateContent>
        <mc:AlternateContent xmlns:mc="http://schemas.openxmlformats.org/markup-compatibility/2006">
          <mc:Choice Requires="x14">
            <control shapeId="23573" r:id="rId22" name="Check Box 21">
              <controlPr defaultSize="0" autoFill="0" autoLine="0" autoPict="0">
                <anchor moveWithCells="1">
                  <from>
                    <xdr:col>43</xdr:col>
                    <xdr:colOff>76200</xdr:colOff>
                    <xdr:row>53</xdr:row>
                    <xdr:rowOff>60960</xdr:rowOff>
                  </from>
                  <to>
                    <xdr:col>44</xdr:col>
                    <xdr:colOff>152400</xdr:colOff>
                    <xdr:row>54</xdr:row>
                    <xdr:rowOff>137160</xdr:rowOff>
                  </to>
                </anchor>
              </controlPr>
            </control>
          </mc:Choice>
        </mc:AlternateContent>
        <mc:AlternateContent xmlns:mc="http://schemas.openxmlformats.org/markup-compatibility/2006">
          <mc:Choice Requires="x14">
            <control shapeId="23574" r:id="rId23" name="Check Box 22">
              <controlPr defaultSize="0" autoFill="0" autoLine="0" autoPict="0">
                <anchor moveWithCells="1">
                  <from>
                    <xdr:col>18</xdr:col>
                    <xdr:colOff>83820</xdr:colOff>
                    <xdr:row>36</xdr:row>
                    <xdr:rowOff>45720</xdr:rowOff>
                  </from>
                  <to>
                    <xdr:col>19</xdr:col>
                    <xdr:colOff>160020</xdr:colOff>
                    <xdr:row>37</xdr:row>
                    <xdr:rowOff>121920</xdr:rowOff>
                  </to>
                </anchor>
              </controlPr>
            </control>
          </mc:Choice>
        </mc:AlternateContent>
        <mc:AlternateContent xmlns:mc="http://schemas.openxmlformats.org/markup-compatibility/2006">
          <mc:Choice Requires="x14">
            <control shapeId="23554" r:id="rId24" name="Check Box 2">
              <controlPr defaultSize="0" autoFill="0" autoLine="0" autoPict="0">
                <anchor moveWithCells="1">
                  <from>
                    <xdr:col>8</xdr:col>
                    <xdr:colOff>76200</xdr:colOff>
                    <xdr:row>43</xdr:row>
                    <xdr:rowOff>60960</xdr:rowOff>
                  </from>
                  <to>
                    <xdr:col>9</xdr:col>
                    <xdr:colOff>152400</xdr:colOff>
                    <xdr:row>44</xdr:row>
                    <xdr:rowOff>137160</xdr:rowOff>
                  </to>
                </anchor>
              </controlPr>
            </control>
          </mc:Choice>
        </mc:AlternateContent>
        <mc:AlternateContent xmlns:mc="http://schemas.openxmlformats.org/markup-compatibility/2006">
          <mc:Choice Requires="x14">
            <control shapeId="23580" r:id="rId25" name="Check Box 28">
              <controlPr defaultSize="0" autoFill="0" autoLine="0" autoPict="0">
                <anchor moveWithCells="1">
                  <from>
                    <xdr:col>1</xdr:col>
                    <xdr:colOff>76200</xdr:colOff>
                    <xdr:row>36</xdr:row>
                    <xdr:rowOff>60960</xdr:rowOff>
                  </from>
                  <to>
                    <xdr:col>2</xdr:col>
                    <xdr:colOff>152400</xdr:colOff>
                    <xdr:row>37</xdr:row>
                    <xdr:rowOff>137160</xdr:rowOff>
                  </to>
                </anchor>
              </controlPr>
            </control>
          </mc:Choice>
        </mc:AlternateContent>
        <mc:AlternateContent xmlns:mc="http://schemas.openxmlformats.org/markup-compatibility/2006">
          <mc:Choice Requires="x14">
            <control shapeId="23583" r:id="rId26" name="Check Box 31">
              <controlPr defaultSize="0" autoFill="0" autoLine="0" autoPict="0">
                <anchor moveWithCells="1">
                  <from>
                    <xdr:col>53</xdr:col>
                    <xdr:colOff>83820</xdr:colOff>
                    <xdr:row>36</xdr:row>
                    <xdr:rowOff>45720</xdr:rowOff>
                  </from>
                  <to>
                    <xdr:col>54</xdr:col>
                    <xdr:colOff>160020</xdr:colOff>
                    <xdr:row>37</xdr:row>
                    <xdr:rowOff>121920</xdr:rowOff>
                  </to>
                </anchor>
              </controlPr>
            </control>
          </mc:Choice>
        </mc:AlternateContent>
        <mc:AlternateContent xmlns:mc="http://schemas.openxmlformats.org/markup-compatibility/2006">
          <mc:Choice Requires="x14">
            <control shapeId="23584" r:id="rId27" name="Check Box 32">
              <controlPr defaultSize="0" autoFill="0" autoLine="0" autoPict="0">
                <anchor moveWithCells="1">
                  <from>
                    <xdr:col>36</xdr:col>
                    <xdr:colOff>76200</xdr:colOff>
                    <xdr:row>36</xdr:row>
                    <xdr:rowOff>60960</xdr:rowOff>
                  </from>
                  <to>
                    <xdr:col>37</xdr:col>
                    <xdr:colOff>152400</xdr:colOff>
                    <xdr:row>37</xdr:row>
                    <xdr:rowOff>137160</xdr:rowOff>
                  </to>
                </anchor>
              </controlPr>
            </control>
          </mc:Choice>
        </mc:AlternateContent>
        <mc:AlternateContent xmlns:mc="http://schemas.openxmlformats.org/markup-compatibility/2006">
          <mc:Choice Requires="x14">
            <control shapeId="23585" r:id="rId28" name="Check Box 33">
              <controlPr defaultSize="0" autoFill="0" autoLine="0" autoPict="0">
                <anchor moveWithCells="1">
                  <from>
                    <xdr:col>53</xdr:col>
                    <xdr:colOff>83820</xdr:colOff>
                    <xdr:row>36</xdr:row>
                    <xdr:rowOff>45720</xdr:rowOff>
                  </from>
                  <to>
                    <xdr:col>54</xdr:col>
                    <xdr:colOff>160020</xdr:colOff>
                    <xdr:row>37</xdr:row>
                    <xdr:rowOff>121920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39"/>
  <sheetViews>
    <sheetView view="pageBreakPreview" zoomScaleNormal="100" zoomScaleSheetLayoutView="100" zoomScalePageLayoutView="85" workbookViewId="0">
      <selection activeCell="BH32" sqref="BH32"/>
    </sheetView>
  </sheetViews>
  <sheetFormatPr defaultColWidth="3" defaultRowHeight="12.6"/>
  <cols>
    <col min="1" max="26" width="3" style="176" customWidth="1"/>
    <col min="27" max="260" width="3" style="176"/>
    <col min="261" max="261" width="3.59765625" style="176" customWidth="1"/>
    <col min="262" max="516" width="3" style="176"/>
    <col min="517" max="517" width="3.59765625" style="176" customWidth="1"/>
    <col min="518" max="772" width="3" style="176"/>
    <col min="773" max="773" width="3.59765625" style="176" customWidth="1"/>
    <col min="774" max="1028" width="3" style="176"/>
    <col min="1029" max="1029" width="3.59765625" style="176" customWidth="1"/>
    <col min="1030" max="1284" width="3" style="176"/>
    <col min="1285" max="1285" width="3.59765625" style="176" customWidth="1"/>
    <col min="1286" max="1540" width="3" style="176"/>
    <col min="1541" max="1541" width="3.59765625" style="176" customWidth="1"/>
    <col min="1542" max="1796" width="3" style="176"/>
    <col min="1797" max="1797" width="3.59765625" style="176" customWidth="1"/>
    <col min="1798" max="2052" width="3" style="176"/>
    <col min="2053" max="2053" width="3.59765625" style="176" customWidth="1"/>
    <col min="2054" max="2308" width="3" style="176"/>
    <col min="2309" max="2309" width="3.59765625" style="176" customWidth="1"/>
    <col min="2310" max="2564" width="3" style="176"/>
    <col min="2565" max="2565" width="3.59765625" style="176" customWidth="1"/>
    <col min="2566" max="2820" width="3" style="176"/>
    <col min="2821" max="2821" width="3.59765625" style="176" customWidth="1"/>
    <col min="2822" max="3076" width="3" style="176"/>
    <col min="3077" max="3077" width="3.59765625" style="176" customWidth="1"/>
    <col min="3078" max="3332" width="3" style="176"/>
    <col min="3333" max="3333" width="3.59765625" style="176" customWidth="1"/>
    <col min="3334" max="3588" width="3" style="176"/>
    <col min="3589" max="3589" width="3.59765625" style="176" customWidth="1"/>
    <col min="3590" max="3844" width="3" style="176"/>
    <col min="3845" max="3845" width="3.59765625" style="176" customWidth="1"/>
    <col min="3846" max="4100" width="3" style="176"/>
    <col min="4101" max="4101" width="3.59765625" style="176" customWidth="1"/>
    <col min="4102" max="4356" width="3" style="176"/>
    <col min="4357" max="4357" width="3.59765625" style="176" customWidth="1"/>
    <col min="4358" max="4612" width="3" style="176"/>
    <col min="4613" max="4613" width="3.59765625" style="176" customWidth="1"/>
    <col min="4614" max="4868" width="3" style="176"/>
    <col min="4869" max="4869" width="3.59765625" style="176" customWidth="1"/>
    <col min="4870" max="5124" width="3" style="176"/>
    <col min="5125" max="5125" width="3.59765625" style="176" customWidth="1"/>
    <col min="5126" max="5380" width="3" style="176"/>
    <col min="5381" max="5381" width="3.59765625" style="176" customWidth="1"/>
    <col min="5382" max="5636" width="3" style="176"/>
    <col min="5637" max="5637" width="3.59765625" style="176" customWidth="1"/>
    <col min="5638" max="5892" width="3" style="176"/>
    <col min="5893" max="5893" width="3.59765625" style="176" customWidth="1"/>
    <col min="5894" max="6148" width="3" style="176"/>
    <col min="6149" max="6149" width="3.59765625" style="176" customWidth="1"/>
    <col min="6150" max="6404" width="3" style="176"/>
    <col min="6405" max="6405" width="3.59765625" style="176" customWidth="1"/>
    <col min="6406" max="6660" width="3" style="176"/>
    <col min="6661" max="6661" width="3.59765625" style="176" customWidth="1"/>
    <col min="6662" max="6916" width="3" style="176"/>
    <col min="6917" max="6917" width="3.59765625" style="176" customWidth="1"/>
    <col min="6918" max="7172" width="3" style="176"/>
    <col min="7173" max="7173" width="3.59765625" style="176" customWidth="1"/>
    <col min="7174" max="7428" width="3" style="176"/>
    <col min="7429" max="7429" width="3.59765625" style="176" customWidth="1"/>
    <col min="7430" max="7684" width="3" style="176"/>
    <col min="7685" max="7685" width="3.59765625" style="176" customWidth="1"/>
    <col min="7686" max="7940" width="3" style="176"/>
    <col min="7941" max="7941" width="3.59765625" style="176" customWidth="1"/>
    <col min="7942" max="8196" width="3" style="176"/>
    <col min="8197" max="8197" width="3.59765625" style="176" customWidth="1"/>
    <col min="8198" max="8452" width="3" style="176"/>
    <col min="8453" max="8453" width="3.59765625" style="176" customWidth="1"/>
    <col min="8454" max="8708" width="3" style="176"/>
    <col min="8709" max="8709" width="3.59765625" style="176" customWidth="1"/>
    <col min="8710" max="8964" width="3" style="176"/>
    <col min="8965" max="8965" width="3.59765625" style="176" customWidth="1"/>
    <col min="8966" max="9220" width="3" style="176"/>
    <col min="9221" max="9221" width="3.59765625" style="176" customWidth="1"/>
    <col min="9222" max="9476" width="3" style="176"/>
    <col min="9477" max="9477" width="3.59765625" style="176" customWidth="1"/>
    <col min="9478" max="9732" width="3" style="176"/>
    <col min="9733" max="9733" width="3.59765625" style="176" customWidth="1"/>
    <col min="9734" max="9988" width="3" style="176"/>
    <col min="9989" max="9989" width="3.59765625" style="176" customWidth="1"/>
    <col min="9990" max="10244" width="3" style="176"/>
    <col min="10245" max="10245" width="3.59765625" style="176" customWidth="1"/>
    <col min="10246" max="10500" width="3" style="176"/>
    <col min="10501" max="10501" width="3.59765625" style="176" customWidth="1"/>
    <col min="10502" max="10756" width="3" style="176"/>
    <col min="10757" max="10757" width="3.59765625" style="176" customWidth="1"/>
    <col min="10758" max="11012" width="3" style="176"/>
    <col min="11013" max="11013" width="3.59765625" style="176" customWidth="1"/>
    <col min="11014" max="11268" width="3" style="176"/>
    <col min="11269" max="11269" width="3.59765625" style="176" customWidth="1"/>
    <col min="11270" max="11524" width="3" style="176"/>
    <col min="11525" max="11525" width="3.59765625" style="176" customWidth="1"/>
    <col min="11526" max="11780" width="3" style="176"/>
    <col min="11781" max="11781" width="3.59765625" style="176" customWidth="1"/>
    <col min="11782" max="12036" width="3" style="176"/>
    <col min="12037" max="12037" width="3.59765625" style="176" customWidth="1"/>
    <col min="12038" max="12292" width="3" style="176"/>
    <col min="12293" max="12293" width="3.59765625" style="176" customWidth="1"/>
    <col min="12294" max="12548" width="3" style="176"/>
    <col min="12549" max="12549" width="3.59765625" style="176" customWidth="1"/>
    <col min="12550" max="12804" width="3" style="176"/>
    <col min="12805" max="12805" width="3.59765625" style="176" customWidth="1"/>
    <col min="12806" max="13060" width="3" style="176"/>
    <col min="13061" max="13061" width="3.59765625" style="176" customWidth="1"/>
    <col min="13062" max="13316" width="3" style="176"/>
    <col min="13317" max="13317" width="3.59765625" style="176" customWidth="1"/>
    <col min="13318" max="13572" width="3" style="176"/>
    <col min="13573" max="13573" width="3.59765625" style="176" customWidth="1"/>
    <col min="13574" max="13828" width="3" style="176"/>
    <col min="13829" max="13829" width="3.59765625" style="176" customWidth="1"/>
    <col min="13830" max="14084" width="3" style="176"/>
    <col min="14085" max="14085" width="3.59765625" style="176" customWidth="1"/>
    <col min="14086" max="14340" width="3" style="176"/>
    <col min="14341" max="14341" width="3.59765625" style="176" customWidth="1"/>
    <col min="14342" max="14596" width="3" style="176"/>
    <col min="14597" max="14597" width="3.59765625" style="176" customWidth="1"/>
    <col min="14598" max="14852" width="3" style="176"/>
    <col min="14853" max="14853" width="3.59765625" style="176" customWidth="1"/>
    <col min="14854" max="15108" width="3" style="176"/>
    <col min="15109" max="15109" width="3.59765625" style="176" customWidth="1"/>
    <col min="15110" max="15364" width="3" style="176"/>
    <col min="15365" max="15365" width="3.59765625" style="176" customWidth="1"/>
    <col min="15366" max="15620" width="3" style="176"/>
    <col min="15621" max="15621" width="3.59765625" style="176" customWidth="1"/>
    <col min="15622" max="15876" width="3" style="176"/>
    <col min="15877" max="15877" width="3.59765625" style="176" customWidth="1"/>
    <col min="15878" max="16132" width="3" style="176"/>
    <col min="16133" max="16133" width="3.59765625" style="176" customWidth="1"/>
    <col min="16134" max="16384" width="3" style="176"/>
  </cols>
  <sheetData>
    <row r="1" spans="1:26" ht="13.5" customHeight="1">
      <c r="A1" s="95" t="s">
        <v>310</v>
      </c>
      <c r="B1" s="175"/>
      <c r="C1" s="95"/>
      <c r="D1" s="95"/>
      <c r="E1" s="95"/>
      <c r="F1" s="95"/>
      <c r="G1" s="95"/>
      <c r="H1" s="95"/>
      <c r="I1" s="95"/>
      <c r="J1" s="95"/>
      <c r="K1" s="95"/>
      <c r="L1" s="95"/>
      <c r="M1" s="95"/>
      <c r="N1" s="95"/>
      <c r="O1" s="95"/>
      <c r="P1" s="95"/>
      <c r="Q1" s="95"/>
      <c r="R1" s="95"/>
      <c r="S1" s="95"/>
      <c r="T1" s="95"/>
      <c r="U1" s="175"/>
      <c r="V1" s="175"/>
      <c r="W1" s="175"/>
      <c r="X1" s="175"/>
      <c r="Y1" s="175"/>
      <c r="Z1" s="175"/>
    </row>
    <row r="2" spans="1:26" ht="13.5" customHeight="1">
      <c r="A2" s="95"/>
      <c r="B2" s="95"/>
      <c r="C2" s="95"/>
      <c r="D2" s="95"/>
      <c r="E2" s="95"/>
      <c r="F2" s="95"/>
      <c r="G2" s="95"/>
      <c r="H2" s="95"/>
      <c r="I2" s="95"/>
      <c r="J2" s="95"/>
      <c r="K2" s="95"/>
      <c r="L2" s="95"/>
      <c r="M2" s="95"/>
      <c r="N2" s="95"/>
      <c r="O2" s="95"/>
      <c r="P2" s="95"/>
      <c r="Q2" s="95"/>
      <c r="R2" s="95"/>
      <c r="S2" s="95"/>
      <c r="T2" s="95"/>
      <c r="U2" s="175"/>
      <c r="V2" s="175"/>
      <c r="W2" s="175"/>
      <c r="X2" s="175"/>
      <c r="Y2" s="175"/>
      <c r="Z2" s="175"/>
    </row>
    <row r="3" spans="1:26" ht="13.5" customHeight="1">
      <c r="A3" s="95"/>
      <c r="B3" s="177"/>
      <c r="C3" s="177"/>
      <c r="D3" s="177"/>
      <c r="E3" s="95"/>
      <c r="F3" s="95"/>
      <c r="G3" s="95"/>
      <c r="H3" s="95"/>
      <c r="I3" s="95"/>
      <c r="J3" s="95"/>
      <c r="K3" s="95"/>
      <c r="L3" s="95"/>
      <c r="M3" s="95"/>
      <c r="N3" s="95"/>
      <c r="O3" s="95"/>
      <c r="P3" s="95"/>
      <c r="Q3" s="175"/>
      <c r="R3" s="708" t="s">
        <v>271</v>
      </c>
      <c r="S3" s="708"/>
      <c r="T3" s="708"/>
      <c r="U3" s="708"/>
      <c r="V3" s="708"/>
      <c r="W3" s="708"/>
      <c r="X3" s="708"/>
      <c r="Y3" s="708"/>
      <c r="Z3" s="708"/>
    </row>
    <row r="4" spans="1:26" ht="13.5" customHeight="1">
      <c r="A4" s="95"/>
      <c r="B4" s="95"/>
      <c r="C4" s="95"/>
      <c r="D4" s="95"/>
      <c r="E4" s="95"/>
      <c r="F4" s="95"/>
      <c r="G4" s="95"/>
      <c r="H4" s="95"/>
      <c r="I4" s="95"/>
      <c r="J4" s="95"/>
      <c r="K4" s="95"/>
      <c r="L4" s="95"/>
      <c r="M4" s="95"/>
      <c r="N4" s="95"/>
      <c r="O4" s="95"/>
      <c r="P4" s="95"/>
      <c r="Q4" s="175"/>
      <c r="R4" s="707" t="s">
        <v>272</v>
      </c>
      <c r="S4" s="707"/>
      <c r="T4" s="707"/>
      <c r="U4" s="707"/>
      <c r="V4" s="707"/>
      <c r="W4" s="707"/>
      <c r="X4" s="707"/>
      <c r="Y4" s="707"/>
      <c r="Z4" s="707"/>
    </row>
    <row r="5" spans="1:26" ht="13.5" customHeight="1">
      <c r="A5" s="95"/>
      <c r="B5" s="95"/>
      <c r="C5" s="95"/>
      <c r="D5" s="95"/>
      <c r="E5" s="95"/>
      <c r="F5" s="95"/>
      <c r="G5" s="95"/>
      <c r="H5" s="95"/>
      <c r="I5" s="95"/>
      <c r="J5" s="95"/>
      <c r="K5" s="95"/>
      <c r="L5" s="95"/>
      <c r="M5" s="95"/>
      <c r="N5" s="95"/>
      <c r="O5" s="95"/>
      <c r="P5" s="95"/>
      <c r="Q5" s="175"/>
    </row>
    <row r="6" spans="1:26" ht="13.5" customHeight="1">
      <c r="A6" s="95"/>
      <c r="B6" s="95"/>
      <c r="C6" s="95"/>
      <c r="D6" s="95"/>
      <c r="E6" s="95"/>
      <c r="F6" s="95"/>
      <c r="G6" s="95"/>
      <c r="H6" s="95"/>
      <c r="I6" s="95"/>
      <c r="J6" s="95"/>
      <c r="K6" s="95"/>
      <c r="L6" s="95"/>
      <c r="M6" s="95"/>
      <c r="N6" s="95"/>
      <c r="O6" s="95"/>
      <c r="P6" s="95"/>
      <c r="Q6" s="175"/>
    </row>
    <row r="7" spans="1:26" ht="13.5" customHeight="1">
      <c r="A7" s="95"/>
      <c r="B7" s="95"/>
      <c r="C7" s="95"/>
      <c r="D7" s="95"/>
      <c r="E7" s="95"/>
      <c r="F7" s="95"/>
      <c r="G7" s="95"/>
      <c r="H7" s="95"/>
      <c r="I7" s="95"/>
      <c r="J7" s="95"/>
      <c r="K7" s="95"/>
      <c r="L7" s="95"/>
      <c r="M7" s="95"/>
      <c r="N7" s="95"/>
      <c r="O7" s="95"/>
      <c r="P7" s="95"/>
      <c r="Q7" s="95"/>
      <c r="R7" s="95"/>
      <c r="S7" s="95"/>
      <c r="T7" s="95"/>
      <c r="U7" s="95"/>
      <c r="V7" s="95"/>
      <c r="W7" s="175"/>
      <c r="X7" s="95"/>
      <c r="Y7" s="95"/>
      <c r="Z7" s="95"/>
    </row>
    <row r="8" spans="1:26" ht="13.5" customHeight="1">
      <c r="A8" s="708" t="s">
        <v>152</v>
      </c>
      <c r="B8" s="708"/>
      <c r="C8" s="708"/>
      <c r="D8" s="708"/>
      <c r="E8" s="708"/>
      <c r="F8" s="708"/>
      <c r="G8" s="95"/>
      <c r="H8" s="95"/>
      <c r="I8" s="95"/>
      <c r="J8" s="95"/>
      <c r="K8" s="95"/>
      <c r="L8" s="95"/>
      <c r="M8" s="95"/>
      <c r="N8" s="95"/>
      <c r="O8" s="95"/>
      <c r="P8" s="95"/>
    </row>
    <row r="9" spans="1:26" ht="13.5" customHeight="1">
      <c r="A9" s="95"/>
      <c r="B9" s="95"/>
      <c r="C9" s="95"/>
      <c r="D9" s="95"/>
      <c r="E9" s="95"/>
      <c r="F9" s="95"/>
      <c r="G9" s="95"/>
      <c r="H9" s="95"/>
      <c r="I9" s="95"/>
      <c r="J9" s="95"/>
      <c r="K9" s="95"/>
      <c r="L9" s="95"/>
      <c r="M9" s="95"/>
      <c r="N9" s="95"/>
      <c r="O9" s="95"/>
      <c r="P9" s="95"/>
    </row>
    <row r="10" spans="1:26" s="178" customFormat="1" ht="13.5" customHeight="1">
      <c r="A10" s="88"/>
      <c r="B10" s="175"/>
      <c r="C10" s="95"/>
      <c r="D10" s="95"/>
      <c r="E10" s="95"/>
      <c r="F10" s="95"/>
      <c r="G10" s="95"/>
      <c r="H10" s="95"/>
      <c r="I10" s="95"/>
      <c r="J10" s="95"/>
      <c r="K10" s="95"/>
      <c r="L10" s="95"/>
      <c r="M10" s="95"/>
      <c r="N10" s="95"/>
      <c r="O10" s="95"/>
      <c r="P10" s="95"/>
      <c r="Q10" s="708" t="s">
        <v>273</v>
      </c>
      <c r="R10" s="708"/>
      <c r="S10" s="708"/>
      <c r="T10" s="708"/>
      <c r="U10" s="708"/>
      <c r="V10" s="708"/>
      <c r="W10" s="708"/>
      <c r="X10" s="708"/>
      <c r="Y10" s="708"/>
      <c r="Z10" s="95"/>
    </row>
    <row r="11" spans="1:26" s="178" customFormat="1" ht="13.5" customHeight="1">
      <c r="A11" s="88"/>
      <c r="B11" s="175"/>
      <c r="C11" s="95"/>
      <c r="D11" s="95"/>
      <c r="E11" s="95"/>
      <c r="F11" s="95"/>
      <c r="G11" s="95"/>
      <c r="H11" s="95"/>
      <c r="I11" s="95"/>
      <c r="J11" s="95"/>
      <c r="K11" s="95"/>
      <c r="L11" s="95"/>
      <c r="M11" s="95"/>
      <c r="N11" s="95"/>
      <c r="O11" s="95"/>
      <c r="P11" s="709" t="s">
        <v>294</v>
      </c>
      <c r="Q11" s="709"/>
      <c r="R11" s="709"/>
      <c r="S11" s="709"/>
      <c r="T11" s="709"/>
      <c r="U11" s="709"/>
      <c r="V11" s="709"/>
      <c r="W11" s="709"/>
      <c r="X11" s="709"/>
      <c r="Y11" s="709"/>
      <c r="Z11" s="179"/>
    </row>
    <row r="12" spans="1:26" ht="13.5" customHeight="1">
      <c r="A12" s="95"/>
      <c r="B12" s="95"/>
      <c r="C12" s="95"/>
      <c r="D12" s="95"/>
      <c r="E12" s="95"/>
      <c r="F12" s="95"/>
      <c r="G12" s="95"/>
      <c r="H12" s="95"/>
      <c r="I12" s="95"/>
      <c r="J12" s="95"/>
      <c r="K12" s="95"/>
      <c r="L12" s="95"/>
      <c r="M12" s="95"/>
      <c r="N12" s="95"/>
      <c r="O12" s="95"/>
      <c r="P12" s="95"/>
      <c r="Q12" s="175"/>
      <c r="R12" s="95"/>
      <c r="S12" s="95"/>
      <c r="T12" s="95"/>
      <c r="U12" s="95"/>
      <c r="W12" s="175"/>
      <c r="X12" s="95"/>
      <c r="Y12" s="95"/>
      <c r="Z12" s="95"/>
    </row>
    <row r="13" spans="1:26" ht="13.5" customHeight="1">
      <c r="A13" s="95"/>
      <c r="B13" s="95"/>
      <c r="C13" s="95"/>
      <c r="D13" s="95"/>
      <c r="E13" s="95"/>
      <c r="F13" s="95"/>
      <c r="G13" s="95"/>
      <c r="H13" s="95"/>
      <c r="I13" s="95"/>
      <c r="J13" s="95"/>
      <c r="K13" s="95"/>
      <c r="L13" s="95"/>
      <c r="M13" s="95"/>
      <c r="N13" s="95"/>
      <c r="O13" s="95"/>
      <c r="P13" s="95"/>
      <c r="Q13" s="95"/>
      <c r="R13" s="95"/>
      <c r="S13" s="95"/>
      <c r="T13" s="95"/>
      <c r="U13" s="95"/>
      <c r="V13" s="95"/>
      <c r="W13" s="175"/>
      <c r="X13" s="95"/>
      <c r="Y13" s="95"/>
      <c r="Z13" s="95"/>
    </row>
    <row r="14" spans="1:26" ht="16.2">
      <c r="A14" s="180" t="s">
        <v>274</v>
      </c>
      <c r="B14" s="106"/>
      <c r="C14" s="106"/>
      <c r="D14" s="106"/>
      <c r="E14" s="106"/>
      <c r="F14" s="106"/>
      <c r="G14" s="181"/>
      <c r="H14" s="106"/>
      <c r="I14" s="182"/>
      <c r="J14" s="105"/>
      <c r="K14" s="106"/>
      <c r="L14" s="106"/>
      <c r="M14" s="106"/>
      <c r="N14" s="106"/>
      <c r="O14" s="106"/>
      <c r="P14" s="106"/>
      <c r="Q14" s="106"/>
      <c r="R14" s="106"/>
      <c r="S14" s="106"/>
      <c r="T14" s="106"/>
      <c r="U14" s="106"/>
      <c r="V14" s="106"/>
      <c r="W14" s="106"/>
      <c r="X14" s="106"/>
      <c r="Y14" s="106"/>
      <c r="Z14" s="183"/>
    </row>
    <row r="15" spans="1:26" ht="13.5" customHeight="1">
      <c r="A15" s="184"/>
      <c r="B15" s="106"/>
      <c r="C15" s="106"/>
      <c r="D15" s="106"/>
      <c r="E15" s="106"/>
      <c r="F15" s="106"/>
      <c r="G15" s="106"/>
      <c r="H15" s="106"/>
      <c r="I15" s="105"/>
      <c r="J15" s="182"/>
      <c r="K15" s="106"/>
      <c r="L15" s="106"/>
      <c r="M15" s="106"/>
      <c r="N15" s="106"/>
      <c r="O15" s="106"/>
      <c r="P15" s="106"/>
      <c r="Q15" s="106"/>
      <c r="R15" s="106"/>
      <c r="S15" s="106"/>
      <c r="T15" s="106"/>
      <c r="U15" s="106"/>
      <c r="V15" s="106"/>
      <c r="W15" s="106"/>
      <c r="X15" s="106"/>
      <c r="Y15" s="106"/>
      <c r="Z15" s="183"/>
    </row>
    <row r="16" spans="1:26" ht="13.5" customHeight="1">
      <c r="A16" s="185">
        <v>43445</v>
      </c>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row>
    <row r="17" spans="1:26" ht="13.5" customHeight="1">
      <c r="A17" s="1017" t="s">
        <v>480</v>
      </c>
      <c r="B17" s="1017"/>
      <c r="C17" s="1017"/>
      <c r="D17" s="1017"/>
      <c r="E17" s="1017"/>
      <c r="F17" s="1017"/>
      <c r="G17" s="1017"/>
      <c r="H17" s="1017"/>
      <c r="I17" s="1017"/>
      <c r="J17" s="1017"/>
      <c r="K17" s="1017"/>
      <c r="L17" s="1017"/>
      <c r="M17" s="1017"/>
      <c r="N17" s="1017"/>
      <c r="O17" s="1017"/>
      <c r="P17" s="1017"/>
      <c r="Q17" s="1017"/>
      <c r="R17" s="1017"/>
      <c r="S17" s="1017"/>
      <c r="T17" s="1017"/>
      <c r="U17" s="1017"/>
      <c r="V17" s="1017"/>
      <c r="W17" s="1017"/>
      <c r="X17" s="1017"/>
      <c r="Y17" s="1017"/>
      <c r="Z17" s="1017"/>
    </row>
    <row r="18" spans="1:26" ht="13.5" customHeight="1">
      <c r="A18" s="1017"/>
      <c r="B18" s="1017"/>
      <c r="C18" s="1017"/>
      <c r="D18" s="1017"/>
      <c r="E18" s="1017"/>
      <c r="F18" s="1017"/>
      <c r="G18" s="1017"/>
      <c r="H18" s="1017"/>
      <c r="I18" s="1017"/>
      <c r="J18" s="1017"/>
      <c r="K18" s="1017"/>
      <c r="L18" s="1017"/>
      <c r="M18" s="1017"/>
      <c r="N18" s="1017"/>
      <c r="O18" s="1017"/>
      <c r="P18" s="1017"/>
      <c r="Q18" s="1017"/>
      <c r="R18" s="1017"/>
      <c r="S18" s="1017"/>
      <c r="T18" s="1017"/>
      <c r="U18" s="1017"/>
      <c r="V18" s="1017"/>
      <c r="W18" s="1017"/>
      <c r="X18" s="1017"/>
      <c r="Y18" s="1017"/>
      <c r="Z18" s="1017"/>
    </row>
    <row r="19" spans="1:26" ht="14.25" customHeight="1">
      <c r="A19" s="1017"/>
      <c r="B19" s="1017"/>
      <c r="C19" s="1017"/>
      <c r="D19" s="1017"/>
      <c r="E19" s="1017"/>
      <c r="F19" s="1017"/>
      <c r="G19" s="1017"/>
      <c r="H19" s="1017"/>
      <c r="I19" s="1017"/>
      <c r="J19" s="1017"/>
      <c r="K19" s="1017"/>
      <c r="L19" s="1017"/>
      <c r="M19" s="1017"/>
      <c r="N19" s="1017"/>
      <c r="O19" s="1017"/>
      <c r="P19" s="1017"/>
      <c r="Q19" s="1017"/>
      <c r="R19" s="1017"/>
      <c r="S19" s="1017"/>
      <c r="T19" s="1017"/>
      <c r="U19" s="1017"/>
      <c r="V19" s="1017"/>
      <c r="W19" s="1017"/>
      <c r="X19" s="1017"/>
      <c r="Y19" s="1017"/>
      <c r="Z19" s="1017"/>
    </row>
    <row r="20" spans="1:26" ht="14.25" customHeight="1">
      <c r="A20" s="1017"/>
      <c r="B20" s="1017"/>
      <c r="C20" s="1017"/>
      <c r="D20" s="1017"/>
      <c r="E20" s="1017"/>
      <c r="F20" s="1017"/>
      <c r="G20" s="1017"/>
      <c r="H20" s="1017"/>
      <c r="I20" s="1017"/>
      <c r="J20" s="1017"/>
      <c r="K20" s="1017"/>
      <c r="L20" s="1017"/>
      <c r="M20" s="1017"/>
      <c r="N20" s="1017"/>
      <c r="O20" s="1017"/>
      <c r="P20" s="1017"/>
      <c r="Q20" s="1017"/>
      <c r="R20" s="1017"/>
      <c r="S20" s="1017"/>
      <c r="T20" s="1017"/>
      <c r="U20" s="1017"/>
      <c r="V20" s="1017"/>
      <c r="W20" s="1017"/>
      <c r="X20" s="1017"/>
      <c r="Y20" s="1017"/>
      <c r="Z20" s="1017"/>
    </row>
    <row r="21" spans="1:26" ht="14.25" customHeight="1">
      <c r="A21" s="1017"/>
      <c r="B21" s="1017"/>
      <c r="C21" s="1017"/>
      <c r="D21" s="1017"/>
      <c r="E21" s="1017"/>
      <c r="F21" s="1017"/>
      <c r="G21" s="1017"/>
      <c r="H21" s="1017"/>
      <c r="I21" s="1017"/>
      <c r="J21" s="1017"/>
      <c r="K21" s="1017"/>
      <c r="L21" s="1017"/>
      <c r="M21" s="1017"/>
      <c r="N21" s="1017"/>
      <c r="O21" s="1017"/>
      <c r="P21" s="1017"/>
      <c r="Q21" s="1017"/>
      <c r="R21" s="1017"/>
      <c r="S21" s="1017"/>
      <c r="T21" s="1017"/>
      <c r="U21" s="1017"/>
      <c r="V21" s="1017"/>
      <c r="W21" s="1017"/>
      <c r="X21" s="1017"/>
      <c r="Y21" s="1017"/>
      <c r="Z21" s="1017"/>
    </row>
    <row r="22" spans="1:26" ht="14.25" customHeight="1">
      <c r="A22" s="187"/>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row>
    <row r="23" spans="1:26" ht="14.25" customHeight="1">
      <c r="A23" s="187"/>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row>
    <row r="24" spans="1:26" ht="14.25" customHeight="1">
      <c r="A24" s="107" t="s">
        <v>155</v>
      </c>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row>
    <row r="25" spans="1:26" ht="14.25" customHeight="1">
      <c r="A25" s="82"/>
      <c r="B25" s="82"/>
      <c r="C25" s="82"/>
      <c r="D25" s="82"/>
      <c r="E25" s="82"/>
      <c r="F25" s="82"/>
      <c r="G25" s="82"/>
      <c r="H25" s="82"/>
      <c r="I25" s="82"/>
      <c r="J25" s="82"/>
      <c r="K25" s="82"/>
      <c r="M25" s="82"/>
      <c r="N25" s="82"/>
      <c r="O25" s="82"/>
      <c r="P25" s="82"/>
      <c r="Q25" s="82"/>
      <c r="R25" s="82"/>
      <c r="S25" s="82"/>
      <c r="T25" s="82"/>
      <c r="U25" s="82"/>
      <c r="V25" s="82"/>
      <c r="W25" s="82"/>
      <c r="X25" s="82"/>
      <c r="Y25" s="82"/>
      <c r="Z25" s="82"/>
    </row>
    <row r="26" spans="1:26" ht="14.25" customHeight="1">
      <c r="A26" s="82"/>
      <c r="B26" s="82"/>
      <c r="C26" s="82"/>
      <c r="D26" s="82"/>
      <c r="E26" s="82"/>
      <c r="F26" s="82"/>
      <c r="G26" s="82"/>
      <c r="H26" s="82"/>
      <c r="I26" s="82"/>
      <c r="J26" s="82"/>
      <c r="K26" s="82"/>
      <c r="M26" s="82"/>
      <c r="N26" s="82"/>
      <c r="O26" s="82"/>
      <c r="P26" s="82"/>
      <c r="Q26" s="82"/>
      <c r="R26" s="82"/>
      <c r="S26" s="82"/>
      <c r="T26" s="82"/>
      <c r="U26" s="82"/>
      <c r="V26" s="82"/>
      <c r="W26" s="82"/>
      <c r="X26" s="82"/>
      <c r="Y26" s="82"/>
      <c r="Z26" s="82"/>
    </row>
    <row r="27" spans="1:26" ht="14.25" customHeight="1">
      <c r="A27" s="82"/>
      <c r="B27" s="1008" t="s">
        <v>275</v>
      </c>
      <c r="C27" s="1009"/>
      <c r="D27" s="1009"/>
      <c r="E27" s="1009"/>
      <c r="F27" s="1009"/>
      <c r="G27" s="1009"/>
      <c r="H27" s="1009"/>
      <c r="I27" s="1009"/>
      <c r="J27" s="1009"/>
      <c r="K27" s="1009"/>
      <c r="L27" s="1009"/>
      <c r="M27" s="1009"/>
      <c r="N27" s="1009"/>
      <c r="O27" s="1009"/>
      <c r="P27" s="1009"/>
      <c r="Q27" s="1009"/>
      <c r="R27" s="1009"/>
      <c r="S27" s="1009"/>
      <c r="T27" s="1009"/>
      <c r="U27" s="1009"/>
      <c r="V27" s="1009"/>
      <c r="W27" s="1009"/>
      <c r="X27" s="1009"/>
      <c r="Y27" s="1009"/>
      <c r="Z27" s="1010"/>
    </row>
    <row r="28" spans="1:26" ht="14.25" customHeight="1">
      <c r="A28" s="82"/>
      <c r="B28" s="1011"/>
      <c r="C28" s="1012"/>
      <c r="D28" s="1012"/>
      <c r="E28" s="1012"/>
      <c r="F28" s="1012"/>
      <c r="G28" s="1012"/>
      <c r="H28" s="1012"/>
      <c r="I28" s="1012"/>
      <c r="J28" s="1012"/>
      <c r="K28" s="1012"/>
      <c r="L28" s="1012"/>
      <c r="M28" s="1012"/>
      <c r="N28" s="1012"/>
      <c r="O28" s="1012"/>
      <c r="P28" s="1012"/>
      <c r="Q28" s="1012"/>
      <c r="R28" s="1012"/>
      <c r="S28" s="1012"/>
      <c r="T28" s="1012"/>
      <c r="U28" s="1012"/>
      <c r="V28" s="1012"/>
      <c r="W28" s="1012"/>
      <c r="X28" s="1012"/>
      <c r="Y28" s="1012"/>
      <c r="Z28" s="1013"/>
    </row>
    <row r="29" spans="1:26" ht="14.25" customHeight="1">
      <c r="A29" s="82"/>
      <c r="B29" s="189"/>
      <c r="C29" s="82"/>
      <c r="D29" s="82"/>
      <c r="E29" s="82"/>
      <c r="F29" s="82"/>
      <c r="G29" s="82"/>
      <c r="H29" s="82"/>
      <c r="I29" s="82"/>
      <c r="J29" s="82"/>
      <c r="L29" s="82"/>
      <c r="M29" s="82"/>
      <c r="N29" s="82"/>
      <c r="O29" s="82"/>
      <c r="P29" s="82"/>
      <c r="Q29" s="82"/>
      <c r="R29" s="82"/>
      <c r="S29" s="82"/>
      <c r="T29" s="82"/>
      <c r="U29" s="82"/>
      <c r="V29" s="82"/>
      <c r="W29" s="82"/>
      <c r="X29" s="82"/>
      <c r="Y29" s="82"/>
      <c r="Z29" s="190"/>
    </row>
    <row r="30" spans="1:26">
      <c r="A30" s="82"/>
      <c r="B30" s="1014"/>
      <c r="C30" s="1015"/>
      <c r="D30" s="1015"/>
      <c r="E30" s="1015"/>
      <c r="F30" s="1015"/>
      <c r="G30" s="1015"/>
      <c r="H30" s="1015"/>
      <c r="I30" s="1015"/>
      <c r="J30" s="1015"/>
      <c r="K30" s="1015"/>
      <c r="L30" s="1015"/>
      <c r="M30" s="1015"/>
      <c r="N30" s="1015"/>
      <c r="O30" s="1015"/>
      <c r="P30" s="1015"/>
      <c r="Q30" s="1015"/>
      <c r="R30" s="1015"/>
      <c r="S30" s="1015"/>
      <c r="T30" s="1015"/>
      <c r="U30" s="1015"/>
      <c r="V30" s="1015"/>
      <c r="W30" s="1015"/>
      <c r="X30" s="1015"/>
      <c r="Y30" s="1015"/>
      <c r="Z30" s="1016"/>
    </row>
    <row r="31" spans="1:26" ht="14.25" customHeight="1">
      <c r="A31" s="82"/>
      <c r="B31" s="189"/>
      <c r="C31" s="82"/>
      <c r="D31" s="82"/>
      <c r="E31" s="82"/>
      <c r="F31" s="82"/>
      <c r="G31" s="82"/>
      <c r="H31" s="82"/>
      <c r="I31" s="82"/>
      <c r="J31" s="82"/>
      <c r="L31" s="82"/>
      <c r="M31" s="82"/>
      <c r="N31" s="82"/>
      <c r="O31" s="82"/>
      <c r="P31" s="82"/>
      <c r="Q31" s="82"/>
      <c r="R31" s="82"/>
      <c r="S31" s="82"/>
      <c r="T31" s="82"/>
      <c r="U31" s="82"/>
      <c r="V31" s="82"/>
      <c r="W31" s="82"/>
      <c r="X31" s="82"/>
      <c r="Y31" s="82"/>
      <c r="Z31" s="190"/>
    </row>
    <row r="32" spans="1:26" ht="14.25" customHeight="1">
      <c r="A32" s="82"/>
      <c r="B32" s="189"/>
      <c r="C32" s="82"/>
      <c r="D32" s="82"/>
      <c r="E32" s="82"/>
      <c r="F32" s="82"/>
      <c r="G32" s="82"/>
      <c r="H32" s="82"/>
      <c r="I32" s="82"/>
      <c r="J32" s="82"/>
      <c r="L32" s="82"/>
      <c r="M32" s="82"/>
      <c r="N32" s="82"/>
      <c r="O32" s="82"/>
      <c r="P32" s="82"/>
      <c r="Q32" s="82"/>
      <c r="R32" s="82"/>
      <c r="S32" s="82"/>
      <c r="T32" s="82"/>
      <c r="U32" s="82"/>
      <c r="V32" s="82"/>
      <c r="W32" s="82"/>
      <c r="X32" s="82"/>
      <c r="Y32" s="82"/>
      <c r="Z32" s="190"/>
    </row>
    <row r="33" spans="1:26" ht="14.25" customHeight="1">
      <c r="A33" s="82"/>
      <c r="B33" s="189"/>
      <c r="C33" s="82"/>
      <c r="D33" s="82"/>
      <c r="E33" s="82"/>
      <c r="F33" s="82"/>
      <c r="G33" s="82"/>
      <c r="H33" s="82"/>
      <c r="I33" s="82"/>
      <c r="J33" s="82"/>
      <c r="L33" s="82"/>
      <c r="M33" s="82"/>
      <c r="N33" s="82"/>
      <c r="O33" s="82"/>
      <c r="P33" s="82"/>
      <c r="Q33" s="82"/>
      <c r="R33" s="82"/>
      <c r="S33" s="82"/>
      <c r="T33" s="82"/>
      <c r="U33" s="82"/>
      <c r="V33" s="82"/>
      <c r="W33" s="82"/>
      <c r="X33" s="82"/>
      <c r="Y33" s="82"/>
      <c r="Z33" s="190"/>
    </row>
    <row r="34" spans="1:26" ht="14.25" customHeight="1">
      <c r="A34" s="82"/>
      <c r="B34" s="189"/>
      <c r="C34" s="82"/>
      <c r="D34" s="82"/>
      <c r="E34" s="82"/>
      <c r="F34" s="82"/>
      <c r="G34" s="82"/>
      <c r="H34" s="82"/>
      <c r="I34" s="82"/>
      <c r="J34" s="82"/>
      <c r="L34" s="82"/>
      <c r="M34" s="82"/>
      <c r="N34" s="82"/>
      <c r="O34" s="82"/>
      <c r="P34" s="82"/>
      <c r="Q34" s="82"/>
      <c r="R34" s="82"/>
      <c r="S34" s="82"/>
      <c r="T34" s="82"/>
      <c r="U34" s="82"/>
      <c r="V34" s="82"/>
      <c r="W34" s="82"/>
      <c r="X34" s="82"/>
      <c r="Y34" s="82"/>
      <c r="Z34" s="190"/>
    </row>
    <row r="35" spans="1:26" ht="14.25" customHeight="1">
      <c r="A35" s="82"/>
      <c r="B35" s="189"/>
      <c r="C35" s="82"/>
      <c r="D35" s="82"/>
      <c r="E35" s="82"/>
      <c r="F35" s="82"/>
      <c r="G35" s="82"/>
      <c r="H35" s="82"/>
      <c r="I35" s="82"/>
      <c r="J35" s="82"/>
      <c r="L35" s="82"/>
      <c r="M35" s="82"/>
      <c r="N35" s="82"/>
      <c r="O35" s="82"/>
      <c r="P35" s="82"/>
      <c r="Q35" s="82"/>
      <c r="R35" s="82"/>
      <c r="S35" s="82"/>
      <c r="T35" s="82"/>
      <c r="U35" s="82"/>
      <c r="V35" s="82"/>
      <c r="W35" s="82"/>
      <c r="X35" s="82"/>
      <c r="Y35" s="82"/>
      <c r="Z35" s="190"/>
    </row>
    <row r="36" spans="1:26" ht="14.25" customHeight="1">
      <c r="A36" s="82"/>
      <c r="B36" s="191"/>
      <c r="C36" s="192"/>
      <c r="D36" s="192"/>
      <c r="E36" s="192"/>
      <c r="F36" s="192"/>
      <c r="G36" s="192"/>
      <c r="H36" s="192"/>
      <c r="I36" s="192"/>
      <c r="J36" s="192"/>
      <c r="K36" s="193"/>
      <c r="L36" s="192"/>
      <c r="M36" s="192"/>
      <c r="N36" s="192"/>
      <c r="O36" s="192"/>
      <c r="P36" s="192"/>
      <c r="Q36" s="192"/>
      <c r="R36" s="192"/>
      <c r="S36" s="192"/>
      <c r="T36" s="192"/>
      <c r="U36" s="192"/>
      <c r="V36" s="192"/>
      <c r="W36" s="192"/>
      <c r="X36" s="192"/>
      <c r="Y36" s="192"/>
      <c r="Z36" s="194"/>
    </row>
    <row r="37" spans="1:26" ht="14.25" customHeight="1">
      <c r="A37" s="82"/>
      <c r="B37" s="82"/>
      <c r="C37" s="82"/>
      <c r="D37" s="82"/>
      <c r="E37" s="82"/>
      <c r="F37" s="82"/>
      <c r="G37" s="82"/>
      <c r="H37" s="82"/>
      <c r="I37" s="82"/>
      <c r="J37" s="82"/>
      <c r="K37" s="82"/>
      <c r="M37" s="82"/>
      <c r="N37" s="82"/>
      <c r="O37" s="82"/>
      <c r="P37" s="82"/>
      <c r="Q37" s="82"/>
      <c r="R37" s="82"/>
      <c r="S37" s="82"/>
      <c r="T37" s="82"/>
      <c r="U37" s="82"/>
      <c r="V37" s="82"/>
      <c r="W37" s="82"/>
      <c r="X37" s="82"/>
      <c r="Y37" s="82"/>
      <c r="Z37" s="82"/>
    </row>
    <row r="38" spans="1:26" ht="14.25" customHeight="1">
      <c r="A38" s="82"/>
      <c r="B38" s="82"/>
      <c r="C38" s="82"/>
      <c r="D38" s="82"/>
      <c r="E38" s="82"/>
      <c r="F38" s="82"/>
      <c r="G38" s="82"/>
      <c r="H38" s="82"/>
      <c r="I38" s="82"/>
      <c r="J38" s="82"/>
      <c r="K38" s="82"/>
      <c r="M38" s="82"/>
      <c r="N38" s="82"/>
      <c r="O38" s="82"/>
      <c r="P38" s="82"/>
      <c r="Q38" s="82"/>
      <c r="R38" s="82"/>
      <c r="S38" s="82"/>
      <c r="T38" s="82"/>
      <c r="U38" s="82"/>
      <c r="V38" s="82"/>
      <c r="W38" s="82"/>
      <c r="X38" s="82"/>
      <c r="Y38" s="82"/>
      <c r="Z38" s="82"/>
    </row>
    <row r="39" spans="1:26" ht="14.25" customHeight="1">
      <c r="A39" s="82"/>
      <c r="B39" s="82"/>
      <c r="C39" s="82"/>
      <c r="D39" s="82"/>
      <c r="E39" s="82"/>
      <c r="F39" s="82"/>
      <c r="G39" s="82"/>
      <c r="H39" s="82"/>
      <c r="I39" s="82"/>
      <c r="J39" s="82"/>
      <c r="K39" s="82"/>
      <c r="M39" s="82"/>
      <c r="N39" s="82"/>
      <c r="O39" s="82"/>
      <c r="P39" s="82"/>
      <c r="Q39" s="82"/>
      <c r="R39" s="82"/>
      <c r="S39" s="82"/>
      <c r="T39" s="82"/>
      <c r="U39" s="82"/>
      <c r="V39" s="82"/>
      <c r="W39" s="82"/>
      <c r="X39" s="82"/>
      <c r="Y39" s="82"/>
      <c r="Z39" s="82"/>
    </row>
  </sheetData>
  <mergeCells count="8">
    <mergeCell ref="B27:Z28"/>
    <mergeCell ref="B30:Z30"/>
    <mergeCell ref="R3:Z3"/>
    <mergeCell ref="R4:Z4"/>
    <mergeCell ref="A8:F8"/>
    <mergeCell ref="Q10:Y10"/>
    <mergeCell ref="A17:Z21"/>
    <mergeCell ref="P11:Y11"/>
  </mergeCells>
  <phoneticPr fontId="3"/>
  <printOptions horizontalCentered="1"/>
  <pageMargins left="0" right="0.9055118110236221" top="0.59055118110236227"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Z48"/>
  <sheetViews>
    <sheetView showGridLines="0" view="pageBreakPreview" topLeftCell="B1" zoomScale="85" zoomScaleNormal="100" zoomScaleSheetLayoutView="85" workbookViewId="0">
      <selection activeCell="AL7" sqref="AL7"/>
    </sheetView>
  </sheetViews>
  <sheetFormatPr defaultColWidth="2.19921875" defaultRowHeight="14.1" customHeight="1"/>
  <cols>
    <col min="1" max="1" width="2.19921875" style="52" customWidth="1"/>
    <col min="2" max="2" width="3.69921875" style="52" bestFit="1" customWidth="1"/>
    <col min="3" max="39" width="2.19921875" style="52"/>
    <col min="40" max="40" width="2.19921875" style="52" customWidth="1"/>
    <col min="41" max="41" width="3.69921875" style="52" bestFit="1" customWidth="1"/>
    <col min="42" max="61" width="2.19921875" style="52"/>
    <col min="62" max="62" width="2.19921875" style="52" customWidth="1"/>
    <col min="63" max="67" width="2.5" style="52" customWidth="1"/>
    <col min="68" max="72" width="2.59765625" style="52" customWidth="1"/>
    <col min="73" max="16384" width="2.19921875" style="52"/>
  </cols>
  <sheetData>
    <row r="1" spans="1:78" ht="22.2" customHeight="1" thickBot="1">
      <c r="AG1" s="53" t="s">
        <v>289</v>
      </c>
      <c r="BT1" s="53" t="s">
        <v>289</v>
      </c>
    </row>
    <row r="2" spans="1:78" ht="14.1" customHeight="1" thickTop="1" thickBot="1">
      <c r="A2" s="52" t="s">
        <v>293</v>
      </c>
      <c r="AG2" s="446" t="s">
        <v>404</v>
      </c>
      <c r="AH2" s="447"/>
      <c r="AI2" s="447"/>
      <c r="AJ2" s="447"/>
      <c r="AK2" s="447"/>
      <c r="AL2" s="447"/>
      <c r="AM2" s="448"/>
      <c r="AN2" s="52" t="s">
        <v>293</v>
      </c>
      <c r="BT2" s="928" t="s">
        <v>404</v>
      </c>
      <c r="BU2" s="929"/>
      <c r="BV2" s="929"/>
      <c r="BW2" s="929"/>
      <c r="BX2" s="929"/>
      <c r="BY2" s="929"/>
      <c r="BZ2" s="930"/>
    </row>
    <row r="3" spans="1:78" ht="14.1" customHeight="1" thickTop="1">
      <c r="AG3" s="54"/>
      <c r="AH3" s="54"/>
      <c r="AI3" s="54"/>
      <c r="AJ3" s="54"/>
      <c r="AK3" s="54"/>
      <c r="AL3" s="54"/>
      <c r="AM3" s="55" t="s">
        <v>290</v>
      </c>
      <c r="BT3" s="54"/>
      <c r="BU3" s="54"/>
      <c r="BV3" s="54"/>
      <c r="BW3" s="54"/>
      <c r="BX3" s="54"/>
      <c r="BY3" s="54"/>
      <c r="BZ3" s="55" t="s">
        <v>290</v>
      </c>
    </row>
    <row r="4" spans="1:78" ht="14.1" customHeight="1">
      <c r="A4" s="52" t="s">
        <v>1</v>
      </c>
      <c r="AN4" s="52" t="s">
        <v>1</v>
      </c>
    </row>
    <row r="5" spans="1:78" ht="14.1" customHeight="1">
      <c r="A5" s="52" t="s">
        <v>0</v>
      </c>
      <c r="AE5" s="1029"/>
      <c r="AF5" s="1029"/>
      <c r="AH5" s="1029"/>
      <c r="AI5" s="1029"/>
      <c r="AK5" s="1029"/>
      <c r="AL5" s="1029"/>
      <c r="AN5" s="52" t="s">
        <v>0</v>
      </c>
      <c r="BR5" s="1029"/>
      <c r="BS5" s="1029"/>
      <c r="BU5" s="1029"/>
      <c r="BV5" s="1029"/>
      <c r="BX5" s="1029"/>
      <c r="BY5" s="1029"/>
    </row>
    <row r="6" spans="1:78" ht="7.95" customHeight="1"/>
    <row r="7" spans="1:78" ht="14.1" customHeight="1">
      <c r="A7" s="56"/>
      <c r="B7" s="56"/>
      <c r="C7" s="56"/>
      <c r="D7" s="56"/>
      <c r="E7" s="56"/>
      <c r="F7" s="56"/>
      <c r="G7" s="56"/>
      <c r="H7" s="56"/>
      <c r="I7" s="56"/>
      <c r="J7" s="56"/>
      <c r="K7" s="450" t="str">
        <f>IF(AG2="","",IF(AG2="ＦＣＶ車両","燃料電池自動車等の導入促進事業（ＦＣＶ車両）",IF(AG2="ＥＶ・ＰＨＥＶ車両","電気自動車等の普及促進事業（ＥＶ・ＰＨＥＶ車両）","")))</f>
        <v>電気自動車等の普及促進事業（ＥＶ・ＰＨＥＶ車両）</v>
      </c>
      <c r="L7" s="450"/>
      <c r="M7" s="450"/>
      <c r="N7" s="450"/>
      <c r="O7" s="450"/>
      <c r="P7" s="450"/>
      <c r="Q7" s="450"/>
      <c r="R7" s="450"/>
      <c r="S7" s="450"/>
      <c r="T7" s="450"/>
      <c r="U7" s="450"/>
      <c r="V7" s="450"/>
      <c r="W7" s="450"/>
      <c r="X7" s="450"/>
      <c r="Y7" s="450"/>
      <c r="Z7" s="450"/>
      <c r="AA7" s="450"/>
      <c r="AB7" s="450"/>
      <c r="AC7" s="450"/>
      <c r="AD7" s="450"/>
      <c r="AE7" s="56"/>
      <c r="AF7" s="56"/>
      <c r="AG7" s="56"/>
      <c r="AH7" s="56"/>
      <c r="AI7" s="56"/>
      <c r="AJ7" s="56"/>
      <c r="AK7" s="56"/>
      <c r="AL7" s="56"/>
      <c r="AM7" s="56"/>
      <c r="AN7" s="56"/>
      <c r="AO7" s="56"/>
      <c r="AP7" s="56"/>
      <c r="AQ7" s="56"/>
      <c r="AR7" s="56"/>
      <c r="AS7" s="56"/>
      <c r="AT7" s="56"/>
      <c r="AU7" s="56"/>
      <c r="AV7" s="56"/>
      <c r="AW7" s="56"/>
      <c r="AX7" s="450" t="str">
        <f>IF(BT2="","",IF(BT2="ＦＣＶ車両","燃料電池自動車等の導入促進事業（ＦＣＶ車両）",IF(BT2="ＥＶ・ＰＨＥＶ車両","電気自動車等の普及促進事業（ＥＶ・ＰＨＥＶ車両）","")))</f>
        <v>電気自動車等の普及促進事業（ＥＶ・ＰＨＥＶ車両）</v>
      </c>
      <c r="AY7" s="450"/>
      <c r="AZ7" s="450"/>
      <c r="BA7" s="450"/>
      <c r="BB7" s="450"/>
      <c r="BC7" s="450"/>
      <c r="BD7" s="450"/>
      <c r="BE7" s="450"/>
      <c r="BF7" s="450"/>
      <c r="BG7" s="450"/>
      <c r="BH7" s="450"/>
      <c r="BI7" s="450"/>
      <c r="BJ7" s="450"/>
      <c r="BK7" s="450"/>
      <c r="BL7" s="450"/>
      <c r="BM7" s="450"/>
      <c r="BN7" s="450"/>
      <c r="BO7" s="450"/>
      <c r="BP7" s="450"/>
      <c r="BQ7" s="450"/>
      <c r="BR7" s="56"/>
      <c r="BS7" s="56"/>
      <c r="BT7" s="56"/>
      <c r="BU7" s="56"/>
      <c r="BV7" s="56"/>
      <c r="BW7" s="56"/>
      <c r="BX7" s="56"/>
      <c r="BY7" s="56"/>
      <c r="BZ7" s="56"/>
    </row>
    <row r="8" spans="1:78" ht="14.1" customHeight="1">
      <c r="A8" s="56" t="s">
        <v>287</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t="s">
        <v>287</v>
      </c>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row>
    <row r="9" spans="1:78" ht="3" customHeight="1">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row>
    <row r="10" spans="1:78" ht="14.1" customHeight="1">
      <c r="B10" s="1030" t="s">
        <v>408</v>
      </c>
      <c r="C10" s="1030"/>
      <c r="D10" s="1030"/>
      <c r="E10" s="1030"/>
      <c r="F10" s="1030"/>
      <c r="G10" s="1030"/>
      <c r="H10" s="1030"/>
      <c r="I10" s="1030"/>
      <c r="J10" s="1030"/>
      <c r="K10" s="1030"/>
      <c r="L10" s="1030"/>
      <c r="M10" s="1030"/>
      <c r="N10" s="1030"/>
      <c r="O10" s="1030"/>
      <c r="P10" s="1030"/>
      <c r="Q10" s="1030"/>
      <c r="R10" s="1030"/>
      <c r="S10" s="1030"/>
      <c r="T10" s="1030"/>
      <c r="U10" s="1030"/>
      <c r="V10" s="1030"/>
      <c r="W10" s="1030"/>
      <c r="X10" s="1030"/>
      <c r="Y10" s="1030"/>
      <c r="Z10" s="1030"/>
      <c r="AA10" s="1030"/>
      <c r="AB10" s="1030"/>
      <c r="AC10" s="1030"/>
      <c r="AD10" s="1030"/>
      <c r="AE10" s="1030"/>
      <c r="AF10" s="1030"/>
      <c r="AG10" s="1030"/>
      <c r="AH10" s="1030"/>
      <c r="AI10" s="1030"/>
      <c r="AJ10" s="1030"/>
      <c r="AK10" s="1030"/>
      <c r="AL10" s="1030"/>
      <c r="AO10" s="1030" t="s">
        <v>408</v>
      </c>
      <c r="AP10" s="1030"/>
      <c r="AQ10" s="1030"/>
      <c r="AR10" s="1030"/>
      <c r="AS10" s="1030"/>
      <c r="AT10" s="1030"/>
      <c r="AU10" s="1030"/>
      <c r="AV10" s="1030"/>
      <c r="AW10" s="1030"/>
      <c r="AX10" s="1030"/>
      <c r="AY10" s="1030"/>
      <c r="AZ10" s="1030"/>
      <c r="BA10" s="1030"/>
      <c r="BB10" s="1030"/>
      <c r="BC10" s="1030"/>
      <c r="BD10" s="1030"/>
      <c r="BE10" s="1030"/>
      <c r="BF10" s="1030"/>
      <c r="BG10" s="1030"/>
      <c r="BH10" s="1030"/>
      <c r="BI10" s="1030"/>
      <c r="BJ10" s="1030"/>
      <c r="BK10" s="1030"/>
      <c r="BL10" s="1030"/>
      <c r="BM10" s="1030"/>
      <c r="BN10" s="1030"/>
      <c r="BO10" s="1030"/>
      <c r="BP10" s="1030"/>
      <c r="BQ10" s="1030"/>
      <c r="BR10" s="1030"/>
      <c r="BS10" s="1030"/>
      <c r="BT10" s="1030"/>
      <c r="BU10" s="1030"/>
      <c r="BV10" s="1030"/>
      <c r="BW10" s="1030"/>
      <c r="BX10" s="1030"/>
      <c r="BY10" s="1030"/>
    </row>
    <row r="11" spans="1:78" ht="14.1" customHeight="1">
      <c r="B11" s="1030"/>
      <c r="C11" s="1030"/>
      <c r="D11" s="1030"/>
      <c r="E11" s="1030"/>
      <c r="F11" s="1030"/>
      <c r="G11" s="1030"/>
      <c r="H11" s="1030"/>
      <c r="I11" s="1030"/>
      <c r="J11" s="1030"/>
      <c r="K11" s="1030"/>
      <c r="L11" s="1030"/>
      <c r="M11" s="1030"/>
      <c r="N11" s="1030"/>
      <c r="O11" s="1030"/>
      <c r="P11" s="1030"/>
      <c r="Q11" s="1030"/>
      <c r="R11" s="1030"/>
      <c r="S11" s="1030"/>
      <c r="T11" s="1030"/>
      <c r="U11" s="1030"/>
      <c r="V11" s="1030"/>
      <c r="W11" s="1030"/>
      <c r="X11" s="1030"/>
      <c r="Y11" s="1030"/>
      <c r="Z11" s="1030"/>
      <c r="AA11" s="1030"/>
      <c r="AB11" s="1030"/>
      <c r="AC11" s="1030"/>
      <c r="AD11" s="1030"/>
      <c r="AE11" s="1030"/>
      <c r="AF11" s="1030"/>
      <c r="AG11" s="1030"/>
      <c r="AH11" s="1030"/>
      <c r="AI11" s="1030"/>
      <c r="AJ11" s="1030"/>
      <c r="AK11" s="1030"/>
      <c r="AL11" s="1030"/>
      <c r="AO11" s="1030"/>
      <c r="AP11" s="1030"/>
      <c r="AQ11" s="1030"/>
      <c r="AR11" s="1030"/>
      <c r="AS11" s="1030"/>
      <c r="AT11" s="1030"/>
      <c r="AU11" s="1030"/>
      <c r="AV11" s="1030"/>
      <c r="AW11" s="1030"/>
      <c r="AX11" s="1030"/>
      <c r="AY11" s="1030"/>
      <c r="AZ11" s="1030"/>
      <c r="BA11" s="1030"/>
      <c r="BB11" s="1030"/>
      <c r="BC11" s="1030"/>
      <c r="BD11" s="1030"/>
      <c r="BE11" s="1030"/>
      <c r="BF11" s="1030"/>
      <c r="BG11" s="1030"/>
      <c r="BH11" s="1030"/>
      <c r="BI11" s="1030"/>
      <c r="BJ11" s="1030"/>
      <c r="BK11" s="1030"/>
      <c r="BL11" s="1030"/>
      <c r="BM11" s="1030"/>
      <c r="BN11" s="1030"/>
      <c r="BO11" s="1030"/>
      <c r="BP11" s="1030"/>
      <c r="BQ11" s="1030"/>
      <c r="BR11" s="1030"/>
      <c r="BS11" s="1030"/>
      <c r="BT11" s="1030"/>
      <c r="BU11" s="1030"/>
      <c r="BV11" s="1030"/>
      <c r="BW11" s="1030"/>
      <c r="BX11" s="1030"/>
      <c r="BY11" s="1030"/>
    </row>
    <row r="12" spans="1:78" ht="14.1" customHeight="1">
      <c r="B12" s="1030"/>
      <c r="C12" s="1030"/>
      <c r="D12" s="1030"/>
      <c r="E12" s="1030"/>
      <c r="F12" s="1030"/>
      <c r="G12" s="1030"/>
      <c r="H12" s="1030"/>
      <c r="I12" s="1030"/>
      <c r="J12" s="1030"/>
      <c r="K12" s="1030"/>
      <c r="L12" s="1030"/>
      <c r="M12" s="1030"/>
      <c r="N12" s="1030"/>
      <c r="O12" s="1030"/>
      <c r="P12" s="1030"/>
      <c r="Q12" s="1030"/>
      <c r="R12" s="1030"/>
      <c r="S12" s="1030"/>
      <c r="T12" s="1030"/>
      <c r="U12" s="1030"/>
      <c r="V12" s="1030"/>
      <c r="W12" s="1030"/>
      <c r="X12" s="1030"/>
      <c r="Y12" s="1030"/>
      <c r="Z12" s="1030"/>
      <c r="AA12" s="1030"/>
      <c r="AB12" s="1030"/>
      <c r="AC12" s="1030"/>
      <c r="AD12" s="1030"/>
      <c r="AE12" s="1030"/>
      <c r="AF12" s="1030"/>
      <c r="AG12" s="1030"/>
      <c r="AH12" s="1030"/>
      <c r="AI12" s="1030"/>
      <c r="AJ12" s="1030"/>
      <c r="AK12" s="1030"/>
      <c r="AL12" s="1030"/>
      <c r="AO12" s="1030"/>
      <c r="AP12" s="1030"/>
      <c r="AQ12" s="1030"/>
      <c r="AR12" s="1030"/>
      <c r="AS12" s="1030"/>
      <c r="AT12" s="1030"/>
      <c r="AU12" s="1030"/>
      <c r="AV12" s="1030"/>
      <c r="AW12" s="1030"/>
      <c r="AX12" s="1030"/>
      <c r="AY12" s="1030"/>
      <c r="AZ12" s="1030"/>
      <c r="BA12" s="1030"/>
      <c r="BB12" s="1030"/>
      <c r="BC12" s="1030"/>
      <c r="BD12" s="1030"/>
      <c r="BE12" s="1030"/>
      <c r="BF12" s="1030"/>
      <c r="BG12" s="1030"/>
      <c r="BH12" s="1030"/>
      <c r="BI12" s="1030"/>
      <c r="BJ12" s="1030"/>
      <c r="BK12" s="1030"/>
      <c r="BL12" s="1030"/>
      <c r="BM12" s="1030"/>
      <c r="BN12" s="1030"/>
      <c r="BO12" s="1030"/>
      <c r="BP12" s="1030"/>
      <c r="BQ12" s="1030"/>
      <c r="BR12" s="1030"/>
      <c r="BS12" s="1030"/>
      <c r="BT12" s="1030"/>
      <c r="BU12" s="1030"/>
      <c r="BV12" s="1030"/>
      <c r="BW12" s="1030"/>
      <c r="BX12" s="1030"/>
      <c r="BY12" s="1030"/>
    </row>
    <row r="13" spans="1:78" ht="14.1" customHeight="1">
      <c r="B13" s="1030"/>
      <c r="C13" s="1030"/>
      <c r="D13" s="1030"/>
      <c r="E13" s="1030"/>
      <c r="F13" s="1030"/>
      <c r="G13" s="1030"/>
      <c r="H13" s="1030"/>
      <c r="I13" s="1030"/>
      <c r="J13" s="1030"/>
      <c r="K13" s="1030"/>
      <c r="L13" s="1030"/>
      <c r="M13" s="1030"/>
      <c r="N13" s="1030"/>
      <c r="O13" s="1030"/>
      <c r="P13" s="1030"/>
      <c r="Q13" s="1030"/>
      <c r="R13" s="1030"/>
      <c r="S13" s="1030"/>
      <c r="T13" s="1030"/>
      <c r="U13" s="1030"/>
      <c r="V13" s="1030"/>
      <c r="W13" s="1030"/>
      <c r="X13" s="1030"/>
      <c r="Y13" s="1030"/>
      <c r="Z13" s="1030"/>
      <c r="AA13" s="1030"/>
      <c r="AB13" s="1030"/>
      <c r="AC13" s="1030"/>
      <c r="AD13" s="1030"/>
      <c r="AE13" s="1030"/>
      <c r="AF13" s="1030"/>
      <c r="AG13" s="1030"/>
      <c r="AH13" s="1030"/>
      <c r="AI13" s="1030"/>
      <c r="AJ13" s="1030"/>
      <c r="AK13" s="1030"/>
      <c r="AL13" s="1030"/>
      <c r="AO13" s="1030"/>
      <c r="AP13" s="1030"/>
      <c r="AQ13" s="1030"/>
      <c r="AR13" s="1030"/>
      <c r="AS13" s="1030"/>
      <c r="AT13" s="1030"/>
      <c r="AU13" s="1030"/>
      <c r="AV13" s="1030"/>
      <c r="AW13" s="1030"/>
      <c r="AX13" s="1030"/>
      <c r="AY13" s="1030"/>
      <c r="AZ13" s="1030"/>
      <c r="BA13" s="1030"/>
      <c r="BB13" s="1030"/>
      <c r="BC13" s="1030"/>
      <c r="BD13" s="1030"/>
      <c r="BE13" s="1030"/>
      <c r="BF13" s="1030"/>
      <c r="BG13" s="1030"/>
      <c r="BH13" s="1030"/>
      <c r="BI13" s="1030"/>
      <c r="BJ13" s="1030"/>
      <c r="BK13" s="1030"/>
      <c r="BL13" s="1030"/>
      <c r="BM13" s="1030"/>
      <c r="BN13" s="1030"/>
      <c r="BO13" s="1030"/>
      <c r="BP13" s="1030"/>
      <c r="BQ13" s="1030"/>
      <c r="BR13" s="1030"/>
      <c r="BS13" s="1030"/>
      <c r="BT13" s="1030"/>
      <c r="BU13" s="1030"/>
      <c r="BV13" s="1030"/>
      <c r="BW13" s="1030"/>
      <c r="BX13" s="1030"/>
      <c r="BY13" s="1030"/>
    </row>
    <row r="14" spans="1:78" ht="2.4" customHeight="1">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row>
    <row r="15" spans="1:78" ht="14.1" customHeight="1">
      <c r="B15" s="196"/>
      <c r="C15" s="197" t="s">
        <v>96</v>
      </c>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O15" s="196"/>
      <c r="AP15" s="197" t="s">
        <v>96</v>
      </c>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5"/>
      <c r="BQ15" s="195"/>
      <c r="BR15" s="195"/>
      <c r="BS15" s="195"/>
      <c r="BT15" s="195"/>
      <c r="BU15" s="195"/>
      <c r="BV15" s="195"/>
      <c r="BW15" s="195"/>
      <c r="BX15" s="195"/>
      <c r="BY15" s="195"/>
    </row>
    <row r="16" spans="1:78" ht="3" customHeight="1">
      <c r="B16" s="198"/>
      <c r="C16" s="197"/>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O16" s="198"/>
      <c r="AP16" s="197"/>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row>
    <row r="17" spans="2:77" ht="14.1" customHeight="1">
      <c r="B17" s="58"/>
      <c r="F17" s="1031" t="s">
        <v>99</v>
      </c>
      <c r="G17" s="1031"/>
      <c r="H17" s="1031"/>
      <c r="I17" s="1031"/>
      <c r="J17" s="1031"/>
      <c r="K17" s="1031"/>
      <c r="L17" s="1031"/>
      <c r="M17" s="1031"/>
      <c r="N17" s="1031"/>
      <c r="O17" s="1031"/>
      <c r="P17" s="1031"/>
      <c r="Q17" s="1031"/>
      <c r="R17" s="1031"/>
      <c r="S17" s="1031"/>
      <c r="T17" s="1031"/>
      <c r="U17" s="1031"/>
      <c r="V17" s="1026" t="s">
        <v>100</v>
      </c>
      <c r="W17" s="1026"/>
      <c r="X17" s="1026"/>
      <c r="Y17" s="1026"/>
      <c r="Z17" s="1026"/>
      <c r="AA17" s="1026"/>
      <c r="AB17" s="1026"/>
      <c r="AC17" s="1026"/>
      <c r="AD17" s="1026"/>
      <c r="AE17" s="1026"/>
      <c r="AF17" s="1026"/>
      <c r="AG17" s="1026"/>
      <c r="AH17" s="1026"/>
      <c r="AI17" s="1026"/>
      <c r="AJ17" s="1026"/>
      <c r="AK17" s="1026"/>
      <c r="AO17" s="58"/>
      <c r="AS17" s="1031" t="s">
        <v>99</v>
      </c>
      <c r="AT17" s="1031"/>
      <c r="AU17" s="1031"/>
      <c r="AV17" s="1031"/>
      <c r="AW17" s="1031"/>
      <c r="AX17" s="1031"/>
      <c r="AY17" s="1031"/>
      <c r="AZ17" s="1031"/>
      <c r="BA17" s="1031"/>
      <c r="BB17" s="1031"/>
      <c r="BC17" s="1031"/>
      <c r="BD17" s="1031"/>
      <c r="BE17" s="1031"/>
      <c r="BF17" s="1031"/>
      <c r="BG17" s="1031"/>
      <c r="BH17" s="1031"/>
      <c r="BI17" s="1026" t="s">
        <v>100</v>
      </c>
      <c r="BJ17" s="1026"/>
      <c r="BK17" s="1026"/>
      <c r="BL17" s="1026"/>
      <c r="BM17" s="1026"/>
      <c r="BN17" s="1026"/>
      <c r="BO17" s="1026"/>
      <c r="BP17" s="1026"/>
      <c r="BQ17" s="1026"/>
      <c r="BR17" s="1026"/>
      <c r="BS17" s="1026"/>
      <c r="BT17" s="1026"/>
      <c r="BU17" s="1026"/>
      <c r="BV17" s="1026"/>
      <c r="BW17" s="1026"/>
      <c r="BX17" s="1026"/>
    </row>
    <row r="18" spans="2:77" ht="28.2" customHeight="1">
      <c r="B18" s="1026" t="s">
        <v>12</v>
      </c>
      <c r="C18" s="1026"/>
      <c r="D18" s="1026"/>
      <c r="E18" s="1026"/>
      <c r="F18" s="1032"/>
      <c r="G18" s="1032"/>
      <c r="H18" s="1032"/>
      <c r="I18" s="1032"/>
      <c r="J18" s="1032"/>
      <c r="K18" s="1032"/>
      <c r="L18" s="1032"/>
      <c r="M18" s="1032"/>
      <c r="N18" s="1032"/>
      <c r="O18" s="1032"/>
      <c r="P18" s="1032"/>
      <c r="Q18" s="1032"/>
      <c r="R18" s="1032"/>
      <c r="S18" s="1032"/>
      <c r="T18" s="1032"/>
      <c r="U18" s="1032"/>
      <c r="V18" s="1033"/>
      <c r="W18" s="1033"/>
      <c r="X18" s="1033"/>
      <c r="Y18" s="1033"/>
      <c r="Z18" s="1033"/>
      <c r="AA18" s="1033"/>
      <c r="AB18" s="1033"/>
      <c r="AC18" s="1033"/>
      <c r="AD18" s="1033"/>
      <c r="AE18" s="1033"/>
      <c r="AF18" s="1033"/>
      <c r="AG18" s="1033"/>
      <c r="AH18" s="1033"/>
      <c r="AI18" s="1033"/>
      <c r="AJ18" s="1033"/>
      <c r="AK18" s="1033"/>
      <c r="AO18" s="1026" t="s">
        <v>12</v>
      </c>
      <c r="AP18" s="1026"/>
      <c r="AQ18" s="1026"/>
      <c r="AR18" s="1026"/>
      <c r="AS18" s="1027" t="s">
        <v>330</v>
      </c>
      <c r="AT18" s="1027"/>
      <c r="AU18" s="1027"/>
      <c r="AV18" s="1027"/>
      <c r="AW18" s="1027"/>
      <c r="AX18" s="1027"/>
      <c r="AY18" s="1027"/>
      <c r="AZ18" s="1027"/>
      <c r="BA18" s="1027"/>
      <c r="BB18" s="1027"/>
      <c r="BC18" s="1027"/>
      <c r="BD18" s="1027"/>
      <c r="BE18" s="1027"/>
      <c r="BF18" s="1027"/>
      <c r="BG18" s="1027"/>
      <c r="BH18" s="1027"/>
      <c r="BI18" s="1027" t="s">
        <v>330</v>
      </c>
      <c r="BJ18" s="1027"/>
      <c r="BK18" s="1027"/>
      <c r="BL18" s="1027"/>
      <c r="BM18" s="1027"/>
      <c r="BN18" s="1027"/>
      <c r="BO18" s="1027"/>
      <c r="BP18" s="1027"/>
      <c r="BQ18" s="1027"/>
      <c r="BR18" s="1027"/>
      <c r="BS18" s="1027"/>
      <c r="BT18" s="1027"/>
      <c r="BU18" s="1027"/>
      <c r="BV18" s="1027"/>
      <c r="BW18" s="1027"/>
      <c r="BX18" s="1027"/>
    </row>
    <row r="19" spans="2:77" ht="28.2" customHeight="1">
      <c r="B19" s="1026" t="s">
        <v>97</v>
      </c>
      <c r="C19" s="1026"/>
      <c r="D19" s="1026"/>
      <c r="E19" s="1026"/>
      <c r="F19" s="1032"/>
      <c r="G19" s="1032"/>
      <c r="H19" s="1032"/>
      <c r="I19" s="1032"/>
      <c r="J19" s="1032"/>
      <c r="K19" s="1032"/>
      <c r="L19" s="1032"/>
      <c r="M19" s="1032"/>
      <c r="N19" s="1032"/>
      <c r="O19" s="1032"/>
      <c r="P19" s="1032"/>
      <c r="Q19" s="1032"/>
      <c r="R19" s="1032"/>
      <c r="S19" s="1032"/>
      <c r="T19" s="1032"/>
      <c r="U19" s="1032"/>
      <c r="V19" s="1033"/>
      <c r="W19" s="1033"/>
      <c r="X19" s="1033"/>
      <c r="Y19" s="1033"/>
      <c r="Z19" s="1033"/>
      <c r="AA19" s="1033"/>
      <c r="AB19" s="1033"/>
      <c r="AC19" s="1033"/>
      <c r="AD19" s="1033"/>
      <c r="AE19" s="1033"/>
      <c r="AF19" s="1033"/>
      <c r="AG19" s="1033"/>
      <c r="AH19" s="1033"/>
      <c r="AI19" s="1033"/>
      <c r="AJ19" s="1033"/>
      <c r="AK19" s="1033"/>
      <c r="AO19" s="1026" t="s">
        <v>97</v>
      </c>
      <c r="AP19" s="1026"/>
      <c r="AQ19" s="1026"/>
      <c r="AR19" s="1026"/>
      <c r="AS19" s="1027" t="s">
        <v>334</v>
      </c>
      <c r="AT19" s="1027"/>
      <c r="AU19" s="1027"/>
      <c r="AV19" s="1027"/>
      <c r="AW19" s="1027"/>
      <c r="AX19" s="1027"/>
      <c r="AY19" s="1027"/>
      <c r="AZ19" s="1027"/>
      <c r="BA19" s="1027"/>
      <c r="BB19" s="1027"/>
      <c r="BC19" s="1027"/>
      <c r="BD19" s="1027"/>
      <c r="BE19" s="1027"/>
      <c r="BF19" s="1027"/>
      <c r="BG19" s="1027"/>
      <c r="BH19" s="1027"/>
      <c r="BI19" s="1027" t="s">
        <v>331</v>
      </c>
      <c r="BJ19" s="1027"/>
      <c r="BK19" s="1027"/>
      <c r="BL19" s="1027"/>
      <c r="BM19" s="1027"/>
      <c r="BN19" s="1027"/>
      <c r="BO19" s="1027"/>
      <c r="BP19" s="1027"/>
      <c r="BQ19" s="1027"/>
      <c r="BR19" s="1027"/>
      <c r="BS19" s="1027"/>
      <c r="BT19" s="1027"/>
      <c r="BU19" s="1027"/>
      <c r="BV19" s="1027"/>
      <c r="BW19" s="1027"/>
      <c r="BX19" s="1027"/>
    </row>
    <row r="20" spans="2:77" ht="28.2" customHeight="1">
      <c r="B20" s="1028" t="s">
        <v>98</v>
      </c>
      <c r="C20" s="1028"/>
      <c r="D20" s="1028"/>
      <c r="E20" s="1028"/>
      <c r="F20" s="1032"/>
      <c r="G20" s="1032"/>
      <c r="H20" s="1032"/>
      <c r="I20" s="1032"/>
      <c r="J20" s="1032"/>
      <c r="K20" s="1032"/>
      <c r="L20" s="1032"/>
      <c r="M20" s="1032"/>
      <c r="N20" s="1032"/>
      <c r="O20" s="1032"/>
      <c r="P20" s="1032"/>
      <c r="Q20" s="1032"/>
      <c r="R20" s="1032"/>
      <c r="S20" s="1032"/>
      <c r="T20" s="1032"/>
      <c r="U20" s="1032"/>
      <c r="V20" s="1033"/>
      <c r="W20" s="1033"/>
      <c r="X20" s="1033"/>
      <c r="Y20" s="1033"/>
      <c r="Z20" s="1033"/>
      <c r="AA20" s="1033"/>
      <c r="AB20" s="1033"/>
      <c r="AC20" s="1033"/>
      <c r="AD20" s="1033"/>
      <c r="AE20" s="1033"/>
      <c r="AF20" s="1033"/>
      <c r="AG20" s="1033"/>
      <c r="AH20" s="1033"/>
      <c r="AI20" s="1033"/>
      <c r="AJ20" s="1033"/>
      <c r="AK20" s="1033"/>
      <c r="AO20" s="1028" t="s">
        <v>98</v>
      </c>
      <c r="AP20" s="1028"/>
      <c r="AQ20" s="1028"/>
      <c r="AR20" s="1028"/>
      <c r="AS20" s="1027" t="s">
        <v>332</v>
      </c>
      <c r="AT20" s="1027"/>
      <c r="AU20" s="1027"/>
      <c r="AV20" s="1027"/>
      <c r="AW20" s="1027"/>
      <c r="AX20" s="1027"/>
      <c r="AY20" s="1027"/>
      <c r="AZ20" s="1027"/>
      <c r="BA20" s="1027"/>
      <c r="BB20" s="1027"/>
      <c r="BC20" s="1027"/>
      <c r="BD20" s="1027"/>
      <c r="BE20" s="1027"/>
      <c r="BF20" s="1027"/>
      <c r="BG20" s="1027"/>
      <c r="BH20" s="1027"/>
      <c r="BI20" s="1027" t="s">
        <v>335</v>
      </c>
      <c r="BJ20" s="1027"/>
      <c r="BK20" s="1027"/>
      <c r="BL20" s="1027"/>
      <c r="BM20" s="1027"/>
      <c r="BN20" s="1027"/>
      <c r="BO20" s="1027"/>
      <c r="BP20" s="1027"/>
      <c r="BQ20" s="1027"/>
      <c r="BR20" s="1027"/>
      <c r="BS20" s="1027"/>
      <c r="BT20" s="1027"/>
      <c r="BU20" s="1027"/>
      <c r="BV20" s="1027"/>
      <c r="BW20" s="1027"/>
      <c r="BX20" s="1027"/>
    </row>
    <row r="21" spans="2:77" ht="28.2" customHeight="1">
      <c r="B21" s="1026" t="s">
        <v>15</v>
      </c>
      <c r="C21" s="1026"/>
      <c r="D21" s="1026"/>
      <c r="E21" s="1026"/>
      <c r="F21" s="1032"/>
      <c r="G21" s="1032"/>
      <c r="H21" s="1032"/>
      <c r="I21" s="1032"/>
      <c r="J21" s="1032"/>
      <c r="K21" s="1032"/>
      <c r="L21" s="1032"/>
      <c r="M21" s="1032"/>
      <c r="N21" s="1032"/>
      <c r="O21" s="1032"/>
      <c r="P21" s="1032"/>
      <c r="Q21" s="1032"/>
      <c r="R21" s="1032"/>
      <c r="S21" s="1032"/>
      <c r="T21" s="1032"/>
      <c r="U21" s="1032"/>
      <c r="V21" s="1033"/>
      <c r="W21" s="1033"/>
      <c r="X21" s="1033"/>
      <c r="Y21" s="1033"/>
      <c r="Z21" s="1033"/>
      <c r="AA21" s="1033"/>
      <c r="AB21" s="1033"/>
      <c r="AC21" s="1033"/>
      <c r="AD21" s="1033"/>
      <c r="AE21" s="1033"/>
      <c r="AF21" s="1033"/>
      <c r="AG21" s="1033"/>
      <c r="AH21" s="1033"/>
      <c r="AI21" s="1033"/>
      <c r="AJ21" s="1033"/>
      <c r="AK21" s="1033"/>
      <c r="AO21" s="1026" t="s">
        <v>15</v>
      </c>
      <c r="AP21" s="1026"/>
      <c r="AQ21" s="1026"/>
      <c r="AR21" s="1026"/>
      <c r="AS21" s="1027" t="s">
        <v>333</v>
      </c>
      <c r="AT21" s="1027"/>
      <c r="AU21" s="1027"/>
      <c r="AV21" s="1027"/>
      <c r="AW21" s="1027"/>
      <c r="AX21" s="1027"/>
      <c r="AY21" s="1027"/>
      <c r="AZ21" s="1027"/>
      <c r="BA21" s="1027"/>
      <c r="BB21" s="1027"/>
      <c r="BC21" s="1027"/>
      <c r="BD21" s="1027"/>
      <c r="BE21" s="1027"/>
      <c r="BF21" s="1027"/>
      <c r="BG21" s="1027"/>
      <c r="BH21" s="1027"/>
      <c r="BI21" s="1027" t="s">
        <v>336</v>
      </c>
      <c r="BJ21" s="1027"/>
      <c r="BK21" s="1027"/>
      <c r="BL21" s="1027"/>
      <c r="BM21" s="1027"/>
      <c r="BN21" s="1027"/>
      <c r="BO21" s="1027"/>
      <c r="BP21" s="1027"/>
      <c r="BQ21" s="1027"/>
      <c r="BR21" s="1027"/>
      <c r="BS21" s="1027"/>
      <c r="BT21" s="1027"/>
      <c r="BU21" s="1027"/>
      <c r="BV21" s="1027"/>
      <c r="BW21" s="1027"/>
      <c r="BX21" s="1027"/>
    </row>
    <row r="22" spans="2:77" ht="3.6" customHeight="1">
      <c r="I22" s="65"/>
      <c r="K22" s="65"/>
      <c r="M22" s="65"/>
      <c r="O22" s="65"/>
      <c r="Q22" s="65"/>
      <c r="S22" s="65"/>
      <c r="U22" s="65"/>
      <c r="W22" s="65"/>
      <c r="Y22" s="65"/>
      <c r="AA22" s="65"/>
      <c r="AC22" s="65"/>
      <c r="AE22" s="65"/>
      <c r="AG22" s="65"/>
      <c r="AI22" s="65"/>
      <c r="AK22" s="65"/>
      <c r="AV22" s="65"/>
      <c r="AX22" s="65"/>
      <c r="AZ22" s="65"/>
      <c r="BB22" s="65"/>
      <c r="BD22" s="65"/>
      <c r="BF22" s="65"/>
      <c r="BH22" s="65"/>
      <c r="BJ22" s="65"/>
      <c r="BL22" s="65"/>
      <c r="BN22" s="65"/>
      <c r="BP22" s="65"/>
      <c r="BR22" s="65"/>
      <c r="BT22" s="65"/>
      <c r="BV22" s="65"/>
      <c r="BX22" s="65"/>
    </row>
    <row r="23" spans="2:77" ht="27.6" customHeight="1">
      <c r="C23" s="1023" t="s">
        <v>42</v>
      </c>
      <c r="D23" s="1023"/>
      <c r="E23" s="1023"/>
      <c r="F23" s="1023"/>
      <c r="G23" s="1023"/>
      <c r="H23" s="1023"/>
      <c r="I23" s="1024" t="s">
        <v>409</v>
      </c>
      <c r="J23" s="1023"/>
      <c r="K23" s="1023"/>
      <c r="L23" s="1023"/>
      <c r="M23" s="1023"/>
      <c r="N23" s="1023"/>
      <c r="O23" s="1023"/>
      <c r="P23" s="1023"/>
      <c r="Q23" s="1023"/>
      <c r="R23" s="1023"/>
      <c r="S23" s="1023"/>
      <c r="T23" s="1023"/>
      <c r="U23" s="1023"/>
      <c r="V23" s="1023"/>
      <c r="W23" s="1023"/>
      <c r="X23" s="1024" t="s">
        <v>410</v>
      </c>
      <c r="Y23" s="1023"/>
      <c r="Z23" s="1023"/>
      <c r="AA23" s="1023"/>
      <c r="AB23" s="1023"/>
      <c r="AC23" s="1023"/>
      <c r="AD23" s="1023"/>
      <c r="AE23" s="1023"/>
      <c r="AF23" s="1023"/>
      <c r="AG23" s="1023"/>
      <c r="AH23" s="1023"/>
      <c r="AI23" s="1023"/>
      <c r="AJ23" s="1023"/>
      <c r="AK23" s="1023"/>
      <c r="AL23" s="1023"/>
      <c r="AP23" s="1023" t="s">
        <v>42</v>
      </c>
      <c r="AQ23" s="1023"/>
      <c r="AR23" s="1023"/>
      <c r="AS23" s="1023"/>
      <c r="AT23" s="1023"/>
      <c r="AU23" s="1023"/>
      <c r="AV23" s="1024" t="s">
        <v>409</v>
      </c>
      <c r="AW23" s="1023"/>
      <c r="AX23" s="1023"/>
      <c r="AY23" s="1023"/>
      <c r="AZ23" s="1023"/>
      <c r="BA23" s="1023"/>
      <c r="BB23" s="1023"/>
      <c r="BC23" s="1023"/>
      <c r="BD23" s="1023"/>
      <c r="BE23" s="1023"/>
      <c r="BF23" s="1023"/>
      <c r="BG23" s="1023"/>
      <c r="BH23" s="1023"/>
      <c r="BI23" s="1023"/>
      <c r="BJ23" s="1023"/>
      <c r="BK23" s="1024" t="s">
        <v>410</v>
      </c>
      <c r="BL23" s="1023"/>
      <c r="BM23" s="1023"/>
      <c r="BN23" s="1023"/>
      <c r="BO23" s="1023"/>
      <c r="BP23" s="1023"/>
      <c r="BQ23" s="1023"/>
      <c r="BR23" s="1023"/>
      <c r="BS23" s="1023"/>
      <c r="BT23" s="1023"/>
      <c r="BU23" s="1023"/>
      <c r="BV23" s="1023"/>
      <c r="BW23" s="1023"/>
      <c r="BX23" s="1023"/>
      <c r="BY23" s="1023"/>
    </row>
    <row r="24" spans="2:77" ht="41.4" customHeight="1">
      <c r="C24" s="1023"/>
      <c r="D24" s="1023"/>
      <c r="E24" s="1023"/>
      <c r="F24" s="1023"/>
      <c r="G24" s="1023"/>
      <c r="H24" s="1023"/>
      <c r="I24" s="1024" t="s">
        <v>101</v>
      </c>
      <c r="J24" s="1023"/>
      <c r="K24" s="1023"/>
      <c r="L24" s="1023"/>
      <c r="M24" s="1023"/>
      <c r="N24" s="1024" t="s">
        <v>103</v>
      </c>
      <c r="O24" s="1024"/>
      <c r="P24" s="1024"/>
      <c r="Q24" s="1024"/>
      <c r="R24" s="1024"/>
      <c r="S24" s="1023" t="s">
        <v>102</v>
      </c>
      <c r="T24" s="1023"/>
      <c r="U24" s="1023"/>
      <c r="V24" s="1023"/>
      <c r="W24" s="1023"/>
      <c r="X24" s="1025" t="s">
        <v>104</v>
      </c>
      <c r="Y24" s="1023"/>
      <c r="Z24" s="1023"/>
      <c r="AA24" s="1023"/>
      <c r="AB24" s="1023"/>
      <c r="AC24" s="1025" t="s">
        <v>105</v>
      </c>
      <c r="AD24" s="1023"/>
      <c r="AE24" s="1023"/>
      <c r="AF24" s="1023"/>
      <c r="AG24" s="1023"/>
      <c r="AH24" s="1024" t="s">
        <v>411</v>
      </c>
      <c r="AI24" s="1023"/>
      <c r="AJ24" s="1023"/>
      <c r="AK24" s="1023"/>
      <c r="AL24" s="1023"/>
      <c r="AP24" s="1023"/>
      <c r="AQ24" s="1023"/>
      <c r="AR24" s="1023"/>
      <c r="AS24" s="1023"/>
      <c r="AT24" s="1023"/>
      <c r="AU24" s="1023"/>
      <c r="AV24" s="1024" t="s">
        <v>101</v>
      </c>
      <c r="AW24" s="1023"/>
      <c r="AX24" s="1023"/>
      <c r="AY24" s="1023"/>
      <c r="AZ24" s="1023"/>
      <c r="BA24" s="1024" t="s">
        <v>103</v>
      </c>
      <c r="BB24" s="1024"/>
      <c r="BC24" s="1024"/>
      <c r="BD24" s="1024"/>
      <c r="BE24" s="1024"/>
      <c r="BF24" s="1023" t="s">
        <v>102</v>
      </c>
      <c r="BG24" s="1023"/>
      <c r="BH24" s="1023"/>
      <c r="BI24" s="1023"/>
      <c r="BJ24" s="1023"/>
      <c r="BK24" s="1025" t="s">
        <v>104</v>
      </c>
      <c r="BL24" s="1023"/>
      <c r="BM24" s="1023"/>
      <c r="BN24" s="1023"/>
      <c r="BO24" s="1023"/>
      <c r="BP24" s="1025" t="s">
        <v>105</v>
      </c>
      <c r="BQ24" s="1023"/>
      <c r="BR24" s="1023"/>
      <c r="BS24" s="1023"/>
      <c r="BT24" s="1023"/>
      <c r="BU24" s="1024" t="s">
        <v>411</v>
      </c>
      <c r="BV24" s="1023"/>
      <c r="BW24" s="1023"/>
      <c r="BX24" s="1023"/>
      <c r="BY24" s="1023"/>
    </row>
    <row r="25" spans="2:77" ht="28.2" customHeight="1">
      <c r="B25" s="199">
        <v>1</v>
      </c>
      <c r="C25" s="1020"/>
      <c r="D25" s="1020"/>
      <c r="E25" s="1020"/>
      <c r="F25" s="1020"/>
      <c r="G25" s="1020"/>
      <c r="H25" s="1020"/>
      <c r="I25" s="1021"/>
      <c r="J25" s="1021"/>
      <c r="K25" s="1021"/>
      <c r="L25" s="1021"/>
      <c r="M25" s="1021"/>
      <c r="N25" s="1021"/>
      <c r="O25" s="1021"/>
      <c r="P25" s="1021"/>
      <c r="Q25" s="1021"/>
      <c r="R25" s="1021"/>
      <c r="S25" s="1022" t="str">
        <f>IF(I25="","",I25+N25)</f>
        <v/>
      </c>
      <c r="T25" s="1022"/>
      <c r="U25" s="1022"/>
      <c r="V25" s="1022"/>
      <c r="W25" s="1022"/>
      <c r="X25" s="1021"/>
      <c r="Y25" s="1021"/>
      <c r="Z25" s="1021"/>
      <c r="AA25" s="1021"/>
      <c r="AB25" s="1021"/>
      <c r="AC25" s="1021"/>
      <c r="AD25" s="1021"/>
      <c r="AE25" s="1021"/>
      <c r="AF25" s="1021"/>
      <c r="AG25" s="1021"/>
      <c r="AH25" s="1022" t="str">
        <f>IF(X25="","",IF(AC25=0,"－",X25-AC25))</f>
        <v/>
      </c>
      <c r="AI25" s="1022"/>
      <c r="AJ25" s="1022"/>
      <c r="AK25" s="1022"/>
      <c r="AL25" s="1022"/>
      <c r="AO25" s="199">
        <v>1</v>
      </c>
      <c r="AP25" s="1020" t="s">
        <v>337</v>
      </c>
      <c r="AQ25" s="1020"/>
      <c r="AR25" s="1020"/>
      <c r="AS25" s="1020"/>
      <c r="AT25" s="1020"/>
      <c r="AU25" s="1020"/>
      <c r="AV25" s="1021">
        <v>375000</v>
      </c>
      <c r="AW25" s="1021"/>
      <c r="AX25" s="1021"/>
      <c r="AY25" s="1021"/>
      <c r="AZ25" s="1021"/>
      <c r="BA25" s="1021">
        <v>240000</v>
      </c>
      <c r="BB25" s="1021"/>
      <c r="BC25" s="1021"/>
      <c r="BD25" s="1021"/>
      <c r="BE25" s="1021"/>
      <c r="BF25" s="1022">
        <f>IF(AV25="","",AV25+BA25)</f>
        <v>615000</v>
      </c>
      <c r="BG25" s="1022"/>
      <c r="BH25" s="1022"/>
      <c r="BI25" s="1022"/>
      <c r="BJ25" s="1022"/>
      <c r="BK25" s="1021">
        <v>3000000</v>
      </c>
      <c r="BL25" s="1021"/>
      <c r="BM25" s="1021"/>
      <c r="BN25" s="1021"/>
      <c r="BO25" s="1021"/>
      <c r="BP25" s="1021">
        <v>2200000</v>
      </c>
      <c r="BQ25" s="1021"/>
      <c r="BR25" s="1021"/>
      <c r="BS25" s="1021"/>
      <c r="BT25" s="1021"/>
      <c r="BU25" s="1022">
        <f>IF(BK25="","",IF(BP25=0,"－",BK25-BP25))</f>
        <v>800000</v>
      </c>
      <c r="BV25" s="1022"/>
      <c r="BW25" s="1022"/>
      <c r="BX25" s="1022"/>
      <c r="BY25" s="1022"/>
    </row>
    <row r="26" spans="2:77" ht="28.2" customHeight="1">
      <c r="B26" s="199">
        <v>2</v>
      </c>
      <c r="C26" s="1020"/>
      <c r="D26" s="1020"/>
      <c r="E26" s="1020"/>
      <c r="F26" s="1020"/>
      <c r="G26" s="1020"/>
      <c r="H26" s="1020"/>
      <c r="I26" s="1021"/>
      <c r="J26" s="1021"/>
      <c r="K26" s="1021"/>
      <c r="L26" s="1021"/>
      <c r="M26" s="1021"/>
      <c r="N26" s="1021"/>
      <c r="O26" s="1021"/>
      <c r="P26" s="1021"/>
      <c r="Q26" s="1021"/>
      <c r="R26" s="1021"/>
      <c r="S26" s="1022" t="str">
        <f t="shared" ref="S26:S34" si="0">IF(I26="","",I26+N26)</f>
        <v/>
      </c>
      <c r="T26" s="1022"/>
      <c r="U26" s="1022"/>
      <c r="V26" s="1022"/>
      <c r="W26" s="1022"/>
      <c r="X26" s="1021"/>
      <c r="Y26" s="1021"/>
      <c r="Z26" s="1021"/>
      <c r="AA26" s="1021"/>
      <c r="AB26" s="1021"/>
      <c r="AC26" s="1021"/>
      <c r="AD26" s="1021"/>
      <c r="AE26" s="1021"/>
      <c r="AF26" s="1021"/>
      <c r="AG26" s="1021"/>
      <c r="AH26" s="1022" t="str">
        <f t="shared" ref="AH26:AH34" si="1">IF(X26="","",IF(AC26=0,"－",X26-AC26))</f>
        <v/>
      </c>
      <c r="AI26" s="1022"/>
      <c r="AJ26" s="1022"/>
      <c r="AK26" s="1022"/>
      <c r="AL26" s="1022"/>
      <c r="AO26" s="199">
        <v>2</v>
      </c>
      <c r="AP26" s="1020" t="s">
        <v>338</v>
      </c>
      <c r="AQ26" s="1020"/>
      <c r="AR26" s="1020"/>
      <c r="AS26" s="1020"/>
      <c r="AT26" s="1020"/>
      <c r="AU26" s="1020"/>
      <c r="AV26" s="1021">
        <v>375000</v>
      </c>
      <c r="AW26" s="1021"/>
      <c r="AX26" s="1021"/>
      <c r="AY26" s="1021"/>
      <c r="AZ26" s="1021"/>
      <c r="BA26" s="1021">
        <v>240000</v>
      </c>
      <c r="BB26" s="1021"/>
      <c r="BC26" s="1021"/>
      <c r="BD26" s="1021"/>
      <c r="BE26" s="1021"/>
      <c r="BF26" s="1022">
        <f t="shared" ref="BF26:BF34" si="2">IF(AV26="","",AV26+BA26)</f>
        <v>615000</v>
      </c>
      <c r="BG26" s="1022"/>
      <c r="BH26" s="1022"/>
      <c r="BI26" s="1022"/>
      <c r="BJ26" s="1022"/>
      <c r="BK26" s="1021">
        <v>3000000</v>
      </c>
      <c r="BL26" s="1021"/>
      <c r="BM26" s="1021"/>
      <c r="BN26" s="1021"/>
      <c r="BO26" s="1021"/>
      <c r="BP26" s="1021">
        <v>2200000</v>
      </c>
      <c r="BQ26" s="1021"/>
      <c r="BR26" s="1021"/>
      <c r="BS26" s="1021"/>
      <c r="BT26" s="1021"/>
      <c r="BU26" s="1022">
        <f t="shared" ref="BU26:BU34" si="3">IF(BK26="","",IF(BP26=0,"－",BK26-BP26))</f>
        <v>800000</v>
      </c>
      <c r="BV26" s="1022"/>
      <c r="BW26" s="1022"/>
      <c r="BX26" s="1022"/>
      <c r="BY26" s="1022"/>
    </row>
    <row r="27" spans="2:77" ht="28.2" customHeight="1">
      <c r="B27" s="199">
        <v>3</v>
      </c>
      <c r="C27" s="1020"/>
      <c r="D27" s="1020"/>
      <c r="E27" s="1020"/>
      <c r="F27" s="1020"/>
      <c r="G27" s="1020"/>
      <c r="H27" s="1020"/>
      <c r="I27" s="1021"/>
      <c r="J27" s="1021"/>
      <c r="K27" s="1021"/>
      <c r="L27" s="1021"/>
      <c r="M27" s="1021"/>
      <c r="N27" s="1021"/>
      <c r="O27" s="1021"/>
      <c r="P27" s="1021"/>
      <c r="Q27" s="1021"/>
      <c r="R27" s="1021"/>
      <c r="S27" s="1022" t="str">
        <f t="shared" si="0"/>
        <v/>
      </c>
      <c r="T27" s="1022"/>
      <c r="U27" s="1022"/>
      <c r="V27" s="1022"/>
      <c r="W27" s="1022"/>
      <c r="X27" s="1021"/>
      <c r="Y27" s="1021"/>
      <c r="Z27" s="1021"/>
      <c r="AA27" s="1021"/>
      <c r="AB27" s="1021"/>
      <c r="AC27" s="1021"/>
      <c r="AD27" s="1021"/>
      <c r="AE27" s="1021"/>
      <c r="AF27" s="1021"/>
      <c r="AG27" s="1021"/>
      <c r="AH27" s="1022" t="str">
        <f t="shared" si="1"/>
        <v/>
      </c>
      <c r="AI27" s="1022"/>
      <c r="AJ27" s="1022"/>
      <c r="AK27" s="1022"/>
      <c r="AL27" s="1022"/>
      <c r="AO27" s="199">
        <v>3</v>
      </c>
      <c r="AP27" s="1020" t="s">
        <v>339</v>
      </c>
      <c r="AQ27" s="1020"/>
      <c r="AR27" s="1020"/>
      <c r="AS27" s="1020"/>
      <c r="AT27" s="1020"/>
      <c r="AU27" s="1020"/>
      <c r="AV27" s="1021">
        <v>375000</v>
      </c>
      <c r="AW27" s="1021"/>
      <c r="AX27" s="1021"/>
      <c r="AY27" s="1021"/>
      <c r="AZ27" s="1021"/>
      <c r="BA27" s="1021">
        <v>240000</v>
      </c>
      <c r="BB27" s="1021"/>
      <c r="BC27" s="1021"/>
      <c r="BD27" s="1021"/>
      <c r="BE27" s="1021"/>
      <c r="BF27" s="1022">
        <f t="shared" si="2"/>
        <v>615000</v>
      </c>
      <c r="BG27" s="1022"/>
      <c r="BH27" s="1022"/>
      <c r="BI27" s="1022"/>
      <c r="BJ27" s="1022"/>
      <c r="BK27" s="1021">
        <v>3000000</v>
      </c>
      <c r="BL27" s="1021"/>
      <c r="BM27" s="1021"/>
      <c r="BN27" s="1021"/>
      <c r="BO27" s="1021"/>
      <c r="BP27" s="1021">
        <v>2200000</v>
      </c>
      <c r="BQ27" s="1021"/>
      <c r="BR27" s="1021"/>
      <c r="BS27" s="1021"/>
      <c r="BT27" s="1021"/>
      <c r="BU27" s="1022">
        <f t="shared" si="3"/>
        <v>800000</v>
      </c>
      <c r="BV27" s="1022"/>
      <c r="BW27" s="1022"/>
      <c r="BX27" s="1022"/>
      <c r="BY27" s="1022"/>
    </row>
    <row r="28" spans="2:77" ht="28.2" customHeight="1">
      <c r="B28" s="199">
        <v>4</v>
      </c>
      <c r="C28" s="1020"/>
      <c r="D28" s="1020"/>
      <c r="E28" s="1020"/>
      <c r="F28" s="1020"/>
      <c r="G28" s="1020"/>
      <c r="H28" s="1020"/>
      <c r="I28" s="1021"/>
      <c r="J28" s="1021"/>
      <c r="K28" s="1021"/>
      <c r="L28" s="1021"/>
      <c r="M28" s="1021"/>
      <c r="N28" s="1021"/>
      <c r="O28" s="1021"/>
      <c r="P28" s="1021"/>
      <c r="Q28" s="1021"/>
      <c r="R28" s="1021"/>
      <c r="S28" s="1022" t="str">
        <f t="shared" si="0"/>
        <v/>
      </c>
      <c r="T28" s="1022"/>
      <c r="U28" s="1022"/>
      <c r="V28" s="1022"/>
      <c r="W28" s="1022"/>
      <c r="X28" s="1021"/>
      <c r="Y28" s="1021"/>
      <c r="Z28" s="1021"/>
      <c r="AA28" s="1021"/>
      <c r="AB28" s="1021"/>
      <c r="AC28" s="1021"/>
      <c r="AD28" s="1021"/>
      <c r="AE28" s="1021"/>
      <c r="AF28" s="1021"/>
      <c r="AG28" s="1021"/>
      <c r="AH28" s="1022" t="str">
        <f t="shared" si="1"/>
        <v/>
      </c>
      <c r="AI28" s="1022"/>
      <c r="AJ28" s="1022"/>
      <c r="AK28" s="1022"/>
      <c r="AL28" s="1022"/>
      <c r="AO28" s="199">
        <v>4</v>
      </c>
      <c r="AP28" s="1020"/>
      <c r="AQ28" s="1020"/>
      <c r="AR28" s="1020"/>
      <c r="AS28" s="1020"/>
      <c r="AT28" s="1020"/>
      <c r="AU28" s="1020"/>
      <c r="AV28" s="1021"/>
      <c r="AW28" s="1021"/>
      <c r="AX28" s="1021"/>
      <c r="AY28" s="1021"/>
      <c r="AZ28" s="1021"/>
      <c r="BA28" s="1021"/>
      <c r="BB28" s="1021"/>
      <c r="BC28" s="1021"/>
      <c r="BD28" s="1021"/>
      <c r="BE28" s="1021"/>
      <c r="BF28" s="1022" t="str">
        <f t="shared" si="2"/>
        <v/>
      </c>
      <c r="BG28" s="1022"/>
      <c r="BH28" s="1022"/>
      <c r="BI28" s="1022"/>
      <c r="BJ28" s="1022"/>
      <c r="BK28" s="1021"/>
      <c r="BL28" s="1021"/>
      <c r="BM28" s="1021"/>
      <c r="BN28" s="1021"/>
      <c r="BO28" s="1021"/>
      <c r="BP28" s="1021"/>
      <c r="BQ28" s="1021"/>
      <c r="BR28" s="1021"/>
      <c r="BS28" s="1021"/>
      <c r="BT28" s="1021"/>
      <c r="BU28" s="1022" t="str">
        <f t="shared" si="3"/>
        <v/>
      </c>
      <c r="BV28" s="1022"/>
      <c r="BW28" s="1022"/>
      <c r="BX28" s="1022"/>
      <c r="BY28" s="1022"/>
    </row>
    <row r="29" spans="2:77" ht="28.2" customHeight="1">
      <c r="B29" s="199">
        <v>5</v>
      </c>
      <c r="C29" s="1020"/>
      <c r="D29" s="1020"/>
      <c r="E29" s="1020"/>
      <c r="F29" s="1020"/>
      <c r="G29" s="1020"/>
      <c r="H29" s="1020"/>
      <c r="I29" s="1021"/>
      <c r="J29" s="1021"/>
      <c r="K29" s="1021"/>
      <c r="L29" s="1021"/>
      <c r="M29" s="1021"/>
      <c r="N29" s="1021"/>
      <c r="O29" s="1021"/>
      <c r="P29" s="1021"/>
      <c r="Q29" s="1021"/>
      <c r="R29" s="1021"/>
      <c r="S29" s="1022" t="str">
        <f t="shared" si="0"/>
        <v/>
      </c>
      <c r="T29" s="1022"/>
      <c r="U29" s="1022"/>
      <c r="V29" s="1022"/>
      <c r="W29" s="1022"/>
      <c r="X29" s="1021"/>
      <c r="Y29" s="1021"/>
      <c r="Z29" s="1021"/>
      <c r="AA29" s="1021"/>
      <c r="AB29" s="1021"/>
      <c r="AC29" s="1021"/>
      <c r="AD29" s="1021"/>
      <c r="AE29" s="1021"/>
      <c r="AF29" s="1021"/>
      <c r="AG29" s="1021"/>
      <c r="AH29" s="1022" t="str">
        <f t="shared" si="1"/>
        <v/>
      </c>
      <c r="AI29" s="1022"/>
      <c r="AJ29" s="1022"/>
      <c r="AK29" s="1022"/>
      <c r="AL29" s="1022"/>
      <c r="AO29" s="199">
        <v>5</v>
      </c>
      <c r="AP29" s="1020"/>
      <c r="AQ29" s="1020"/>
      <c r="AR29" s="1020"/>
      <c r="AS29" s="1020"/>
      <c r="AT29" s="1020"/>
      <c r="AU29" s="1020"/>
      <c r="AV29" s="1021"/>
      <c r="AW29" s="1021"/>
      <c r="AX29" s="1021"/>
      <c r="AY29" s="1021"/>
      <c r="AZ29" s="1021"/>
      <c r="BA29" s="1021"/>
      <c r="BB29" s="1021"/>
      <c r="BC29" s="1021"/>
      <c r="BD29" s="1021"/>
      <c r="BE29" s="1021"/>
      <c r="BF29" s="1022" t="str">
        <f t="shared" si="2"/>
        <v/>
      </c>
      <c r="BG29" s="1022"/>
      <c r="BH29" s="1022"/>
      <c r="BI29" s="1022"/>
      <c r="BJ29" s="1022"/>
      <c r="BK29" s="1021"/>
      <c r="BL29" s="1021"/>
      <c r="BM29" s="1021"/>
      <c r="BN29" s="1021"/>
      <c r="BO29" s="1021"/>
      <c r="BP29" s="1021"/>
      <c r="BQ29" s="1021"/>
      <c r="BR29" s="1021"/>
      <c r="BS29" s="1021"/>
      <c r="BT29" s="1021"/>
      <c r="BU29" s="1022" t="str">
        <f t="shared" si="3"/>
        <v/>
      </c>
      <c r="BV29" s="1022"/>
      <c r="BW29" s="1022"/>
      <c r="BX29" s="1022"/>
      <c r="BY29" s="1022"/>
    </row>
    <row r="30" spans="2:77" ht="28.2" customHeight="1">
      <c r="B30" s="199">
        <v>6</v>
      </c>
      <c r="C30" s="1020"/>
      <c r="D30" s="1020"/>
      <c r="E30" s="1020"/>
      <c r="F30" s="1020"/>
      <c r="G30" s="1020"/>
      <c r="H30" s="1020"/>
      <c r="I30" s="1021"/>
      <c r="J30" s="1021"/>
      <c r="K30" s="1021"/>
      <c r="L30" s="1021"/>
      <c r="M30" s="1021"/>
      <c r="N30" s="1021"/>
      <c r="O30" s="1021"/>
      <c r="P30" s="1021"/>
      <c r="Q30" s="1021"/>
      <c r="R30" s="1021"/>
      <c r="S30" s="1022" t="str">
        <f t="shared" si="0"/>
        <v/>
      </c>
      <c r="T30" s="1022"/>
      <c r="U30" s="1022"/>
      <c r="V30" s="1022"/>
      <c r="W30" s="1022"/>
      <c r="X30" s="1021"/>
      <c r="Y30" s="1021"/>
      <c r="Z30" s="1021"/>
      <c r="AA30" s="1021"/>
      <c r="AB30" s="1021"/>
      <c r="AC30" s="1021"/>
      <c r="AD30" s="1021"/>
      <c r="AE30" s="1021"/>
      <c r="AF30" s="1021"/>
      <c r="AG30" s="1021"/>
      <c r="AH30" s="1022" t="str">
        <f t="shared" si="1"/>
        <v/>
      </c>
      <c r="AI30" s="1022"/>
      <c r="AJ30" s="1022"/>
      <c r="AK30" s="1022"/>
      <c r="AL30" s="1022"/>
      <c r="AO30" s="199">
        <v>6</v>
      </c>
      <c r="AP30" s="1020"/>
      <c r="AQ30" s="1020"/>
      <c r="AR30" s="1020"/>
      <c r="AS30" s="1020"/>
      <c r="AT30" s="1020"/>
      <c r="AU30" s="1020"/>
      <c r="AV30" s="1021"/>
      <c r="AW30" s="1021"/>
      <c r="AX30" s="1021"/>
      <c r="AY30" s="1021"/>
      <c r="AZ30" s="1021"/>
      <c r="BA30" s="1021"/>
      <c r="BB30" s="1021"/>
      <c r="BC30" s="1021"/>
      <c r="BD30" s="1021"/>
      <c r="BE30" s="1021"/>
      <c r="BF30" s="1022" t="str">
        <f t="shared" si="2"/>
        <v/>
      </c>
      <c r="BG30" s="1022"/>
      <c r="BH30" s="1022"/>
      <c r="BI30" s="1022"/>
      <c r="BJ30" s="1022"/>
      <c r="BK30" s="1021"/>
      <c r="BL30" s="1021"/>
      <c r="BM30" s="1021"/>
      <c r="BN30" s="1021"/>
      <c r="BO30" s="1021"/>
      <c r="BP30" s="1021"/>
      <c r="BQ30" s="1021"/>
      <c r="BR30" s="1021"/>
      <c r="BS30" s="1021"/>
      <c r="BT30" s="1021"/>
      <c r="BU30" s="1022" t="str">
        <f t="shared" si="3"/>
        <v/>
      </c>
      <c r="BV30" s="1022"/>
      <c r="BW30" s="1022"/>
      <c r="BX30" s="1022"/>
      <c r="BY30" s="1022"/>
    </row>
    <row r="31" spans="2:77" ht="28.2" customHeight="1">
      <c r="B31" s="199">
        <v>7</v>
      </c>
      <c r="C31" s="1020"/>
      <c r="D31" s="1020"/>
      <c r="E31" s="1020"/>
      <c r="F31" s="1020"/>
      <c r="G31" s="1020"/>
      <c r="H31" s="1020"/>
      <c r="I31" s="1021"/>
      <c r="J31" s="1021"/>
      <c r="K31" s="1021"/>
      <c r="L31" s="1021"/>
      <c r="M31" s="1021"/>
      <c r="N31" s="1021"/>
      <c r="O31" s="1021"/>
      <c r="P31" s="1021"/>
      <c r="Q31" s="1021"/>
      <c r="R31" s="1021"/>
      <c r="S31" s="1022" t="str">
        <f t="shared" si="0"/>
        <v/>
      </c>
      <c r="T31" s="1022"/>
      <c r="U31" s="1022"/>
      <c r="V31" s="1022"/>
      <c r="W31" s="1022"/>
      <c r="X31" s="1021"/>
      <c r="Y31" s="1021"/>
      <c r="Z31" s="1021"/>
      <c r="AA31" s="1021"/>
      <c r="AB31" s="1021"/>
      <c r="AC31" s="1021"/>
      <c r="AD31" s="1021"/>
      <c r="AE31" s="1021"/>
      <c r="AF31" s="1021"/>
      <c r="AG31" s="1021"/>
      <c r="AH31" s="1022" t="str">
        <f t="shared" si="1"/>
        <v/>
      </c>
      <c r="AI31" s="1022"/>
      <c r="AJ31" s="1022"/>
      <c r="AK31" s="1022"/>
      <c r="AL31" s="1022"/>
      <c r="AO31" s="199">
        <v>7</v>
      </c>
      <c r="AP31" s="1020"/>
      <c r="AQ31" s="1020"/>
      <c r="AR31" s="1020"/>
      <c r="AS31" s="1020"/>
      <c r="AT31" s="1020"/>
      <c r="AU31" s="1020"/>
      <c r="AV31" s="1021"/>
      <c r="AW31" s="1021"/>
      <c r="AX31" s="1021"/>
      <c r="AY31" s="1021"/>
      <c r="AZ31" s="1021"/>
      <c r="BA31" s="1021"/>
      <c r="BB31" s="1021"/>
      <c r="BC31" s="1021"/>
      <c r="BD31" s="1021"/>
      <c r="BE31" s="1021"/>
      <c r="BF31" s="1022" t="str">
        <f t="shared" si="2"/>
        <v/>
      </c>
      <c r="BG31" s="1022"/>
      <c r="BH31" s="1022"/>
      <c r="BI31" s="1022"/>
      <c r="BJ31" s="1022"/>
      <c r="BK31" s="1021"/>
      <c r="BL31" s="1021"/>
      <c r="BM31" s="1021"/>
      <c r="BN31" s="1021"/>
      <c r="BO31" s="1021"/>
      <c r="BP31" s="1021"/>
      <c r="BQ31" s="1021"/>
      <c r="BR31" s="1021"/>
      <c r="BS31" s="1021"/>
      <c r="BT31" s="1021"/>
      <c r="BU31" s="1022" t="str">
        <f t="shared" si="3"/>
        <v/>
      </c>
      <c r="BV31" s="1022"/>
      <c r="BW31" s="1022"/>
      <c r="BX31" s="1022"/>
      <c r="BY31" s="1022"/>
    </row>
    <row r="32" spans="2:77" ht="28.2" customHeight="1">
      <c r="B32" s="199">
        <v>8</v>
      </c>
      <c r="C32" s="1020"/>
      <c r="D32" s="1020"/>
      <c r="E32" s="1020"/>
      <c r="F32" s="1020"/>
      <c r="G32" s="1020"/>
      <c r="H32" s="1020"/>
      <c r="I32" s="1021"/>
      <c r="J32" s="1021"/>
      <c r="K32" s="1021"/>
      <c r="L32" s="1021"/>
      <c r="M32" s="1021"/>
      <c r="N32" s="1021"/>
      <c r="O32" s="1021"/>
      <c r="P32" s="1021"/>
      <c r="Q32" s="1021"/>
      <c r="R32" s="1021"/>
      <c r="S32" s="1022" t="str">
        <f t="shared" si="0"/>
        <v/>
      </c>
      <c r="T32" s="1022"/>
      <c r="U32" s="1022"/>
      <c r="V32" s="1022"/>
      <c r="W32" s="1022"/>
      <c r="X32" s="1021"/>
      <c r="Y32" s="1021"/>
      <c r="Z32" s="1021"/>
      <c r="AA32" s="1021"/>
      <c r="AB32" s="1021"/>
      <c r="AC32" s="1021"/>
      <c r="AD32" s="1021"/>
      <c r="AE32" s="1021"/>
      <c r="AF32" s="1021"/>
      <c r="AG32" s="1021"/>
      <c r="AH32" s="1022" t="str">
        <f t="shared" si="1"/>
        <v/>
      </c>
      <c r="AI32" s="1022"/>
      <c r="AJ32" s="1022"/>
      <c r="AK32" s="1022"/>
      <c r="AL32" s="1022"/>
      <c r="AO32" s="199">
        <v>8</v>
      </c>
      <c r="AP32" s="1020"/>
      <c r="AQ32" s="1020"/>
      <c r="AR32" s="1020"/>
      <c r="AS32" s="1020"/>
      <c r="AT32" s="1020"/>
      <c r="AU32" s="1020"/>
      <c r="AV32" s="1021"/>
      <c r="AW32" s="1021"/>
      <c r="AX32" s="1021"/>
      <c r="AY32" s="1021"/>
      <c r="AZ32" s="1021"/>
      <c r="BA32" s="1021"/>
      <c r="BB32" s="1021"/>
      <c r="BC32" s="1021"/>
      <c r="BD32" s="1021"/>
      <c r="BE32" s="1021"/>
      <c r="BF32" s="1022" t="str">
        <f t="shared" si="2"/>
        <v/>
      </c>
      <c r="BG32" s="1022"/>
      <c r="BH32" s="1022"/>
      <c r="BI32" s="1022"/>
      <c r="BJ32" s="1022"/>
      <c r="BK32" s="1021"/>
      <c r="BL32" s="1021"/>
      <c r="BM32" s="1021"/>
      <c r="BN32" s="1021"/>
      <c r="BO32" s="1021"/>
      <c r="BP32" s="1021"/>
      <c r="BQ32" s="1021"/>
      <c r="BR32" s="1021"/>
      <c r="BS32" s="1021"/>
      <c r="BT32" s="1021"/>
      <c r="BU32" s="1022" t="str">
        <f t="shared" si="3"/>
        <v/>
      </c>
      <c r="BV32" s="1022"/>
      <c r="BW32" s="1022"/>
      <c r="BX32" s="1022"/>
      <c r="BY32" s="1022"/>
    </row>
    <row r="33" spans="1:77" ht="28.2" customHeight="1">
      <c r="B33" s="199">
        <v>9</v>
      </c>
      <c r="C33" s="1020"/>
      <c r="D33" s="1020"/>
      <c r="E33" s="1020"/>
      <c r="F33" s="1020"/>
      <c r="G33" s="1020"/>
      <c r="H33" s="1020"/>
      <c r="I33" s="1021"/>
      <c r="J33" s="1021"/>
      <c r="K33" s="1021"/>
      <c r="L33" s="1021"/>
      <c r="M33" s="1021"/>
      <c r="N33" s="1021"/>
      <c r="O33" s="1021"/>
      <c r="P33" s="1021"/>
      <c r="Q33" s="1021"/>
      <c r="R33" s="1021"/>
      <c r="S33" s="1022" t="str">
        <f t="shared" si="0"/>
        <v/>
      </c>
      <c r="T33" s="1022"/>
      <c r="U33" s="1022"/>
      <c r="V33" s="1022"/>
      <c r="W33" s="1022"/>
      <c r="X33" s="1021"/>
      <c r="Y33" s="1021"/>
      <c r="Z33" s="1021"/>
      <c r="AA33" s="1021"/>
      <c r="AB33" s="1021"/>
      <c r="AC33" s="1021"/>
      <c r="AD33" s="1021"/>
      <c r="AE33" s="1021"/>
      <c r="AF33" s="1021"/>
      <c r="AG33" s="1021"/>
      <c r="AH33" s="1022" t="str">
        <f t="shared" si="1"/>
        <v/>
      </c>
      <c r="AI33" s="1022"/>
      <c r="AJ33" s="1022"/>
      <c r="AK33" s="1022"/>
      <c r="AL33" s="1022"/>
      <c r="AO33" s="199">
        <v>9</v>
      </c>
      <c r="AP33" s="1020"/>
      <c r="AQ33" s="1020"/>
      <c r="AR33" s="1020"/>
      <c r="AS33" s="1020"/>
      <c r="AT33" s="1020"/>
      <c r="AU33" s="1020"/>
      <c r="AV33" s="1021"/>
      <c r="AW33" s="1021"/>
      <c r="AX33" s="1021"/>
      <c r="AY33" s="1021"/>
      <c r="AZ33" s="1021"/>
      <c r="BA33" s="1021"/>
      <c r="BB33" s="1021"/>
      <c r="BC33" s="1021"/>
      <c r="BD33" s="1021"/>
      <c r="BE33" s="1021"/>
      <c r="BF33" s="1022" t="str">
        <f t="shared" si="2"/>
        <v/>
      </c>
      <c r="BG33" s="1022"/>
      <c r="BH33" s="1022"/>
      <c r="BI33" s="1022"/>
      <c r="BJ33" s="1022"/>
      <c r="BK33" s="1021"/>
      <c r="BL33" s="1021"/>
      <c r="BM33" s="1021"/>
      <c r="BN33" s="1021"/>
      <c r="BO33" s="1021"/>
      <c r="BP33" s="1021"/>
      <c r="BQ33" s="1021"/>
      <c r="BR33" s="1021"/>
      <c r="BS33" s="1021"/>
      <c r="BT33" s="1021"/>
      <c r="BU33" s="1022" t="str">
        <f t="shared" si="3"/>
        <v/>
      </c>
      <c r="BV33" s="1022"/>
      <c r="BW33" s="1022"/>
      <c r="BX33" s="1022"/>
      <c r="BY33" s="1022"/>
    </row>
    <row r="34" spans="1:77" ht="28.2" customHeight="1">
      <c r="A34" s="57"/>
      <c r="B34" s="200">
        <v>10</v>
      </c>
      <c r="C34" s="1020"/>
      <c r="D34" s="1020"/>
      <c r="E34" s="1020"/>
      <c r="F34" s="1020"/>
      <c r="G34" s="1020"/>
      <c r="H34" s="1020"/>
      <c r="I34" s="1021"/>
      <c r="J34" s="1021"/>
      <c r="K34" s="1021"/>
      <c r="L34" s="1021"/>
      <c r="M34" s="1021"/>
      <c r="N34" s="1021"/>
      <c r="O34" s="1021"/>
      <c r="P34" s="1021"/>
      <c r="Q34" s="1021"/>
      <c r="R34" s="1021"/>
      <c r="S34" s="1022" t="str">
        <f t="shared" si="0"/>
        <v/>
      </c>
      <c r="T34" s="1022"/>
      <c r="U34" s="1022"/>
      <c r="V34" s="1022"/>
      <c r="W34" s="1022"/>
      <c r="X34" s="1021"/>
      <c r="Y34" s="1021"/>
      <c r="Z34" s="1021"/>
      <c r="AA34" s="1021"/>
      <c r="AB34" s="1021"/>
      <c r="AC34" s="1021"/>
      <c r="AD34" s="1021"/>
      <c r="AE34" s="1021"/>
      <c r="AF34" s="1021"/>
      <c r="AG34" s="1021"/>
      <c r="AH34" s="1022" t="str">
        <f t="shared" si="1"/>
        <v/>
      </c>
      <c r="AI34" s="1022"/>
      <c r="AJ34" s="1022"/>
      <c r="AK34" s="1022"/>
      <c r="AL34" s="1022"/>
      <c r="AN34" s="57"/>
      <c r="AO34" s="200">
        <v>10</v>
      </c>
      <c r="AP34" s="1020"/>
      <c r="AQ34" s="1020"/>
      <c r="AR34" s="1020"/>
      <c r="AS34" s="1020"/>
      <c r="AT34" s="1020"/>
      <c r="AU34" s="1020"/>
      <c r="AV34" s="1021"/>
      <c r="AW34" s="1021"/>
      <c r="AX34" s="1021"/>
      <c r="AY34" s="1021"/>
      <c r="AZ34" s="1021"/>
      <c r="BA34" s="1021"/>
      <c r="BB34" s="1021"/>
      <c r="BC34" s="1021"/>
      <c r="BD34" s="1021"/>
      <c r="BE34" s="1021"/>
      <c r="BF34" s="1022" t="str">
        <f t="shared" si="2"/>
        <v/>
      </c>
      <c r="BG34" s="1022"/>
      <c r="BH34" s="1022"/>
      <c r="BI34" s="1022"/>
      <c r="BJ34" s="1022"/>
      <c r="BK34" s="1021"/>
      <c r="BL34" s="1021"/>
      <c r="BM34" s="1021"/>
      <c r="BN34" s="1021"/>
      <c r="BO34" s="1021"/>
      <c r="BP34" s="1021"/>
      <c r="BQ34" s="1021"/>
      <c r="BR34" s="1021"/>
      <c r="BS34" s="1021"/>
      <c r="BT34" s="1021"/>
      <c r="BU34" s="1022" t="str">
        <f t="shared" si="3"/>
        <v/>
      </c>
      <c r="BV34" s="1022"/>
      <c r="BW34" s="1022"/>
      <c r="BX34" s="1022"/>
      <c r="BY34" s="1022"/>
    </row>
    <row r="35" spans="1:77" ht="14.1" customHeight="1">
      <c r="A35" s="52" t="s">
        <v>106</v>
      </c>
      <c r="AN35" s="52" t="s">
        <v>106</v>
      </c>
    </row>
    <row r="36" spans="1:77" ht="14.1" customHeight="1">
      <c r="B36" s="52" t="s">
        <v>76</v>
      </c>
      <c r="C36" s="578" t="s">
        <v>107</v>
      </c>
      <c r="D36" s="578"/>
      <c r="E36" s="578"/>
      <c r="F36" s="578"/>
      <c r="G36" s="578"/>
      <c r="H36" s="578"/>
      <c r="I36" s="578"/>
      <c r="J36" s="578"/>
      <c r="K36" s="578"/>
      <c r="L36" s="578"/>
      <c r="M36" s="578"/>
      <c r="N36" s="578"/>
      <c r="O36" s="578"/>
      <c r="P36" s="578"/>
      <c r="Q36" s="578"/>
      <c r="R36" s="578"/>
      <c r="S36" s="578"/>
      <c r="T36" s="578"/>
      <c r="U36" s="578"/>
      <c r="V36" s="578"/>
      <c r="W36" s="578"/>
      <c r="X36" s="578"/>
      <c r="Y36" s="578"/>
      <c r="Z36" s="578"/>
      <c r="AA36" s="578"/>
      <c r="AB36" s="578"/>
      <c r="AC36" s="578"/>
      <c r="AD36" s="578"/>
      <c r="AE36" s="578"/>
      <c r="AF36" s="578"/>
      <c r="AG36" s="578"/>
      <c r="AH36" s="578"/>
      <c r="AI36" s="578"/>
      <c r="AJ36" s="578"/>
      <c r="AK36" s="578"/>
      <c r="AL36" s="578"/>
      <c r="AO36" s="52" t="s">
        <v>76</v>
      </c>
      <c r="AP36" s="578" t="s">
        <v>107</v>
      </c>
      <c r="AQ36" s="578"/>
      <c r="AR36" s="578"/>
      <c r="AS36" s="578"/>
      <c r="AT36" s="578"/>
      <c r="AU36" s="578"/>
      <c r="AV36" s="578"/>
      <c r="AW36" s="578"/>
      <c r="AX36" s="578"/>
      <c r="AY36" s="578"/>
      <c r="AZ36" s="578"/>
      <c r="BA36" s="578"/>
      <c r="BB36" s="578"/>
      <c r="BC36" s="578"/>
      <c r="BD36" s="578"/>
      <c r="BE36" s="578"/>
      <c r="BF36" s="578"/>
      <c r="BG36" s="578"/>
      <c r="BH36" s="578"/>
      <c r="BI36" s="578"/>
      <c r="BJ36" s="578"/>
      <c r="BK36" s="578"/>
      <c r="BL36" s="578"/>
      <c r="BM36" s="578"/>
      <c r="BN36" s="578"/>
      <c r="BO36" s="578"/>
      <c r="BP36" s="578"/>
      <c r="BQ36" s="578"/>
      <c r="BR36" s="578"/>
      <c r="BS36" s="578"/>
      <c r="BT36" s="578"/>
      <c r="BU36" s="578"/>
      <c r="BV36" s="578"/>
      <c r="BW36" s="578"/>
      <c r="BX36" s="578"/>
      <c r="BY36" s="578"/>
    </row>
    <row r="37" spans="1:77" ht="14.1" customHeight="1">
      <c r="B37" s="52" t="s">
        <v>76</v>
      </c>
      <c r="C37" s="578" t="s">
        <v>108</v>
      </c>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8"/>
      <c r="AL37" s="578"/>
      <c r="AO37" s="52" t="s">
        <v>76</v>
      </c>
      <c r="AP37" s="578" t="s">
        <v>108</v>
      </c>
      <c r="AQ37" s="578"/>
      <c r="AR37" s="578"/>
      <c r="AS37" s="578"/>
      <c r="AT37" s="578"/>
      <c r="AU37" s="578"/>
      <c r="AV37" s="578"/>
      <c r="AW37" s="578"/>
      <c r="AX37" s="578"/>
      <c r="AY37" s="578"/>
      <c r="AZ37" s="578"/>
      <c r="BA37" s="578"/>
      <c r="BB37" s="578"/>
      <c r="BC37" s="578"/>
      <c r="BD37" s="578"/>
      <c r="BE37" s="578"/>
      <c r="BF37" s="578"/>
      <c r="BG37" s="578"/>
      <c r="BH37" s="578"/>
      <c r="BI37" s="578"/>
      <c r="BJ37" s="578"/>
      <c r="BK37" s="578"/>
      <c r="BL37" s="578"/>
      <c r="BM37" s="578"/>
      <c r="BN37" s="578"/>
      <c r="BO37" s="578"/>
      <c r="BP37" s="578"/>
      <c r="BQ37" s="578"/>
      <c r="BR37" s="578"/>
      <c r="BS37" s="578"/>
      <c r="BT37" s="578"/>
      <c r="BU37" s="578"/>
      <c r="BV37" s="578"/>
      <c r="BW37" s="578"/>
      <c r="BX37" s="578"/>
      <c r="BY37" s="578"/>
    </row>
    <row r="38" spans="1:77" ht="27" customHeight="1">
      <c r="B38" s="201" t="s">
        <v>76</v>
      </c>
      <c r="C38" s="1018" t="s">
        <v>109</v>
      </c>
      <c r="D38" s="1018"/>
      <c r="E38" s="1018"/>
      <c r="F38" s="1018"/>
      <c r="G38" s="1018"/>
      <c r="H38" s="1018"/>
      <c r="I38" s="1018"/>
      <c r="J38" s="1018"/>
      <c r="K38" s="1018"/>
      <c r="L38" s="1018"/>
      <c r="M38" s="1018"/>
      <c r="N38" s="1018"/>
      <c r="O38" s="1018"/>
      <c r="P38" s="1018"/>
      <c r="Q38" s="1018"/>
      <c r="R38" s="1018"/>
      <c r="S38" s="1018"/>
      <c r="T38" s="1018"/>
      <c r="U38" s="1018"/>
      <c r="V38" s="1018"/>
      <c r="W38" s="1018"/>
      <c r="X38" s="1018"/>
      <c r="Y38" s="1018"/>
      <c r="Z38" s="1018"/>
      <c r="AA38" s="1018"/>
      <c r="AB38" s="1018"/>
      <c r="AC38" s="1018"/>
      <c r="AD38" s="1018"/>
      <c r="AE38" s="1018"/>
      <c r="AF38" s="1018"/>
      <c r="AG38" s="1018"/>
      <c r="AH38" s="1018"/>
      <c r="AI38" s="1018"/>
      <c r="AJ38" s="1018"/>
      <c r="AK38" s="1018"/>
      <c r="AL38" s="1018"/>
      <c r="AO38" s="201" t="s">
        <v>76</v>
      </c>
      <c r="AP38" s="1018" t="s">
        <v>109</v>
      </c>
      <c r="AQ38" s="1018"/>
      <c r="AR38" s="1018"/>
      <c r="AS38" s="1018"/>
      <c r="AT38" s="1018"/>
      <c r="AU38" s="1018"/>
      <c r="AV38" s="1018"/>
      <c r="AW38" s="1018"/>
      <c r="AX38" s="1018"/>
      <c r="AY38" s="1018"/>
      <c r="AZ38" s="1018"/>
      <c r="BA38" s="1018"/>
      <c r="BB38" s="1018"/>
      <c r="BC38" s="1018"/>
      <c r="BD38" s="1018"/>
      <c r="BE38" s="1018"/>
      <c r="BF38" s="1018"/>
      <c r="BG38" s="1018"/>
      <c r="BH38" s="1018"/>
      <c r="BI38" s="1018"/>
      <c r="BJ38" s="1018"/>
      <c r="BK38" s="1018"/>
      <c r="BL38" s="1018"/>
      <c r="BM38" s="1018"/>
      <c r="BN38" s="1018"/>
      <c r="BO38" s="1018"/>
      <c r="BP38" s="1018"/>
      <c r="BQ38" s="1018"/>
      <c r="BR38" s="1018"/>
      <c r="BS38" s="1018"/>
      <c r="BT38" s="1018"/>
      <c r="BU38" s="1018"/>
      <c r="BV38" s="1018"/>
      <c r="BW38" s="1018"/>
      <c r="BX38" s="1018"/>
      <c r="BY38" s="1018"/>
    </row>
    <row r="39" spans="1:77" ht="27" customHeight="1">
      <c r="B39" s="201" t="s">
        <v>76</v>
      </c>
      <c r="C39" s="1018" t="s">
        <v>110</v>
      </c>
      <c r="D39" s="1018"/>
      <c r="E39" s="1018"/>
      <c r="F39" s="1018"/>
      <c r="G39" s="1018"/>
      <c r="H39" s="1018"/>
      <c r="I39" s="1018"/>
      <c r="J39" s="1018"/>
      <c r="K39" s="1018"/>
      <c r="L39" s="1018"/>
      <c r="M39" s="1018"/>
      <c r="N39" s="1018"/>
      <c r="O39" s="1018"/>
      <c r="P39" s="1018"/>
      <c r="Q39" s="1018"/>
      <c r="R39" s="1018"/>
      <c r="S39" s="1018"/>
      <c r="T39" s="1018"/>
      <c r="U39" s="1018"/>
      <c r="V39" s="1018"/>
      <c r="W39" s="1018"/>
      <c r="X39" s="1018"/>
      <c r="Y39" s="1018"/>
      <c r="Z39" s="1018"/>
      <c r="AA39" s="1018"/>
      <c r="AB39" s="1018"/>
      <c r="AC39" s="1018"/>
      <c r="AD39" s="1018"/>
      <c r="AE39" s="1018"/>
      <c r="AF39" s="1018"/>
      <c r="AG39" s="1018"/>
      <c r="AH39" s="1018"/>
      <c r="AI39" s="1018"/>
      <c r="AJ39" s="1018"/>
      <c r="AK39" s="1018"/>
      <c r="AL39" s="1018"/>
      <c r="AO39" s="201" t="s">
        <v>76</v>
      </c>
      <c r="AP39" s="1018" t="s">
        <v>110</v>
      </c>
      <c r="AQ39" s="1018"/>
      <c r="AR39" s="1018"/>
      <c r="AS39" s="1018"/>
      <c r="AT39" s="1018"/>
      <c r="AU39" s="1018"/>
      <c r="AV39" s="1018"/>
      <c r="AW39" s="1018"/>
      <c r="AX39" s="1018"/>
      <c r="AY39" s="1018"/>
      <c r="AZ39" s="1018"/>
      <c r="BA39" s="1018"/>
      <c r="BB39" s="1018"/>
      <c r="BC39" s="1018"/>
      <c r="BD39" s="1018"/>
      <c r="BE39" s="1018"/>
      <c r="BF39" s="1018"/>
      <c r="BG39" s="1018"/>
      <c r="BH39" s="1018"/>
      <c r="BI39" s="1018"/>
      <c r="BJ39" s="1018"/>
      <c r="BK39" s="1018"/>
      <c r="BL39" s="1018"/>
      <c r="BM39" s="1018"/>
      <c r="BN39" s="1018"/>
      <c r="BO39" s="1018"/>
      <c r="BP39" s="1018"/>
      <c r="BQ39" s="1018"/>
      <c r="BR39" s="1018"/>
      <c r="BS39" s="1018"/>
      <c r="BT39" s="1018"/>
      <c r="BU39" s="1018"/>
      <c r="BV39" s="1018"/>
      <c r="BW39" s="1018"/>
      <c r="BX39" s="1018"/>
      <c r="BY39" s="1018"/>
    </row>
    <row r="40" spans="1:77" ht="14.1" customHeight="1">
      <c r="B40" s="52" t="s">
        <v>76</v>
      </c>
      <c r="C40" s="1019" t="s">
        <v>111</v>
      </c>
      <c r="D40" s="1019"/>
      <c r="E40" s="1019"/>
      <c r="F40" s="1019"/>
      <c r="G40" s="1019"/>
      <c r="H40" s="1019"/>
      <c r="I40" s="1019"/>
      <c r="J40" s="1019"/>
      <c r="K40" s="1019"/>
      <c r="L40" s="1019"/>
      <c r="M40" s="1019"/>
      <c r="N40" s="1019"/>
      <c r="O40" s="1019"/>
      <c r="P40" s="1019"/>
      <c r="Q40" s="1019"/>
      <c r="R40" s="1019"/>
      <c r="S40" s="1019"/>
      <c r="T40" s="1019"/>
      <c r="U40" s="1019"/>
      <c r="V40" s="1019"/>
      <c r="W40" s="1019"/>
      <c r="X40" s="1019"/>
      <c r="Y40" s="1019"/>
      <c r="Z40" s="1019"/>
      <c r="AA40" s="1019"/>
      <c r="AB40" s="1019"/>
      <c r="AC40" s="1019"/>
      <c r="AD40" s="1019"/>
      <c r="AE40" s="1019"/>
      <c r="AF40" s="1019"/>
      <c r="AG40" s="1019"/>
      <c r="AH40" s="1019"/>
      <c r="AI40" s="1019"/>
      <c r="AJ40" s="1019"/>
      <c r="AK40" s="1019"/>
      <c r="AL40" s="1019"/>
      <c r="AO40" s="52" t="s">
        <v>76</v>
      </c>
      <c r="AP40" s="1019" t="s">
        <v>111</v>
      </c>
      <c r="AQ40" s="1019"/>
      <c r="AR40" s="1019"/>
      <c r="AS40" s="1019"/>
      <c r="AT40" s="1019"/>
      <c r="AU40" s="1019"/>
      <c r="AV40" s="1019"/>
      <c r="AW40" s="1019"/>
      <c r="AX40" s="1019"/>
      <c r="AY40" s="1019"/>
      <c r="AZ40" s="1019"/>
      <c r="BA40" s="1019"/>
      <c r="BB40" s="1019"/>
      <c r="BC40" s="1019"/>
      <c r="BD40" s="1019"/>
      <c r="BE40" s="1019"/>
      <c r="BF40" s="1019"/>
      <c r="BG40" s="1019"/>
      <c r="BH40" s="1019"/>
      <c r="BI40" s="1019"/>
      <c r="BJ40" s="1019"/>
      <c r="BK40" s="1019"/>
      <c r="BL40" s="1019"/>
      <c r="BM40" s="1019"/>
      <c r="BN40" s="1019"/>
      <c r="BO40" s="1019"/>
      <c r="BP40" s="1019"/>
      <c r="BQ40" s="1019"/>
      <c r="BR40" s="1019"/>
      <c r="BS40" s="1019"/>
      <c r="BT40" s="1019"/>
      <c r="BU40" s="1019"/>
      <c r="BV40" s="1019"/>
      <c r="BW40" s="1019"/>
      <c r="BX40" s="1019"/>
      <c r="BY40" s="1019"/>
    </row>
    <row r="41" spans="1:77" ht="14.1" customHeight="1">
      <c r="B41" s="52" t="s">
        <v>76</v>
      </c>
      <c r="C41" s="1019" t="s">
        <v>112</v>
      </c>
      <c r="D41" s="1019"/>
      <c r="E41" s="1019"/>
      <c r="F41" s="1019"/>
      <c r="G41" s="1019"/>
      <c r="H41" s="1019"/>
      <c r="I41" s="1019"/>
      <c r="J41" s="1019"/>
      <c r="K41" s="1019"/>
      <c r="L41" s="1019"/>
      <c r="M41" s="1019"/>
      <c r="N41" s="1019"/>
      <c r="O41" s="1019"/>
      <c r="P41" s="1019"/>
      <c r="Q41" s="1019"/>
      <c r="R41" s="1019"/>
      <c r="S41" s="1019"/>
      <c r="T41" s="1019"/>
      <c r="U41" s="1019"/>
      <c r="V41" s="1019"/>
      <c r="W41" s="1019"/>
      <c r="X41" s="1019"/>
      <c r="Y41" s="1019"/>
      <c r="Z41" s="1019"/>
      <c r="AA41" s="1019"/>
      <c r="AB41" s="1019"/>
      <c r="AC41" s="1019"/>
      <c r="AD41" s="1019"/>
      <c r="AE41" s="1019"/>
      <c r="AF41" s="1019"/>
      <c r="AG41" s="1019"/>
      <c r="AH41" s="1019"/>
      <c r="AI41" s="1019"/>
      <c r="AJ41" s="1019"/>
      <c r="AK41" s="1019"/>
      <c r="AL41" s="1019"/>
      <c r="AO41" s="52" t="s">
        <v>76</v>
      </c>
      <c r="AP41" s="1019" t="s">
        <v>112</v>
      </c>
      <c r="AQ41" s="1019"/>
      <c r="AR41" s="1019"/>
      <c r="AS41" s="1019"/>
      <c r="AT41" s="1019"/>
      <c r="AU41" s="1019"/>
      <c r="AV41" s="1019"/>
      <c r="AW41" s="1019"/>
      <c r="AX41" s="1019"/>
      <c r="AY41" s="1019"/>
      <c r="AZ41" s="1019"/>
      <c r="BA41" s="1019"/>
      <c r="BB41" s="1019"/>
      <c r="BC41" s="1019"/>
      <c r="BD41" s="1019"/>
      <c r="BE41" s="1019"/>
      <c r="BF41" s="1019"/>
      <c r="BG41" s="1019"/>
      <c r="BH41" s="1019"/>
      <c r="BI41" s="1019"/>
      <c r="BJ41" s="1019"/>
      <c r="BK41" s="1019"/>
      <c r="BL41" s="1019"/>
      <c r="BM41" s="1019"/>
      <c r="BN41" s="1019"/>
      <c r="BO41" s="1019"/>
      <c r="BP41" s="1019"/>
      <c r="BQ41" s="1019"/>
      <c r="BR41" s="1019"/>
      <c r="BS41" s="1019"/>
      <c r="BT41" s="1019"/>
      <c r="BU41" s="1019"/>
      <c r="BV41" s="1019"/>
      <c r="BW41" s="1019"/>
      <c r="BX41" s="1019"/>
      <c r="BY41" s="1019"/>
    </row>
    <row r="44" spans="1:77" ht="14.1" customHeight="1">
      <c r="B44" s="64"/>
      <c r="C44" s="64"/>
      <c r="D44" s="64"/>
      <c r="E44" s="64"/>
      <c r="AO44" s="64"/>
      <c r="AP44" s="64"/>
      <c r="AQ44" s="64"/>
      <c r="AR44" s="64"/>
    </row>
    <row r="47" spans="1:77" ht="14.1" customHeight="1">
      <c r="I47" s="65"/>
      <c r="N47" s="65"/>
      <c r="S47" s="57"/>
      <c r="AV47" s="65"/>
      <c r="BA47" s="65"/>
      <c r="BF47" s="57"/>
    </row>
    <row r="48" spans="1:77" ht="14.1" customHeight="1">
      <c r="B48" s="66"/>
      <c r="C48" s="66"/>
      <c r="D48" s="66"/>
      <c r="E48" s="66"/>
      <c r="U48" s="65"/>
      <c r="AO48" s="66"/>
      <c r="AP48" s="66"/>
      <c r="AQ48" s="66"/>
      <c r="AR48" s="66"/>
      <c r="BH48" s="65"/>
    </row>
  </sheetData>
  <mergeCells count="210">
    <mergeCell ref="AH33:AL33"/>
    <mergeCell ref="C34:H34"/>
    <mergeCell ref="I34:M34"/>
    <mergeCell ref="N34:R34"/>
    <mergeCell ref="S34:W34"/>
    <mergeCell ref="X34:AB34"/>
    <mergeCell ref="AC34:AG34"/>
    <mergeCell ref="AH34:AL34"/>
    <mergeCell ref="C33:H33"/>
    <mergeCell ref="I33:M33"/>
    <mergeCell ref="N33:R33"/>
    <mergeCell ref="S33:W33"/>
    <mergeCell ref="X33:AB33"/>
    <mergeCell ref="AC33:AG33"/>
    <mergeCell ref="S32:W32"/>
    <mergeCell ref="X32:AB32"/>
    <mergeCell ref="AC32:AG32"/>
    <mergeCell ref="AH32:AL32"/>
    <mergeCell ref="C31:H31"/>
    <mergeCell ref="I31:M31"/>
    <mergeCell ref="N31:R31"/>
    <mergeCell ref="S31:W31"/>
    <mergeCell ref="X31:AB31"/>
    <mergeCell ref="AC31:AG31"/>
    <mergeCell ref="AH27:AL27"/>
    <mergeCell ref="C28:H28"/>
    <mergeCell ref="I28:M28"/>
    <mergeCell ref="N28:R28"/>
    <mergeCell ref="S28:W28"/>
    <mergeCell ref="X28:AB28"/>
    <mergeCell ref="AC28:AG28"/>
    <mergeCell ref="AH28:AL28"/>
    <mergeCell ref="C27:H27"/>
    <mergeCell ref="I27:M27"/>
    <mergeCell ref="N27:R27"/>
    <mergeCell ref="S27:W27"/>
    <mergeCell ref="X27:AB27"/>
    <mergeCell ref="AC27:AG27"/>
    <mergeCell ref="AH25:AL25"/>
    <mergeCell ref="C26:H26"/>
    <mergeCell ref="I26:M26"/>
    <mergeCell ref="N26:R26"/>
    <mergeCell ref="S26:W26"/>
    <mergeCell ref="X26:AB26"/>
    <mergeCell ref="AC26:AG26"/>
    <mergeCell ref="AH26:AL26"/>
    <mergeCell ref="C25:H25"/>
    <mergeCell ref="I25:M25"/>
    <mergeCell ref="N25:R25"/>
    <mergeCell ref="S25:W25"/>
    <mergeCell ref="X25:AB25"/>
    <mergeCell ref="AC25:AG25"/>
    <mergeCell ref="I23:W23"/>
    <mergeCell ref="C23:H24"/>
    <mergeCell ref="X23:AL23"/>
    <mergeCell ref="I24:M24"/>
    <mergeCell ref="N24:R24"/>
    <mergeCell ref="S24:W24"/>
    <mergeCell ref="X24:AB24"/>
    <mergeCell ref="AC24:AG24"/>
    <mergeCell ref="AH24:AL24"/>
    <mergeCell ref="C38:AL38"/>
    <mergeCell ref="C39:AL39"/>
    <mergeCell ref="C29:H29"/>
    <mergeCell ref="C40:AL40"/>
    <mergeCell ref="C41:AL41"/>
    <mergeCell ref="C36:AL36"/>
    <mergeCell ref="C37:AL37"/>
    <mergeCell ref="I29:M29"/>
    <mergeCell ref="N29:R29"/>
    <mergeCell ref="S29:W29"/>
    <mergeCell ref="X29:AB29"/>
    <mergeCell ref="AC29:AG29"/>
    <mergeCell ref="AH29:AL29"/>
    <mergeCell ref="C30:H30"/>
    <mergeCell ref="I30:M30"/>
    <mergeCell ref="N30:R30"/>
    <mergeCell ref="S30:W30"/>
    <mergeCell ref="X30:AB30"/>
    <mergeCell ref="AC30:AG30"/>
    <mergeCell ref="AH30:AL30"/>
    <mergeCell ref="AH31:AL31"/>
    <mergeCell ref="C32:H32"/>
    <mergeCell ref="I32:M32"/>
    <mergeCell ref="N32:R32"/>
    <mergeCell ref="AG2:AM2"/>
    <mergeCell ref="K7:AD7"/>
    <mergeCell ref="F21:U21"/>
    <mergeCell ref="B19:E19"/>
    <mergeCell ref="B20:E20"/>
    <mergeCell ref="B21:E21"/>
    <mergeCell ref="V21:AK21"/>
    <mergeCell ref="AE5:AF5"/>
    <mergeCell ref="AH5:AI5"/>
    <mergeCell ref="AK5:AL5"/>
    <mergeCell ref="F17:U17"/>
    <mergeCell ref="V17:AK17"/>
    <mergeCell ref="B10:AL13"/>
    <mergeCell ref="B18:E18"/>
    <mergeCell ref="F18:U18"/>
    <mergeCell ref="V18:AK18"/>
    <mergeCell ref="F19:U19"/>
    <mergeCell ref="V19:AK19"/>
    <mergeCell ref="F20:U20"/>
    <mergeCell ref="V20:AK20"/>
    <mergeCell ref="BT2:BZ2"/>
    <mergeCell ref="BR5:BS5"/>
    <mergeCell ref="BU5:BV5"/>
    <mergeCell ref="BX5:BY5"/>
    <mergeCell ref="AX7:BQ7"/>
    <mergeCell ref="AO10:BY13"/>
    <mergeCell ref="AS17:BH17"/>
    <mergeCell ref="BI17:BX17"/>
    <mergeCell ref="AO18:AR18"/>
    <mergeCell ref="AS18:BH18"/>
    <mergeCell ref="BI18:BX18"/>
    <mergeCell ref="AO19:AR19"/>
    <mergeCell ref="AS19:BH19"/>
    <mergeCell ref="BI19:BX19"/>
    <mergeCell ref="AO20:AR20"/>
    <mergeCell ref="AS20:BH20"/>
    <mergeCell ref="BI20:BX20"/>
    <mergeCell ref="AO21:AR21"/>
    <mergeCell ref="AS21:BH21"/>
    <mergeCell ref="BI21:BX21"/>
    <mergeCell ref="AP23:AU24"/>
    <mergeCell ref="AV23:BJ23"/>
    <mergeCell ref="BK23:BY23"/>
    <mergeCell ref="AV24:AZ24"/>
    <mergeCell ref="BA24:BE24"/>
    <mergeCell ref="BF24:BJ24"/>
    <mergeCell ref="BK24:BO24"/>
    <mergeCell ref="BP24:BT24"/>
    <mergeCell ref="BU24:BY24"/>
    <mergeCell ref="AP25:AU25"/>
    <mergeCell ref="AV25:AZ25"/>
    <mergeCell ref="BA25:BE25"/>
    <mergeCell ref="BF25:BJ25"/>
    <mergeCell ref="BK25:BO25"/>
    <mergeCell ref="BP25:BT25"/>
    <mergeCell ref="BU25:BY25"/>
    <mergeCell ref="AP26:AU26"/>
    <mergeCell ref="AV26:AZ26"/>
    <mergeCell ref="BA26:BE26"/>
    <mergeCell ref="BF26:BJ26"/>
    <mergeCell ref="BK26:BO26"/>
    <mergeCell ref="BP26:BT26"/>
    <mergeCell ref="BU26:BY26"/>
    <mergeCell ref="AP27:AU27"/>
    <mergeCell ref="AV27:AZ27"/>
    <mergeCell ref="BA27:BE27"/>
    <mergeCell ref="BF27:BJ27"/>
    <mergeCell ref="BK27:BO27"/>
    <mergeCell ref="BP27:BT27"/>
    <mergeCell ref="BU27:BY27"/>
    <mergeCell ref="AP28:AU28"/>
    <mergeCell ref="AV28:AZ28"/>
    <mergeCell ref="BA28:BE28"/>
    <mergeCell ref="BF28:BJ28"/>
    <mergeCell ref="BK28:BO28"/>
    <mergeCell ref="BP28:BT28"/>
    <mergeCell ref="BU28:BY28"/>
    <mergeCell ref="AP29:AU29"/>
    <mergeCell ref="AV29:AZ29"/>
    <mergeCell ref="BA29:BE29"/>
    <mergeCell ref="BF29:BJ29"/>
    <mergeCell ref="BK29:BO29"/>
    <mergeCell ref="BP29:BT29"/>
    <mergeCell ref="BU29:BY29"/>
    <mergeCell ref="AP30:AU30"/>
    <mergeCell ref="AV30:AZ30"/>
    <mergeCell ref="BA30:BE30"/>
    <mergeCell ref="BF30:BJ30"/>
    <mergeCell ref="BK30:BO30"/>
    <mergeCell ref="BP30:BT30"/>
    <mergeCell ref="BU30:BY30"/>
    <mergeCell ref="AP31:AU31"/>
    <mergeCell ref="AV31:AZ31"/>
    <mergeCell ref="BA31:BE31"/>
    <mergeCell ref="BF31:BJ31"/>
    <mergeCell ref="BK31:BO31"/>
    <mergeCell ref="BP31:BT31"/>
    <mergeCell ref="BU31:BY31"/>
    <mergeCell ref="AP32:AU32"/>
    <mergeCell ref="AV32:AZ32"/>
    <mergeCell ref="BA32:BE32"/>
    <mergeCell ref="BF32:BJ32"/>
    <mergeCell ref="BK32:BO32"/>
    <mergeCell ref="BP32:BT32"/>
    <mergeCell ref="BU32:BY32"/>
    <mergeCell ref="AP36:BY36"/>
    <mergeCell ref="AP37:BY37"/>
    <mergeCell ref="AP38:BY38"/>
    <mergeCell ref="AP39:BY39"/>
    <mergeCell ref="AP40:BY40"/>
    <mergeCell ref="AP41:BY41"/>
    <mergeCell ref="AP33:AU33"/>
    <mergeCell ref="AV33:AZ33"/>
    <mergeCell ref="BA33:BE33"/>
    <mergeCell ref="BF33:BJ33"/>
    <mergeCell ref="BK33:BO33"/>
    <mergeCell ref="BP33:BT33"/>
    <mergeCell ref="BU33:BY33"/>
    <mergeCell ref="AP34:AU34"/>
    <mergeCell ref="AV34:AZ34"/>
    <mergeCell ref="BA34:BE34"/>
    <mergeCell ref="BF34:BJ34"/>
    <mergeCell ref="BK34:BO34"/>
    <mergeCell ref="BP34:BT34"/>
    <mergeCell ref="BU34:BY34"/>
  </mergeCells>
  <phoneticPr fontId="3"/>
  <conditionalFormatting sqref="AG2:AM2">
    <cfRule type="expression" dxfId="5" priority="2">
      <formula>$AG$2=""</formula>
    </cfRule>
  </conditionalFormatting>
  <dataValidations count="2">
    <dataValidation type="whole" operator="greaterThanOrEqual" allowBlank="1" showInputMessage="1" showErrorMessage="1" errorTitle="数字を入力してください。" error="「0」以上の数字を入力してください。" sqref="I25:R34 X25:AB34 AV25:BE34 BK25:BO34" xr:uid="{00000000-0002-0000-0F00-000000000000}">
      <formula1>0</formula1>
    </dataValidation>
    <dataValidation type="list" allowBlank="1" showInputMessage="1" showErrorMessage="1" sqref="BT2:BZ2 AG2:AM2" xr:uid="{00000000-0002-0000-0F00-000001000000}">
      <formula1>"ＦＣＶ車両,ＥＶ・ＰＨＥＶ車両"</formula1>
    </dataValidation>
  </dataValidations>
  <printOptions horizontalCentered="1" verticalCentered="1"/>
  <pageMargins left="0.23622047244094491" right="0.23622047244094491" top="0.74803149606299213" bottom="0.19685039370078741" header="0.31496062992125984" footer="0"/>
  <pageSetup paperSize="9" scale="96" fitToWidth="0" orientation="portrait" r:id="rId1"/>
  <colBreaks count="1" manualBreakCount="1">
    <brk id="39" min="1" max="40" man="1"/>
  </col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7620</xdr:colOff>
                    <xdr:row>13</xdr:row>
                    <xdr:rowOff>45720</xdr:rowOff>
                  </from>
                  <to>
                    <xdr:col>1</xdr:col>
                    <xdr:colOff>251460</xdr:colOff>
                    <xdr:row>16</xdr:row>
                    <xdr:rowOff>45720</xdr:rowOff>
                  </to>
                </anchor>
              </controlPr>
            </control>
          </mc:Choice>
        </mc:AlternateContent>
        <mc:AlternateContent xmlns:mc="http://schemas.openxmlformats.org/markup-compatibility/2006">
          <mc:Choice Requires="x14">
            <control shapeId="15371" r:id="rId5" name="Check Box 11">
              <controlPr defaultSize="0" autoFill="0" autoLine="0" autoPict="0">
                <anchor moveWithCells="1">
                  <from>
                    <xdr:col>40</xdr:col>
                    <xdr:colOff>7620</xdr:colOff>
                    <xdr:row>13</xdr:row>
                    <xdr:rowOff>45720</xdr:rowOff>
                  </from>
                  <to>
                    <xdr:col>40</xdr:col>
                    <xdr:colOff>251460</xdr:colOff>
                    <xdr:row>16</xdr:row>
                    <xdr:rowOff>45720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IE131"/>
  <sheetViews>
    <sheetView showGridLines="0" view="pageBreakPreview" zoomScaleNormal="130" zoomScaleSheetLayoutView="100" workbookViewId="0">
      <selection activeCell="H49" sqref="H49:AG49"/>
    </sheetView>
  </sheetViews>
  <sheetFormatPr defaultColWidth="2.5" defaultRowHeight="12.6"/>
  <cols>
    <col min="1" max="16384" width="2.5" style="123"/>
  </cols>
  <sheetData>
    <row r="1" spans="1:70" ht="16.8" thickBot="1">
      <c r="AB1" s="128" t="s">
        <v>289</v>
      </c>
    </row>
    <row r="2" spans="1:70" ht="13.5" customHeight="1" thickTop="1" thickBot="1">
      <c r="A2" s="202"/>
      <c r="Z2" s="203"/>
      <c r="AA2" s="203"/>
      <c r="AB2" s="928" t="s">
        <v>404</v>
      </c>
      <c r="AC2" s="929"/>
      <c r="AD2" s="929"/>
      <c r="AE2" s="929"/>
      <c r="AF2" s="929"/>
      <c r="AG2" s="929"/>
      <c r="AH2" s="930"/>
      <c r="AI2" s="69"/>
      <c r="BF2" s="203"/>
      <c r="BG2" s="203"/>
      <c r="BH2" s="203"/>
      <c r="BI2" s="203"/>
      <c r="BJ2" s="928" t="s">
        <v>404</v>
      </c>
      <c r="BK2" s="929"/>
      <c r="BL2" s="929"/>
      <c r="BM2" s="929"/>
      <c r="BN2" s="929"/>
      <c r="BO2" s="929"/>
      <c r="BP2" s="930"/>
    </row>
    <row r="3" spans="1:70" s="133" customFormat="1" ht="13.5" customHeight="1" thickTop="1"/>
    <row r="4" spans="1:70" s="133" customFormat="1" ht="13.5" customHeight="1">
      <c r="A4" s="129"/>
      <c r="B4" s="129"/>
      <c r="C4" s="129"/>
      <c r="D4" s="129"/>
      <c r="E4" s="129"/>
      <c r="F4" s="129"/>
      <c r="G4" s="129"/>
      <c r="H4" s="129"/>
      <c r="I4" s="129"/>
      <c r="J4" s="129"/>
      <c r="K4" s="129"/>
      <c r="L4" s="129"/>
      <c r="M4" s="129"/>
      <c r="N4" s="129"/>
      <c r="O4" s="129"/>
      <c r="P4" s="129"/>
      <c r="Q4" s="129"/>
      <c r="R4" s="129"/>
      <c r="S4" s="129"/>
      <c r="T4" s="129"/>
      <c r="U4" s="131" t="s">
        <v>122</v>
      </c>
      <c r="W4" s="131"/>
      <c r="X4" s="204" t="s">
        <v>123</v>
      </c>
      <c r="Z4" s="1119"/>
      <c r="AA4" s="1119"/>
      <c r="AB4" s="131" t="s">
        <v>124</v>
      </c>
      <c r="AC4" s="1119"/>
      <c r="AD4" s="1119"/>
      <c r="AE4" s="131" t="s">
        <v>125</v>
      </c>
      <c r="AF4" s="1119"/>
      <c r="AG4" s="1119"/>
      <c r="AH4" s="132" t="s">
        <v>126</v>
      </c>
      <c r="AI4" s="205"/>
      <c r="AJ4" s="129"/>
      <c r="AK4" s="129"/>
      <c r="AL4" s="129"/>
      <c r="AM4" s="129"/>
      <c r="AN4" s="129"/>
      <c r="AO4" s="129"/>
      <c r="AP4" s="129"/>
      <c r="AQ4" s="129"/>
      <c r="AR4" s="129"/>
      <c r="AS4" s="129"/>
      <c r="AT4" s="129"/>
      <c r="AU4" s="129"/>
      <c r="AV4" s="129"/>
      <c r="AW4" s="129"/>
      <c r="AX4" s="129"/>
      <c r="AY4" s="129"/>
      <c r="AZ4" s="129"/>
      <c r="BA4" s="129"/>
      <c r="BB4" s="129"/>
      <c r="BC4" s="131" t="s">
        <v>122</v>
      </c>
      <c r="BD4" s="131"/>
      <c r="BE4" s="131"/>
      <c r="BF4" s="1007" t="s">
        <v>123</v>
      </c>
      <c r="BG4" s="1007"/>
      <c r="BH4" s="1005"/>
      <c r="BI4" s="1005"/>
      <c r="BJ4" s="131" t="s">
        <v>124</v>
      </c>
      <c r="BK4" s="1005"/>
      <c r="BL4" s="1005"/>
      <c r="BM4" s="131" t="s">
        <v>125</v>
      </c>
      <c r="BN4" s="1005"/>
      <c r="BO4" s="1005"/>
      <c r="BP4" s="132" t="s">
        <v>126</v>
      </c>
      <c r="BQ4" s="129"/>
      <c r="BR4" s="129"/>
    </row>
    <row r="5" spans="1:70" s="133" customFormat="1" ht="13.5" customHeight="1">
      <c r="B5" s="133" t="s">
        <v>127</v>
      </c>
      <c r="AJ5" s="133" t="s">
        <v>127</v>
      </c>
    </row>
    <row r="6" spans="1:70" s="133" customFormat="1" ht="13.5" customHeight="1">
      <c r="B6" s="133" t="s">
        <v>128</v>
      </c>
      <c r="AJ6" s="133" t="s">
        <v>128</v>
      </c>
    </row>
    <row r="7" spans="1:70" s="133" customFormat="1" ht="9.9" customHeight="1"/>
    <row r="8" spans="1:70" s="136" customFormat="1" ht="17.25" customHeight="1">
      <c r="A8" s="206"/>
      <c r="B8" s="206"/>
      <c r="C8" s="206"/>
      <c r="D8" s="206"/>
      <c r="E8" s="206"/>
      <c r="F8" s="206"/>
      <c r="G8" s="206"/>
      <c r="H8" s="206"/>
      <c r="I8" s="931" t="str">
        <f>IF(AB2="","",IF(AB2="ＦＣＶ車両","燃料電池自動車等の普及促進事業（ＦＣＶ車両）",IF(AB2="ＥＶ・ＰＨＥＶ車両","電気自動車等の普及促進事業（ＥＶ・ＰＨＥＶ車両）","")))</f>
        <v>電気自動車等の普及促進事業（ＥＶ・ＰＨＥＶ車両）</v>
      </c>
      <c r="J8" s="931"/>
      <c r="K8" s="931"/>
      <c r="L8" s="931"/>
      <c r="M8" s="931"/>
      <c r="N8" s="931"/>
      <c r="O8" s="931"/>
      <c r="P8" s="931"/>
      <c r="Q8" s="931"/>
      <c r="R8" s="931"/>
      <c r="S8" s="931"/>
      <c r="T8" s="931"/>
      <c r="U8" s="931"/>
      <c r="V8" s="931"/>
      <c r="W8" s="931"/>
      <c r="X8" s="931"/>
      <c r="Y8" s="931"/>
      <c r="Z8" s="931"/>
      <c r="AA8" s="931"/>
      <c r="AB8" s="931"/>
      <c r="AC8" s="206"/>
      <c r="AD8" s="206"/>
      <c r="AE8" s="206"/>
      <c r="AF8" s="206"/>
      <c r="AG8" s="206"/>
      <c r="AH8" s="207"/>
      <c r="AI8" s="206"/>
      <c r="AJ8" s="206"/>
      <c r="AK8" s="206"/>
      <c r="AL8" s="206"/>
      <c r="AM8" s="206"/>
      <c r="AN8" s="206"/>
      <c r="AO8" s="206"/>
      <c r="AP8" s="206"/>
      <c r="AQ8" s="931" t="str">
        <f>IF(BJ2="","",IF(BJ2="ＦＣＶ車両","燃料電池自動車等の導入促進事業（ＦＣＶ車両）",IF(BJ2="ＥＶ・ＰＨＥＶ車両","電気自動車等の普及促進事業（ＥＶ・ＰＨＥＶ車両）","")))</f>
        <v>電気自動車等の普及促進事業（ＥＶ・ＰＨＥＶ車両）</v>
      </c>
      <c r="AR8" s="931"/>
      <c r="AS8" s="931"/>
      <c r="AT8" s="931"/>
      <c r="AU8" s="931"/>
      <c r="AV8" s="931"/>
      <c r="AW8" s="931"/>
      <c r="AX8" s="931"/>
      <c r="AY8" s="931"/>
      <c r="AZ8" s="931"/>
      <c r="BA8" s="931"/>
      <c r="BB8" s="931"/>
      <c r="BC8" s="931"/>
      <c r="BD8" s="931"/>
      <c r="BE8" s="931"/>
      <c r="BF8" s="931"/>
      <c r="BG8" s="931"/>
      <c r="BH8" s="931"/>
      <c r="BI8" s="931"/>
      <c r="BJ8" s="931"/>
      <c r="BK8" s="206"/>
      <c r="BL8" s="206"/>
      <c r="BM8" s="206"/>
      <c r="BN8" s="206"/>
      <c r="BO8" s="206"/>
      <c r="BP8" s="206"/>
    </row>
    <row r="9" spans="1:70" s="133" customFormat="1" ht="17.25" customHeight="1">
      <c r="A9" s="1006" t="s">
        <v>385</v>
      </c>
      <c r="B9" s="1006"/>
      <c r="C9" s="1006"/>
      <c r="D9" s="1006"/>
      <c r="E9" s="1006"/>
      <c r="F9" s="1006"/>
      <c r="G9" s="1006"/>
      <c r="H9" s="1006"/>
      <c r="I9" s="1006"/>
      <c r="J9" s="1006"/>
      <c r="K9" s="1006"/>
      <c r="L9" s="1006"/>
      <c r="M9" s="1006"/>
      <c r="N9" s="1006"/>
      <c r="O9" s="1006"/>
      <c r="P9" s="1006"/>
      <c r="Q9" s="1006"/>
      <c r="R9" s="1006"/>
      <c r="S9" s="1006"/>
      <c r="T9" s="1006"/>
      <c r="U9" s="1006"/>
      <c r="V9" s="1006"/>
      <c r="W9" s="1006"/>
      <c r="X9" s="1006"/>
      <c r="Y9" s="1006"/>
      <c r="Z9" s="1006"/>
      <c r="AA9" s="1006"/>
      <c r="AB9" s="1006"/>
      <c r="AC9" s="1006"/>
      <c r="AD9" s="1006"/>
      <c r="AE9" s="1006"/>
      <c r="AF9" s="1006"/>
      <c r="AG9" s="1006"/>
      <c r="AH9" s="1006"/>
      <c r="AI9" s="1006" t="s">
        <v>385</v>
      </c>
      <c r="AJ9" s="1006"/>
      <c r="AK9" s="1006"/>
      <c r="AL9" s="1006"/>
      <c r="AM9" s="1006"/>
      <c r="AN9" s="1006"/>
      <c r="AO9" s="1006"/>
      <c r="AP9" s="1006"/>
      <c r="AQ9" s="1006"/>
      <c r="AR9" s="1006"/>
      <c r="AS9" s="1006"/>
      <c r="AT9" s="1006"/>
      <c r="AU9" s="1006"/>
      <c r="AV9" s="1006"/>
      <c r="AW9" s="1006"/>
      <c r="AX9" s="1006"/>
      <c r="AY9" s="1006"/>
      <c r="AZ9" s="1006"/>
      <c r="BA9" s="1006"/>
      <c r="BB9" s="1006"/>
      <c r="BC9" s="1006"/>
      <c r="BD9" s="1006"/>
      <c r="BE9" s="1006"/>
      <c r="BF9" s="1006"/>
      <c r="BG9" s="1006"/>
      <c r="BH9" s="1006"/>
      <c r="BI9" s="1006"/>
      <c r="BJ9" s="1006"/>
      <c r="BK9" s="1006"/>
      <c r="BL9" s="1006"/>
      <c r="BM9" s="1006"/>
      <c r="BN9" s="1006"/>
      <c r="BO9" s="1006"/>
      <c r="BP9" s="1006"/>
      <c r="BQ9" s="208"/>
    </row>
    <row r="10" spans="1:70" ht="9.9" customHeight="1"/>
    <row r="11" spans="1:70" s="124" customFormat="1" ht="13.5" customHeight="1">
      <c r="A11" s="137"/>
      <c r="B11" s="1118" t="s">
        <v>266</v>
      </c>
      <c r="C11" s="1118"/>
      <c r="D11" s="1118"/>
      <c r="E11" s="1118"/>
      <c r="F11" s="1118"/>
      <c r="G11" s="1118"/>
      <c r="H11" s="1118"/>
      <c r="I11" s="1118"/>
      <c r="J11" s="1118"/>
      <c r="K11" s="1118"/>
      <c r="L11" s="1118"/>
      <c r="M11" s="1118"/>
      <c r="N11" s="1118"/>
      <c r="O11" s="1118"/>
      <c r="P11" s="1118"/>
      <c r="Q11" s="1118"/>
      <c r="R11" s="1118"/>
      <c r="S11" s="1118"/>
      <c r="T11" s="1118"/>
      <c r="U11" s="1118"/>
      <c r="V11" s="1118"/>
      <c r="W11" s="1118"/>
      <c r="X11" s="1118"/>
      <c r="Y11" s="1118"/>
      <c r="Z11" s="1118"/>
      <c r="AA11" s="1118"/>
      <c r="AB11" s="1118"/>
      <c r="AC11" s="1118"/>
      <c r="AD11" s="1118"/>
      <c r="AE11" s="1118"/>
      <c r="AF11" s="1118"/>
      <c r="AG11" s="1118"/>
      <c r="AH11" s="209"/>
      <c r="AI11" s="137"/>
      <c r="AJ11" s="1118" t="s">
        <v>266</v>
      </c>
      <c r="AK11" s="1118"/>
      <c r="AL11" s="1118"/>
      <c r="AM11" s="1118"/>
      <c r="AN11" s="1118"/>
      <c r="AO11" s="1118"/>
      <c r="AP11" s="1118"/>
      <c r="AQ11" s="1118"/>
      <c r="AR11" s="1118"/>
      <c r="AS11" s="1118"/>
      <c r="AT11" s="1118"/>
      <c r="AU11" s="1118"/>
      <c r="AV11" s="1118"/>
      <c r="AW11" s="1118"/>
      <c r="AX11" s="1118"/>
      <c r="AY11" s="1118"/>
      <c r="AZ11" s="1118"/>
      <c r="BA11" s="1118"/>
      <c r="BB11" s="1118"/>
      <c r="BC11" s="1118"/>
      <c r="BD11" s="1118"/>
      <c r="BE11" s="1118"/>
      <c r="BF11" s="1118"/>
      <c r="BG11" s="1118"/>
      <c r="BH11" s="1118"/>
      <c r="BI11" s="1118"/>
      <c r="BJ11" s="1118"/>
      <c r="BK11" s="1118"/>
      <c r="BL11" s="1118"/>
      <c r="BM11" s="1118"/>
      <c r="BN11" s="1118"/>
      <c r="BO11" s="1118"/>
    </row>
    <row r="12" spans="1:70" s="124" customFormat="1" ht="9.9" customHeight="1"/>
    <row r="13" spans="1:70" s="124" customFormat="1" ht="13.5" customHeight="1">
      <c r="B13" s="139" t="s">
        <v>156</v>
      </c>
      <c r="C13" s="124" t="s">
        <v>223</v>
      </c>
      <c r="AJ13" s="139" t="s">
        <v>156</v>
      </c>
      <c r="AK13" s="124" t="s">
        <v>223</v>
      </c>
    </row>
    <row r="14" spans="1:70" s="124" customFormat="1" ht="13.5" customHeight="1">
      <c r="B14" s="1087" t="s">
        <v>224</v>
      </c>
      <c r="C14" s="1088"/>
      <c r="D14" s="1088"/>
      <c r="E14" s="1088"/>
      <c r="F14" s="1089"/>
      <c r="G14" s="1111"/>
      <c r="H14" s="1090"/>
      <c r="I14" s="1112" t="s">
        <v>225</v>
      </c>
      <c r="J14" s="1090"/>
      <c r="K14" s="1090"/>
      <c r="L14" s="1091"/>
      <c r="M14" s="1092" t="s">
        <v>136</v>
      </c>
      <c r="N14" s="1092"/>
      <c r="O14" s="1093"/>
      <c r="P14" s="1094"/>
      <c r="Q14" s="1094"/>
      <c r="R14" s="1094"/>
      <c r="S14" s="1094"/>
      <c r="T14" s="1094"/>
      <c r="U14" s="1094"/>
      <c r="V14" s="1094"/>
      <c r="W14" s="1094"/>
      <c r="X14" s="1094"/>
      <c r="Y14" s="1094"/>
      <c r="Z14" s="1094"/>
      <c r="AA14" s="1094"/>
      <c r="AB14" s="1094"/>
      <c r="AC14" s="1094"/>
      <c r="AD14" s="1094"/>
      <c r="AE14" s="1094"/>
      <c r="AF14" s="1094"/>
      <c r="AG14" s="1095"/>
      <c r="AJ14" s="1087" t="s">
        <v>224</v>
      </c>
      <c r="AK14" s="1088"/>
      <c r="AL14" s="1088"/>
      <c r="AM14" s="1088"/>
      <c r="AN14" s="1089"/>
      <c r="AO14" s="1111" t="s">
        <v>226</v>
      </c>
      <c r="AP14" s="1090"/>
      <c r="AQ14" s="1112" t="s">
        <v>225</v>
      </c>
      <c r="AR14" s="1090" t="s">
        <v>227</v>
      </c>
      <c r="AS14" s="1090"/>
      <c r="AT14" s="1091"/>
      <c r="AU14" s="1092" t="s">
        <v>136</v>
      </c>
      <c r="AV14" s="1092"/>
      <c r="AW14" s="1093" t="s">
        <v>228</v>
      </c>
      <c r="AX14" s="1094"/>
      <c r="AY14" s="1094"/>
      <c r="AZ14" s="1094"/>
      <c r="BA14" s="1094"/>
      <c r="BB14" s="1094"/>
      <c r="BC14" s="1094"/>
      <c r="BD14" s="1094"/>
      <c r="BE14" s="1094"/>
      <c r="BF14" s="1094"/>
      <c r="BG14" s="1094"/>
      <c r="BH14" s="1094"/>
      <c r="BI14" s="1094"/>
      <c r="BJ14" s="1094"/>
      <c r="BK14" s="1094"/>
      <c r="BL14" s="1094"/>
      <c r="BM14" s="1094"/>
      <c r="BN14" s="1094"/>
      <c r="BO14" s="1095"/>
    </row>
    <row r="15" spans="1:70" s="124" customFormat="1" ht="13.5" customHeight="1">
      <c r="B15" s="1087"/>
      <c r="C15" s="1088"/>
      <c r="D15" s="1088"/>
      <c r="E15" s="1088"/>
      <c r="F15" s="1089"/>
      <c r="G15" s="1111"/>
      <c r="H15" s="1090"/>
      <c r="I15" s="1112"/>
      <c r="J15" s="1090"/>
      <c r="K15" s="1090"/>
      <c r="L15" s="1091"/>
      <c r="M15" s="1092"/>
      <c r="N15" s="1092"/>
      <c r="O15" s="1096"/>
      <c r="P15" s="1097"/>
      <c r="Q15" s="1097"/>
      <c r="R15" s="1097"/>
      <c r="S15" s="1097"/>
      <c r="T15" s="1097"/>
      <c r="U15" s="1097"/>
      <c r="V15" s="1097"/>
      <c r="W15" s="1097"/>
      <c r="X15" s="1097"/>
      <c r="Y15" s="1097"/>
      <c r="Z15" s="1097"/>
      <c r="AA15" s="1097"/>
      <c r="AB15" s="1097"/>
      <c r="AC15" s="1097"/>
      <c r="AD15" s="1097"/>
      <c r="AE15" s="1097"/>
      <c r="AF15" s="1097"/>
      <c r="AG15" s="1098"/>
      <c r="AJ15" s="1087"/>
      <c r="AK15" s="1088"/>
      <c r="AL15" s="1088"/>
      <c r="AM15" s="1088"/>
      <c r="AN15" s="1089"/>
      <c r="AO15" s="1111"/>
      <c r="AP15" s="1090"/>
      <c r="AQ15" s="1112"/>
      <c r="AR15" s="1090"/>
      <c r="AS15" s="1090"/>
      <c r="AT15" s="1091"/>
      <c r="AU15" s="1092"/>
      <c r="AV15" s="1092"/>
      <c r="AW15" s="1096"/>
      <c r="AX15" s="1097"/>
      <c r="AY15" s="1097"/>
      <c r="AZ15" s="1097"/>
      <c r="BA15" s="1097"/>
      <c r="BB15" s="1097"/>
      <c r="BC15" s="1097"/>
      <c r="BD15" s="1097"/>
      <c r="BE15" s="1097"/>
      <c r="BF15" s="1097"/>
      <c r="BG15" s="1097"/>
      <c r="BH15" s="1097"/>
      <c r="BI15" s="1097"/>
      <c r="BJ15" s="1097"/>
      <c r="BK15" s="1097"/>
      <c r="BL15" s="1097"/>
      <c r="BM15" s="1097"/>
      <c r="BN15" s="1097"/>
      <c r="BO15" s="1098"/>
    </row>
    <row r="16" spans="1:70" s="124" customFormat="1" ht="13.5" customHeight="1">
      <c r="B16" s="835" t="s">
        <v>353</v>
      </c>
      <c r="C16" s="836"/>
      <c r="D16" s="836"/>
      <c r="E16" s="836"/>
      <c r="F16" s="837"/>
      <c r="G16" s="868"/>
      <c r="H16" s="869"/>
      <c r="I16" s="869"/>
      <c r="J16" s="869"/>
      <c r="K16" s="869"/>
      <c r="L16" s="869"/>
      <c r="M16" s="869"/>
      <c r="N16" s="869"/>
      <c r="O16" s="869"/>
      <c r="P16" s="869"/>
      <c r="Q16" s="869"/>
      <c r="R16" s="869"/>
      <c r="S16" s="869"/>
      <c r="T16" s="869"/>
      <c r="U16" s="869"/>
      <c r="V16" s="869"/>
      <c r="W16" s="869"/>
      <c r="X16" s="869"/>
      <c r="Y16" s="869"/>
      <c r="Z16" s="869"/>
      <c r="AA16" s="869"/>
      <c r="AB16" s="869"/>
      <c r="AC16" s="869"/>
      <c r="AD16" s="869"/>
      <c r="AE16" s="869"/>
      <c r="AF16" s="869"/>
      <c r="AG16" s="870"/>
      <c r="AH16" s="210"/>
      <c r="AJ16" s="835" t="s">
        <v>353</v>
      </c>
      <c r="AK16" s="836"/>
      <c r="AL16" s="836"/>
      <c r="AM16" s="836"/>
      <c r="AN16" s="837"/>
      <c r="AO16" s="868" t="s">
        <v>267</v>
      </c>
      <c r="AP16" s="869"/>
      <c r="AQ16" s="869"/>
      <c r="AR16" s="869"/>
      <c r="AS16" s="869"/>
      <c r="AT16" s="869"/>
      <c r="AU16" s="869"/>
      <c r="AV16" s="869"/>
      <c r="AW16" s="869"/>
      <c r="AX16" s="869"/>
      <c r="AY16" s="869"/>
      <c r="AZ16" s="869"/>
      <c r="BA16" s="869"/>
      <c r="BB16" s="869"/>
      <c r="BC16" s="869"/>
      <c r="BD16" s="869"/>
      <c r="BE16" s="869"/>
      <c r="BF16" s="869"/>
      <c r="BG16" s="869"/>
      <c r="BH16" s="869"/>
      <c r="BI16" s="869"/>
      <c r="BJ16" s="869"/>
      <c r="BK16" s="869"/>
      <c r="BL16" s="869"/>
      <c r="BM16" s="869"/>
      <c r="BN16" s="869"/>
      <c r="BO16" s="870"/>
      <c r="BP16" s="210"/>
    </row>
    <row r="17" spans="1:68" s="124" customFormat="1" ht="13.5" customHeight="1">
      <c r="B17" s="835"/>
      <c r="C17" s="836"/>
      <c r="D17" s="836"/>
      <c r="E17" s="836"/>
      <c r="F17" s="837"/>
      <c r="G17" s="871"/>
      <c r="H17" s="872"/>
      <c r="I17" s="872"/>
      <c r="J17" s="872"/>
      <c r="K17" s="872"/>
      <c r="L17" s="872"/>
      <c r="M17" s="872"/>
      <c r="N17" s="872"/>
      <c r="O17" s="872"/>
      <c r="P17" s="872"/>
      <c r="Q17" s="872"/>
      <c r="R17" s="872"/>
      <c r="S17" s="872"/>
      <c r="T17" s="872"/>
      <c r="U17" s="872"/>
      <c r="V17" s="872"/>
      <c r="W17" s="872"/>
      <c r="X17" s="872"/>
      <c r="Y17" s="872"/>
      <c r="Z17" s="872"/>
      <c r="AA17" s="872"/>
      <c r="AB17" s="872"/>
      <c r="AC17" s="872"/>
      <c r="AD17" s="872"/>
      <c r="AE17" s="872"/>
      <c r="AF17" s="872"/>
      <c r="AG17" s="873"/>
      <c r="AH17" s="211"/>
      <c r="AJ17" s="835"/>
      <c r="AK17" s="836"/>
      <c r="AL17" s="836"/>
      <c r="AM17" s="836"/>
      <c r="AN17" s="837"/>
      <c r="AO17" s="871"/>
      <c r="AP17" s="872"/>
      <c r="AQ17" s="872"/>
      <c r="AR17" s="872"/>
      <c r="AS17" s="872"/>
      <c r="AT17" s="872"/>
      <c r="AU17" s="872"/>
      <c r="AV17" s="872"/>
      <c r="AW17" s="872"/>
      <c r="AX17" s="872"/>
      <c r="AY17" s="872"/>
      <c r="AZ17" s="872"/>
      <c r="BA17" s="872"/>
      <c r="BB17" s="872"/>
      <c r="BC17" s="872"/>
      <c r="BD17" s="872"/>
      <c r="BE17" s="872"/>
      <c r="BF17" s="872"/>
      <c r="BG17" s="872"/>
      <c r="BH17" s="872"/>
      <c r="BI17" s="872"/>
      <c r="BJ17" s="872"/>
      <c r="BK17" s="872"/>
      <c r="BL17" s="872"/>
      <c r="BM17" s="872"/>
      <c r="BN17" s="872"/>
      <c r="BO17" s="873"/>
      <c r="BP17" s="211"/>
    </row>
    <row r="18" spans="1:68" s="124" customFormat="1" ht="13.5" customHeight="1">
      <c r="B18" s="916" t="s">
        <v>354</v>
      </c>
      <c r="C18" s="917"/>
      <c r="D18" s="917"/>
      <c r="E18" s="917"/>
      <c r="F18" s="918"/>
      <c r="G18" s="919"/>
      <c r="H18" s="919"/>
      <c r="I18" s="919"/>
      <c r="J18" s="919"/>
      <c r="K18" s="919"/>
      <c r="L18" s="919"/>
      <c r="M18" s="919"/>
      <c r="N18" s="919"/>
      <c r="O18" s="919"/>
      <c r="P18" s="921" t="s">
        <v>362</v>
      </c>
      <c r="Q18" s="922"/>
      <c r="R18" s="922"/>
      <c r="S18" s="922"/>
      <c r="T18" s="919"/>
      <c r="U18" s="919"/>
      <c r="V18" s="919"/>
      <c r="W18" s="919"/>
      <c r="X18" s="919"/>
      <c r="Y18" s="919"/>
      <c r="Z18" s="919"/>
      <c r="AA18" s="919"/>
      <c r="AB18" s="919"/>
      <c r="AC18" s="919"/>
      <c r="AD18" s="919"/>
      <c r="AE18" s="919"/>
      <c r="AF18" s="919"/>
      <c r="AG18" s="919"/>
      <c r="AH18" s="212"/>
      <c r="AJ18" s="916" t="s">
        <v>354</v>
      </c>
      <c r="AK18" s="917"/>
      <c r="AL18" s="917"/>
      <c r="AM18" s="917"/>
      <c r="AN18" s="918"/>
      <c r="AO18" s="868" t="s">
        <v>229</v>
      </c>
      <c r="AP18" s="869"/>
      <c r="AQ18" s="869"/>
      <c r="AR18" s="869"/>
      <c r="AS18" s="869"/>
      <c r="AT18" s="869"/>
      <c r="AU18" s="869"/>
      <c r="AV18" s="869"/>
      <c r="AW18" s="870"/>
      <c r="AX18" s="921" t="s">
        <v>362</v>
      </c>
      <c r="AY18" s="922"/>
      <c r="AZ18" s="922"/>
      <c r="BA18" s="922"/>
      <c r="BB18" s="919" t="s">
        <v>384</v>
      </c>
      <c r="BC18" s="919"/>
      <c r="BD18" s="919"/>
      <c r="BE18" s="919"/>
      <c r="BF18" s="919"/>
      <c r="BG18" s="919"/>
      <c r="BH18" s="919"/>
      <c r="BI18" s="919"/>
      <c r="BJ18" s="919"/>
      <c r="BK18" s="919"/>
      <c r="BL18" s="919"/>
      <c r="BM18" s="919"/>
      <c r="BN18" s="919"/>
      <c r="BO18" s="919"/>
      <c r="BP18" s="212"/>
    </row>
    <row r="19" spans="1:68" s="124" customFormat="1" ht="13.5" customHeight="1">
      <c r="B19" s="916"/>
      <c r="C19" s="917"/>
      <c r="D19" s="917"/>
      <c r="E19" s="917"/>
      <c r="F19" s="918"/>
      <c r="G19" s="920"/>
      <c r="H19" s="920"/>
      <c r="I19" s="920"/>
      <c r="J19" s="920"/>
      <c r="K19" s="920"/>
      <c r="L19" s="920"/>
      <c r="M19" s="920"/>
      <c r="N19" s="920"/>
      <c r="O19" s="920"/>
      <c r="P19" s="923"/>
      <c r="Q19" s="923"/>
      <c r="R19" s="923"/>
      <c r="S19" s="923"/>
      <c r="T19" s="920"/>
      <c r="U19" s="920"/>
      <c r="V19" s="920"/>
      <c r="W19" s="920"/>
      <c r="X19" s="920"/>
      <c r="Y19" s="920"/>
      <c r="Z19" s="920"/>
      <c r="AA19" s="920"/>
      <c r="AB19" s="920"/>
      <c r="AC19" s="920"/>
      <c r="AD19" s="920"/>
      <c r="AE19" s="920"/>
      <c r="AF19" s="920"/>
      <c r="AG19" s="920"/>
      <c r="AJ19" s="916"/>
      <c r="AK19" s="917"/>
      <c r="AL19" s="917"/>
      <c r="AM19" s="917"/>
      <c r="AN19" s="918"/>
      <c r="AO19" s="871"/>
      <c r="AP19" s="872"/>
      <c r="AQ19" s="872"/>
      <c r="AR19" s="872"/>
      <c r="AS19" s="872"/>
      <c r="AT19" s="872"/>
      <c r="AU19" s="872"/>
      <c r="AV19" s="872"/>
      <c r="AW19" s="873"/>
      <c r="AX19" s="923"/>
      <c r="AY19" s="923"/>
      <c r="AZ19" s="923"/>
      <c r="BA19" s="923"/>
      <c r="BB19" s="920"/>
      <c r="BC19" s="920"/>
      <c r="BD19" s="920"/>
      <c r="BE19" s="920"/>
      <c r="BF19" s="920"/>
      <c r="BG19" s="920"/>
      <c r="BH19" s="920"/>
      <c r="BI19" s="920"/>
      <c r="BJ19" s="920"/>
      <c r="BK19" s="920"/>
      <c r="BL19" s="920"/>
      <c r="BM19" s="920"/>
      <c r="BN19" s="920"/>
      <c r="BO19" s="920"/>
    </row>
    <row r="20" spans="1:68" s="124" customFormat="1" ht="13.5" customHeight="1">
      <c r="B20" s="1114" t="s">
        <v>231</v>
      </c>
      <c r="C20" s="1112"/>
      <c r="D20" s="1112"/>
      <c r="E20" s="1112"/>
      <c r="F20" s="1115"/>
      <c r="G20" s="1079"/>
      <c r="H20" s="1080"/>
      <c r="I20" s="1080"/>
      <c r="J20" s="1083" t="s">
        <v>225</v>
      </c>
      <c r="K20" s="1080"/>
      <c r="L20" s="1080"/>
      <c r="M20" s="1080"/>
      <c r="N20" s="1080"/>
      <c r="O20" s="1080"/>
      <c r="P20" s="1083" t="s">
        <v>225</v>
      </c>
      <c r="Q20" s="1080"/>
      <c r="R20" s="1080"/>
      <c r="S20" s="1080"/>
      <c r="T20" s="1080"/>
      <c r="U20" s="1085"/>
      <c r="V20" s="213"/>
      <c r="W20" s="214"/>
      <c r="X20" s="214"/>
      <c r="Y20" s="214"/>
      <c r="Z20" s="1116"/>
      <c r="AA20" s="1116"/>
      <c r="AB20" s="1116"/>
      <c r="AC20" s="1116"/>
      <c r="AD20" s="1116"/>
      <c r="AE20" s="1116"/>
      <c r="AF20" s="1116"/>
      <c r="AG20" s="1117"/>
      <c r="AH20" s="215"/>
      <c r="AJ20" s="1114" t="s">
        <v>231</v>
      </c>
      <c r="AK20" s="1112"/>
      <c r="AL20" s="1112"/>
      <c r="AM20" s="1112"/>
      <c r="AN20" s="1115"/>
      <c r="AO20" s="1079" t="s">
        <v>232</v>
      </c>
      <c r="AP20" s="1080"/>
      <c r="AQ20" s="1080"/>
      <c r="AR20" s="1083" t="s">
        <v>225</v>
      </c>
      <c r="AS20" s="1080" t="s">
        <v>233</v>
      </c>
      <c r="AT20" s="1080"/>
      <c r="AU20" s="1080"/>
      <c r="AV20" s="1080"/>
      <c r="AW20" s="1080"/>
      <c r="AX20" s="1083" t="s">
        <v>225</v>
      </c>
      <c r="AY20" s="1080" t="s">
        <v>233</v>
      </c>
      <c r="AZ20" s="1080"/>
      <c r="BA20" s="1080"/>
      <c r="BB20" s="1080"/>
      <c r="BC20" s="1085"/>
      <c r="BD20" s="213"/>
      <c r="BE20" s="214"/>
      <c r="BF20" s="214"/>
      <c r="BG20" s="214"/>
      <c r="BH20" s="1116"/>
      <c r="BI20" s="1116"/>
      <c r="BJ20" s="1116"/>
      <c r="BK20" s="1116"/>
      <c r="BL20" s="1116"/>
      <c r="BM20" s="1116"/>
      <c r="BN20" s="1116"/>
      <c r="BO20" s="1117"/>
      <c r="BP20" s="215"/>
    </row>
    <row r="21" spans="1:68" s="124" customFormat="1" ht="13.5" customHeight="1">
      <c r="B21" s="1114"/>
      <c r="C21" s="1112"/>
      <c r="D21" s="1112"/>
      <c r="E21" s="1112"/>
      <c r="F21" s="1115"/>
      <c r="G21" s="1081"/>
      <c r="H21" s="1082"/>
      <c r="I21" s="1082"/>
      <c r="J21" s="1084"/>
      <c r="K21" s="1082"/>
      <c r="L21" s="1082"/>
      <c r="M21" s="1082"/>
      <c r="N21" s="1082"/>
      <c r="O21" s="1082"/>
      <c r="P21" s="1084"/>
      <c r="Q21" s="1082"/>
      <c r="R21" s="1082"/>
      <c r="S21" s="1082"/>
      <c r="T21" s="1082"/>
      <c r="U21" s="1086"/>
      <c r="Z21" s="144"/>
      <c r="AA21" s="144"/>
      <c r="AB21" s="144"/>
      <c r="AC21" s="144"/>
      <c r="AD21" s="144"/>
      <c r="AE21" s="144"/>
      <c r="AF21" s="144"/>
      <c r="AG21" s="144"/>
      <c r="AH21" s="216"/>
      <c r="AJ21" s="1114"/>
      <c r="AK21" s="1112"/>
      <c r="AL21" s="1112"/>
      <c r="AM21" s="1112"/>
      <c r="AN21" s="1115"/>
      <c r="AO21" s="1081"/>
      <c r="AP21" s="1082"/>
      <c r="AQ21" s="1082"/>
      <c r="AR21" s="1084"/>
      <c r="AS21" s="1082"/>
      <c r="AT21" s="1082"/>
      <c r="AU21" s="1082"/>
      <c r="AV21" s="1082"/>
      <c r="AW21" s="1082"/>
      <c r="AX21" s="1084"/>
      <c r="AY21" s="1082"/>
      <c r="AZ21" s="1082"/>
      <c r="BA21" s="1082"/>
      <c r="BB21" s="1082"/>
      <c r="BC21" s="1086"/>
      <c r="BH21" s="144"/>
      <c r="BI21" s="144"/>
      <c r="BJ21" s="144"/>
      <c r="BK21" s="144"/>
      <c r="BL21" s="144"/>
      <c r="BM21" s="144"/>
      <c r="BN21" s="144"/>
      <c r="BO21" s="144"/>
      <c r="BP21" s="216"/>
    </row>
    <row r="22" spans="1:68" s="124" customFormat="1" ht="13.5" customHeight="1">
      <c r="C22" s="217"/>
      <c r="D22" s="217"/>
      <c r="E22" s="217"/>
      <c r="F22" s="217"/>
      <c r="G22" s="218"/>
      <c r="H22" s="218"/>
      <c r="I22" s="218"/>
      <c r="J22" s="219"/>
      <c r="K22" s="218"/>
      <c r="L22" s="218"/>
      <c r="M22" s="218"/>
      <c r="N22" s="218"/>
      <c r="O22" s="218"/>
      <c r="P22" s="219"/>
      <c r="Q22" s="218"/>
      <c r="R22" s="218"/>
      <c r="S22" s="218"/>
      <c r="T22" s="218"/>
      <c r="U22" s="218"/>
      <c r="Z22" s="144"/>
      <c r="AA22" s="144"/>
      <c r="AB22" s="144"/>
      <c r="AC22" s="144"/>
      <c r="AD22" s="144"/>
      <c r="AE22" s="144"/>
      <c r="AF22" s="144"/>
      <c r="AG22" s="144"/>
      <c r="AH22" s="216"/>
      <c r="AK22" s="217"/>
      <c r="AL22" s="217"/>
      <c r="AM22" s="217"/>
      <c r="AN22" s="217"/>
      <c r="AO22" s="218"/>
      <c r="AP22" s="218"/>
      <c r="AQ22" s="218"/>
      <c r="AR22" s="219"/>
      <c r="AS22" s="218"/>
      <c r="AT22" s="218"/>
      <c r="AU22" s="218"/>
      <c r="AV22" s="218"/>
      <c r="AW22" s="218"/>
      <c r="AX22" s="219"/>
      <c r="AY22" s="218"/>
      <c r="AZ22" s="218"/>
      <c r="BA22" s="218"/>
      <c r="BB22" s="218"/>
      <c r="BC22" s="218"/>
      <c r="BH22" s="144"/>
      <c r="BI22" s="144"/>
      <c r="BJ22" s="144"/>
      <c r="BK22" s="144"/>
      <c r="BL22" s="144"/>
      <c r="BM22" s="144"/>
      <c r="BN22" s="144"/>
      <c r="BO22" s="144"/>
      <c r="BP22" s="216"/>
    </row>
    <row r="23" spans="1:68" s="124" customFormat="1" ht="13.5" customHeight="1">
      <c r="B23" s="139" t="s">
        <v>161</v>
      </c>
      <c r="C23" s="124" t="s">
        <v>363</v>
      </c>
      <c r="AJ23" s="139" t="s">
        <v>161</v>
      </c>
      <c r="AK23" s="124" t="s">
        <v>363</v>
      </c>
    </row>
    <row r="24" spans="1:68" s="124" customFormat="1" ht="13.5" customHeight="1">
      <c r="B24" s="148" t="s">
        <v>357</v>
      </c>
      <c r="AJ24" s="148" t="s">
        <v>357</v>
      </c>
    </row>
    <row r="25" spans="1:68" s="124" customFormat="1" ht="13.5" customHeight="1">
      <c r="B25" s="1087" t="s">
        <v>224</v>
      </c>
      <c r="C25" s="1088"/>
      <c r="D25" s="1088"/>
      <c r="E25" s="1088"/>
      <c r="F25" s="1089"/>
      <c r="G25" s="1111"/>
      <c r="H25" s="1090"/>
      <c r="I25" s="1112" t="s">
        <v>225</v>
      </c>
      <c r="J25" s="1090"/>
      <c r="K25" s="1090"/>
      <c r="L25" s="1091"/>
      <c r="M25" s="1092" t="s">
        <v>136</v>
      </c>
      <c r="N25" s="1092"/>
      <c r="O25" s="1093"/>
      <c r="P25" s="1094"/>
      <c r="Q25" s="1094"/>
      <c r="R25" s="1094"/>
      <c r="S25" s="1094"/>
      <c r="T25" s="1094"/>
      <c r="U25" s="1094"/>
      <c r="V25" s="1094"/>
      <c r="W25" s="1094"/>
      <c r="X25" s="1094"/>
      <c r="Y25" s="1094"/>
      <c r="Z25" s="1094"/>
      <c r="AA25" s="1094"/>
      <c r="AB25" s="1094"/>
      <c r="AC25" s="1094"/>
      <c r="AD25" s="1094"/>
      <c r="AE25" s="1094"/>
      <c r="AF25" s="1094"/>
      <c r="AG25" s="1095"/>
      <c r="AJ25" s="1087" t="s">
        <v>224</v>
      </c>
      <c r="AK25" s="1088"/>
      <c r="AL25" s="1088"/>
      <c r="AM25" s="1088"/>
      <c r="AN25" s="1089"/>
      <c r="AO25" s="1111" t="s">
        <v>226</v>
      </c>
      <c r="AP25" s="1090"/>
      <c r="AQ25" s="1112" t="s">
        <v>225</v>
      </c>
      <c r="AR25" s="1090" t="s">
        <v>227</v>
      </c>
      <c r="AS25" s="1090"/>
      <c r="AT25" s="1091"/>
      <c r="AU25" s="1092" t="s">
        <v>136</v>
      </c>
      <c r="AV25" s="1092"/>
      <c r="AW25" s="1093" t="s">
        <v>228</v>
      </c>
      <c r="AX25" s="1094"/>
      <c r="AY25" s="1094"/>
      <c r="AZ25" s="1094"/>
      <c r="BA25" s="1094"/>
      <c r="BB25" s="1094"/>
      <c r="BC25" s="1094"/>
      <c r="BD25" s="1094"/>
      <c r="BE25" s="1094"/>
      <c r="BF25" s="1094"/>
      <c r="BG25" s="1094"/>
      <c r="BH25" s="1094"/>
      <c r="BI25" s="1094"/>
      <c r="BJ25" s="1094"/>
      <c r="BK25" s="1094"/>
      <c r="BL25" s="1094"/>
      <c r="BM25" s="1094"/>
      <c r="BN25" s="1094"/>
      <c r="BO25" s="1095"/>
    </row>
    <row r="26" spans="1:68" s="124" customFormat="1" ht="13.5" customHeight="1">
      <c r="B26" s="1087"/>
      <c r="C26" s="1088"/>
      <c r="D26" s="1088"/>
      <c r="E26" s="1088"/>
      <c r="F26" s="1089"/>
      <c r="G26" s="1111"/>
      <c r="H26" s="1090"/>
      <c r="I26" s="1112"/>
      <c r="J26" s="1090"/>
      <c r="K26" s="1090"/>
      <c r="L26" s="1091"/>
      <c r="M26" s="1092"/>
      <c r="N26" s="1092"/>
      <c r="O26" s="1096"/>
      <c r="P26" s="1097"/>
      <c r="Q26" s="1097"/>
      <c r="R26" s="1097"/>
      <c r="S26" s="1097"/>
      <c r="T26" s="1097"/>
      <c r="U26" s="1097"/>
      <c r="V26" s="1097"/>
      <c r="W26" s="1097"/>
      <c r="X26" s="1097"/>
      <c r="Y26" s="1097"/>
      <c r="Z26" s="1097"/>
      <c r="AA26" s="1097"/>
      <c r="AB26" s="1097"/>
      <c r="AC26" s="1097"/>
      <c r="AD26" s="1097"/>
      <c r="AE26" s="1097"/>
      <c r="AF26" s="1097"/>
      <c r="AG26" s="1098"/>
      <c r="AJ26" s="1087"/>
      <c r="AK26" s="1088"/>
      <c r="AL26" s="1088"/>
      <c r="AM26" s="1088"/>
      <c r="AN26" s="1089"/>
      <c r="AO26" s="1111"/>
      <c r="AP26" s="1090"/>
      <c r="AQ26" s="1112"/>
      <c r="AR26" s="1090"/>
      <c r="AS26" s="1090"/>
      <c r="AT26" s="1091"/>
      <c r="AU26" s="1092"/>
      <c r="AV26" s="1092"/>
      <c r="AW26" s="1096"/>
      <c r="AX26" s="1097"/>
      <c r="AY26" s="1097"/>
      <c r="AZ26" s="1097"/>
      <c r="BA26" s="1097"/>
      <c r="BB26" s="1097"/>
      <c r="BC26" s="1097"/>
      <c r="BD26" s="1097"/>
      <c r="BE26" s="1097"/>
      <c r="BF26" s="1097"/>
      <c r="BG26" s="1097"/>
      <c r="BH26" s="1097"/>
      <c r="BI26" s="1097"/>
      <c r="BJ26" s="1097"/>
      <c r="BK26" s="1097"/>
      <c r="BL26" s="1097"/>
      <c r="BM26" s="1097"/>
      <c r="BN26" s="1097"/>
      <c r="BO26" s="1098"/>
    </row>
    <row r="27" spans="1:68" s="52" customFormat="1" ht="13.5" customHeight="1">
      <c r="A27" s="220"/>
      <c r="B27" s="1087" t="s">
        <v>195</v>
      </c>
      <c r="C27" s="1088"/>
      <c r="D27" s="1088"/>
      <c r="E27" s="1088"/>
      <c r="F27" s="1089"/>
      <c r="G27" s="1099"/>
      <c r="H27" s="1100"/>
      <c r="I27" s="1100"/>
      <c r="J27" s="1100"/>
      <c r="K27" s="1100"/>
      <c r="L27" s="1100"/>
      <c r="M27" s="1100"/>
      <c r="N27" s="1100"/>
      <c r="O27" s="1100"/>
      <c r="P27" s="1100"/>
      <c r="Q27" s="1100"/>
      <c r="R27" s="1100"/>
      <c r="S27" s="1101"/>
      <c r="T27" s="1105" t="s">
        <v>235</v>
      </c>
      <c r="U27" s="1106"/>
      <c r="V27" s="1106"/>
      <c r="W27" s="1107"/>
      <c r="X27" s="1099"/>
      <c r="Y27" s="1100"/>
      <c r="Z27" s="1100"/>
      <c r="AA27" s="1100"/>
      <c r="AB27" s="1100"/>
      <c r="AC27" s="1100"/>
      <c r="AD27" s="1100"/>
      <c r="AE27" s="1100"/>
      <c r="AF27" s="1100"/>
      <c r="AG27" s="1101"/>
      <c r="AH27" s="220"/>
      <c r="AI27" s="220"/>
      <c r="AJ27" s="1087" t="s">
        <v>195</v>
      </c>
      <c r="AK27" s="1088"/>
      <c r="AL27" s="1088"/>
      <c r="AM27" s="1088"/>
      <c r="AN27" s="1089"/>
      <c r="AO27" s="1099" t="s">
        <v>236</v>
      </c>
      <c r="AP27" s="1100"/>
      <c r="AQ27" s="1100"/>
      <c r="AR27" s="1100"/>
      <c r="AS27" s="1100"/>
      <c r="AT27" s="1100"/>
      <c r="AU27" s="1100"/>
      <c r="AV27" s="1100"/>
      <c r="AW27" s="1100"/>
      <c r="AX27" s="1100"/>
      <c r="AY27" s="1100"/>
      <c r="AZ27" s="1100"/>
      <c r="BA27" s="1101"/>
      <c r="BB27" s="1105" t="s">
        <v>235</v>
      </c>
      <c r="BC27" s="1106"/>
      <c r="BD27" s="1106"/>
      <c r="BE27" s="1107"/>
      <c r="BF27" s="1099" t="s">
        <v>237</v>
      </c>
      <c r="BG27" s="1100"/>
      <c r="BH27" s="1100"/>
      <c r="BI27" s="1100"/>
      <c r="BJ27" s="1100"/>
      <c r="BK27" s="1100"/>
      <c r="BL27" s="1100"/>
      <c r="BM27" s="1100"/>
      <c r="BN27" s="1100"/>
      <c r="BO27" s="1101"/>
      <c r="BP27" s="220"/>
    </row>
    <row r="28" spans="1:68" s="52" customFormat="1" ht="13.5" customHeight="1">
      <c r="A28" s="220"/>
      <c r="B28" s="1087"/>
      <c r="C28" s="1088"/>
      <c r="D28" s="1088"/>
      <c r="E28" s="1088"/>
      <c r="F28" s="1089"/>
      <c r="G28" s="1102"/>
      <c r="H28" s="1103"/>
      <c r="I28" s="1103"/>
      <c r="J28" s="1103"/>
      <c r="K28" s="1103"/>
      <c r="L28" s="1103"/>
      <c r="M28" s="1103"/>
      <c r="N28" s="1103"/>
      <c r="O28" s="1103"/>
      <c r="P28" s="1103"/>
      <c r="Q28" s="1103"/>
      <c r="R28" s="1103"/>
      <c r="S28" s="1104"/>
      <c r="T28" s="1108"/>
      <c r="U28" s="1109"/>
      <c r="V28" s="1109"/>
      <c r="W28" s="1110"/>
      <c r="X28" s="1102"/>
      <c r="Y28" s="1103"/>
      <c r="Z28" s="1103"/>
      <c r="AA28" s="1103"/>
      <c r="AB28" s="1103"/>
      <c r="AC28" s="1103"/>
      <c r="AD28" s="1103"/>
      <c r="AE28" s="1103"/>
      <c r="AF28" s="1103"/>
      <c r="AG28" s="1104"/>
      <c r="AH28" s="220"/>
      <c r="AI28" s="220"/>
      <c r="AJ28" s="1087"/>
      <c r="AK28" s="1088"/>
      <c r="AL28" s="1088"/>
      <c r="AM28" s="1088"/>
      <c r="AN28" s="1089"/>
      <c r="AO28" s="1102"/>
      <c r="AP28" s="1103"/>
      <c r="AQ28" s="1103"/>
      <c r="AR28" s="1103"/>
      <c r="AS28" s="1103"/>
      <c r="AT28" s="1103"/>
      <c r="AU28" s="1103"/>
      <c r="AV28" s="1103"/>
      <c r="AW28" s="1103"/>
      <c r="AX28" s="1103"/>
      <c r="AY28" s="1103"/>
      <c r="AZ28" s="1103"/>
      <c r="BA28" s="1104"/>
      <c r="BB28" s="1108"/>
      <c r="BC28" s="1109"/>
      <c r="BD28" s="1109"/>
      <c r="BE28" s="1110"/>
      <c r="BF28" s="1102"/>
      <c r="BG28" s="1103"/>
      <c r="BH28" s="1103"/>
      <c r="BI28" s="1103"/>
      <c r="BJ28" s="1103"/>
      <c r="BK28" s="1103"/>
      <c r="BL28" s="1103"/>
      <c r="BM28" s="1103"/>
      <c r="BN28" s="1103"/>
      <c r="BO28" s="1104"/>
      <c r="BP28" s="220"/>
    </row>
    <row r="29" spans="1:68" s="52" customFormat="1" ht="13.5" customHeight="1">
      <c r="A29" s="220"/>
      <c r="B29" s="1087" t="s">
        <v>141</v>
      </c>
      <c r="C29" s="1088"/>
      <c r="D29" s="1088"/>
      <c r="E29" s="1088"/>
      <c r="F29" s="1089"/>
      <c r="G29" s="1068"/>
      <c r="H29" s="1069"/>
      <c r="I29" s="1069"/>
      <c r="J29" s="1069"/>
      <c r="K29" s="1069"/>
      <c r="L29" s="1069"/>
      <c r="M29" s="1069"/>
      <c r="N29" s="1069"/>
      <c r="O29" s="1070"/>
      <c r="P29" s="1074" t="s">
        <v>231</v>
      </c>
      <c r="Q29" s="538"/>
      <c r="R29" s="538"/>
      <c r="S29" s="1075"/>
      <c r="T29" s="1079"/>
      <c r="U29" s="1080"/>
      <c r="V29" s="1080"/>
      <c r="W29" s="1083" t="s">
        <v>225</v>
      </c>
      <c r="X29" s="1080"/>
      <c r="Y29" s="1080"/>
      <c r="Z29" s="1080"/>
      <c r="AA29" s="1080"/>
      <c r="AB29" s="1080"/>
      <c r="AC29" s="1083" t="s">
        <v>225</v>
      </c>
      <c r="AD29" s="1080"/>
      <c r="AE29" s="1080"/>
      <c r="AF29" s="1080"/>
      <c r="AG29" s="1085"/>
      <c r="AH29" s="220"/>
      <c r="AI29" s="220"/>
      <c r="AJ29" s="1087" t="s">
        <v>141</v>
      </c>
      <c r="AK29" s="1088"/>
      <c r="AL29" s="1088"/>
      <c r="AM29" s="1088"/>
      <c r="AN29" s="1089"/>
      <c r="AO29" s="1068" t="s">
        <v>238</v>
      </c>
      <c r="AP29" s="1069"/>
      <c r="AQ29" s="1069"/>
      <c r="AR29" s="1069"/>
      <c r="AS29" s="1069"/>
      <c r="AT29" s="1069"/>
      <c r="AU29" s="1069"/>
      <c r="AV29" s="1069"/>
      <c r="AW29" s="1070"/>
      <c r="AX29" s="1074" t="s">
        <v>231</v>
      </c>
      <c r="AY29" s="538"/>
      <c r="AZ29" s="538"/>
      <c r="BA29" s="1075"/>
      <c r="BB29" s="1079" t="s">
        <v>232</v>
      </c>
      <c r="BC29" s="1080"/>
      <c r="BD29" s="1080"/>
      <c r="BE29" s="1083" t="s">
        <v>225</v>
      </c>
      <c r="BF29" s="1080" t="s">
        <v>233</v>
      </c>
      <c r="BG29" s="1080"/>
      <c r="BH29" s="1080"/>
      <c r="BI29" s="1080"/>
      <c r="BJ29" s="1080"/>
      <c r="BK29" s="1083" t="s">
        <v>225</v>
      </c>
      <c r="BL29" s="1080" t="s">
        <v>233</v>
      </c>
      <c r="BM29" s="1080"/>
      <c r="BN29" s="1080"/>
      <c r="BO29" s="1085"/>
      <c r="BP29" s="220"/>
    </row>
    <row r="30" spans="1:68" s="52" customFormat="1" ht="13.5" customHeight="1">
      <c r="A30" s="220"/>
      <c r="B30" s="1087"/>
      <c r="C30" s="1088"/>
      <c r="D30" s="1088"/>
      <c r="E30" s="1088"/>
      <c r="F30" s="1089"/>
      <c r="G30" s="1071"/>
      <c r="H30" s="1072"/>
      <c r="I30" s="1072"/>
      <c r="J30" s="1072"/>
      <c r="K30" s="1072"/>
      <c r="L30" s="1072"/>
      <c r="M30" s="1072"/>
      <c r="N30" s="1072"/>
      <c r="O30" s="1073"/>
      <c r="P30" s="1076"/>
      <c r="Q30" s="1077"/>
      <c r="R30" s="1077"/>
      <c r="S30" s="1078"/>
      <c r="T30" s="1081"/>
      <c r="U30" s="1082"/>
      <c r="V30" s="1082"/>
      <c r="W30" s="1084"/>
      <c r="X30" s="1082"/>
      <c r="Y30" s="1082"/>
      <c r="Z30" s="1082"/>
      <c r="AA30" s="1082"/>
      <c r="AB30" s="1082"/>
      <c r="AC30" s="1084"/>
      <c r="AD30" s="1082"/>
      <c r="AE30" s="1082"/>
      <c r="AF30" s="1082"/>
      <c r="AG30" s="1086"/>
      <c r="AH30" s="220"/>
      <c r="AI30" s="220"/>
      <c r="AJ30" s="1087"/>
      <c r="AK30" s="1088"/>
      <c r="AL30" s="1088"/>
      <c r="AM30" s="1088"/>
      <c r="AN30" s="1089"/>
      <c r="AO30" s="1071"/>
      <c r="AP30" s="1072"/>
      <c r="AQ30" s="1072"/>
      <c r="AR30" s="1072"/>
      <c r="AS30" s="1072"/>
      <c r="AT30" s="1072"/>
      <c r="AU30" s="1072"/>
      <c r="AV30" s="1072"/>
      <c r="AW30" s="1073"/>
      <c r="AX30" s="1076"/>
      <c r="AY30" s="1077"/>
      <c r="AZ30" s="1077"/>
      <c r="BA30" s="1078"/>
      <c r="BB30" s="1081"/>
      <c r="BC30" s="1082"/>
      <c r="BD30" s="1082"/>
      <c r="BE30" s="1084"/>
      <c r="BF30" s="1082"/>
      <c r="BG30" s="1082"/>
      <c r="BH30" s="1082"/>
      <c r="BI30" s="1082"/>
      <c r="BJ30" s="1082"/>
      <c r="BK30" s="1084"/>
      <c r="BL30" s="1082"/>
      <c r="BM30" s="1082"/>
      <c r="BN30" s="1082"/>
      <c r="BO30" s="1086"/>
      <c r="BP30" s="220"/>
    </row>
    <row r="31" spans="1:68" s="220" customFormat="1" ht="13.5" customHeight="1">
      <c r="C31" s="219"/>
      <c r="D31" s="219"/>
      <c r="E31" s="219"/>
      <c r="F31" s="219"/>
      <c r="G31" s="221"/>
      <c r="H31" s="221"/>
      <c r="I31" s="221"/>
      <c r="J31" s="221"/>
      <c r="K31" s="221"/>
      <c r="L31" s="221"/>
      <c r="M31" s="221"/>
      <c r="N31" s="221"/>
      <c r="O31" s="221"/>
      <c r="P31" s="222"/>
      <c r="Q31" s="222"/>
      <c r="R31" s="222"/>
      <c r="S31" s="222"/>
      <c r="T31" s="223"/>
      <c r="U31" s="223"/>
      <c r="V31" s="223"/>
      <c r="W31" s="219"/>
      <c r="X31" s="223"/>
      <c r="Y31" s="223"/>
      <c r="Z31" s="223"/>
      <c r="AA31" s="223"/>
      <c r="AB31" s="223"/>
      <c r="AC31" s="219"/>
      <c r="AD31" s="223"/>
      <c r="AE31" s="223"/>
      <c r="AF31" s="223"/>
      <c r="AG31" s="223"/>
      <c r="AK31" s="219"/>
      <c r="AL31" s="219"/>
      <c r="AM31" s="219"/>
      <c r="AN31" s="219"/>
      <c r="AO31" s="221"/>
      <c r="AP31" s="221"/>
      <c r="AQ31" s="221"/>
      <c r="AR31" s="221"/>
      <c r="AS31" s="221"/>
      <c r="AT31" s="221"/>
      <c r="AU31" s="221"/>
      <c r="AV31" s="221"/>
      <c r="AW31" s="221"/>
      <c r="AX31" s="222"/>
      <c r="AY31" s="222"/>
      <c r="AZ31" s="222"/>
      <c r="BA31" s="222"/>
      <c r="BB31" s="223"/>
      <c r="BC31" s="223"/>
      <c r="BD31" s="223"/>
      <c r="BE31" s="219"/>
      <c r="BF31" s="223"/>
      <c r="BG31" s="223"/>
      <c r="BH31" s="223"/>
      <c r="BI31" s="223"/>
      <c r="BJ31" s="223"/>
      <c r="BK31" s="219"/>
      <c r="BL31" s="223"/>
      <c r="BM31" s="223"/>
      <c r="BN31" s="223"/>
      <c r="BO31" s="223"/>
    </row>
    <row r="32" spans="1:68" s="159" customFormat="1" ht="13.5" customHeight="1">
      <c r="B32" s="158" t="s">
        <v>163</v>
      </c>
      <c r="C32" s="159" t="s">
        <v>239</v>
      </c>
      <c r="E32" s="160"/>
      <c r="F32" s="158"/>
      <c r="G32" s="158"/>
      <c r="H32" s="158"/>
      <c r="I32" s="158"/>
      <c r="J32" s="158"/>
      <c r="K32" s="158"/>
      <c r="L32" s="158"/>
      <c r="M32" s="158"/>
      <c r="N32" s="158"/>
      <c r="O32" s="161"/>
      <c r="P32" s="161"/>
      <c r="Q32" s="161"/>
      <c r="R32" s="161"/>
      <c r="S32" s="162"/>
      <c r="T32" s="162"/>
      <c r="U32" s="162"/>
      <c r="V32" s="160"/>
      <c r="W32" s="162"/>
      <c r="X32" s="162"/>
      <c r="Y32" s="162"/>
      <c r="Z32" s="162"/>
      <c r="AA32" s="162"/>
      <c r="AB32" s="160"/>
      <c r="AC32" s="162"/>
      <c r="AD32" s="162"/>
      <c r="AE32" s="162"/>
      <c r="AF32" s="162"/>
      <c r="AG32" s="162"/>
      <c r="AJ32" s="158" t="s">
        <v>163</v>
      </c>
      <c r="AK32" s="159" t="s">
        <v>239</v>
      </c>
      <c r="AM32" s="160"/>
      <c r="AN32" s="158"/>
      <c r="AO32" s="158"/>
      <c r="AP32" s="158"/>
      <c r="AQ32" s="158"/>
      <c r="AR32" s="158"/>
      <c r="AS32" s="158"/>
      <c r="AT32" s="158"/>
      <c r="AU32" s="158"/>
      <c r="AV32" s="158"/>
      <c r="AW32" s="161"/>
      <c r="AX32" s="161"/>
      <c r="AY32" s="161"/>
      <c r="AZ32" s="161"/>
      <c r="BA32" s="162"/>
      <c r="BB32" s="162"/>
      <c r="BC32" s="162"/>
      <c r="BD32" s="160"/>
      <c r="BE32" s="162"/>
      <c r="BF32" s="162"/>
      <c r="BG32" s="162"/>
      <c r="BH32" s="162"/>
      <c r="BI32" s="162"/>
      <c r="BJ32" s="160"/>
      <c r="BK32" s="162"/>
      <c r="BL32" s="162"/>
      <c r="BM32" s="162"/>
      <c r="BN32" s="162"/>
      <c r="BO32" s="162"/>
    </row>
    <row r="33" spans="1:13759" s="159" customFormat="1" ht="3.75" customHeight="1">
      <c r="B33" s="158"/>
      <c r="E33" s="160"/>
      <c r="F33" s="158"/>
      <c r="G33" s="158"/>
      <c r="H33" s="158"/>
      <c r="I33" s="158"/>
      <c r="J33" s="158"/>
      <c r="K33" s="158"/>
      <c r="L33" s="158"/>
      <c r="M33" s="158"/>
      <c r="N33" s="158"/>
      <c r="O33" s="161"/>
      <c r="P33" s="161"/>
      <c r="Q33" s="161"/>
      <c r="R33" s="161"/>
      <c r="S33" s="162"/>
      <c r="T33" s="162"/>
      <c r="U33" s="162"/>
      <c r="V33" s="160"/>
      <c r="W33" s="162"/>
      <c r="X33" s="162"/>
      <c r="Y33" s="162"/>
      <c r="Z33" s="162"/>
      <c r="AA33" s="162"/>
      <c r="AB33" s="160"/>
      <c r="AC33" s="162"/>
      <c r="AD33" s="162"/>
      <c r="AE33" s="162"/>
      <c r="AF33" s="162"/>
      <c r="AG33" s="162"/>
      <c r="AJ33" s="158"/>
      <c r="AM33" s="160"/>
      <c r="AN33" s="158"/>
      <c r="AO33" s="158"/>
      <c r="AP33" s="158"/>
      <c r="AQ33" s="158"/>
      <c r="AR33" s="158"/>
      <c r="AS33" s="158"/>
      <c r="AT33" s="158"/>
      <c r="AU33" s="158"/>
      <c r="AV33" s="158"/>
      <c r="AW33" s="161"/>
      <c r="AX33" s="161"/>
      <c r="AY33" s="161"/>
      <c r="AZ33" s="161"/>
      <c r="BA33" s="162"/>
      <c r="BB33" s="162"/>
      <c r="BC33" s="162"/>
      <c r="BD33" s="160"/>
      <c r="BE33" s="162"/>
      <c r="BF33" s="162"/>
      <c r="BG33" s="162"/>
      <c r="BH33" s="162"/>
      <c r="BI33" s="162"/>
      <c r="BJ33" s="160"/>
      <c r="BK33" s="162"/>
      <c r="BL33" s="162"/>
      <c r="BM33" s="162"/>
      <c r="BN33" s="162"/>
      <c r="BO33" s="162"/>
    </row>
    <row r="34" spans="1:13759" s="159" customFormat="1" ht="13.5" customHeight="1">
      <c r="B34" s="846"/>
      <c r="C34" s="846"/>
      <c r="D34" s="793" t="s">
        <v>358</v>
      </c>
      <c r="E34" s="794"/>
      <c r="F34" s="794"/>
      <c r="G34" s="794"/>
      <c r="H34" s="794"/>
      <c r="I34" s="794"/>
      <c r="J34" s="794"/>
      <c r="K34" s="794"/>
      <c r="L34" s="794"/>
      <c r="M34" s="794"/>
      <c r="N34" s="794"/>
      <c r="O34" s="794"/>
      <c r="P34" s="794"/>
      <c r="Q34" s="795"/>
      <c r="R34" s="163"/>
      <c r="S34" s="809"/>
      <c r="T34" s="810"/>
      <c r="U34" s="799" t="s">
        <v>364</v>
      </c>
      <c r="V34" s="800"/>
      <c r="W34" s="800"/>
      <c r="X34" s="800"/>
      <c r="Y34" s="800"/>
      <c r="Z34" s="800"/>
      <c r="AA34" s="800"/>
      <c r="AB34" s="800"/>
      <c r="AC34" s="800"/>
      <c r="AD34" s="800"/>
      <c r="AE34" s="800"/>
      <c r="AF34" s="800"/>
      <c r="AG34" s="801"/>
      <c r="AH34" s="224"/>
      <c r="AJ34" s="846"/>
      <c r="AK34" s="846"/>
      <c r="AL34" s="793" t="s">
        <v>358</v>
      </c>
      <c r="AM34" s="794"/>
      <c r="AN34" s="794"/>
      <c r="AO34" s="794"/>
      <c r="AP34" s="794"/>
      <c r="AQ34" s="794"/>
      <c r="AR34" s="794"/>
      <c r="AS34" s="794"/>
      <c r="AT34" s="794"/>
      <c r="AU34" s="794"/>
      <c r="AV34" s="794"/>
      <c r="AW34" s="794"/>
      <c r="AX34" s="794"/>
      <c r="AY34" s="795"/>
      <c r="AZ34" s="163"/>
      <c r="BA34" s="809"/>
      <c r="BB34" s="810"/>
      <c r="BC34" s="799" t="s">
        <v>364</v>
      </c>
      <c r="BD34" s="800"/>
      <c r="BE34" s="800"/>
      <c r="BF34" s="800"/>
      <c r="BG34" s="800"/>
      <c r="BH34" s="800"/>
      <c r="BI34" s="800"/>
      <c r="BJ34" s="800"/>
      <c r="BK34" s="800"/>
      <c r="BL34" s="800"/>
      <c r="BM34" s="800"/>
      <c r="BN34" s="800"/>
      <c r="BO34" s="801"/>
      <c r="BP34" s="224"/>
    </row>
    <row r="35" spans="1:13759" s="159" customFormat="1" ht="13.5" customHeight="1">
      <c r="B35" s="847"/>
      <c r="C35" s="847"/>
      <c r="D35" s="796"/>
      <c r="E35" s="797"/>
      <c r="F35" s="797"/>
      <c r="G35" s="797"/>
      <c r="H35" s="797"/>
      <c r="I35" s="797"/>
      <c r="J35" s="797"/>
      <c r="K35" s="797"/>
      <c r="L35" s="797"/>
      <c r="M35" s="797"/>
      <c r="N35" s="797"/>
      <c r="O35" s="797"/>
      <c r="P35" s="797"/>
      <c r="Q35" s="798"/>
      <c r="R35" s="163"/>
      <c r="S35" s="811"/>
      <c r="T35" s="812"/>
      <c r="U35" s="802"/>
      <c r="V35" s="803"/>
      <c r="W35" s="803"/>
      <c r="X35" s="803"/>
      <c r="Y35" s="803"/>
      <c r="Z35" s="803"/>
      <c r="AA35" s="803"/>
      <c r="AB35" s="803"/>
      <c r="AC35" s="803"/>
      <c r="AD35" s="803"/>
      <c r="AE35" s="803"/>
      <c r="AF35" s="803"/>
      <c r="AG35" s="804"/>
      <c r="AH35" s="224"/>
      <c r="AJ35" s="847"/>
      <c r="AK35" s="847"/>
      <c r="AL35" s="796"/>
      <c r="AM35" s="797"/>
      <c r="AN35" s="797"/>
      <c r="AO35" s="797"/>
      <c r="AP35" s="797"/>
      <c r="AQ35" s="797"/>
      <c r="AR35" s="797"/>
      <c r="AS35" s="797"/>
      <c r="AT35" s="797"/>
      <c r="AU35" s="797"/>
      <c r="AV35" s="797"/>
      <c r="AW35" s="797"/>
      <c r="AX35" s="797"/>
      <c r="AY35" s="798"/>
      <c r="AZ35" s="163"/>
      <c r="BA35" s="811"/>
      <c r="BB35" s="812"/>
      <c r="BC35" s="802"/>
      <c r="BD35" s="803"/>
      <c r="BE35" s="803"/>
      <c r="BF35" s="803"/>
      <c r="BG35" s="803"/>
      <c r="BH35" s="803"/>
      <c r="BI35" s="803"/>
      <c r="BJ35" s="803"/>
      <c r="BK35" s="803"/>
      <c r="BL35" s="803"/>
      <c r="BM35" s="803"/>
      <c r="BN35" s="803"/>
      <c r="BO35" s="804"/>
      <c r="BP35" s="224"/>
    </row>
    <row r="36" spans="1:13759" s="220" customFormat="1" ht="13.5" customHeight="1">
      <c r="C36" s="219"/>
      <c r="D36" s="219"/>
      <c r="E36" s="219"/>
      <c r="F36" s="219"/>
      <c r="G36" s="221"/>
      <c r="H36" s="221"/>
      <c r="I36" s="221"/>
      <c r="J36" s="221"/>
      <c r="K36" s="221"/>
      <c r="L36" s="221"/>
      <c r="M36" s="221"/>
      <c r="N36" s="221"/>
      <c r="O36" s="221"/>
      <c r="P36" s="222"/>
      <c r="Q36" s="222"/>
      <c r="R36" s="222"/>
      <c r="S36" s="222"/>
      <c r="T36" s="223"/>
      <c r="U36" s="223"/>
      <c r="V36" s="223"/>
      <c r="W36" s="219"/>
      <c r="X36" s="223"/>
      <c r="Y36" s="223"/>
      <c r="Z36" s="223"/>
      <c r="AA36" s="223"/>
      <c r="AB36" s="223"/>
      <c r="AC36" s="219"/>
      <c r="AD36" s="223"/>
      <c r="AE36" s="223"/>
      <c r="AF36" s="223"/>
      <c r="AG36" s="223"/>
      <c r="AK36" s="219"/>
      <c r="AL36" s="219"/>
      <c r="AM36" s="219"/>
      <c r="AN36" s="219"/>
      <c r="AO36" s="221"/>
      <c r="AP36" s="221"/>
      <c r="AQ36" s="221"/>
      <c r="AR36" s="221"/>
      <c r="AS36" s="221"/>
      <c r="AT36" s="221"/>
      <c r="AU36" s="221"/>
      <c r="AV36" s="221"/>
      <c r="AW36" s="221"/>
      <c r="AX36" s="222"/>
      <c r="AY36" s="222"/>
      <c r="AZ36" s="222"/>
      <c r="BA36" s="222"/>
      <c r="BB36" s="223"/>
      <c r="BC36" s="223"/>
      <c r="BD36" s="223"/>
      <c r="BE36" s="219"/>
      <c r="BF36" s="223"/>
      <c r="BG36" s="223"/>
      <c r="BH36" s="223"/>
      <c r="BI36" s="223"/>
      <c r="BJ36" s="223"/>
      <c r="BK36" s="219"/>
      <c r="BL36" s="223"/>
      <c r="BM36" s="223"/>
      <c r="BN36" s="223"/>
      <c r="BO36" s="223"/>
    </row>
    <row r="37" spans="1:13759" s="77" customFormat="1" ht="13.5" customHeight="1">
      <c r="B37" s="225" t="s">
        <v>167</v>
      </c>
      <c r="C37" s="159" t="s">
        <v>240</v>
      </c>
      <c r="AJ37" s="225" t="s">
        <v>167</v>
      </c>
      <c r="AK37" s="159" t="s">
        <v>240</v>
      </c>
    </row>
    <row r="38" spans="1:13759" s="77" customFormat="1" ht="27" customHeight="1">
      <c r="A38" s="226"/>
      <c r="B38" s="842" t="s">
        <v>365</v>
      </c>
      <c r="C38" s="842"/>
      <c r="D38" s="842"/>
      <c r="E38" s="842"/>
      <c r="F38" s="842"/>
      <c r="G38" s="842"/>
      <c r="H38" s="1055"/>
      <c r="I38" s="1056"/>
      <c r="J38" s="1056"/>
      <c r="K38" s="1056"/>
      <c r="L38" s="1056"/>
      <c r="M38" s="1056"/>
      <c r="N38" s="1056"/>
      <c r="O38" s="1056"/>
      <c r="P38" s="1056"/>
      <c r="Q38" s="1056"/>
      <c r="R38" s="1056"/>
      <c r="S38" s="1056"/>
      <c r="T38" s="1056"/>
      <c r="U38" s="1056"/>
      <c r="V38" s="1056"/>
      <c r="W38" s="1056"/>
      <c r="X38" s="1056"/>
      <c r="Y38" s="1056"/>
      <c r="Z38" s="1056"/>
      <c r="AA38" s="1056"/>
      <c r="AB38" s="1056"/>
      <c r="AC38" s="1056"/>
      <c r="AD38" s="1056"/>
      <c r="AE38" s="1056"/>
      <c r="AF38" s="1056"/>
      <c r="AG38" s="1057"/>
      <c r="AI38" s="226"/>
      <c r="AJ38" s="842" t="s">
        <v>365</v>
      </c>
      <c r="AK38" s="842"/>
      <c r="AL38" s="842"/>
      <c r="AM38" s="842"/>
      <c r="AN38" s="842"/>
      <c r="AO38" s="842"/>
      <c r="AP38" s="1055" t="s">
        <v>366</v>
      </c>
      <c r="AQ38" s="1056"/>
      <c r="AR38" s="1056"/>
      <c r="AS38" s="1056"/>
      <c r="AT38" s="1056"/>
      <c r="AU38" s="1056"/>
      <c r="AV38" s="1056"/>
      <c r="AW38" s="1056"/>
      <c r="AX38" s="1056"/>
      <c r="AY38" s="1056"/>
      <c r="AZ38" s="1056"/>
      <c r="BA38" s="1056"/>
      <c r="BB38" s="1056"/>
      <c r="BC38" s="1056"/>
      <c r="BD38" s="1056"/>
      <c r="BE38" s="1056"/>
      <c r="BF38" s="1056"/>
      <c r="BG38" s="1056"/>
      <c r="BH38" s="1056"/>
      <c r="BI38" s="1056"/>
      <c r="BJ38" s="1056"/>
      <c r="BK38" s="1056"/>
      <c r="BL38" s="1056"/>
      <c r="BM38" s="1056"/>
      <c r="BN38" s="1056"/>
      <c r="BO38" s="1057"/>
    </row>
    <row r="39" spans="1:13759" s="77" customFormat="1" ht="22.5" customHeight="1">
      <c r="A39" s="226"/>
      <c r="B39" s="842" t="s">
        <v>268</v>
      </c>
      <c r="C39" s="842"/>
      <c r="D39" s="842"/>
      <c r="E39" s="842"/>
      <c r="F39" s="842"/>
      <c r="G39" s="842"/>
      <c r="H39" s="1058" t="s">
        <v>123</v>
      </c>
      <c r="I39" s="1059"/>
      <c r="J39" s="1060"/>
      <c r="K39" s="1061"/>
      <c r="L39" s="1061"/>
      <c r="M39" s="1062"/>
      <c r="N39" s="1063" t="s">
        <v>124</v>
      </c>
      <c r="O39" s="1064"/>
      <c r="P39" s="1065"/>
      <c r="Q39" s="1065"/>
      <c r="R39" s="1065"/>
      <c r="S39" s="1066"/>
      <c r="T39" s="1063" t="s">
        <v>125</v>
      </c>
      <c r="U39" s="1064"/>
      <c r="V39" s="1065"/>
      <c r="W39" s="1065"/>
      <c r="X39" s="1065"/>
      <c r="Y39" s="1066"/>
      <c r="Z39" s="1063" t="s">
        <v>126</v>
      </c>
      <c r="AA39" s="1064"/>
      <c r="AB39" s="226"/>
      <c r="AI39" s="226"/>
      <c r="AJ39" s="842" t="s">
        <v>268</v>
      </c>
      <c r="AK39" s="842"/>
      <c r="AL39" s="842"/>
      <c r="AM39" s="842"/>
      <c r="AN39" s="842"/>
      <c r="AO39" s="842"/>
      <c r="AP39" s="1058" t="s">
        <v>123</v>
      </c>
      <c r="AQ39" s="1059"/>
      <c r="AR39" s="1060">
        <v>5</v>
      </c>
      <c r="AS39" s="1061"/>
      <c r="AT39" s="1061"/>
      <c r="AU39" s="1062"/>
      <c r="AV39" s="1063" t="s">
        <v>124</v>
      </c>
      <c r="AW39" s="1064"/>
      <c r="AX39" s="1065">
        <v>5</v>
      </c>
      <c r="AY39" s="1065"/>
      <c r="AZ39" s="1065"/>
      <c r="BA39" s="1066"/>
      <c r="BB39" s="1063" t="s">
        <v>125</v>
      </c>
      <c r="BC39" s="1064"/>
      <c r="BD39" s="1065">
        <v>1</v>
      </c>
      <c r="BE39" s="1065"/>
      <c r="BF39" s="1065"/>
      <c r="BG39" s="1066"/>
      <c r="BH39" s="1063" t="s">
        <v>126</v>
      </c>
      <c r="BI39" s="1064"/>
      <c r="BJ39" s="226"/>
    </row>
    <row r="40" spans="1:13759" s="229" customFormat="1" ht="13.5" customHeight="1">
      <c r="A40" s="227"/>
      <c r="B40" s="842"/>
      <c r="C40" s="842"/>
      <c r="D40" s="842"/>
      <c r="E40" s="842"/>
      <c r="F40" s="842"/>
      <c r="G40" s="842"/>
      <c r="H40" s="1067" t="s">
        <v>269</v>
      </c>
      <c r="I40" s="1067"/>
      <c r="J40" s="1067"/>
      <c r="K40" s="1067"/>
      <c r="L40" s="1067"/>
      <c r="M40" s="1067"/>
      <c r="N40" s="1067"/>
      <c r="O40" s="1067"/>
      <c r="P40" s="1067"/>
      <c r="Q40" s="1067"/>
      <c r="R40" s="1067"/>
      <c r="S40" s="1067"/>
      <c r="T40" s="1067"/>
      <c r="U40" s="1067"/>
      <c r="V40" s="1067"/>
      <c r="W40" s="1067"/>
      <c r="X40" s="1067"/>
      <c r="Y40" s="1067"/>
      <c r="Z40" s="1067"/>
      <c r="AA40" s="1067"/>
      <c r="AB40" s="228"/>
      <c r="AC40" s="228"/>
      <c r="AD40" s="228"/>
      <c r="AE40" s="227"/>
      <c r="AI40" s="227"/>
      <c r="AJ40" s="842"/>
      <c r="AK40" s="842"/>
      <c r="AL40" s="842"/>
      <c r="AM40" s="842"/>
      <c r="AN40" s="842"/>
      <c r="AO40" s="842"/>
      <c r="AP40" s="1067" t="s">
        <v>269</v>
      </c>
      <c r="AQ40" s="1067"/>
      <c r="AR40" s="1067"/>
      <c r="AS40" s="1067"/>
      <c r="AT40" s="1067"/>
      <c r="AU40" s="1067"/>
      <c r="AV40" s="1067"/>
      <c r="AW40" s="1067"/>
      <c r="AX40" s="1067"/>
      <c r="AY40" s="1067"/>
      <c r="AZ40" s="1067"/>
      <c r="BA40" s="1067"/>
      <c r="BB40" s="1067"/>
      <c r="BC40" s="1067"/>
      <c r="BD40" s="1067"/>
      <c r="BE40" s="1067"/>
      <c r="BF40" s="1067"/>
      <c r="BG40" s="1067"/>
      <c r="BH40" s="1067"/>
      <c r="BI40" s="1067"/>
      <c r="BJ40" s="228"/>
      <c r="BK40" s="228"/>
      <c r="BL40" s="228"/>
      <c r="BM40" s="227"/>
    </row>
    <row r="41" spans="1:13759" s="229" customFormat="1" ht="13.5" customHeight="1">
      <c r="A41" s="227"/>
      <c r="B41" s="230"/>
      <c r="C41" s="230"/>
      <c r="D41" s="230"/>
      <c r="E41" s="230"/>
      <c r="F41" s="230"/>
      <c r="G41" s="230"/>
      <c r="H41" s="231"/>
      <c r="I41" s="231"/>
      <c r="J41" s="231"/>
      <c r="K41" s="231"/>
      <c r="L41" s="231"/>
      <c r="M41" s="231"/>
      <c r="N41" s="231"/>
      <c r="O41" s="231"/>
      <c r="P41" s="231"/>
      <c r="Q41" s="231"/>
      <c r="R41" s="231"/>
      <c r="S41" s="231"/>
      <c r="T41" s="231"/>
      <c r="U41" s="231"/>
      <c r="V41" s="231"/>
      <c r="W41" s="231"/>
      <c r="X41" s="231"/>
      <c r="Y41" s="231"/>
      <c r="Z41" s="231"/>
      <c r="AA41" s="231"/>
      <c r="AB41" s="228"/>
      <c r="AC41" s="228"/>
      <c r="AD41" s="228"/>
      <c r="AE41" s="227"/>
      <c r="AI41" s="227"/>
      <c r="AJ41" s="230"/>
      <c r="AK41" s="230"/>
      <c r="AL41" s="230"/>
      <c r="AM41" s="230"/>
      <c r="AN41" s="230"/>
      <c r="AO41" s="230"/>
      <c r="AP41" s="231"/>
      <c r="AQ41" s="231"/>
      <c r="AR41" s="231"/>
      <c r="AS41" s="231"/>
      <c r="AT41" s="231"/>
      <c r="AU41" s="231"/>
      <c r="AV41" s="231"/>
      <c r="AW41" s="231"/>
      <c r="AX41" s="231"/>
      <c r="AY41" s="231"/>
      <c r="AZ41" s="231"/>
      <c r="BA41" s="231"/>
      <c r="BB41" s="231"/>
      <c r="BC41" s="231"/>
      <c r="BD41" s="231"/>
      <c r="BE41" s="231"/>
      <c r="BF41" s="231"/>
      <c r="BG41" s="231"/>
      <c r="BH41" s="231"/>
      <c r="BI41" s="231"/>
      <c r="BJ41" s="228"/>
      <c r="BK41" s="228"/>
      <c r="BL41" s="228"/>
      <c r="BM41" s="227"/>
    </row>
    <row r="42" spans="1:13759" s="229" customFormat="1" ht="13.5" customHeight="1">
      <c r="A42" s="227"/>
      <c r="B42" s="232" t="s">
        <v>270</v>
      </c>
      <c r="C42" s="233"/>
      <c r="D42" s="233"/>
      <c r="E42" s="233"/>
      <c r="F42" s="233"/>
      <c r="G42" s="233"/>
      <c r="H42" s="234"/>
      <c r="I42" s="234"/>
      <c r="J42" s="234"/>
      <c r="K42" s="234"/>
      <c r="L42" s="234"/>
      <c r="M42" s="234"/>
      <c r="N42" s="234"/>
      <c r="O42" s="234"/>
      <c r="P42" s="234"/>
      <c r="Q42" s="234"/>
      <c r="R42" s="234"/>
      <c r="S42" s="234"/>
      <c r="T42" s="234"/>
      <c r="U42" s="234"/>
      <c r="V42" s="234"/>
      <c r="W42" s="234"/>
      <c r="X42" s="234"/>
      <c r="Y42" s="234"/>
      <c r="Z42" s="234"/>
      <c r="AA42" s="234"/>
      <c r="AB42" s="235"/>
      <c r="AC42" s="235"/>
      <c r="AD42" s="235"/>
      <c r="AE42" s="236"/>
      <c r="AF42" s="237"/>
      <c r="AG42" s="237"/>
      <c r="AI42" s="227"/>
      <c r="AJ42" s="232" t="s">
        <v>270</v>
      </c>
      <c r="AK42" s="233"/>
      <c r="AL42" s="233"/>
      <c r="AM42" s="233"/>
      <c r="AN42" s="233"/>
      <c r="AO42" s="233"/>
      <c r="AP42" s="234"/>
      <c r="AQ42" s="234"/>
      <c r="AR42" s="234"/>
      <c r="AS42" s="234"/>
      <c r="AT42" s="234"/>
      <c r="AU42" s="234"/>
      <c r="AV42" s="234"/>
      <c r="AW42" s="234"/>
      <c r="AX42" s="234"/>
      <c r="AY42" s="234"/>
      <c r="AZ42" s="234"/>
      <c r="BA42" s="234"/>
      <c r="BB42" s="234"/>
      <c r="BC42" s="234"/>
      <c r="BD42" s="234"/>
      <c r="BE42" s="234"/>
      <c r="BF42" s="234"/>
      <c r="BG42" s="234"/>
      <c r="BH42" s="234"/>
      <c r="BI42" s="234"/>
      <c r="BJ42" s="235"/>
      <c r="BK42" s="235"/>
      <c r="BL42" s="235"/>
      <c r="BM42" s="236"/>
      <c r="BN42" s="237"/>
      <c r="BO42" s="237"/>
    </row>
    <row r="43" spans="1:13759" s="229" customFormat="1" ht="13.5" customHeight="1">
      <c r="B43" s="238"/>
      <c r="C43" s="1054" t="s">
        <v>367</v>
      </c>
      <c r="D43" s="1054"/>
      <c r="E43" s="1054"/>
      <c r="F43" s="1054"/>
      <c r="G43" s="1054"/>
      <c r="H43" s="1054"/>
      <c r="I43" s="1054"/>
      <c r="J43" s="1054"/>
      <c r="K43" s="1054"/>
      <c r="L43" s="1054"/>
      <c r="M43" s="1054"/>
      <c r="N43" s="1054"/>
      <c r="O43" s="1054"/>
      <c r="P43" s="1054"/>
      <c r="Q43" s="1054"/>
      <c r="R43" s="1054"/>
      <c r="S43" s="1054"/>
      <c r="T43" s="1054"/>
      <c r="U43" s="1054"/>
      <c r="V43" s="1054"/>
      <c r="W43" s="1054"/>
      <c r="X43" s="1054"/>
      <c r="Y43" s="1054"/>
      <c r="Z43" s="1054"/>
      <c r="AA43" s="1054"/>
      <c r="AB43" s="1054"/>
      <c r="AC43" s="1054"/>
      <c r="AD43" s="1054"/>
      <c r="AE43" s="1054"/>
      <c r="AF43" s="1054"/>
      <c r="AG43" s="1054"/>
      <c r="AH43" s="137"/>
      <c r="AJ43" s="238"/>
      <c r="AK43" s="1054" t="s">
        <v>367</v>
      </c>
      <c r="AL43" s="1054"/>
      <c r="AM43" s="1054"/>
      <c r="AN43" s="1054"/>
      <c r="AO43" s="1054"/>
      <c r="AP43" s="1054"/>
      <c r="AQ43" s="1054"/>
      <c r="AR43" s="1054"/>
      <c r="AS43" s="1054"/>
      <c r="AT43" s="1054"/>
      <c r="AU43" s="1054"/>
      <c r="AV43" s="1054"/>
      <c r="AW43" s="1054"/>
      <c r="AX43" s="1054"/>
      <c r="AY43" s="1054"/>
      <c r="AZ43" s="1054"/>
      <c r="BA43" s="1054"/>
      <c r="BB43" s="1054"/>
      <c r="BC43" s="1054"/>
      <c r="BD43" s="1054"/>
      <c r="BE43" s="1054"/>
      <c r="BF43" s="1054"/>
      <c r="BG43" s="1054"/>
      <c r="BH43" s="1054"/>
      <c r="BI43" s="1054"/>
      <c r="BJ43" s="1054"/>
      <c r="BK43" s="1054"/>
      <c r="BL43" s="1054"/>
      <c r="BM43" s="1054"/>
      <c r="BN43" s="1054"/>
      <c r="BO43" s="1054"/>
      <c r="BP43" s="137"/>
      <c r="BQ43" s="137"/>
      <c r="BR43" s="137"/>
      <c r="BS43" s="137"/>
      <c r="BT43" s="137"/>
      <c r="BU43" s="137"/>
      <c r="BV43" s="137"/>
      <c r="BW43" s="137"/>
      <c r="BX43" s="137"/>
      <c r="BY43" s="137"/>
      <c r="BZ43" s="137"/>
      <c r="CA43" s="137"/>
      <c r="CB43" s="137"/>
      <c r="CC43" s="137"/>
      <c r="CD43" s="137"/>
      <c r="CE43" s="137"/>
      <c r="CF43" s="137"/>
      <c r="CG43" s="137"/>
      <c r="CH43" s="137"/>
      <c r="CI43" s="137"/>
      <c r="CJ43" s="137"/>
      <c r="CK43" s="137"/>
      <c r="CL43" s="137"/>
      <c r="CM43" s="137"/>
      <c r="CN43" s="137"/>
      <c r="CO43" s="137"/>
      <c r="CP43" s="137"/>
      <c r="CQ43" s="137"/>
      <c r="CR43" s="239"/>
      <c r="CS43" s="137"/>
      <c r="CT43" s="137"/>
      <c r="CU43" s="137"/>
      <c r="CV43" s="137"/>
      <c r="CW43" s="137"/>
      <c r="CX43" s="137"/>
      <c r="CY43" s="137"/>
      <c r="CZ43" s="137"/>
      <c r="DA43" s="137"/>
      <c r="DB43" s="137"/>
      <c r="DC43" s="137"/>
      <c r="DD43" s="137"/>
      <c r="DE43" s="137"/>
      <c r="DF43" s="137"/>
      <c r="DG43" s="137"/>
      <c r="DH43" s="137"/>
      <c r="DI43" s="137"/>
      <c r="DJ43" s="137"/>
      <c r="DK43" s="137"/>
      <c r="DL43" s="137"/>
      <c r="DM43" s="137"/>
      <c r="DN43" s="137"/>
      <c r="DO43" s="137"/>
      <c r="DP43" s="137"/>
      <c r="DQ43" s="137"/>
      <c r="DR43" s="137"/>
      <c r="DS43" s="137"/>
      <c r="DT43" s="137"/>
      <c r="DU43" s="137"/>
      <c r="DV43" s="137"/>
      <c r="DW43" s="137"/>
      <c r="DX43" s="239"/>
      <c r="DY43" s="137"/>
      <c r="DZ43" s="137"/>
      <c r="EA43" s="137"/>
      <c r="EB43" s="137"/>
      <c r="EC43" s="137"/>
      <c r="ED43" s="137"/>
      <c r="EE43" s="137"/>
      <c r="EF43" s="137"/>
      <c r="EG43" s="137"/>
      <c r="EH43" s="137"/>
      <c r="EI43" s="137"/>
      <c r="EJ43" s="137"/>
      <c r="EK43" s="137"/>
      <c r="EL43" s="137"/>
      <c r="EM43" s="137"/>
      <c r="EN43" s="137"/>
      <c r="EO43" s="137"/>
      <c r="EP43" s="137"/>
      <c r="EQ43" s="137"/>
      <c r="ER43" s="137"/>
      <c r="ES43" s="137"/>
      <c r="ET43" s="137"/>
      <c r="EU43" s="137"/>
      <c r="EV43" s="137"/>
      <c r="EW43" s="137"/>
      <c r="EX43" s="137"/>
      <c r="EY43" s="137"/>
      <c r="EZ43" s="137"/>
      <c r="FA43" s="137"/>
      <c r="FB43" s="137"/>
      <c r="FC43" s="137"/>
      <c r="FD43" s="239"/>
      <c r="FE43" s="137"/>
      <c r="FF43" s="137"/>
      <c r="FG43" s="137"/>
      <c r="FH43" s="137"/>
      <c r="FI43" s="137"/>
      <c r="FJ43" s="137"/>
      <c r="FK43" s="137"/>
      <c r="FL43" s="137"/>
      <c r="FM43" s="137"/>
      <c r="FN43" s="137"/>
      <c r="FO43" s="137"/>
      <c r="FP43" s="137"/>
      <c r="FQ43" s="137"/>
      <c r="FR43" s="137"/>
      <c r="FS43" s="137"/>
      <c r="FT43" s="137"/>
      <c r="FU43" s="137"/>
      <c r="FV43" s="137"/>
      <c r="FW43" s="137"/>
      <c r="FX43" s="137"/>
      <c r="FY43" s="137"/>
      <c r="FZ43" s="137"/>
      <c r="GA43" s="137"/>
      <c r="GB43" s="137"/>
      <c r="GC43" s="137"/>
      <c r="GD43" s="137"/>
      <c r="GE43" s="137"/>
      <c r="GF43" s="137"/>
      <c r="GG43" s="137"/>
      <c r="GH43" s="137"/>
      <c r="GI43" s="137"/>
      <c r="GJ43" s="239"/>
      <c r="GK43" s="137"/>
      <c r="GL43" s="137"/>
      <c r="GM43" s="137"/>
      <c r="GN43" s="137"/>
      <c r="GO43" s="137"/>
      <c r="GP43" s="137"/>
      <c r="GQ43" s="137"/>
      <c r="GR43" s="137"/>
      <c r="GS43" s="137"/>
      <c r="GT43" s="137"/>
      <c r="GU43" s="137"/>
      <c r="GV43" s="137"/>
      <c r="GW43" s="137"/>
      <c r="GX43" s="137"/>
      <c r="GY43" s="137"/>
      <c r="GZ43" s="137"/>
      <c r="HA43" s="137"/>
      <c r="HB43" s="137"/>
      <c r="HC43" s="137"/>
      <c r="HD43" s="137"/>
      <c r="HE43" s="137"/>
      <c r="HF43" s="137"/>
      <c r="HG43" s="137"/>
      <c r="HH43" s="137"/>
      <c r="HI43" s="137"/>
      <c r="HJ43" s="137"/>
      <c r="HK43" s="137"/>
      <c r="HL43" s="137"/>
      <c r="HM43" s="137"/>
      <c r="HN43" s="137"/>
      <c r="HO43" s="137"/>
      <c r="HP43" s="239"/>
      <c r="HQ43" s="137"/>
      <c r="HR43" s="137"/>
      <c r="HS43" s="137"/>
      <c r="HT43" s="137"/>
      <c r="HU43" s="137"/>
      <c r="HV43" s="137"/>
      <c r="HW43" s="137"/>
      <c r="HX43" s="137"/>
      <c r="HY43" s="137"/>
      <c r="HZ43" s="137"/>
      <c r="IA43" s="137"/>
      <c r="IB43" s="137"/>
      <c r="IC43" s="137"/>
      <c r="ID43" s="137"/>
      <c r="IE43" s="137"/>
      <c r="IF43" s="137"/>
      <c r="IG43" s="137"/>
      <c r="IH43" s="137"/>
      <c r="II43" s="137"/>
      <c r="IJ43" s="137"/>
      <c r="IK43" s="137"/>
      <c r="IL43" s="137"/>
      <c r="IM43" s="137"/>
      <c r="IN43" s="137"/>
      <c r="IO43" s="137"/>
      <c r="IP43" s="137"/>
      <c r="IQ43" s="137"/>
      <c r="IR43" s="137"/>
      <c r="IS43" s="137"/>
      <c r="IT43" s="137"/>
      <c r="IU43" s="137"/>
      <c r="IV43" s="239"/>
      <c r="IW43" s="137"/>
      <c r="IX43" s="137"/>
      <c r="IY43" s="137"/>
      <c r="IZ43" s="137"/>
      <c r="JA43" s="137"/>
      <c r="JB43" s="137"/>
      <c r="JC43" s="137"/>
      <c r="JD43" s="137"/>
      <c r="JE43" s="137"/>
      <c r="JF43" s="137"/>
      <c r="JG43" s="137"/>
      <c r="JH43" s="137"/>
      <c r="JI43" s="137"/>
      <c r="JJ43" s="137"/>
      <c r="JK43" s="137"/>
      <c r="JL43" s="137"/>
      <c r="JM43" s="137"/>
      <c r="JN43" s="137"/>
      <c r="JO43" s="137"/>
      <c r="JP43" s="137"/>
      <c r="JQ43" s="137"/>
      <c r="JR43" s="137"/>
      <c r="JS43" s="137"/>
      <c r="JT43" s="137"/>
      <c r="JU43" s="137"/>
      <c r="JV43" s="137"/>
      <c r="JW43" s="137"/>
      <c r="JX43" s="137"/>
      <c r="JY43" s="137"/>
      <c r="JZ43" s="137"/>
      <c r="KA43" s="137"/>
      <c r="KB43" s="239"/>
      <c r="KC43" s="137"/>
      <c r="KD43" s="137"/>
      <c r="KE43" s="137"/>
      <c r="KF43" s="137"/>
      <c r="KG43" s="137"/>
      <c r="KH43" s="137"/>
      <c r="KI43" s="137"/>
      <c r="KJ43" s="137"/>
      <c r="KK43" s="137"/>
      <c r="KL43" s="137"/>
      <c r="KM43" s="137"/>
      <c r="KN43" s="137"/>
      <c r="KO43" s="137"/>
      <c r="KP43" s="137"/>
      <c r="KQ43" s="137"/>
      <c r="KR43" s="137"/>
      <c r="KS43" s="137"/>
      <c r="KT43" s="137"/>
      <c r="KU43" s="137"/>
      <c r="KV43" s="137"/>
      <c r="KW43" s="137"/>
      <c r="KX43" s="137"/>
      <c r="KY43" s="137"/>
      <c r="KZ43" s="137"/>
      <c r="LA43" s="137"/>
      <c r="LB43" s="137"/>
      <c r="LC43" s="137"/>
      <c r="LD43" s="137"/>
      <c r="LE43" s="137"/>
      <c r="LF43" s="137"/>
      <c r="LG43" s="137"/>
      <c r="LH43" s="239"/>
      <c r="LI43" s="137"/>
      <c r="LJ43" s="137"/>
      <c r="LK43" s="137"/>
      <c r="LL43" s="137"/>
      <c r="LM43" s="137"/>
      <c r="LN43" s="137"/>
      <c r="LO43" s="137"/>
      <c r="LP43" s="137"/>
      <c r="LQ43" s="137"/>
      <c r="LR43" s="137"/>
      <c r="LS43" s="137"/>
      <c r="LT43" s="137"/>
      <c r="LU43" s="137"/>
      <c r="LV43" s="137"/>
      <c r="LW43" s="137"/>
      <c r="LX43" s="137"/>
      <c r="LY43" s="137"/>
      <c r="LZ43" s="137"/>
      <c r="MA43" s="137"/>
      <c r="MB43" s="137"/>
      <c r="MC43" s="137"/>
      <c r="MD43" s="137"/>
      <c r="ME43" s="137"/>
      <c r="MF43" s="137"/>
      <c r="MG43" s="137"/>
      <c r="MH43" s="137"/>
      <c r="MI43" s="137"/>
      <c r="MJ43" s="137"/>
      <c r="MK43" s="137"/>
      <c r="ML43" s="137"/>
      <c r="MM43" s="137"/>
      <c r="MN43" s="239"/>
      <c r="MO43" s="137"/>
      <c r="MP43" s="137"/>
      <c r="MQ43" s="137"/>
      <c r="MR43" s="137"/>
      <c r="MS43" s="137"/>
      <c r="MT43" s="137"/>
      <c r="MU43" s="137"/>
      <c r="MV43" s="137"/>
      <c r="MW43" s="137"/>
      <c r="MX43" s="137"/>
      <c r="MY43" s="137"/>
      <c r="MZ43" s="137"/>
      <c r="NA43" s="137"/>
      <c r="NB43" s="137"/>
      <c r="NC43" s="137"/>
      <c r="ND43" s="137"/>
      <c r="NE43" s="137"/>
      <c r="NF43" s="137"/>
      <c r="NG43" s="137"/>
      <c r="NH43" s="137"/>
      <c r="NI43" s="137"/>
      <c r="NJ43" s="137"/>
      <c r="NK43" s="137"/>
      <c r="NL43" s="137"/>
      <c r="NM43" s="137"/>
      <c r="NN43" s="137"/>
      <c r="NO43" s="137"/>
      <c r="NP43" s="137"/>
      <c r="NQ43" s="137"/>
      <c r="NR43" s="137"/>
      <c r="NS43" s="137"/>
      <c r="NT43" s="239"/>
      <c r="NU43" s="137"/>
      <c r="NV43" s="137"/>
      <c r="NW43" s="137"/>
      <c r="NX43" s="137"/>
      <c r="NY43" s="137"/>
      <c r="NZ43" s="137"/>
      <c r="OA43" s="137"/>
      <c r="OB43" s="137"/>
      <c r="OC43" s="137"/>
      <c r="OD43" s="137"/>
      <c r="OE43" s="137"/>
      <c r="OF43" s="137"/>
      <c r="OG43" s="137"/>
      <c r="OH43" s="137"/>
      <c r="OI43" s="137"/>
      <c r="OJ43" s="137"/>
      <c r="OK43" s="137"/>
      <c r="OL43" s="137"/>
      <c r="OM43" s="137"/>
      <c r="ON43" s="137"/>
      <c r="OO43" s="137"/>
      <c r="OP43" s="137"/>
      <c r="OQ43" s="137"/>
      <c r="OR43" s="137"/>
      <c r="OS43" s="137"/>
      <c r="OT43" s="137"/>
      <c r="OU43" s="137"/>
      <c r="OV43" s="137"/>
      <c r="OW43" s="137"/>
      <c r="OX43" s="137"/>
      <c r="OY43" s="137"/>
      <c r="OZ43" s="239"/>
      <c r="PA43" s="137"/>
      <c r="PB43" s="137"/>
      <c r="PC43" s="137"/>
      <c r="PD43" s="137"/>
      <c r="PE43" s="137"/>
      <c r="PF43" s="137"/>
      <c r="PG43" s="137"/>
      <c r="PH43" s="137"/>
      <c r="PI43" s="137"/>
      <c r="PJ43" s="137"/>
      <c r="PK43" s="137"/>
      <c r="PL43" s="137"/>
      <c r="PM43" s="137"/>
      <c r="PN43" s="137"/>
      <c r="PO43" s="137"/>
      <c r="PP43" s="137"/>
      <c r="PQ43" s="137"/>
      <c r="PR43" s="137"/>
      <c r="PS43" s="137"/>
      <c r="PT43" s="137"/>
      <c r="PU43" s="137"/>
      <c r="PV43" s="137"/>
      <c r="PW43" s="137"/>
      <c r="PX43" s="137"/>
      <c r="PY43" s="137"/>
      <c r="PZ43" s="137"/>
      <c r="QA43" s="137"/>
      <c r="QB43" s="137"/>
      <c r="QC43" s="137"/>
      <c r="QD43" s="137"/>
      <c r="QE43" s="137"/>
      <c r="QF43" s="239"/>
      <c r="QG43" s="137"/>
      <c r="QH43" s="137"/>
      <c r="QI43" s="137"/>
      <c r="QJ43" s="137"/>
      <c r="QK43" s="137"/>
      <c r="QL43" s="137"/>
      <c r="QM43" s="137"/>
      <c r="QN43" s="137"/>
      <c r="QO43" s="137"/>
      <c r="QP43" s="137"/>
      <c r="QQ43" s="137"/>
      <c r="QR43" s="137"/>
      <c r="QS43" s="137"/>
      <c r="QT43" s="137"/>
      <c r="QU43" s="137"/>
      <c r="QV43" s="137"/>
      <c r="QW43" s="137"/>
      <c r="QX43" s="137"/>
      <c r="QY43" s="137"/>
      <c r="QZ43" s="137"/>
      <c r="RA43" s="137"/>
      <c r="RB43" s="137"/>
      <c r="RC43" s="137"/>
      <c r="RD43" s="137"/>
      <c r="RE43" s="137"/>
      <c r="RF43" s="137"/>
      <c r="RG43" s="137"/>
      <c r="RH43" s="137"/>
      <c r="RI43" s="137"/>
      <c r="RJ43" s="137"/>
      <c r="RK43" s="137"/>
      <c r="RL43" s="239"/>
      <c r="RM43" s="137"/>
      <c r="RN43" s="137"/>
      <c r="RO43" s="137"/>
      <c r="RP43" s="137"/>
      <c r="RQ43" s="137"/>
      <c r="RR43" s="137"/>
      <c r="RS43" s="137"/>
      <c r="RT43" s="137"/>
      <c r="RU43" s="137"/>
      <c r="RV43" s="137"/>
      <c r="RW43" s="137"/>
      <c r="RX43" s="137"/>
      <c r="RY43" s="137"/>
      <c r="RZ43" s="137"/>
      <c r="SA43" s="137"/>
      <c r="SB43" s="137"/>
      <c r="SC43" s="137"/>
      <c r="SD43" s="137"/>
      <c r="SE43" s="137"/>
      <c r="SF43" s="137"/>
      <c r="SG43" s="137"/>
      <c r="SH43" s="137"/>
      <c r="SI43" s="137"/>
      <c r="SJ43" s="137"/>
      <c r="SK43" s="137"/>
      <c r="SL43" s="137"/>
      <c r="SM43" s="137"/>
      <c r="SN43" s="137"/>
      <c r="SO43" s="137"/>
      <c r="SP43" s="137"/>
      <c r="SQ43" s="137"/>
      <c r="SR43" s="239"/>
      <c r="SS43" s="137"/>
      <c r="ST43" s="137"/>
      <c r="SU43" s="137"/>
      <c r="SV43" s="137"/>
      <c r="SW43" s="137"/>
      <c r="SX43" s="137"/>
      <c r="SY43" s="137"/>
      <c r="SZ43" s="137"/>
      <c r="TA43" s="137"/>
      <c r="TB43" s="137"/>
      <c r="TC43" s="137"/>
      <c r="TD43" s="137"/>
      <c r="TE43" s="137"/>
      <c r="TF43" s="137"/>
      <c r="TG43" s="137"/>
      <c r="TH43" s="137"/>
      <c r="TI43" s="137"/>
      <c r="TJ43" s="137"/>
      <c r="TK43" s="137"/>
      <c r="TL43" s="137"/>
      <c r="TM43" s="137"/>
      <c r="TN43" s="137"/>
      <c r="TO43" s="137"/>
      <c r="TP43" s="137"/>
      <c r="TQ43" s="137"/>
      <c r="TR43" s="137"/>
      <c r="TS43" s="137"/>
      <c r="TT43" s="137"/>
      <c r="TU43" s="137"/>
      <c r="TV43" s="137"/>
      <c r="TW43" s="137"/>
      <c r="TX43" s="239"/>
      <c r="TY43" s="137"/>
      <c r="TZ43" s="137"/>
      <c r="UA43" s="137"/>
      <c r="UB43" s="137"/>
      <c r="UC43" s="137"/>
      <c r="UD43" s="137"/>
      <c r="UE43" s="137"/>
      <c r="UF43" s="137"/>
      <c r="UG43" s="137"/>
      <c r="UH43" s="137"/>
      <c r="UI43" s="137"/>
      <c r="UJ43" s="137"/>
      <c r="UK43" s="137"/>
      <c r="UL43" s="137"/>
      <c r="UM43" s="137"/>
      <c r="UN43" s="137"/>
      <c r="UO43" s="137"/>
      <c r="UP43" s="137"/>
      <c r="UQ43" s="137"/>
      <c r="UR43" s="137"/>
      <c r="US43" s="137"/>
      <c r="UT43" s="137"/>
      <c r="UU43" s="137"/>
      <c r="UV43" s="137"/>
      <c r="UW43" s="137"/>
      <c r="UX43" s="137"/>
      <c r="UY43" s="137"/>
      <c r="UZ43" s="137"/>
      <c r="VA43" s="137"/>
      <c r="VB43" s="137"/>
      <c r="VC43" s="137"/>
      <c r="VD43" s="239"/>
      <c r="VE43" s="137"/>
      <c r="VF43" s="137"/>
      <c r="VG43" s="137"/>
      <c r="VH43" s="137"/>
      <c r="VI43" s="137"/>
      <c r="VJ43" s="137"/>
      <c r="VK43" s="137"/>
      <c r="VL43" s="137"/>
      <c r="VM43" s="137"/>
      <c r="VN43" s="137"/>
      <c r="VO43" s="137"/>
      <c r="VP43" s="137"/>
      <c r="VQ43" s="137"/>
      <c r="VR43" s="137"/>
      <c r="VS43" s="137"/>
      <c r="VT43" s="137"/>
      <c r="VU43" s="137"/>
      <c r="VV43" s="137"/>
      <c r="VW43" s="137"/>
      <c r="VX43" s="137"/>
      <c r="VY43" s="137"/>
      <c r="VZ43" s="137"/>
      <c r="WA43" s="137"/>
      <c r="WB43" s="137"/>
      <c r="WC43" s="137"/>
      <c r="WD43" s="137"/>
      <c r="WE43" s="137"/>
      <c r="WF43" s="137"/>
      <c r="WG43" s="137"/>
      <c r="WH43" s="137"/>
      <c r="WI43" s="137"/>
      <c r="WJ43" s="239"/>
      <c r="WK43" s="137"/>
      <c r="WL43" s="137"/>
      <c r="WM43" s="137"/>
      <c r="WN43" s="137"/>
      <c r="WO43" s="137"/>
      <c r="WP43" s="137"/>
      <c r="WQ43" s="137"/>
      <c r="WR43" s="137"/>
      <c r="WS43" s="137"/>
      <c r="WT43" s="137"/>
      <c r="WU43" s="137"/>
      <c r="WV43" s="137"/>
      <c r="WW43" s="137"/>
      <c r="WX43" s="137"/>
      <c r="WY43" s="137"/>
      <c r="WZ43" s="137"/>
      <c r="XA43" s="137"/>
      <c r="XB43" s="137"/>
      <c r="XC43" s="137"/>
      <c r="XD43" s="137"/>
      <c r="XE43" s="137"/>
      <c r="XF43" s="137"/>
      <c r="XG43" s="137"/>
      <c r="XH43" s="137"/>
      <c r="XI43" s="137"/>
      <c r="XJ43" s="137"/>
      <c r="XK43" s="137"/>
      <c r="XL43" s="137"/>
      <c r="XM43" s="137"/>
      <c r="XN43" s="137"/>
      <c r="XO43" s="137"/>
      <c r="XP43" s="239"/>
      <c r="XQ43" s="137"/>
      <c r="XR43" s="137"/>
      <c r="XS43" s="137"/>
      <c r="XT43" s="137"/>
      <c r="XU43" s="137"/>
      <c r="XV43" s="137"/>
      <c r="XW43" s="137"/>
      <c r="XX43" s="137"/>
      <c r="XY43" s="137"/>
      <c r="XZ43" s="137"/>
      <c r="YA43" s="137"/>
      <c r="YB43" s="137"/>
      <c r="YC43" s="137"/>
      <c r="YD43" s="137"/>
      <c r="YE43" s="137"/>
      <c r="YF43" s="137"/>
      <c r="YG43" s="137"/>
      <c r="YH43" s="137"/>
      <c r="YI43" s="137"/>
      <c r="YJ43" s="137"/>
      <c r="YK43" s="137"/>
      <c r="YL43" s="137"/>
      <c r="YM43" s="137"/>
      <c r="YN43" s="137"/>
      <c r="YO43" s="137"/>
      <c r="YP43" s="137"/>
      <c r="YQ43" s="137"/>
      <c r="YR43" s="137"/>
      <c r="YS43" s="137"/>
      <c r="YT43" s="137"/>
      <c r="YU43" s="137"/>
      <c r="YV43" s="239"/>
      <c r="YW43" s="137"/>
      <c r="YX43" s="137"/>
      <c r="YY43" s="137"/>
      <c r="YZ43" s="137"/>
      <c r="ZA43" s="137"/>
      <c r="ZB43" s="137"/>
      <c r="ZC43" s="137"/>
      <c r="ZD43" s="137"/>
      <c r="ZE43" s="137"/>
      <c r="ZF43" s="137"/>
      <c r="ZG43" s="137"/>
      <c r="ZH43" s="137"/>
      <c r="ZI43" s="137"/>
      <c r="ZJ43" s="137"/>
      <c r="ZK43" s="137"/>
      <c r="ZL43" s="137"/>
      <c r="ZM43" s="137"/>
      <c r="ZN43" s="137"/>
      <c r="ZO43" s="137"/>
      <c r="ZP43" s="137"/>
      <c r="ZQ43" s="137"/>
      <c r="ZR43" s="137"/>
      <c r="ZS43" s="137"/>
      <c r="ZT43" s="137"/>
      <c r="ZU43" s="137"/>
      <c r="ZV43" s="137"/>
      <c r="ZW43" s="137"/>
      <c r="ZX43" s="137"/>
      <c r="ZY43" s="137"/>
      <c r="ZZ43" s="137"/>
      <c r="AAA43" s="137"/>
      <c r="AAB43" s="239"/>
      <c r="AAC43" s="137"/>
      <c r="AAD43" s="137"/>
      <c r="AAE43" s="137"/>
      <c r="AAF43" s="137"/>
      <c r="AAG43" s="137"/>
      <c r="AAH43" s="137"/>
      <c r="AAI43" s="137"/>
      <c r="AAJ43" s="137"/>
      <c r="AAK43" s="137"/>
      <c r="AAL43" s="137"/>
      <c r="AAM43" s="137"/>
      <c r="AAN43" s="137"/>
      <c r="AAO43" s="137"/>
      <c r="AAP43" s="137"/>
      <c r="AAQ43" s="137"/>
      <c r="AAR43" s="137"/>
      <c r="AAS43" s="137"/>
      <c r="AAT43" s="137"/>
      <c r="AAU43" s="137"/>
      <c r="AAV43" s="137"/>
      <c r="AAW43" s="137"/>
      <c r="AAX43" s="137"/>
      <c r="AAY43" s="137"/>
      <c r="AAZ43" s="137"/>
      <c r="ABA43" s="137"/>
      <c r="ABB43" s="137"/>
      <c r="ABC43" s="137"/>
      <c r="ABD43" s="137"/>
      <c r="ABE43" s="137"/>
      <c r="ABF43" s="137"/>
      <c r="ABG43" s="137"/>
      <c r="ABH43" s="239"/>
      <c r="ABI43" s="137"/>
      <c r="ABJ43" s="137"/>
      <c r="ABK43" s="137"/>
      <c r="ABL43" s="137"/>
      <c r="ABM43" s="137"/>
      <c r="ABN43" s="137"/>
      <c r="ABO43" s="137"/>
      <c r="ABP43" s="137"/>
      <c r="ABQ43" s="137"/>
      <c r="ABR43" s="137"/>
      <c r="ABS43" s="137"/>
      <c r="ABT43" s="137"/>
      <c r="ABU43" s="137"/>
      <c r="ABV43" s="137"/>
      <c r="ABW43" s="137"/>
      <c r="ABX43" s="137"/>
      <c r="ABY43" s="137"/>
      <c r="ABZ43" s="137"/>
      <c r="ACA43" s="137"/>
      <c r="ACB43" s="137"/>
      <c r="ACC43" s="137"/>
      <c r="ACD43" s="137"/>
      <c r="ACE43" s="137"/>
      <c r="ACF43" s="137"/>
      <c r="ACG43" s="137"/>
      <c r="ACH43" s="137"/>
      <c r="ACI43" s="137"/>
      <c r="ACJ43" s="137"/>
      <c r="ACK43" s="137"/>
      <c r="ACL43" s="137"/>
      <c r="ACM43" s="137"/>
      <c r="ACN43" s="239"/>
      <c r="ACO43" s="137"/>
      <c r="ACP43" s="137"/>
      <c r="ACQ43" s="137"/>
      <c r="ACR43" s="137"/>
      <c r="ACS43" s="137"/>
      <c r="ACT43" s="137"/>
      <c r="ACU43" s="137"/>
      <c r="ACV43" s="137"/>
      <c r="ACW43" s="137"/>
      <c r="ACX43" s="137"/>
      <c r="ACY43" s="137"/>
      <c r="ACZ43" s="137"/>
      <c r="ADA43" s="137"/>
      <c r="ADB43" s="137"/>
      <c r="ADC43" s="137"/>
      <c r="ADD43" s="137"/>
      <c r="ADE43" s="137"/>
      <c r="ADF43" s="137"/>
      <c r="ADG43" s="137"/>
      <c r="ADH43" s="137"/>
      <c r="ADI43" s="137"/>
      <c r="ADJ43" s="137"/>
      <c r="ADK43" s="137"/>
      <c r="ADL43" s="137"/>
      <c r="ADM43" s="137"/>
      <c r="ADN43" s="137"/>
      <c r="ADO43" s="137"/>
      <c r="ADP43" s="137"/>
      <c r="ADQ43" s="137"/>
      <c r="ADR43" s="137"/>
      <c r="ADS43" s="137"/>
      <c r="ADT43" s="239"/>
      <c r="ADU43" s="137"/>
      <c r="ADV43" s="137"/>
      <c r="ADW43" s="137"/>
      <c r="ADX43" s="137"/>
      <c r="ADY43" s="137"/>
      <c r="ADZ43" s="137"/>
      <c r="AEA43" s="137"/>
      <c r="AEB43" s="137"/>
      <c r="AEC43" s="137"/>
      <c r="AED43" s="137"/>
      <c r="AEE43" s="137"/>
      <c r="AEF43" s="137"/>
      <c r="AEG43" s="137"/>
      <c r="AEH43" s="137"/>
      <c r="AEI43" s="137"/>
      <c r="AEJ43" s="137"/>
      <c r="AEK43" s="137"/>
      <c r="AEL43" s="137"/>
      <c r="AEM43" s="137"/>
      <c r="AEN43" s="137"/>
      <c r="AEO43" s="137"/>
      <c r="AEP43" s="137"/>
      <c r="AEQ43" s="137"/>
      <c r="AER43" s="137"/>
      <c r="AES43" s="137"/>
      <c r="AET43" s="137"/>
      <c r="AEU43" s="137"/>
      <c r="AEV43" s="137"/>
      <c r="AEW43" s="137"/>
      <c r="AEX43" s="137"/>
      <c r="AEY43" s="137"/>
      <c r="AEZ43" s="239"/>
      <c r="AFA43" s="137"/>
      <c r="AFB43" s="137"/>
      <c r="AFC43" s="137"/>
      <c r="AFD43" s="137"/>
      <c r="AFE43" s="137"/>
      <c r="AFF43" s="137"/>
      <c r="AFG43" s="137"/>
      <c r="AFH43" s="137"/>
      <c r="AFI43" s="137"/>
      <c r="AFJ43" s="137"/>
      <c r="AFK43" s="137"/>
      <c r="AFL43" s="137"/>
      <c r="AFM43" s="137"/>
      <c r="AFN43" s="137"/>
      <c r="AFO43" s="137"/>
      <c r="AFP43" s="137"/>
      <c r="AFQ43" s="137"/>
      <c r="AFR43" s="137"/>
      <c r="AFS43" s="137"/>
      <c r="AFT43" s="137"/>
      <c r="AFU43" s="137"/>
      <c r="AFV43" s="137"/>
      <c r="AFW43" s="137"/>
      <c r="AFX43" s="137"/>
      <c r="AFY43" s="137"/>
      <c r="AFZ43" s="137"/>
      <c r="AGA43" s="137"/>
      <c r="AGB43" s="137"/>
      <c r="AGC43" s="137"/>
      <c r="AGD43" s="137"/>
      <c r="AGE43" s="137"/>
      <c r="AGF43" s="239"/>
      <c r="AGG43" s="137"/>
      <c r="AGH43" s="137"/>
      <c r="AGI43" s="137"/>
      <c r="AGJ43" s="137"/>
      <c r="AGK43" s="137"/>
      <c r="AGL43" s="137"/>
      <c r="AGM43" s="137"/>
      <c r="AGN43" s="137"/>
      <c r="AGO43" s="137"/>
      <c r="AGP43" s="137"/>
      <c r="AGQ43" s="137"/>
      <c r="AGR43" s="137"/>
      <c r="AGS43" s="137"/>
      <c r="AGT43" s="137"/>
      <c r="AGU43" s="137"/>
      <c r="AGV43" s="137"/>
      <c r="AGW43" s="137"/>
      <c r="AGX43" s="137"/>
      <c r="AGY43" s="137"/>
      <c r="AGZ43" s="137"/>
      <c r="AHA43" s="137"/>
      <c r="AHB43" s="137"/>
      <c r="AHC43" s="137"/>
      <c r="AHD43" s="137"/>
      <c r="AHE43" s="137"/>
      <c r="AHF43" s="137"/>
      <c r="AHG43" s="137"/>
      <c r="AHH43" s="137"/>
      <c r="AHI43" s="137"/>
      <c r="AHJ43" s="137"/>
      <c r="AHK43" s="137"/>
      <c r="AHL43" s="239"/>
      <c r="AHM43" s="137"/>
      <c r="AHN43" s="137"/>
      <c r="AHO43" s="137"/>
      <c r="AHP43" s="137"/>
      <c r="AHQ43" s="137"/>
      <c r="AHR43" s="137"/>
      <c r="AHS43" s="137"/>
      <c r="AHT43" s="137"/>
      <c r="AHU43" s="137"/>
      <c r="AHV43" s="137"/>
      <c r="AHW43" s="137"/>
      <c r="AHX43" s="137"/>
      <c r="AHY43" s="137"/>
      <c r="AHZ43" s="137"/>
      <c r="AIA43" s="137"/>
      <c r="AIB43" s="137"/>
      <c r="AIC43" s="137"/>
      <c r="AID43" s="137"/>
      <c r="AIE43" s="137"/>
      <c r="AIF43" s="137"/>
      <c r="AIG43" s="137"/>
      <c r="AIH43" s="137"/>
      <c r="AII43" s="137"/>
      <c r="AIJ43" s="137"/>
      <c r="AIK43" s="137"/>
      <c r="AIL43" s="137"/>
      <c r="AIM43" s="137"/>
      <c r="AIN43" s="137"/>
      <c r="AIO43" s="137"/>
      <c r="AIP43" s="137"/>
      <c r="AIQ43" s="137"/>
      <c r="AIR43" s="239"/>
      <c r="AIS43" s="137"/>
      <c r="AIT43" s="137"/>
      <c r="AIU43" s="137"/>
      <c r="AIV43" s="137"/>
      <c r="AIW43" s="137"/>
      <c r="AIX43" s="137"/>
      <c r="AIY43" s="137"/>
      <c r="AIZ43" s="137"/>
      <c r="AJA43" s="137"/>
      <c r="AJB43" s="137"/>
      <c r="AJC43" s="137"/>
      <c r="AJD43" s="137"/>
      <c r="AJE43" s="137"/>
      <c r="AJF43" s="137"/>
      <c r="AJG43" s="137"/>
      <c r="AJH43" s="137"/>
      <c r="AJI43" s="137"/>
      <c r="AJJ43" s="137"/>
      <c r="AJK43" s="137"/>
      <c r="AJL43" s="137"/>
      <c r="AJM43" s="137"/>
      <c r="AJN43" s="137"/>
      <c r="AJO43" s="137"/>
      <c r="AJP43" s="137"/>
      <c r="AJQ43" s="137"/>
      <c r="AJR43" s="137"/>
      <c r="AJS43" s="137"/>
      <c r="AJT43" s="137"/>
      <c r="AJU43" s="137"/>
      <c r="AJV43" s="137"/>
      <c r="AJW43" s="137"/>
      <c r="AJX43" s="239"/>
      <c r="AJY43" s="137"/>
      <c r="AJZ43" s="137"/>
      <c r="AKA43" s="137"/>
      <c r="AKB43" s="137"/>
      <c r="AKC43" s="137"/>
      <c r="AKD43" s="137"/>
      <c r="AKE43" s="137"/>
      <c r="AKF43" s="137"/>
      <c r="AKG43" s="137"/>
      <c r="AKH43" s="137"/>
      <c r="AKI43" s="137"/>
      <c r="AKJ43" s="137"/>
      <c r="AKK43" s="137"/>
      <c r="AKL43" s="137"/>
      <c r="AKM43" s="137"/>
      <c r="AKN43" s="137"/>
      <c r="AKO43" s="137"/>
      <c r="AKP43" s="137"/>
      <c r="AKQ43" s="137"/>
      <c r="AKR43" s="137"/>
      <c r="AKS43" s="137"/>
      <c r="AKT43" s="137"/>
      <c r="AKU43" s="137"/>
      <c r="AKV43" s="137"/>
      <c r="AKW43" s="137"/>
      <c r="AKX43" s="137"/>
      <c r="AKY43" s="137"/>
      <c r="AKZ43" s="137"/>
      <c r="ALA43" s="137"/>
      <c r="ALB43" s="137"/>
      <c r="ALC43" s="137"/>
      <c r="ALD43" s="239"/>
      <c r="ALE43" s="137"/>
      <c r="ALF43" s="137"/>
      <c r="ALG43" s="137"/>
      <c r="ALH43" s="137"/>
      <c r="ALI43" s="137"/>
      <c r="ALJ43" s="137"/>
      <c r="ALK43" s="137"/>
      <c r="ALL43" s="137"/>
      <c r="ALM43" s="137"/>
      <c r="ALN43" s="137"/>
      <c r="ALO43" s="137"/>
      <c r="ALP43" s="137"/>
      <c r="ALQ43" s="137"/>
      <c r="ALR43" s="137"/>
      <c r="ALS43" s="137"/>
      <c r="ALT43" s="137"/>
      <c r="ALU43" s="137"/>
      <c r="ALV43" s="137"/>
      <c r="ALW43" s="137"/>
      <c r="ALX43" s="137"/>
      <c r="ALY43" s="137"/>
      <c r="ALZ43" s="137"/>
      <c r="AMA43" s="137"/>
      <c r="AMB43" s="137"/>
      <c r="AMC43" s="137"/>
      <c r="AMD43" s="137"/>
      <c r="AME43" s="137"/>
      <c r="AMF43" s="137"/>
      <c r="AMG43" s="137"/>
      <c r="AMH43" s="137"/>
      <c r="AMI43" s="137"/>
      <c r="AMJ43" s="239"/>
      <c r="AMK43" s="137"/>
      <c r="AML43" s="137"/>
      <c r="AMM43" s="137"/>
      <c r="AMN43" s="137"/>
      <c r="AMO43" s="137"/>
      <c r="AMP43" s="137"/>
      <c r="AMQ43" s="137"/>
      <c r="AMR43" s="137"/>
      <c r="AMS43" s="137"/>
      <c r="AMT43" s="137"/>
      <c r="AMU43" s="137"/>
      <c r="AMV43" s="137"/>
      <c r="AMW43" s="137"/>
      <c r="AMX43" s="137"/>
      <c r="AMY43" s="137"/>
      <c r="AMZ43" s="137"/>
      <c r="ANA43" s="137"/>
      <c r="ANB43" s="137"/>
      <c r="ANC43" s="137"/>
      <c r="AND43" s="137"/>
      <c r="ANE43" s="137"/>
      <c r="ANF43" s="137"/>
      <c r="ANG43" s="137"/>
      <c r="ANH43" s="137"/>
      <c r="ANI43" s="137"/>
      <c r="ANJ43" s="137"/>
      <c r="ANK43" s="137"/>
      <c r="ANL43" s="137"/>
      <c r="ANM43" s="137"/>
      <c r="ANN43" s="137"/>
      <c r="ANO43" s="137"/>
      <c r="ANP43" s="239"/>
      <c r="ANQ43" s="137"/>
      <c r="ANR43" s="137"/>
      <c r="ANS43" s="137"/>
      <c r="ANT43" s="137"/>
      <c r="ANU43" s="137"/>
      <c r="ANV43" s="137"/>
      <c r="ANW43" s="137"/>
      <c r="ANX43" s="137"/>
      <c r="ANY43" s="137"/>
      <c r="ANZ43" s="137"/>
      <c r="AOA43" s="137"/>
      <c r="AOB43" s="137"/>
      <c r="AOC43" s="137"/>
      <c r="AOD43" s="137"/>
      <c r="AOE43" s="137"/>
      <c r="AOF43" s="137"/>
      <c r="AOG43" s="137"/>
      <c r="AOH43" s="137"/>
      <c r="AOI43" s="137"/>
      <c r="AOJ43" s="137"/>
      <c r="AOK43" s="137"/>
      <c r="AOL43" s="137"/>
      <c r="AOM43" s="137"/>
      <c r="AON43" s="137"/>
      <c r="AOO43" s="137"/>
      <c r="AOP43" s="137"/>
      <c r="AOQ43" s="137"/>
      <c r="AOR43" s="137"/>
      <c r="AOS43" s="137"/>
      <c r="AOT43" s="137"/>
      <c r="AOU43" s="137"/>
      <c r="AOV43" s="239"/>
      <c r="AOW43" s="137"/>
      <c r="AOX43" s="137"/>
      <c r="AOY43" s="137"/>
      <c r="AOZ43" s="137"/>
      <c r="APA43" s="137"/>
      <c r="APB43" s="137"/>
      <c r="APC43" s="137"/>
      <c r="APD43" s="137"/>
      <c r="APE43" s="137"/>
      <c r="APF43" s="137"/>
      <c r="APG43" s="137"/>
      <c r="APH43" s="137"/>
      <c r="API43" s="137"/>
      <c r="APJ43" s="137"/>
      <c r="APK43" s="137"/>
      <c r="APL43" s="137"/>
      <c r="APM43" s="137"/>
      <c r="APN43" s="137"/>
      <c r="APO43" s="137"/>
      <c r="APP43" s="137"/>
      <c r="APQ43" s="137"/>
      <c r="APR43" s="137"/>
      <c r="APS43" s="137"/>
      <c r="APT43" s="137"/>
      <c r="APU43" s="137"/>
      <c r="APV43" s="137"/>
      <c r="APW43" s="137"/>
      <c r="APX43" s="137"/>
      <c r="APY43" s="137"/>
      <c r="APZ43" s="137"/>
      <c r="AQA43" s="137"/>
      <c r="AQB43" s="239"/>
      <c r="AQC43" s="137"/>
      <c r="AQD43" s="137"/>
      <c r="AQE43" s="137"/>
      <c r="AQF43" s="137"/>
      <c r="AQG43" s="137"/>
      <c r="AQH43" s="137"/>
      <c r="AQI43" s="137"/>
      <c r="AQJ43" s="137"/>
      <c r="AQK43" s="137"/>
      <c r="AQL43" s="137"/>
      <c r="AQM43" s="137"/>
      <c r="AQN43" s="137"/>
      <c r="AQO43" s="137"/>
      <c r="AQP43" s="137"/>
      <c r="AQQ43" s="137"/>
      <c r="AQR43" s="137"/>
      <c r="AQS43" s="137"/>
      <c r="AQT43" s="137"/>
      <c r="AQU43" s="137"/>
      <c r="AQV43" s="137"/>
      <c r="AQW43" s="137"/>
      <c r="AQX43" s="137"/>
      <c r="AQY43" s="137"/>
      <c r="AQZ43" s="137"/>
      <c r="ARA43" s="137"/>
      <c r="ARB43" s="137"/>
      <c r="ARC43" s="137"/>
      <c r="ARD43" s="137"/>
      <c r="ARE43" s="137"/>
      <c r="ARF43" s="137"/>
      <c r="ARG43" s="137"/>
      <c r="ARH43" s="239"/>
      <c r="ARI43" s="137"/>
      <c r="ARJ43" s="137"/>
      <c r="ARK43" s="137"/>
      <c r="ARL43" s="137"/>
      <c r="ARM43" s="137"/>
      <c r="ARN43" s="137"/>
      <c r="ARO43" s="137"/>
      <c r="ARP43" s="137"/>
      <c r="ARQ43" s="137"/>
      <c r="ARR43" s="137"/>
      <c r="ARS43" s="137"/>
      <c r="ART43" s="137"/>
      <c r="ARU43" s="137"/>
      <c r="ARV43" s="137"/>
      <c r="ARW43" s="137"/>
      <c r="ARX43" s="137"/>
      <c r="ARY43" s="137"/>
      <c r="ARZ43" s="137"/>
      <c r="ASA43" s="137"/>
      <c r="ASB43" s="137"/>
      <c r="ASC43" s="137"/>
      <c r="ASD43" s="137"/>
      <c r="ASE43" s="137"/>
      <c r="ASF43" s="137"/>
      <c r="ASG43" s="137"/>
      <c r="ASH43" s="137"/>
      <c r="ASI43" s="137"/>
      <c r="ASJ43" s="137"/>
      <c r="ASK43" s="137"/>
      <c r="ASL43" s="137"/>
      <c r="ASM43" s="137"/>
      <c r="ASN43" s="239"/>
      <c r="ASO43" s="137"/>
      <c r="ASP43" s="137"/>
      <c r="ASQ43" s="137"/>
      <c r="ASR43" s="137"/>
      <c r="ASS43" s="137"/>
      <c r="AST43" s="137"/>
      <c r="ASU43" s="137"/>
      <c r="ASV43" s="137"/>
      <c r="ASW43" s="137"/>
      <c r="ASX43" s="137"/>
      <c r="ASY43" s="137"/>
      <c r="ASZ43" s="137"/>
      <c r="ATA43" s="137"/>
      <c r="ATB43" s="137"/>
      <c r="ATC43" s="137"/>
      <c r="ATD43" s="137"/>
      <c r="ATE43" s="137"/>
      <c r="ATF43" s="137"/>
      <c r="ATG43" s="137"/>
      <c r="ATH43" s="137"/>
      <c r="ATI43" s="137"/>
      <c r="ATJ43" s="137"/>
      <c r="ATK43" s="137"/>
      <c r="ATL43" s="137"/>
      <c r="ATM43" s="137"/>
      <c r="ATN43" s="137"/>
      <c r="ATO43" s="137"/>
      <c r="ATP43" s="137"/>
      <c r="ATQ43" s="137"/>
      <c r="ATR43" s="137"/>
      <c r="ATS43" s="137"/>
      <c r="ATT43" s="239"/>
      <c r="ATU43" s="137"/>
      <c r="ATV43" s="137"/>
      <c r="ATW43" s="137"/>
      <c r="ATX43" s="137"/>
      <c r="ATY43" s="137"/>
      <c r="ATZ43" s="137"/>
      <c r="AUA43" s="137"/>
      <c r="AUB43" s="137"/>
      <c r="AUC43" s="137"/>
      <c r="AUD43" s="137"/>
      <c r="AUE43" s="137"/>
      <c r="AUF43" s="137"/>
      <c r="AUG43" s="137"/>
      <c r="AUH43" s="137"/>
      <c r="AUI43" s="137"/>
      <c r="AUJ43" s="137"/>
      <c r="AUK43" s="137"/>
      <c r="AUL43" s="137"/>
      <c r="AUM43" s="137"/>
      <c r="AUN43" s="137"/>
      <c r="AUO43" s="137"/>
      <c r="AUP43" s="137"/>
      <c r="AUQ43" s="137"/>
      <c r="AUR43" s="137"/>
      <c r="AUS43" s="137"/>
      <c r="AUT43" s="137"/>
      <c r="AUU43" s="137"/>
      <c r="AUV43" s="137"/>
      <c r="AUW43" s="137"/>
      <c r="AUX43" s="137"/>
      <c r="AUY43" s="137"/>
      <c r="AUZ43" s="239"/>
      <c r="AVA43" s="137"/>
      <c r="AVB43" s="137"/>
      <c r="AVC43" s="137"/>
      <c r="AVD43" s="137"/>
      <c r="AVE43" s="137"/>
      <c r="AVF43" s="137"/>
      <c r="AVG43" s="137"/>
      <c r="AVH43" s="137"/>
      <c r="AVI43" s="137"/>
      <c r="AVJ43" s="137"/>
      <c r="AVK43" s="137"/>
      <c r="AVL43" s="137"/>
      <c r="AVM43" s="137"/>
      <c r="AVN43" s="137"/>
      <c r="AVO43" s="137"/>
      <c r="AVP43" s="137"/>
      <c r="AVQ43" s="137"/>
      <c r="AVR43" s="137"/>
      <c r="AVS43" s="137"/>
      <c r="AVT43" s="137"/>
      <c r="AVU43" s="137"/>
      <c r="AVV43" s="137"/>
      <c r="AVW43" s="137"/>
      <c r="AVX43" s="137"/>
      <c r="AVY43" s="137"/>
      <c r="AVZ43" s="137"/>
      <c r="AWA43" s="137"/>
      <c r="AWB43" s="137"/>
      <c r="AWC43" s="137"/>
      <c r="AWD43" s="137"/>
      <c r="AWE43" s="137"/>
      <c r="AWF43" s="239"/>
      <c r="AWG43" s="137"/>
      <c r="AWH43" s="137"/>
      <c r="AWI43" s="137"/>
      <c r="AWJ43" s="137"/>
      <c r="AWK43" s="137"/>
      <c r="AWL43" s="137"/>
      <c r="AWM43" s="137"/>
      <c r="AWN43" s="137"/>
      <c r="AWO43" s="137"/>
      <c r="AWP43" s="137"/>
      <c r="AWQ43" s="137"/>
      <c r="AWR43" s="137"/>
      <c r="AWS43" s="137"/>
      <c r="AWT43" s="137"/>
      <c r="AWU43" s="137"/>
      <c r="AWV43" s="137"/>
      <c r="AWW43" s="137"/>
      <c r="AWX43" s="137"/>
      <c r="AWY43" s="137"/>
      <c r="AWZ43" s="137"/>
      <c r="AXA43" s="137"/>
      <c r="AXB43" s="137"/>
      <c r="AXC43" s="137"/>
      <c r="AXD43" s="137"/>
      <c r="AXE43" s="137"/>
      <c r="AXF43" s="137"/>
      <c r="AXG43" s="137"/>
      <c r="AXH43" s="137"/>
      <c r="AXI43" s="137"/>
      <c r="AXJ43" s="137"/>
      <c r="AXK43" s="137"/>
      <c r="AXL43" s="239"/>
      <c r="AXM43" s="137"/>
      <c r="AXN43" s="137"/>
      <c r="AXO43" s="137"/>
      <c r="AXP43" s="137"/>
      <c r="AXQ43" s="137"/>
      <c r="AXR43" s="137"/>
      <c r="AXS43" s="137"/>
      <c r="AXT43" s="137"/>
      <c r="AXU43" s="137"/>
      <c r="AXV43" s="137"/>
      <c r="AXW43" s="137"/>
      <c r="AXX43" s="137"/>
      <c r="AXY43" s="137"/>
      <c r="AXZ43" s="137"/>
      <c r="AYA43" s="137"/>
      <c r="AYB43" s="137"/>
      <c r="AYC43" s="137"/>
      <c r="AYD43" s="137"/>
      <c r="AYE43" s="137"/>
      <c r="AYF43" s="137"/>
      <c r="AYG43" s="137"/>
      <c r="AYH43" s="137"/>
      <c r="AYI43" s="137"/>
      <c r="AYJ43" s="137"/>
      <c r="AYK43" s="137"/>
      <c r="AYL43" s="137"/>
      <c r="AYM43" s="137"/>
      <c r="AYN43" s="137"/>
      <c r="AYO43" s="137"/>
      <c r="AYP43" s="137"/>
      <c r="AYQ43" s="137"/>
      <c r="AYR43" s="239"/>
      <c r="AYS43" s="137"/>
      <c r="AYT43" s="137"/>
      <c r="AYU43" s="137"/>
      <c r="AYV43" s="137"/>
      <c r="AYW43" s="137"/>
      <c r="AYX43" s="137"/>
      <c r="AYY43" s="137"/>
      <c r="AYZ43" s="137"/>
      <c r="AZA43" s="137"/>
      <c r="AZB43" s="137"/>
      <c r="AZC43" s="137"/>
      <c r="AZD43" s="137"/>
      <c r="AZE43" s="137"/>
      <c r="AZF43" s="137"/>
      <c r="AZG43" s="137"/>
      <c r="AZH43" s="137"/>
      <c r="AZI43" s="137"/>
      <c r="AZJ43" s="137"/>
      <c r="AZK43" s="137"/>
      <c r="AZL43" s="137"/>
      <c r="AZM43" s="137"/>
      <c r="AZN43" s="137"/>
      <c r="AZO43" s="137"/>
      <c r="AZP43" s="137"/>
      <c r="AZQ43" s="137"/>
      <c r="AZR43" s="137"/>
      <c r="AZS43" s="137"/>
      <c r="AZT43" s="137"/>
      <c r="AZU43" s="137"/>
      <c r="AZV43" s="137"/>
      <c r="AZW43" s="137"/>
      <c r="AZX43" s="239"/>
      <c r="AZY43" s="137"/>
      <c r="AZZ43" s="137"/>
      <c r="BAA43" s="137"/>
      <c r="BAB43" s="137"/>
      <c r="BAC43" s="137"/>
      <c r="BAD43" s="137"/>
      <c r="BAE43" s="137"/>
      <c r="BAF43" s="137"/>
      <c r="BAG43" s="137"/>
      <c r="BAH43" s="137"/>
      <c r="BAI43" s="137"/>
      <c r="BAJ43" s="137"/>
      <c r="BAK43" s="137"/>
      <c r="BAL43" s="137"/>
      <c r="BAM43" s="137"/>
      <c r="BAN43" s="137"/>
      <c r="BAO43" s="137"/>
      <c r="BAP43" s="137"/>
      <c r="BAQ43" s="137"/>
      <c r="BAR43" s="137"/>
      <c r="BAS43" s="137"/>
      <c r="BAT43" s="137"/>
      <c r="BAU43" s="137"/>
      <c r="BAV43" s="137"/>
      <c r="BAW43" s="137"/>
      <c r="BAX43" s="137"/>
      <c r="BAY43" s="137"/>
      <c r="BAZ43" s="137"/>
      <c r="BBA43" s="137"/>
      <c r="BBB43" s="137"/>
      <c r="BBC43" s="137"/>
      <c r="BBD43" s="239"/>
      <c r="BBE43" s="137"/>
      <c r="BBF43" s="137"/>
      <c r="BBG43" s="137"/>
      <c r="BBH43" s="137"/>
      <c r="BBI43" s="137"/>
      <c r="BBJ43" s="137"/>
      <c r="BBK43" s="137"/>
      <c r="BBL43" s="137"/>
      <c r="BBM43" s="137"/>
      <c r="BBN43" s="137"/>
      <c r="BBO43" s="137"/>
      <c r="BBP43" s="137"/>
      <c r="BBQ43" s="137"/>
      <c r="BBR43" s="137"/>
      <c r="BBS43" s="137"/>
      <c r="BBT43" s="137"/>
      <c r="BBU43" s="137"/>
      <c r="BBV43" s="137"/>
      <c r="BBW43" s="137"/>
      <c r="BBX43" s="137"/>
      <c r="BBY43" s="137"/>
      <c r="BBZ43" s="137"/>
      <c r="BCA43" s="137"/>
      <c r="BCB43" s="137"/>
      <c r="BCC43" s="137"/>
      <c r="BCD43" s="137"/>
      <c r="BCE43" s="137"/>
      <c r="BCF43" s="137"/>
      <c r="BCG43" s="137"/>
      <c r="BCH43" s="137"/>
      <c r="BCI43" s="137"/>
      <c r="BCJ43" s="239"/>
      <c r="BCK43" s="137"/>
      <c r="BCL43" s="137"/>
      <c r="BCM43" s="137"/>
      <c r="BCN43" s="137"/>
      <c r="BCO43" s="137"/>
      <c r="BCP43" s="137"/>
      <c r="BCQ43" s="137"/>
      <c r="BCR43" s="137"/>
      <c r="BCS43" s="137"/>
      <c r="BCT43" s="137"/>
      <c r="BCU43" s="137"/>
      <c r="BCV43" s="137"/>
      <c r="BCW43" s="137"/>
      <c r="BCX43" s="137"/>
      <c r="BCY43" s="137"/>
      <c r="BCZ43" s="137"/>
      <c r="BDA43" s="137"/>
      <c r="BDB43" s="137"/>
      <c r="BDC43" s="137"/>
      <c r="BDD43" s="137"/>
      <c r="BDE43" s="137"/>
      <c r="BDF43" s="137"/>
      <c r="BDG43" s="137"/>
      <c r="BDH43" s="137"/>
      <c r="BDI43" s="137"/>
      <c r="BDJ43" s="137"/>
      <c r="BDK43" s="137"/>
      <c r="BDL43" s="137"/>
      <c r="BDM43" s="137"/>
      <c r="BDN43" s="137"/>
      <c r="BDO43" s="137"/>
      <c r="BDP43" s="239"/>
      <c r="BDQ43" s="137"/>
      <c r="BDR43" s="137"/>
      <c r="BDS43" s="137"/>
      <c r="BDT43" s="137"/>
      <c r="BDU43" s="137"/>
      <c r="BDV43" s="137"/>
      <c r="BDW43" s="137"/>
      <c r="BDX43" s="137"/>
      <c r="BDY43" s="137"/>
      <c r="BDZ43" s="137"/>
      <c r="BEA43" s="137"/>
      <c r="BEB43" s="137"/>
      <c r="BEC43" s="137"/>
      <c r="BED43" s="137"/>
      <c r="BEE43" s="137"/>
      <c r="BEF43" s="137"/>
      <c r="BEG43" s="137"/>
      <c r="BEH43" s="137"/>
      <c r="BEI43" s="137"/>
      <c r="BEJ43" s="137"/>
      <c r="BEK43" s="137"/>
      <c r="BEL43" s="137"/>
      <c r="BEM43" s="137"/>
      <c r="BEN43" s="137"/>
      <c r="BEO43" s="137"/>
      <c r="BEP43" s="137"/>
      <c r="BEQ43" s="137"/>
      <c r="BER43" s="137"/>
      <c r="BES43" s="137"/>
      <c r="BET43" s="137"/>
      <c r="BEU43" s="137"/>
      <c r="BEV43" s="239"/>
      <c r="BEW43" s="137"/>
      <c r="BEX43" s="137"/>
      <c r="BEY43" s="137"/>
      <c r="BEZ43" s="137"/>
      <c r="BFA43" s="137"/>
      <c r="BFB43" s="137"/>
      <c r="BFC43" s="137"/>
      <c r="BFD43" s="137"/>
      <c r="BFE43" s="137"/>
      <c r="BFF43" s="137"/>
      <c r="BFG43" s="137"/>
      <c r="BFH43" s="137"/>
      <c r="BFI43" s="137"/>
      <c r="BFJ43" s="137"/>
      <c r="BFK43" s="137"/>
      <c r="BFL43" s="137"/>
      <c r="BFM43" s="137"/>
      <c r="BFN43" s="137"/>
      <c r="BFO43" s="137"/>
      <c r="BFP43" s="137"/>
      <c r="BFQ43" s="137"/>
      <c r="BFR43" s="137"/>
      <c r="BFS43" s="137"/>
      <c r="BFT43" s="137"/>
      <c r="BFU43" s="137"/>
      <c r="BFV43" s="137"/>
      <c r="BFW43" s="137"/>
      <c r="BFX43" s="137"/>
      <c r="BFY43" s="137"/>
      <c r="BFZ43" s="137"/>
      <c r="BGA43" s="137"/>
      <c r="BGB43" s="239"/>
      <c r="BGC43" s="137"/>
      <c r="BGD43" s="137"/>
      <c r="BGE43" s="137"/>
      <c r="BGF43" s="137"/>
      <c r="BGG43" s="137"/>
      <c r="BGH43" s="137"/>
      <c r="BGI43" s="137"/>
      <c r="BGJ43" s="137"/>
      <c r="BGK43" s="137"/>
      <c r="BGL43" s="137"/>
      <c r="BGM43" s="137"/>
      <c r="BGN43" s="137"/>
      <c r="BGO43" s="137"/>
      <c r="BGP43" s="137"/>
      <c r="BGQ43" s="137"/>
      <c r="BGR43" s="137"/>
      <c r="BGS43" s="137"/>
      <c r="BGT43" s="137"/>
      <c r="BGU43" s="137"/>
      <c r="BGV43" s="137"/>
      <c r="BGW43" s="137"/>
      <c r="BGX43" s="137"/>
      <c r="BGY43" s="137"/>
      <c r="BGZ43" s="137"/>
      <c r="BHA43" s="137"/>
      <c r="BHB43" s="137"/>
      <c r="BHC43" s="137"/>
      <c r="BHD43" s="137"/>
      <c r="BHE43" s="137"/>
      <c r="BHF43" s="137"/>
      <c r="BHG43" s="137"/>
      <c r="BHH43" s="239"/>
      <c r="BHI43" s="137"/>
      <c r="BHJ43" s="137"/>
      <c r="BHK43" s="137"/>
      <c r="BHL43" s="137"/>
      <c r="BHM43" s="137"/>
      <c r="BHN43" s="137"/>
      <c r="BHO43" s="137"/>
      <c r="BHP43" s="137"/>
      <c r="BHQ43" s="137"/>
      <c r="BHR43" s="137"/>
      <c r="BHS43" s="137"/>
      <c r="BHT43" s="137"/>
      <c r="BHU43" s="137"/>
      <c r="BHV43" s="137"/>
      <c r="BHW43" s="137"/>
      <c r="BHX43" s="137"/>
      <c r="BHY43" s="137"/>
      <c r="BHZ43" s="137"/>
      <c r="BIA43" s="137"/>
      <c r="BIB43" s="137"/>
      <c r="BIC43" s="137"/>
      <c r="BID43" s="137"/>
      <c r="BIE43" s="137"/>
      <c r="BIF43" s="137"/>
      <c r="BIG43" s="137"/>
      <c r="BIH43" s="137"/>
      <c r="BII43" s="137"/>
      <c r="BIJ43" s="137"/>
      <c r="BIK43" s="137"/>
      <c r="BIL43" s="137"/>
      <c r="BIM43" s="137"/>
      <c r="BIN43" s="239"/>
      <c r="BIO43" s="137"/>
      <c r="BIP43" s="137"/>
      <c r="BIQ43" s="137"/>
      <c r="BIR43" s="137"/>
      <c r="BIS43" s="137"/>
      <c r="BIT43" s="137"/>
      <c r="BIU43" s="137"/>
      <c r="BIV43" s="137"/>
      <c r="BIW43" s="137"/>
      <c r="BIX43" s="137"/>
      <c r="BIY43" s="137"/>
      <c r="BIZ43" s="137"/>
      <c r="BJA43" s="137"/>
      <c r="BJB43" s="137"/>
      <c r="BJC43" s="137"/>
      <c r="BJD43" s="137"/>
      <c r="BJE43" s="137"/>
      <c r="BJF43" s="137"/>
      <c r="BJG43" s="137"/>
      <c r="BJH43" s="137"/>
      <c r="BJI43" s="137"/>
      <c r="BJJ43" s="137"/>
      <c r="BJK43" s="137"/>
      <c r="BJL43" s="137"/>
      <c r="BJM43" s="137"/>
      <c r="BJN43" s="137"/>
      <c r="BJO43" s="137"/>
      <c r="BJP43" s="137"/>
      <c r="BJQ43" s="137"/>
      <c r="BJR43" s="137"/>
      <c r="BJS43" s="137"/>
      <c r="BJT43" s="239"/>
      <c r="BJU43" s="137"/>
      <c r="BJV43" s="137"/>
      <c r="BJW43" s="137"/>
      <c r="BJX43" s="137"/>
      <c r="BJY43" s="137"/>
      <c r="BJZ43" s="137"/>
      <c r="BKA43" s="137"/>
      <c r="BKB43" s="137"/>
      <c r="BKC43" s="137"/>
      <c r="BKD43" s="137"/>
      <c r="BKE43" s="137"/>
      <c r="BKF43" s="137"/>
      <c r="BKG43" s="137"/>
      <c r="BKH43" s="137"/>
      <c r="BKI43" s="137"/>
      <c r="BKJ43" s="137"/>
      <c r="BKK43" s="137"/>
      <c r="BKL43" s="137"/>
      <c r="BKM43" s="137"/>
      <c r="BKN43" s="137"/>
      <c r="BKO43" s="137"/>
      <c r="BKP43" s="137"/>
      <c r="BKQ43" s="137"/>
      <c r="BKR43" s="137"/>
      <c r="BKS43" s="137"/>
      <c r="BKT43" s="137"/>
      <c r="BKU43" s="137"/>
      <c r="BKV43" s="137"/>
      <c r="BKW43" s="137"/>
      <c r="BKX43" s="137"/>
      <c r="BKY43" s="137"/>
      <c r="BKZ43" s="239"/>
      <c r="BLA43" s="137"/>
      <c r="BLB43" s="137"/>
      <c r="BLC43" s="137"/>
      <c r="BLD43" s="137"/>
      <c r="BLE43" s="137"/>
      <c r="BLF43" s="137"/>
      <c r="BLG43" s="137"/>
      <c r="BLH43" s="137"/>
      <c r="BLI43" s="137"/>
      <c r="BLJ43" s="137"/>
      <c r="BLK43" s="137"/>
      <c r="BLL43" s="137"/>
      <c r="BLM43" s="137"/>
      <c r="BLN43" s="137"/>
      <c r="BLO43" s="137"/>
      <c r="BLP43" s="137"/>
      <c r="BLQ43" s="137"/>
      <c r="BLR43" s="137"/>
      <c r="BLS43" s="137"/>
      <c r="BLT43" s="137"/>
      <c r="BLU43" s="137"/>
      <c r="BLV43" s="137"/>
      <c r="BLW43" s="137"/>
      <c r="BLX43" s="137"/>
      <c r="BLY43" s="137"/>
      <c r="BLZ43" s="137"/>
      <c r="BMA43" s="137"/>
      <c r="BMB43" s="137"/>
      <c r="BMC43" s="137"/>
      <c r="BMD43" s="137"/>
      <c r="BME43" s="137"/>
      <c r="BMF43" s="239"/>
      <c r="BMG43" s="137"/>
      <c r="BMH43" s="137"/>
      <c r="BMI43" s="137"/>
      <c r="BMJ43" s="137"/>
      <c r="BMK43" s="137"/>
      <c r="BML43" s="137"/>
      <c r="BMM43" s="137"/>
      <c r="BMN43" s="137"/>
      <c r="BMO43" s="137"/>
      <c r="BMP43" s="137"/>
      <c r="BMQ43" s="137"/>
      <c r="BMR43" s="137"/>
      <c r="BMS43" s="137"/>
      <c r="BMT43" s="137"/>
      <c r="BMU43" s="137"/>
      <c r="BMV43" s="137"/>
      <c r="BMW43" s="137"/>
      <c r="BMX43" s="137"/>
      <c r="BMY43" s="137"/>
      <c r="BMZ43" s="137"/>
      <c r="BNA43" s="137"/>
      <c r="BNB43" s="137"/>
      <c r="BNC43" s="137"/>
      <c r="BND43" s="137"/>
      <c r="BNE43" s="137"/>
      <c r="BNF43" s="137"/>
      <c r="BNG43" s="137"/>
      <c r="BNH43" s="137"/>
      <c r="BNI43" s="137"/>
      <c r="BNJ43" s="137"/>
      <c r="BNK43" s="137"/>
      <c r="BNL43" s="239"/>
      <c r="BNM43" s="137"/>
      <c r="BNN43" s="137"/>
      <c r="BNO43" s="137"/>
      <c r="BNP43" s="137"/>
      <c r="BNQ43" s="137"/>
      <c r="BNR43" s="137"/>
      <c r="BNS43" s="137"/>
      <c r="BNT43" s="137"/>
      <c r="BNU43" s="137"/>
      <c r="BNV43" s="137"/>
      <c r="BNW43" s="137"/>
      <c r="BNX43" s="137"/>
      <c r="BNY43" s="137"/>
      <c r="BNZ43" s="137"/>
      <c r="BOA43" s="137"/>
      <c r="BOB43" s="137"/>
      <c r="BOC43" s="137"/>
      <c r="BOD43" s="137"/>
      <c r="BOE43" s="137"/>
      <c r="BOF43" s="137"/>
      <c r="BOG43" s="137"/>
      <c r="BOH43" s="137"/>
      <c r="BOI43" s="137"/>
      <c r="BOJ43" s="137"/>
      <c r="BOK43" s="137"/>
      <c r="BOL43" s="137"/>
      <c r="BOM43" s="137"/>
      <c r="BON43" s="137"/>
      <c r="BOO43" s="137"/>
      <c r="BOP43" s="137"/>
      <c r="BOQ43" s="137"/>
      <c r="BOR43" s="239"/>
      <c r="BOS43" s="137"/>
      <c r="BOT43" s="137"/>
      <c r="BOU43" s="137"/>
      <c r="BOV43" s="137"/>
      <c r="BOW43" s="137"/>
      <c r="BOX43" s="137"/>
      <c r="BOY43" s="137"/>
      <c r="BOZ43" s="137"/>
      <c r="BPA43" s="137"/>
      <c r="BPB43" s="137"/>
      <c r="BPC43" s="137"/>
      <c r="BPD43" s="137"/>
      <c r="BPE43" s="137"/>
      <c r="BPF43" s="137"/>
      <c r="BPG43" s="137"/>
      <c r="BPH43" s="137"/>
      <c r="BPI43" s="137"/>
      <c r="BPJ43" s="137"/>
      <c r="BPK43" s="137"/>
      <c r="BPL43" s="137"/>
      <c r="BPM43" s="137"/>
      <c r="BPN43" s="137"/>
      <c r="BPO43" s="137"/>
      <c r="BPP43" s="137"/>
      <c r="BPQ43" s="137"/>
      <c r="BPR43" s="137"/>
      <c r="BPS43" s="137"/>
      <c r="BPT43" s="137"/>
      <c r="BPU43" s="137"/>
      <c r="BPV43" s="137"/>
      <c r="BPW43" s="137"/>
      <c r="BPX43" s="239"/>
      <c r="BPY43" s="137"/>
      <c r="BPZ43" s="137"/>
      <c r="BQA43" s="137"/>
      <c r="BQB43" s="137"/>
      <c r="BQC43" s="137"/>
      <c r="BQD43" s="137"/>
      <c r="BQE43" s="137"/>
      <c r="BQF43" s="137"/>
      <c r="BQG43" s="137"/>
      <c r="BQH43" s="137"/>
      <c r="BQI43" s="137"/>
      <c r="BQJ43" s="137"/>
      <c r="BQK43" s="137"/>
      <c r="BQL43" s="137"/>
      <c r="BQM43" s="137"/>
      <c r="BQN43" s="137"/>
      <c r="BQO43" s="137"/>
      <c r="BQP43" s="137"/>
      <c r="BQQ43" s="137"/>
      <c r="BQR43" s="137"/>
      <c r="BQS43" s="137"/>
      <c r="BQT43" s="137"/>
      <c r="BQU43" s="137"/>
      <c r="BQV43" s="137"/>
      <c r="BQW43" s="137"/>
      <c r="BQX43" s="137"/>
      <c r="BQY43" s="137"/>
      <c r="BQZ43" s="137"/>
      <c r="BRA43" s="137"/>
      <c r="BRB43" s="137"/>
      <c r="BRC43" s="137"/>
      <c r="BRD43" s="239"/>
      <c r="BRE43" s="137"/>
      <c r="BRF43" s="137"/>
      <c r="BRG43" s="137"/>
      <c r="BRH43" s="137"/>
      <c r="BRI43" s="137"/>
      <c r="BRJ43" s="137"/>
      <c r="BRK43" s="137"/>
      <c r="BRL43" s="137"/>
      <c r="BRM43" s="137"/>
      <c r="BRN43" s="137"/>
      <c r="BRO43" s="137"/>
      <c r="BRP43" s="137"/>
      <c r="BRQ43" s="137"/>
      <c r="BRR43" s="137"/>
      <c r="BRS43" s="137"/>
      <c r="BRT43" s="137"/>
      <c r="BRU43" s="137"/>
      <c r="BRV43" s="137"/>
      <c r="BRW43" s="137"/>
      <c r="BRX43" s="137"/>
      <c r="BRY43" s="137"/>
      <c r="BRZ43" s="137"/>
      <c r="BSA43" s="137"/>
      <c r="BSB43" s="137"/>
      <c r="BSC43" s="137"/>
      <c r="BSD43" s="137"/>
      <c r="BSE43" s="137"/>
      <c r="BSF43" s="137"/>
      <c r="BSG43" s="137"/>
      <c r="BSH43" s="137"/>
      <c r="BSI43" s="137"/>
      <c r="BSJ43" s="239"/>
      <c r="BSK43" s="137"/>
      <c r="BSL43" s="137"/>
      <c r="BSM43" s="137"/>
      <c r="BSN43" s="137"/>
      <c r="BSO43" s="137"/>
      <c r="BSP43" s="137"/>
      <c r="BSQ43" s="137"/>
      <c r="BSR43" s="137"/>
      <c r="BSS43" s="137"/>
      <c r="BST43" s="137"/>
      <c r="BSU43" s="137"/>
      <c r="BSV43" s="137"/>
      <c r="BSW43" s="137"/>
      <c r="BSX43" s="137"/>
      <c r="BSY43" s="137"/>
      <c r="BSZ43" s="137"/>
      <c r="BTA43" s="137"/>
      <c r="BTB43" s="137"/>
      <c r="BTC43" s="137"/>
      <c r="BTD43" s="137"/>
      <c r="BTE43" s="137"/>
      <c r="BTF43" s="137"/>
      <c r="BTG43" s="137"/>
      <c r="BTH43" s="137"/>
      <c r="BTI43" s="137"/>
      <c r="BTJ43" s="137"/>
      <c r="BTK43" s="137"/>
      <c r="BTL43" s="137"/>
      <c r="BTM43" s="137"/>
      <c r="BTN43" s="137"/>
      <c r="BTO43" s="137"/>
      <c r="BTP43" s="239"/>
      <c r="BTQ43" s="137"/>
      <c r="BTR43" s="137"/>
      <c r="BTS43" s="137"/>
      <c r="BTT43" s="137"/>
      <c r="BTU43" s="137"/>
      <c r="BTV43" s="137"/>
      <c r="BTW43" s="137"/>
      <c r="BTX43" s="137"/>
      <c r="BTY43" s="137"/>
      <c r="BTZ43" s="137"/>
      <c r="BUA43" s="137"/>
      <c r="BUB43" s="137"/>
      <c r="BUC43" s="137"/>
      <c r="BUD43" s="137"/>
      <c r="BUE43" s="137"/>
      <c r="BUF43" s="137"/>
      <c r="BUG43" s="137"/>
      <c r="BUH43" s="137"/>
      <c r="BUI43" s="137"/>
      <c r="BUJ43" s="137"/>
      <c r="BUK43" s="137"/>
      <c r="BUL43" s="137"/>
      <c r="BUM43" s="137"/>
      <c r="BUN43" s="137"/>
      <c r="BUO43" s="137"/>
      <c r="BUP43" s="137"/>
      <c r="BUQ43" s="137"/>
      <c r="BUR43" s="137"/>
      <c r="BUS43" s="137"/>
      <c r="BUT43" s="137"/>
      <c r="BUU43" s="137"/>
      <c r="BUV43" s="239"/>
      <c r="BUW43" s="137"/>
      <c r="BUX43" s="137"/>
      <c r="BUY43" s="137"/>
      <c r="BUZ43" s="137"/>
      <c r="BVA43" s="137"/>
      <c r="BVB43" s="137"/>
      <c r="BVC43" s="137"/>
      <c r="BVD43" s="137"/>
      <c r="BVE43" s="137"/>
      <c r="BVF43" s="137"/>
      <c r="BVG43" s="137"/>
      <c r="BVH43" s="137"/>
      <c r="BVI43" s="137"/>
      <c r="BVJ43" s="137"/>
      <c r="BVK43" s="137"/>
      <c r="BVL43" s="137"/>
      <c r="BVM43" s="137"/>
      <c r="BVN43" s="137"/>
      <c r="BVO43" s="137"/>
      <c r="BVP43" s="137"/>
      <c r="BVQ43" s="137"/>
      <c r="BVR43" s="137"/>
      <c r="BVS43" s="137"/>
      <c r="BVT43" s="137"/>
      <c r="BVU43" s="137"/>
      <c r="BVV43" s="137"/>
      <c r="BVW43" s="137"/>
      <c r="BVX43" s="137"/>
      <c r="BVY43" s="137"/>
      <c r="BVZ43" s="137"/>
      <c r="BWA43" s="137"/>
      <c r="BWB43" s="239"/>
      <c r="BWC43" s="137"/>
      <c r="BWD43" s="137"/>
      <c r="BWE43" s="137"/>
      <c r="BWF43" s="137"/>
      <c r="BWG43" s="137"/>
      <c r="BWH43" s="137"/>
      <c r="BWI43" s="137"/>
      <c r="BWJ43" s="137"/>
      <c r="BWK43" s="137"/>
      <c r="BWL43" s="137"/>
      <c r="BWM43" s="137"/>
      <c r="BWN43" s="137"/>
      <c r="BWO43" s="137"/>
      <c r="BWP43" s="137"/>
      <c r="BWQ43" s="137"/>
      <c r="BWR43" s="137"/>
      <c r="BWS43" s="137"/>
      <c r="BWT43" s="137"/>
      <c r="BWU43" s="137"/>
      <c r="BWV43" s="137"/>
      <c r="BWW43" s="137"/>
      <c r="BWX43" s="137"/>
      <c r="BWY43" s="137"/>
      <c r="BWZ43" s="137"/>
      <c r="BXA43" s="137"/>
      <c r="BXB43" s="137"/>
      <c r="BXC43" s="137"/>
      <c r="BXD43" s="137"/>
      <c r="BXE43" s="137"/>
      <c r="BXF43" s="137"/>
      <c r="BXG43" s="137"/>
      <c r="BXH43" s="239"/>
      <c r="BXI43" s="137"/>
      <c r="BXJ43" s="137"/>
      <c r="BXK43" s="137"/>
      <c r="BXL43" s="137"/>
      <c r="BXM43" s="137"/>
      <c r="BXN43" s="137"/>
      <c r="BXO43" s="137"/>
      <c r="BXP43" s="137"/>
      <c r="BXQ43" s="137"/>
      <c r="BXR43" s="137"/>
      <c r="BXS43" s="137"/>
      <c r="BXT43" s="137"/>
      <c r="BXU43" s="137"/>
      <c r="BXV43" s="137"/>
      <c r="BXW43" s="137"/>
      <c r="BXX43" s="137"/>
      <c r="BXY43" s="137"/>
      <c r="BXZ43" s="137"/>
      <c r="BYA43" s="137"/>
      <c r="BYB43" s="137"/>
      <c r="BYC43" s="137"/>
      <c r="BYD43" s="137"/>
      <c r="BYE43" s="137"/>
      <c r="BYF43" s="137"/>
      <c r="BYG43" s="137"/>
      <c r="BYH43" s="137"/>
      <c r="BYI43" s="137"/>
      <c r="BYJ43" s="137"/>
      <c r="BYK43" s="137"/>
      <c r="BYL43" s="137"/>
      <c r="BYM43" s="137"/>
      <c r="BYN43" s="239"/>
      <c r="BYO43" s="137"/>
      <c r="BYP43" s="137"/>
      <c r="BYQ43" s="137"/>
      <c r="BYR43" s="137"/>
      <c r="BYS43" s="137"/>
      <c r="BYT43" s="137"/>
      <c r="BYU43" s="137"/>
      <c r="BYV43" s="137"/>
      <c r="BYW43" s="137"/>
      <c r="BYX43" s="137"/>
      <c r="BYY43" s="137"/>
      <c r="BYZ43" s="137"/>
      <c r="BZA43" s="137"/>
      <c r="BZB43" s="137"/>
      <c r="BZC43" s="137"/>
      <c r="BZD43" s="137"/>
      <c r="BZE43" s="137"/>
      <c r="BZF43" s="137"/>
      <c r="BZG43" s="137"/>
      <c r="BZH43" s="137"/>
      <c r="BZI43" s="137"/>
      <c r="BZJ43" s="137"/>
      <c r="BZK43" s="137"/>
      <c r="BZL43" s="137"/>
      <c r="BZM43" s="137"/>
      <c r="BZN43" s="137"/>
      <c r="BZO43" s="137"/>
      <c r="BZP43" s="137"/>
      <c r="BZQ43" s="137"/>
      <c r="BZR43" s="137"/>
      <c r="BZS43" s="137"/>
      <c r="BZT43" s="239"/>
      <c r="BZU43" s="137"/>
      <c r="BZV43" s="137"/>
      <c r="BZW43" s="137"/>
      <c r="BZX43" s="137"/>
      <c r="BZY43" s="137"/>
      <c r="BZZ43" s="137"/>
      <c r="CAA43" s="137"/>
      <c r="CAB43" s="137"/>
      <c r="CAC43" s="137"/>
      <c r="CAD43" s="137"/>
      <c r="CAE43" s="137"/>
      <c r="CAF43" s="137"/>
      <c r="CAG43" s="137"/>
      <c r="CAH43" s="137"/>
      <c r="CAI43" s="137"/>
      <c r="CAJ43" s="137"/>
      <c r="CAK43" s="137"/>
      <c r="CAL43" s="137"/>
      <c r="CAM43" s="137"/>
      <c r="CAN43" s="137"/>
      <c r="CAO43" s="137"/>
      <c r="CAP43" s="137"/>
      <c r="CAQ43" s="137"/>
      <c r="CAR43" s="137"/>
      <c r="CAS43" s="137"/>
      <c r="CAT43" s="137"/>
      <c r="CAU43" s="137"/>
      <c r="CAV43" s="137"/>
      <c r="CAW43" s="137"/>
      <c r="CAX43" s="137"/>
      <c r="CAY43" s="137"/>
      <c r="CAZ43" s="239"/>
      <c r="CBA43" s="137"/>
      <c r="CBB43" s="137"/>
      <c r="CBC43" s="137"/>
      <c r="CBD43" s="137"/>
      <c r="CBE43" s="137"/>
      <c r="CBF43" s="137"/>
      <c r="CBG43" s="137"/>
      <c r="CBH43" s="137"/>
      <c r="CBI43" s="137"/>
      <c r="CBJ43" s="137"/>
      <c r="CBK43" s="137"/>
      <c r="CBL43" s="137"/>
      <c r="CBM43" s="137"/>
      <c r="CBN43" s="137"/>
      <c r="CBO43" s="137"/>
      <c r="CBP43" s="137"/>
      <c r="CBQ43" s="137"/>
      <c r="CBR43" s="137"/>
      <c r="CBS43" s="137"/>
      <c r="CBT43" s="137"/>
      <c r="CBU43" s="137"/>
      <c r="CBV43" s="137"/>
      <c r="CBW43" s="137"/>
      <c r="CBX43" s="137"/>
      <c r="CBY43" s="137"/>
      <c r="CBZ43" s="137"/>
      <c r="CCA43" s="137"/>
      <c r="CCB43" s="137"/>
      <c r="CCC43" s="137"/>
      <c r="CCD43" s="137"/>
      <c r="CCE43" s="137"/>
      <c r="CCF43" s="239"/>
      <c r="CCG43" s="137"/>
      <c r="CCH43" s="137"/>
      <c r="CCI43" s="137"/>
      <c r="CCJ43" s="137"/>
      <c r="CCK43" s="137"/>
      <c r="CCL43" s="137"/>
      <c r="CCM43" s="137"/>
      <c r="CCN43" s="137"/>
      <c r="CCO43" s="137"/>
      <c r="CCP43" s="137"/>
      <c r="CCQ43" s="137"/>
      <c r="CCR43" s="137"/>
      <c r="CCS43" s="137"/>
      <c r="CCT43" s="137"/>
      <c r="CCU43" s="137"/>
      <c r="CCV43" s="137"/>
      <c r="CCW43" s="137"/>
      <c r="CCX43" s="137"/>
      <c r="CCY43" s="137"/>
      <c r="CCZ43" s="137"/>
      <c r="CDA43" s="137"/>
      <c r="CDB43" s="137"/>
      <c r="CDC43" s="137"/>
      <c r="CDD43" s="137"/>
      <c r="CDE43" s="137"/>
      <c r="CDF43" s="137"/>
      <c r="CDG43" s="137"/>
      <c r="CDH43" s="137"/>
      <c r="CDI43" s="137"/>
      <c r="CDJ43" s="137"/>
      <c r="CDK43" s="137"/>
      <c r="CDL43" s="239"/>
      <c r="CDM43" s="137"/>
      <c r="CDN43" s="137"/>
      <c r="CDO43" s="137"/>
      <c r="CDP43" s="137"/>
      <c r="CDQ43" s="137"/>
      <c r="CDR43" s="137"/>
      <c r="CDS43" s="137"/>
      <c r="CDT43" s="137"/>
      <c r="CDU43" s="137"/>
      <c r="CDV43" s="137"/>
      <c r="CDW43" s="137"/>
      <c r="CDX43" s="137"/>
      <c r="CDY43" s="137"/>
      <c r="CDZ43" s="137"/>
      <c r="CEA43" s="137"/>
      <c r="CEB43" s="137"/>
      <c r="CEC43" s="137"/>
      <c r="CED43" s="137"/>
      <c r="CEE43" s="137"/>
      <c r="CEF43" s="137"/>
      <c r="CEG43" s="137"/>
      <c r="CEH43" s="137"/>
      <c r="CEI43" s="137"/>
      <c r="CEJ43" s="137"/>
      <c r="CEK43" s="137"/>
      <c r="CEL43" s="137"/>
      <c r="CEM43" s="137"/>
      <c r="CEN43" s="137"/>
      <c r="CEO43" s="137"/>
      <c r="CEP43" s="137"/>
      <c r="CEQ43" s="137"/>
      <c r="CER43" s="239"/>
      <c r="CES43" s="137"/>
      <c r="CET43" s="137"/>
      <c r="CEU43" s="137"/>
      <c r="CEV43" s="137"/>
      <c r="CEW43" s="137"/>
      <c r="CEX43" s="137"/>
      <c r="CEY43" s="137"/>
      <c r="CEZ43" s="137"/>
      <c r="CFA43" s="137"/>
      <c r="CFB43" s="137"/>
      <c r="CFC43" s="137"/>
      <c r="CFD43" s="137"/>
      <c r="CFE43" s="137"/>
      <c r="CFF43" s="137"/>
      <c r="CFG43" s="137"/>
      <c r="CFH43" s="137"/>
      <c r="CFI43" s="137"/>
      <c r="CFJ43" s="137"/>
      <c r="CFK43" s="137"/>
      <c r="CFL43" s="137"/>
      <c r="CFM43" s="137"/>
      <c r="CFN43" s="137"/>
      <c r="CFO43" s="137"/>
      <c r="CFP43" s="137"/>
      <c r="CFQ43" s="137"/>
      <c r="CFR43" s="137"/>
      <c r="CFS43" s="137"/>
      <c r="CFT43" s="137"/>
      <c r="CFU43" s="137"/>
      <c r="CFV43" s="137"/>
      <c r="CFW43" s="137"/>
      <c r="CFX43" s="239"/>
      <c r="CFY43" s="137"/>
      <c r="CFZ43" s="137"/>
      <c r="CGA43" s="137"/>
      <c r="CGB43" s="137"/>
      <c r="CGC43" s="137"/>
      <c r="CGD43" s="137"/>
      <c r="CGE43" s="137"/>
      <c r="CGF43" s="137"/>
      <c r="CGG43" s="137"/>
      <c r="CGH43" s="137"/>
      <c r="CGI43" s="137"/>
      <c r="CGJ43" s="137"/>
      <c r="CGK43" s="137"/>
      <c r="CGL43" s="137"/>
      <c r="CGM43" s="137"/>
      <c r="CGN43" s="137"/>
      <c r="CGO43" s="137"/>
      <c r="CGP43" s="137"/>
      <c r="CGQ43" s="137"/>
      <c r="CGR43" s="137"/>
      <c r="CGS43" s="137"/>
      <c r="CGT43" s="137"/>
      <c r="CGU43" s="137"/>
      <c r="CGV43" s="137"/>
      <c r="CGW43" s="137"/>
      <c r="CGX43" s="137"/>
      <c r="CGY43" s="137"/>
      <c r="CGZ43" s="137"/>
      <c r="CHA43" s="137"/>
      <c r="CHB43" s="137"/>
      <c r="CHC43" s="137"/>
      <c r="CHD43" s="239"/>
      <c r="CHE43" s="137"/>
      <c r="CHF43" s="137"/>
      <c r="CHG43" s="137"/>
      <c r="CHH43" s="137"/>
      <c r="CHI43" s="137"/>
      <c r="CHJ43" s="137"/>
      <c r="CHK43" s="137"/>
      <c r="CHL43" s="137"/>
      <c r="CHM43" s="137"/>
      <c r="CHN43" s="137"/>
      <c r="CHO43" s="137"/>
      <c r="CHP43" s="137"/>
      <c r="CHQ43" s="137"/>
      <c r="CHR43" s="137"/>
      <c r="CHS43" s="137"/>
      <c r="CHT43" s="137"/>
      <c r="CHU43" s="137"/>
      <c r="CHV43" s="137"/>
      <c r="CHW43" s="137"/>
      <c r="CHX43" s="137"/>
      <c r="CHY43" s="137"/>
      <c r="CHZ43" s="137"/>
      <c r="CIA43" s="137"/>
      <c r="CIB43" s="137"/>
      <c r="CIC43" s="137"/>
      <c r="CID43" s="137"/>
      <c r="CIE43" s="137"/>
      <c r="CIF43" s="137"/>
      <c r="CIG43" s="137"/>
      <c r="CIH43" s="137"/>
      <c r="CII43" s="137"/>
      <c r="CIJ43" s="239"/>
      <c r="CIK43" s="137"/>
      <c r="CIL43" s="137"/>
      <c r="CIM43" s="137"/>
      <c r="CIN43" s="137"/>
      <c r="CIO43" s="137"/>
      <c r="CIP43" s="137"/>
      <c r="CIQ43" s="137"/>
      <c r="CIR43" s="137"/>
      <c r="CIS43" s="137"/>
      <c r="CIT43" s="137"/>
      <c r="CIU43" s="137"/>
      <c r="CIV43" s="137"/>
      <c r="CIW43" s="137"/>
      <c r="CIX43" s="137"/>
      <c r="CIY43" s="137"/>
      <c r="CIZ43" s="137"/>
      <c r="CJA43" s="137"/>
      <c r="CJB43" s="137"/>
      <c r="CJC43" s="137"/>
      <c r="CJD43" s="137"/>
      <c r="CJE43" s="137"/>
      <c r="CJF43" s="137"/>
      <c r="CJG43" s="137"/>
      <c r="CJH43" s="137"/>
      <c r="CJI43" s="137"/>
      <c r="CJJ43" s="137"/>
      <c r="CJK43" s="137"/>
      <c r="CJL43" s="137"/>
      <c r="CJM43" s="137"/>
      <c r="CJN43" s="137"/>
      <c r="CJO43" s="137"/>
      <c r="CJP43" s="239"/>
      <c r="CJQ43" s="137"/>
      <c r="CJR43" s="137"/>
      <c r="CJS43" s="137"/>
      <c r="CJT43" s="137"/>
      <c r="CJU43" s="137"/>
      <c r="CJV43" s="137"/>
      <c r="CJW43" s="137"/>
      <c r="CJX43" s="137"/>
      <c r="CJY43" s="137"/>
      <c r="CJZ43" s="137"/>
      <c r="CKA43" s="137"/>
      <c r="CKB43" s="137"/>
      <c r="CKC43" s="137"/>
      <c r="CKD43" s="137"/>
      <c r="CKE43" s="137"/>
      <c r="CKF43" s="137"/>
      <c r="CKG43" s="137"/>
      <c r="CKH43" s="137"/>
      <c r="CKI43" s="137"/>
      <c r="CKJ43" s="137"/>
      <c r="CKK43" s="137"/>
      <c r="CKL43" s="137"/>
      <c r="CKM43" s="137"/>
      <c r="CKN43" s="137"/>
      <c r="CKO43" s="137"/>
      <c r="CKP43" s="137"/>
      <c r="CKQ43" s="137"/>
      <c r="CKR43" s="137"/>
      <c r="CKS43" s="137"/>
      <c r="CKT43" s="137"/>
      <c r="CKU43" s="137"/>
      <c r="CKV43" s="239"/>
      <c r="CKW43" s="137"/>
      <c r="CKX43" s="137"/>
      <c r="CKY43" s="137"/>
      <c r="CKZ43" s="137"/>
      <c r="CLA43" s="137"/>
      <c r="CLB43" s="137"/>
      <c r="CLC43" s="137"/>
      <c r="CLD43" s="137"/>
      <c r="CLE43" s="137"/>
      <c r="CLF43" s="137"/>
      <c r="CLG43" s="137"/>
      <c r="CLH43" s="137"/>
      <c r="CLI43" s="137"/>
      <c r="CLJ43" s="137"/>
      <c r="CLK43" s="137"/>
      <c r="CLL43" s="137"/>
      <c r="CLM43" s="137"/>
      <c r="CLN43" s="137"/>
      <c r="CLO43" s="137"/>
      <c r="CLP43" s="137"/>
      <c r="CLQ43" s="137"/>
      <c r="CLR43" s="137"/>
      <c r="CLS43" s="137"/>
      <c r="CLT43" s="137"/>
      <c r="CLU43" s="137"/>
      <c r="CLV43" s="137"/>
      <c r="CLW43" s="137"/>
      <c r="CLX43" s="137"/>
      <c r="CLY43" s="137"/>
      <c r="CLZ43" s="137"/>
      <c r="CMA43" s="137"/>
      <c r="CMB43" s="239"/>
      <c r="CMC43" s="137"/>
      <c r="CMD43" s="137"/>
      <c r="CME43" s="137"/>
      <c r="CMF43" s="137"/>
      <c r="CMG43" s="137"/>
      <c r="CMH43" s="137"/>
      <c r="CMI43" s="137"/>
      <c r="CMJ43" s="137"/>
      <c r="CMK43" s="137"/>
      <c r="CML43" s="137"/>
      <c r="CMM43" s="137"/>
      <c r="CMN43" s="137"/>
      <c r="CMO43" s="137"/>
      <c r="CMP43" s="137"/>
      <c r="CMQ43" s="137"/>
      <c r="CMR43" s="137"/>
      <c r="CMS43" s="137"/>
      <c r="CMT43" s="137"/>
      <c r="CMU43" s="137"/>
      <c r="CMV43" s="137"/>
      <c r="CMW43" s="137"/>
      <c r="CMX43" s="137"/>
      <c r="CMY43" s="137"/>
      <c r="CMZ43" s="137"/>
      <c r="CNA43" s="137"/>
      <c r="CNB43" s="137"/>
      <c r="CNC43" s="137"/>
      <c r="CND43" s="137"/>
      <c r="CNE43" s="137"/>
      <c r="CNF43" s="137"/>
      <c r="CNG43" s="137"/>
      <c r="CNH43" s="239"/>
      <c r="CNI43" s="137"/>
      <c r="CNJ43" s="137"/>
      <c r="CNK43" s="137"/>
      <c r="CNL43" s="137"/>
      <c r="CNM43" s="137"/>
      <c r="CNN43" s="137"/>
      <c r="CNO43" s="137"/>
      <c r="CNP43" s="137"/>
      <c r="CNQ43" s="137"/>
      <c r="CNR43" s="137"/>
      <c r="CNS43" s="137"/>
      <c r="CNT43" s="137"/>
      <c r="CNU43" s="137"/>
      <c r="CNV43" s="137"/>
      <c r="CNW43" s="137"/>
      <c r="CNX43" s="137"/>
      <c r="CNY43" s="137"/>
      <c r="CNZ43" s="137"/>
      <c r="COA43" s="137"/>
      <c r="COB43" s="137"/>
      <c r="COC43" s="137"/>
      <c r="COD43" s="137"/>
      <c r="COE43" s="137"/>
      <c r="COF43" s="137"/>
      <c r="COG43" s="137"/>
      <c r="COH43" s="137"/>
      <c r="COI43" s="137"/>
      <c r="COJ43" s="137"/>
      <c r="COK43" s="137"/>
      <c r="COL43" s="137"/>
      <c r="COM43" s="137"/>
      <c r="CON43" s="239"/>
      <c r="COO43" s="137"/>
      <c r="COP43" s="137"/>
      <c r="COQ43" s="137"/>
      <c r="COR43" s="137"/>
      <c r="COS43" s="137"/>
      <c r="COT43" s="137"/>
      <c r="COU43" s="137"/>
      <c r="COV43" s="137"/>
      <c r="COW43" s="137"/>
      <c r="COX43" s="137"/>
      <c r="COY43" s="137"/>
      <c r="COZ43" s="137"/>
      <c r="CPA43" s="137"/>
      <c r="CPB43" s="137"/>
      <c r="CPC43" s="137"/>
      <c r="CPD43" s="137"/>
      <c r="CPE43" s="137"/>
      <c r="CPF43" s="137"/>
      <c r="CPG43" s="137"/>
      <c r="CPH43" s="137"/>
      <c r="CPI43" s="137"/>
      <c r="CPJ43" s="137"/>
      <c r="CPK43" s="137"/>
      <c r="CPL43" s="137"/>
      <c r="CPM43" s="137"/>
      <c r="CPN43" s="137"/>
      <c r="CPO43" s="137"/>
      <c r="CPP43" s="137"/>
      <c r="CPQ43" s="137"/>
      <c r="CPR43" s="137"/>
      <c r="CPS43" s="137"/>
      <c r="CPT43" s="239"/>
      <c r="CPU43" s="137"/>
      <c r="CPV43" s="137"/>
      <c r="CPW43" s="137"/>
      <c r="CPX43" s="137"/>
      <c r="CPY43" s="137"/>
      <c r="CPZ43" s="137"/>
      <c r="CQA43" s="137"/>
      <c r="CQB43" s="137"/>
      <c r="CQC43" s="137"/>
      <c r="CQD43" s="137"/>
      <c r="CQE43" s="137"/>
      <c r="CQF43" s="137"/>
      <c r="CQG43" s="137"/>
      <c r="CQH43" s="137"/>
      <c r="CQI43" s="137"/>
      <c r="CQJ43" s="137"/>
      <c r="CQK43" s="137"/>
      <c r="CQL43" s="137"/>
      <c r="CQM43" s="137"/>
      <c r="CQN43" s="137"/>
      <c r="CQO43" s="137"/>
      <c r="CQP43" s="137"/>
      <c r="CQQ43" s="137"/>
      <c r="CQR43" s="137"/>
      <c r="CQS43" s="137"/>
      <c r="CQT43" s="137"/>
      <c r="CQU43" s="137"/>
      <c r="CQV43" s="137"/>
      <c r="CQW43" s="137"/>
      <c r="CQX43" s="137"/>
      <c r="CQY43" s="137"/>
      <c r="CQZ43" s="239"/>
      <c r="CRA43" s="137"/>
      <c r="CRB43" s="137"/>
      <c r="CRC43" s="137"/>
      <c r="CRD43" s="137"/>
      <c r="CRE43" s="137"/>
      <c r="CRF43" s="137"/>
      <c r="CRG43" s="137"/>
      <c r="CRH43" s="137"/>
      <c r="CRI43" s="137"/>
      <c r="CRJ43" s="137"/>
      <c r="CRK43" s="137"/>
      <c r="CRL43" s="137"/>
      <c r="CRM43" s="137"/>
      <c r="CRN43" s="137"/>
      <c r="CRO43" s="137"/>
      <c r="CRP43" s="137"/>
      <c r="CRQ43" s="137"/>
      <c r="CRR43" s="137"/>
      <c r="CRS43" s="137"/>
      <c r="CRT43" s="137"/>
      <c r="CRU43" s="137"/>
      <c r="CRV43" s="137"/>
      <c r="CRW43" s="137"/>
      <c r="CRX43" s="137"/>
      <c r="CRY43" s="137"/>
      <c r="CRZ43" s="137"/>
      <c r="CSA43" s="137"/>
      <c r="CSB43" s="137"/>
      <c r="CSC43" s="137"/>
      <c r="CSD43" s="137"/>
      <c r="CSE43" s="137"/>
      <c r="CSF43" s="239"/>
      <c r="CSG43" s="137"/>
      <c r="CSH43" s="137"/>
      <c r="CSI43" s="137"/>
      <c r="CSJ43" s="137"/>
      <c r="CSK43" s="137"/>
      <c r="CSL43" s="137"/>
      <c r="CSM43" s="137"/>
      <c r="CSN43" s="137"/>
      <c r="CSO43" s="137"/>
      <c r="CSP43" s="137"/>
      <c r="CSQ43" s="137"/>
      <c r="CSR43" s="137"/>
      <c r="CSS43" s="137"/>
      <c r="CST43" s="137"/>
      <c r="CSU43" s="137"/>
      <c r="CSV43" s="137"/>
      <c r="CSW43" s="137"/>
      <c r="CSX43" s="137"/>
      <c r="CSY43" s="137"/>
      <c r="CSZ43" s="137"/>
      <c r="CTA43" s="137"/>
      <c r="CTB43" s="137"/>
      <c r="CTC43" s="137"/>
      <c r="CTD43" s="137"/>
      <c r="CTE43" s="137"/>
      <c r="CTF43" s="137"/>
      <c r="CTG43" s="137"/>
      <c r="CTH43" s="137"/>
      <c r="CTI43" s="137"/>
      <c r="CTJ43" s="137"/>
      <c r="CTK43" s="137"/>
      <c r="CTL43" s="239"/>
      <c r="CTM43" s="137"/>
      <c r="CTN43" s="137"/>
      <c r="CTO43" s="137"/>
      <c r="CTP43" s="137"/>
      <c r="CTQ43" s="137"/>
      <c r="CTR43" s="137"/>
      <c r="CTS43" s="137"/>
      <c r="CTT43" s="137"/>
      <c r="CTU43" s="137"/>
      <c r="CTV43" s="137"/>
      <c r="CTW43" s="137"/>
      <c r="CTX43" s="137"/>
      <c r="CTY43" s="137"/>
      <c r="CTZ43" s="137"/>
      <c r="CUA43" s="137"/>
      <c r="CUB43" s="137"/>
      <c r="CUC43" s="137"/>
      <c r="CUD43" s="137"/>
      <c r="CUE43" s="137"/>
      <c r="CUF43" s="137"/>
      <c r="CUG43" s="137"/>
      <c r="CUH43" s="137"/>
      <c r="CUI43" s="137"/>
      <c r="CUJ43" s="137"/>
      <c r="CUK43" s="137"/>
      <c r="CUL43" s="137"/>
      <c r="CUM43" s="137"/>
      <c r="CUN43" s="137"/>
      <c r="CUO43" s="137"/>
      <c r="CUP43" s="137"/>
      <c r="CUQ43" s="137"/>
      <c r="CUR43" s="239"/>
      <c r="CUS43" s="137"/>
      <c r="CUT43" s="137"/>
      <c r="CUU43" s="137"/>
      <c r="CUV43" s="137"/>
      <c r="CUW43" s="137"/>
      <c r="CUX43" s="137"/>
      <c r="CUY43" s="137"/>
      <c r="CUZ43" s="137"/>
      <c r="CVA43" s="137"/>
      <c r="CVB43" s="137"/>
      <c r="CVC43" s="137"/>
      <c r="CVD43" s="137"/>
      <c r="CVE43" s="137"/>
      <c r="CVF43" s="137"/>
      <c r="CVG43" s="137"/>
      <c r="CVH43" s="137"/>
      <c r="CVI43" s="137"/>
      <c r="CVJ43" s="137"/>
      <c r="CVK43" s="137"/>
      <c r="CVL43" s="137"/>
      <c r="CVM43" s="137"/>
      <c r="CVN43" s="137"/>
      <c r="CVO43" s="137"/>
      <c r="CVP43" s="137"/>
      <c r="CVQ43" s="137"/>
      <c r="CVR43" s="137"/>
      <c r="CVS43" s="137"/>
      <c r="CVT43" s="137"/>
      <c r="CVU43" s="137"/>
      <c r="CVV43" s="137"/>
      <c r="CVW43" s="137"/>
      <c r="CVX43" s="239"/>
      <c r="CVY43" s="137"/>
      <c r="CVZ43" s="137"/>
      <c r="CWA43" s="137"/>
      <c r="CWB43" s="137"/>
      <c r="CWC43" s="137"/>
      <c r="CWD43" s="137"/>
      <c r="CWE43" s="137"/>
      <c r="CWF43" s="137"/>
      <c r="CWG43" s="137"/>
      <c r="CWH43" s="137"/>
      <c r="CWI43" s="137"/>
      <c r="CWJ43" s="137"/>
      <c r="CWK43" s="137"/>
      <c r="CWL43" s="137"/>
      <c r="CWM43" s="137"/>
      <c r="CWN43" s="137"/>
      <c r="CWO43" s="137"/>
      <c r="CWP43" s="137"/>
      <c r="CWQ43" s="137"/>
      <c r="CWR43" s="137"/>
      <c r="CWS43" s="137"/>
      <c r="CWT43" s="137"/>
      <c r="CWU43" s="137"/>
      <c r="CWV43" s="137"/>
      <c r="CWW43" s="137"/>
      <c r="CWX43" s="137"/>
      <c r="CWY43" s="137"/>
      <c r="CWZ43" s="137"/>
      <c r="CXA43" s="137"/>
      <c r="CXB43" s="137"/>
      <c r="CXC43" s="137"/>
      <c r="CXD43" s="239"/>
      <c r="CXE43" s="137"/>
      <c r="CXF43" s="137"/>
      <c r="CXG43" s="137"/>
      <c r="CXH43" s="137"/>
      <c r="CXI43" s="137"/>
      <c r="CXJ43" s="137"/>
      <c r="CXK43" s="137"/>
      <c r="CXL43" s="137"/>
      <c r="CXM43" s="137"/>
      <c r="CXN43" s="137"/>
      <c r="CXO43" s="137"/>
      <c r="CXP43" s="137"/>
      <c r="CXQ43" s="137"/>
      <c r="CXR43" s="137"/>
      <c r="CXS43" s="137"/>
      <c r="CXT43" s="137"/>
      <c r="CXU43" s="137"/>
      <c r="CXV43" s="137"/>
      <c r="CXW43" s="137"/>
      <c r="CXX43" s="137"/>
      <c r="CXY43" s="137"/>
      <c r="CXZ43" s="137"/>
      <c r="CYA43" s="137"/>
      <c r="CYB43" s="137"/>
      <c r="CYC43" s="137"/>
      <c r="CYD43" s="137"/>
      <c r="CYE43" s="137"/>
      <c r="CYF43" s="137"/>
      <c r="CYG43" s="137"/>
      <c r="CYH43" s="137"/>
      <c r="CYI43" s="137"/>
      <c r="CYJ43" s="239"/>
      <c r="CYK43" s="137"/>
      <c r="CYL43" s="137"/>
      <c r="CYM43" s="137"/>
      <c r="CYN43" s="137"/>
      <c r="CYO43" s="137"/>
      <c r="CYP43" s="137"/>
      <c r="CYQ43" s="137"/>
      <c r="CYR43" s="137"/>
      <c r="CYS43" s="137"/>
      <c r="CYT43" s="137"/>
      <c r="CYU43" s="137"/>
      <c r="CYV43" s="137"/>
      <c r="CYW43" s="137"/>
      <c r="CYX43" s="137"/>
      <c r="CYY43" s="137"/>
      <c r="CYZ43" s="137"/>
      <c r="CZA43" s="137"/>
      <c r="CZB43" s="137"/>
      <c r="CZC43" s="137"/>
      <c r="CZD43" s="137"/>
      <c r="CZE43" s="137"/>
      <c r="CZF43" s="137"/>
      <c r="CZG43" s="137"/>
      <c r="CZH43" s="137"/>
      <c r="CZI43" s="137"/>
      <c r="CZJ43" s="137"/>
      <c r="CZK43" s="137"/>
      <c r="CZL43" s="137"/>
      <c r="CZM43" s="137"/>
      <c r="CZN43" s="137"/>
      <c r="CZO43" s="137"/>
      <c r="CZP43" s="239"/>
      <c r="CZQ43" s="137"/>
      <c r="CZR43" s="137"/>
      <c r="CZS43" s="137"/>
      <c r="CZT43" s="137"/>
      <c r="CZU43" s="137"/>
      <c r="CZV43" s="137"/>
      <c r="CZW43" s="137"/>
      <c r="CZX43" s="137"/>
      <c r="CZY43" s="137"/>
      <c r="CZZ43" s="137"/>
      <c r="DAA43" s="137"/>
      <c r="DAB43" s="137"/>
      <c r="DAC43" s="137"/>
      <c r="DAD43" s="137"/>
      <c r="DAE43" s="137"/>
      <c r="DAF43" s="137"/>
      <c r="DAG43" s="137"/>
      <c r="DAH43" s="137"/>
      <c r="DAI43" s="137"/>
      <c r="DAJ43" s="137"/>
      <c r="DAK43" s="137"/>
      <c r="DAL43" s="137"/>
      <c r="DAM43" s="137"/>
      <c r="DAN43" s="137"/>
      <c r="DAO43" s="137"/>
      <c r="DAP43" s="137"/>
      <c r="DAQ43" s="137"/>
      <c r="DAR43" s="137"/>
      <c r="DAS43" s="137"/>
      <c r="DAT43" s="137"/>
      <c r="DAU43" s="137"/>
      <c r="DAV43" s="239"/>
      <c r="DAW43" s="137"/>
      <c r="DAX43" s="137"/>
      <c r="DAY43" s="137"/>
      <c r="DAZ43" s="137"/>
      <c r="DBA43" s="137"/>
      <c r="DBB43" s="137"/>
      <c r="DBC43" s="137"/>
      <c r="DBD43" s="137"/>
      <c r="DBE43" s="137"/>
      <c r="DBF43" s="137"/>
      <c r="DBG43" s="137"/>
      <c r="DBH43" s="137"/>
      <c r="DBI43" s="137"/>
      <c r="DBJ43" s="137"/>
      <c r="DBK43" s="137"/>
      <c r="DBL43" s="137"/>
      <c r="DBM43" s="137"/>
      <c r="DBN43" s="137"/>
      <c r="DBO43" s="137"/>
      <c r="DBP43" s="137"/>
      <c r="DBQ43" s="137"/>
      <c r="DBR43" s="137"/>
      <c r="DBS43" s="137"/>
      <c r="DBT43" s="137"/>
      <c r="DBU43" s="137"/>
      <c r="DBV43" s="137"/>
      <c r="DBW43" s="137"/>
      <c r="DBX43" s="137"/>
      <c r="DBY43" s="137"/>
      <c r="DBZ43" s="137"/>
      <c r="DCA43" s="137"/>
      <c r="DCB43" s="239"/>
      <c r="DCC43" s="137"/>
      <c r="DCD43" s="137"/>
      <c r="DCE43" s="137"/>
      <c r="DCF43" s="137"/>
      <c r="DCG43" s="137"/>
      <c r="DCH43" s="137"/>
      <c r="DCI43" s="137"/>
      <c r="DCJ43" s="137"/>
      <c r="DCK43" s="137"/>
      <c r="DCL43" s="137"/>
      <c r="DCM43" s="137"/>
      <c r="DCN43" s="137"/>
      <c r="DCO43" s="137"/>
      <c r="DCP43" s="137"/>
      <c r="DCQ43" s="137"/>
      <c r="DCR43" s="137"/>
      <c r="DCS43" s="137"/>
      <c r="DCT43" s="137"/>
      <c r="DCU43" s="137"/>
      <c r="DCV43" s="137"/>
      <c r="DCW43" s="137"/>
      <c r="DCX43" s="137"/>
      <c r="DCY43" s="137"/>
      <c r="DCZ43" s="137"/>
      <c r="DDA43" s="137"/>
      <c r="DDB43" s="137"/>
      <c r="DDC43" s="137"/>
      <c r="DDD43" s="137"/>
      <c r="DDE43" s="137"/>
      <c r="DDF43" s="137"/>
      <c r="DDG43" s="137"/>
      <c r="DDH43" s="239"/>
      <c r="DDI43" s="137"/>
      <c r="DDJ43" s="137"/>
      <c r="DDK43" s="137"/>
      <c r="DDL43" s="137"/>
      <c r="DDM43" s="137"/>
      <c r="DDN43" s="137"/>
      <c r="DDO43" s="137"/>
      <c r="DDP43" s="137"/>
      <c r="DDQ43" s="137"/>
      <c r="DDR43" s="137"/>
      <c r="DDS43" s="137"/>
      <c r="DDT43" s="137"/>
      <c r="DDU43" s="137"/>
      <c r="DDV43" s="137"/>
      <c r="DDW43" s="137"/>
      <c r="DDX43" s="137"/>
      <c r="DDY43" s="137"/>
      <c r="DDZ43" s="137"/>
      <c r="DEA43" s="137"/>
      <c r="DEB43" s="137"/>
      <c r="DEC43" s="137"/>
      <c r="DED43" s="137"/>
      <c r="DEE43" s="137"/>
      <c r="DEF43" s="137"/>
      <c r="DEG43" s="137"/>
      <c r="DEH43" s="137"/>
      <c r="DEI43" s="137"/>
      <c r="DEJ43" s="137"/>
      <c r="DEK43" s="137"/>
      <c r="DEL43" s="137"/>
      <c r="DEM43" s="137"/>
      <c r="DEN43" s="239"/>
      <c r="DEO43" s="137"/>
      <c r="DEP43" s="137"/>
      <c r="DEQ43" s="137"/>
      <c r="DER43" s="137"/>
      <c r="DES43" s="137"/>
      <c r="DET43" s="137"/>
      <c r="DEU43" s="137"/>
      <c r="DEV43" s="137"/>
      <c r="DEW43" s="137"/>
      <c r="DEX43" s="137"/>
      <c r="DEY43" s="137"/>
      <c r="DEZ43" s="137"/>
      <c r="DFA43" s="137"/>
      <c r="DFB43" s="137"/>
      <c r="DFC43" s="137"/>
      <c r="DFD43" s="137"/>
      <c r="DFE43" s="137"/>
      <c r="DFF43" s="137"/>
      <c r="DFG43" s="137"/>
      <c r="DFH43" s="137"/>
      <c r="DFI43" s="137"/>
      <c r="DFJ43" s="137"/>
      <c r="DFK43" s="137"/>
      <c r="DFL43" s="137"/>
      <c r="DFM43" s="137"/>
      <c r="DFN43" s="137"/>
      <c r="DFO43" s="137"/>
      <c r="DFP43" s="137"/>
      <c r="DFQ43" s="137"/>
      <c r="DFR43" s="137"/>
      <c r="DFS43" s="137"/>
      <c r="DFT43" s="239"/>
      <c r="DFU43" s="137"/>
      <c r="DFV43" s="137"/>
      <c r="DFW43" s="137"/>
      <c r="DFX43" s="137"/>
      <c r="DFY43" s="137"/>
      <c r="DFZ43" s="137"/>
      <c r="DGA43" s="137"/>
      <c r="DGB43" s="137"/>
      <c r="DGC43" s="137"/>
      <c r="DGD43" s="137"/>
      <c r="DGE43" s="137"/>
      <c r="DGF43" s="137"/>
      <c r="DGG43" s="137"/>
      <c r="DGH43" s="137"/>
      <c r="DGI43" s="137"/>
      <c r="DGJ43" s="137"/>
      <c r="DGK43" s="137"/>
      <c r="DGL43" s="137"/>
      <c r="DGM43" s="137"/>
      <c r="DGN43" s="137"/>
      <c r="DGO43" s="137"/>
      <c r="DGP43" s="137"/>
      <c r="DGQ43" s="137"/>
      <c r="DGR43" s="137"/>
      <c r="DGS43" s="137"/>
      <c r="DGT43" s="137"/>
      <c r="DGU43" s="137"/>
      <c r="DGV43" s="137"/>
      <c r="DGW43" s="137"/>
      <c r="DGX43" s="137"/>
      <c r="DGY43" s="137"/>
      <c r="DGZ43" s="239"/>
      <c r="DHA43" s="137"/>
      <c r="DHB43" s="137"/>
      <c r="DHC43" s="137"/>
      <c r="DHD43" s="137"/>
      <c r="DHE43" s="137"/>
      <c r="DHF43" s="137"/>
      <c r="DHG43" s="137"/>
      <c r="DHH43" s="137"/>
      <c r="DHI43" s="137"/>
      <c r="DHJ43" s="137"/>
      <c r="DHK43" s="137"/>
      <c r="DHL43" s="137"/>
      <c r="DHM43" s="137"/>
      <c r="DHN43" s="137"/>
      <c r="DHO43" s="137"/>
      <c r="DHP43" s="137"/>
      <c r="DHQ43" s="137"/>
      <c r="DHR43" s="137"/>
      <c r="DHS43" s="137"/>
      <c r="DHT43" s="137"/>
      <c r="DHU43" s="137"/>
      <c r="DHV43" s="137"/>
      <c r="DHW43" s="137"/>
      <c r="DHX43" s="137"/>
      <c r="DHY43" s="137"/>
      <c r="DHZ43" s="137"/>
      <c r="DIA43" s="137"/>
      <c r="DIB43" s="137"/>
      <c r="DIC43" s="137"/>
      <c r="DID43" s="137"/>
      <c r="DIE43" s="137"/>
      <c r="DIF43" s="239"/>
      <c r="DIG43" s="137"/>
      <c r="DIH43" s="137"/>
      <c r="DII43" s="137"/>
      <c r="DIJ43" s="137"/>
      <c r="DIK43" s="137"/>
      <c r="DIL43" s="137"/>
      <c r="DIM43" s="137"/>
      <c r="DIN43" s="137"/>
      <c r="DIO43" s="137"/>
      <c r="DIP43" s="137"/>
      <c r="DIQ43" s="137"/>
      <c r="DIR43" s="137"/>
      <c r="DIS43" s="137"/>
      <c r="DIT43" s="137"/>
      <c r="DIU43" s="137"/>
      <c r="DIV43" s="137"/>
      <c r="DIW43" s="137"/>
      <c r="DIX43" s="137"/>
      <c r="DIY43" s="137"/>
      <c r="DIZ43" s="137"/>
      <c r="DJA43" s="137"/>
      <c r="DJB43" s="137"/>
      <c r="DJC43" s="137"/>
      <c r="DJD43" s="137"/>
      <c r="DJE43" s="137"/>
      <c r="DJF43" s="137"/>
      <c r="DJG43" s="137"/>
      <c r="DJH43" s="137"/>
      <c r="DJI43" s="137"/>
      <c r="DJJ43" s="137"/>
      <c r="DJK43" s="137"/>
      <c r="DJL43" s="239"/>
      <c r="DJM43" s="137"/>
      <c r="DJN43" s="137"/>
      <c r="DJO43" s="137"/>
      <c r="DJP43" s="137"/>
      <c r="DJQ43" s="137"/>
      <c r="DJR43" s="137"/>
      <c r="DJS43" s="137"/>
      <c r="DJT43" s="137"/>
      <c r="DJU43" s="137"/>
      <c r="DJV43" s="137"/>
      <c r="DJW43" s="137"/>
      <c r="DJX43" s="137"/>
      <c r="DJY43" s="137"/>
      <c r="DJZ43" s="137"/>
      <c r="DKA43" s="137"/>
      <c r="DKB43" s="137"/>
      <c r="DKC43" s="137"/>
      <c r="DKD43" s="137"/>
      <c r="DKE43" s="137"/>
      <c r="DKF43" s="137"/>
      <c r="DKG43" s="137"/>
      <c r="DKH43" s="137"/>
      <c r="DKI43" s="137"/>
      <c r="DKJ43" s="137"/>
      <c r="DKK43" s="137"/>
      <c r="DKL43" s="137"/>
      <c r="DKM43" s="137"/>
      <c r="DKN43" s="137"/>
      <c r="DKO43" s="137"/>
      <c r="DKP43" s="137"/>
      <c r="DKQ43" s="137"/>
      <c r="DKR43" s="239"/>
      <c r="DKS43" s="137"/>
      <c r="DKT43" s="137"/>
      <c r="DKU43" s="137"/>
      <c r="DKV43" s="137"/>
      <c r="DKW43" s="137"/>
      <c r="DKX43" s="137"/>
      <c r="DKY43" s="137"/>
      <c r="DKZ43" s="137"/>
      <c r="DLA43" s="137"/>
      <c r="DLB43" s="137"/>
      <c r="DLC43" s="137"/>
      <c r="DLD43" s="137"/>
      <c r="DLE43" s="137"/>
      <c r="DLF43" s="137"/>
      <c r="DLG43" s="137"/>
      <c r="DLH43" s="137"/>
      <c r="DLI43" s="137"/>
      <c r="DLJ43" s="137"/>
      <c r="DLK43" s="137"/>
      <c r="DLL43" s="137"/>
      <c r="DLM43" s="137"/>
      <c r="DLN43" s="137"/>
      <c r="DLO43" s="137"/>
      <c r="DLP43" s="137"/>
      <c r="DLQ43" s="137"/>
      <c r="DLR43" s="137"/>
      <c r="DLS43" s="137"/>
      <c r="DLT43" s="137"/>
      <c r="DLU43" s="137"/>
      <c r="DLV43" s="137"/>
      <c r="DLW43" s="137"/>
      <c r="DLX43" s="239"/>
      <c r="DLY43" s="137"/>
      <c r="DLZ43" s="137"/>
      <c r="DMA43" s="137"/>
      <c r="DMB43" s="137"/>
      <c r="DMC43" s="137"/>
      <c r="DMD43" s="137"/>
      <c r="DME43" s="137"/>
      <c r="DMF43" s="137"/>
      <c r="DMG43" s="137"/>
      <c r="DMH43" s="137"/>
      <c r="DMI43" s="137"/>
      <c r="DMJ43" s="137"/>
      <c r="DMK43" s="137"/>
      <c r="DML43" s="137"/>
      <c r="DMM43" s="137"/>
      <c r="DMN43" s="137"/>
      <c r="DMO43" s="137"/>
      <c r="DMP43" s="137"/>
      <c r="DMQ43" s="137"/>
      <c r="DMR43" s="137"/>
      <c r="DMS43" s="137"/>
      <c r="DMT43" s="137"/>
      <c r="DMU43" s="137"/>
      <c r="DMV43" s="137"/>
      <c r="DMW43" s="137"/>
      <c r="DMX43" s="137"/>
      <c r="DMY43" s="137"/>
      <c r="DMZ43" s="137"/>
      <c r="DNA43" s="137"/>
      <c r="DNB43" s="137"/>
      <c r="DNC43" s="137"/>
      <c r="DND43" s="239"/>
      <c r="DNE43" s="137"/>
      <c r="DNF43" s="137"/>
      <c r="DNG43" s="137"/>
      <c r="DNH43" s="137"/>
      <c r="DNI43" s="137"/>
      <c r="DNJ43" s="137"/>
      <c r="DNK43" s="137"/>
      <c r="DNL43" s="137"/>
      <c r="DNM43" s="137"/>
      <c r="DNN43" s="137"/>
      <c r="DNO43" s="137"/>
      <c r="DNP43" s="137"/>
      <c r="DNQ43" s="137"/>
      <c r="DNR43" s="137"/>
      <c r="DNS43" s="137"/>
      <c r="DNT43" s="137"/>
      <c r="DNU43" s="137"/>
      <c r="DNV43" s="137"/>
      <c r="DNW43" s="137"/>
      <c r="DNX43" s="137"/>
      <c r="DNY43" s="137"/>
      <c r="DNZ43" s="137"/>
      <c r="DOA43" s="137"/>
      <c r="DOB43" s="137"/>
      <c r="DOC43" s="137"/>
      <c r="DOD43" s="137"/>
      <c r="DOE43" s="137"/>
      <c r="DOF43" s="137"/>
      <c r="DOG43" s="137"/>
      <c r="DOH43" s="137"/>
      <c r="DOI43" s="137"/>
      <c r="DOJ43" s="239"/>
      <c r="DOK43" s="137"/>
      <c r="DOL43" s="137"/>
      <c r="DOM43" s="137"/>
      <c r="DON43" s="137"/>
      <c r="DOO43" s="137"/>
      <c r="DOP43" s="137"/>
      <c r="DOQ43" s="137"/>
      <c r="DOR43" s="137"/>
      <c r="DOS43" s="137"/>
      <c r="DOT43" s="137"/>
      <c r="DOU43" s="137"/>
      <c r="DOV43" s="137"/>
      <c r="DOW43" s="137"/>
      <c r="DOX43" s="137"/>
      <c r="DOY43" s="137"/>
      <c r="DOZ43" s="137"/>
      <c r="DPA43" s="137"/>
      <c r="DPB43" s="137"/>
      <c r="DPC43" s="137"/>
      <c r="DPD43" s="137"/>
      <c r="DPE43" s="137"/>
      <c r="DPF43" s="137"/>
      <c r="DPG43" s="137"/>
      <c r="DPH43" s="137"/>
      <c r="DPI43" s="137"/>
      <c r="DPJ43" s="137"/>
      <c r="DPK43" s="137"/>
      <c r="DPL43" s="137"/>
      <c r="DPM43" s="137"/>
      <c r="DPN43" s="137"/>
      <c r="DPO43" s="137"/>
      <c r="DPP43" s="239"/>
      <c r="DPQ43" s="137"/>
      <c r="DPR43" s="137"/>
      <c r="DPS43" s="137"/>
      <c r="DPT43" s="137"/>
      <c r="DPU43" s="137"/>
      <c r="DPV43" s="137"/>
      <c r="DPW43" s="137"/>
      <c r="DPX43" s="137"/>
      <c r="DPY43" s="137"/>
      <c r="DPZ43" s="137"/>
      <c r="DQA43" s="137"/>
      <c r="DQB43" s="137"/>
      <c r="DQC43" s="137"/>
      <c r="DQD43" s="137"/>
      <c r="DQE43" s="137"/>
      <c r="DQF43" s="137"/>
      <c r="DQG43" s="137"/>
      <c r="DQH43" s="137"/>
      <c r="DQI43" s="137"/>
      <c r="DQJ43" s="137"/>
      <c r="DQK43" s="137"/>
      <c r="DQL43" s="137"/>
      <c r="DQM43" s="137"/>
      <c r="DQN43" s="137"/>
      <c r="DQO43" s="137"/>
      <c r="DQP43" s="137"/>
      <c r="DQQ43" s="137"/>
      <c r="DQR43" s="137"/>
      <c r="DQS43" s="137"/>
      <c r="DQT43" s="137"/>
      <c r="DQU43" s="137"/>
      <c r="DQV43" s="239"/>
      <c r="DQW43" s="137"/>
      <c r="DQX43" s="137"/>
      <c r="DQY43" s="137"/>
      <c r="DQZ43" s="137"/>
      <c r="DRA43" s="137"/>
      <c r="DRB43" s="137"/>
      <c r="DRC43" s="137"/>
      <c r="DRD43" s="137"/>
      <c r="DRE43" s="137"/>
      <c r="DRF43" s="137"/>
      <c r="DRG43" s="137"/>
      <c r="DRH43" s="137"/>
      <c r="DRI43" s="137"/>
      <c r="DRJ43" s="137"/>
      <c r="DRK43" s="137"/>
      <c r="DRL43" s="137"/>
      <c r="DRM43" s="137"/>
      <c r="DRN43" s="137"/>
      <c r="DRO43" s="137"/>
      <c r="DRP43" s="137"/>
      <c r="DRQ43" s="137"/>
      <c r="DRR43" s="137"/>
      <c r="DRS43" s="137"/>
      <c r="DRT43" s="137"/>
      <c r="DRU43" s="137"/>
      <c r="DRV43" s="137"/>
      <c r="DRW43" s="137"/>
      <c r="DRX43" s="137"/>
      <c r="DRY43" s="137"/>
      <c r="DRZ43" s="137"/>
      <c r="DSA43" s="137"/>
      <c r="DSB43" s="239"/>
      <c r="DSC43" s="137"/>
      <c r="DSD43" s="137"/>
      <c r="DSE43" s="137"/>
      <c r="DSF43" s="137"/>
      <c r="DSG43" s="137"/>
      <c r="DSH43" s="137"/>
      <c r="DSI43" s="137"/>
      <c r="DSJ43" s="137"/>
      <c r="DSK43" s="137"/>
      <c r="DSL43" s="137"/>
      <c r="DSM43" s="137"/>
      <c r="DSN43" s="137"/>
      <c r="DSO43" s="137"/>
      <c r="DSP43" s="137"/>
      <c r="DSQ43" s="137"/>
      <c r="DSR43" s="137"/>
      <c r="DSS43" s="137"/>
      <c r="DST43" s="137"/>
      <c r="DSU43" s="137"/>
      <c r="DSV43" s="137"/>
      <c r="DSW43" s="137"/>
      <c r="DSX43" s="137"/>
      <c r="DSY43" s="137"/>
      <c r="DSZ43" s="137"/>
      <c r="DTA43" s="137"/>
      <c r="DTB43" s="137"/>
      <c r="DTC43" s="137"/>
      <c r="DTD43" s="137"/>
      <c r="DTE43" s="137"/>
      <c r="DTF43" s="137"/>
      <c r="DTG43" s="137"/>
      <c r="DTH43" s="239"/>
      <c r="DTI43" s="137"/>
      <c r="DTJ43" s="137"/>
      <c r="DTK43" s="137"/>
      <c r="DTL43" s="137"/>
      <c r="DTM43" s="137"/>
      <c r="DTN43" s="137"/>
      <c r="DTO43" s="137"/>
      <c r="DTP43" s="137"/>
      <c r="DTQ43" s="137"/>
      <c r="DTR43" s="137"/>
      <c r="DTS43" s="137"/>
      <c r="DTT43" s="137"/>
      <c r="DTU43" s="137"/>
      <c r="DTV43" s="137"/>
      <c r="DTW43" s="137"/>
      <c r="DTX43" s="137"/>
      <c r="DTY43" s="137"/>
      <c r="DTZ43" s="137"/>
      <c r="DUA43" s="137"/>
      <c r="DUB43" s="137"/>
      <c r="DUC43" s="137"/>
      <c r="DUD43" s="137"/>
      <c r="DUE43" s="137"/>
      <c r="DUF43" s="137"/>
      <c r="DUG43" s="137"/>
      <c r="DUH43" s="137"/>
      <c r="DUI43" s="137"/>
      <c r="DUJ43" s="137"/>
      <c r="DUK43" s="137"/>
      <c r="DUL43" s="137"/>
      <c r="DUM43" s="137"/>
      <c r="DUN43" s="239"/>
      <c r="DUO43" s="137"/>
      <c r="DUP43" s="137"/>
      <c r="DUQ43" s="137"/>
      <c r="DUR43" s="137"/>
      <c r="DUS43" s="137"/>
      <c r="DUT43" s="137"/>
      <c r="DUU43" s="137"/>
      <c r="DUV43" s="137"/>
      <c r="DUW43" s="137"/>
      <c r="DUX43" s="137"/>
      <c r="DUY43" s="137"/>
      <c r="DUZ43" s="137"/>
      <c r="DVA43" s="137"/>
      <c r="DVB43" s="137"/>
      <c r="DVC43" s="137"/>
      <c r="DVD43" s="137"/>
      <c r="DVE43" s="137"/>
      <c r="DVF43" s="137"/>
      <c r="DVG43" s="137"/>
      <c r="DVH43" s="137"/>
      <c r="DVI43" s="137"/>
      <c r="DVJ43" s="137"/>
      <c r="DVK43" s="137"/>
      <c r="DVL43" s="137"/>
      <c r="DVM43" s="137"/>
      <c r="DVN43" s="137"/>
      <c r="DVO43" s="137"/>
      <c r="DVP43" s="137"/>
      <c r="DVQ43" s="137"/>
      <c r="DVR43" s="137"/>
      <c r="DVS43" s="137"/>
      <c r="DVT43" s="239"/>
      <c r="DVU43" s="137"/>
      <c r="DVV43" s="137"/>
      <c r="DVW43" s="137"/>
      <c r="DVX43" s="137"/>
      <c r="DVY43" s="137"/>
      <c r="DVZ43" s="137"/>
      <c r="DWA43" s="137"/>
      <c r="DWB43" s="137"/>
      <c r="DWC43" s="137"/>
      <c r="DWD43" s="137"/>
      <c r="DWE43" s="137"/>
      <c r="DWF43" s="137"/>
      <c r="DWG43" s="137"/>
      <c r="DWH43" s="137"/>
      <c r="DWI43" s="137"/>
      <c r="DWJ43" s="137"/>
      <c r="DWK43" s="137"/>
      <c r="DWL43" s="137"/>
      <c r="DWM43" s="137"/>
      <c r="DWN43" s="137"/>
      <c r="DWO43" s="137"/>
      <c r="DWP43" s="137"/>
      <c r="DWQ43" s="137"/>
      <c r="DWR43" s="137"/>
      <c r="DWS43" s="137"/>
      <c r="DWT43" s="137"/>
      <c r="DWU43" s="137"/>
      <c r="DWV43" s="137"/>
      <c r="DWW43" s="137"/>
      <c r="DWX43" s="137"/>
      <c r="DWY43" s="137"/>
      <c r="DWZ43" s="239"/>
      <c r="DXA43" s="137"/>
      <c r="DXB43" s="137"/>
      <c r="DXC43" s="137"/>
      <c r="DXD43" s="137"/>
      <c r="DXE43" s="137"/>
      <c r="DXF43" s="137"/>
      <c r="DXG43" s="137"/>
      <c r="DXH43" s="137"/>
      <c r="DXI43" s="137"/>
      <c r="DXJ43" s="137"/>
      <c r="DXK43" s="137"/>
      <c r="DXL43" s="137"/>
      <c r="DXM43" s="137"/>
      <c r="DXN43" s="137"/>
      <c r="DXO43" s="137"/>
      <c r="DXP43" s="137"/>
      <c r="DXQ43" s="137"/>
      <c r="DXR43" s="137"/>
      <c r="DXS43" s="137"/>
      <c r="DXT43" s="137"/>
      <c r="DXU43" s="137"/>
      <c r="DXV43" s="137"/>
      <c r="DXW43" s="137"/>
      <c r="DXX43" s="137"/>
      <c r="DXY43" s="137"/>
      <c r="DXZ43" s="137"/>
      <c r="DYA43" s="137"/>
      <c r="DYB43" s="137"/>
      <c r="DYC43" s="137"/>
      <c r="DYD43" s="137"/>
      <c r="DYE43" s="137"/>
      <c r="DYF43" s="239"/>
      <c r="DYG43" s="137"/>
      <c r="DYH43" s="137"/>
      <c r="DYI43" s="137"/>
      <c r="DYJ43" s="137"/>
      <c r="DYK43" s="137"/>
      <c r="DYL43" s="137"/>
      <c r="DYM43" s="137"/>
      <c r="DYN43" s="137"/>
      <c r="DYO43" s="137"/>
      <c r="DYP43" s="137"/>
      <c r="DYQ43" s="137"/>
      <c r="DYR43" s="137"/>
      <c r="DYS43" s="137"/>
      <c r="DYT43" s="137"/>
      <c r="DYU43" s="137"/>
      <c r="DYV43" s="137"/>
      <c r="DYW43" s="137"/>
      <c r="DYX43" s="137"/>
      <c r="DYY43" s="137"/>
      <c r="DYZ43" s="137"/>
      <c r="DZA43" s="137"/>
      <c r="DZB43" s="137"/>
      <c r="DZC43" s="137"/>
      <c r="DZD43" s="137"/>
      <c r="DZE43" s="137"/>
      <c r="DZF43" s="137"/>
      <c r="DZG43" s="137"/>
      <c r="DZH43" s="137"/>
      <c r="DZI43" s="137"/>
      <c r="DZJ43" s="137"/>
      <c r="DZK43" s="137"/>
      <c r="DZL43" s="239"/>
      <c r="DZM43" s="137"/>
      <c r="DZN43" s="137"/>
      <c r="DZO43" s="137"/>
      <c r="DZP43" s="137"/>
      <c r="DZQ43" s="137"/>
      <c r="DZR43" s="137"/>
      <c r="DZS43" s="137"/>
      <c r="DZT43" s="137"/>
      <c r="DZU43" s="137"/>
      <c r="DZV43" s="137"/>
      <c r="DZW43" s="137"/>
      <c r="DZX43" s="137"/>
      <c r="DZY43" s="137"/>
      <c r="DZZ43" s="137"/>
      <c r="EAA43" s="137"/>
      <c r="EAB43" s="137"/>
      <c r="EAC43" s="137"/>
      <c r="EAD43" s="137"/>
      <c r="EAE43" s="137"/>
      <c r="EAF43" s="137"/>
      <c r="EAG43" s="137"/>
      <c r="EAH43" s="137"/>
      <c r="EAI43" s="137"/>
      <c r="EAJ43" s="137"/>
      <c r="EAK43" s="137"/>
      <c r="EAL43" s="137"/>
      <c r="EAM43" s="137"/>
      <c r="EAN43" s="137"/>
      <c r="EAO43" s="137"/>
      <c r="EAP43" s="137"/>
      <c r="EAQ43" s="137"/>
      <c r="EAR43" s="239"/>
      <c r="EAS43" s="137"/>
      <c r="EAT43" s="137"/>
      <c r="EAU43" s="137"/>
      <c r="EAV43" s="137"/>
      <c r="EAW43" s="137"/>
      <c r="EAX43" s="137"/>
      <c r="EAY43" s="137"/>
      <c r="EAZ43" s="137"/>
      <c r="EBA43" s="137"/>
      <c r="EBB43" s="137"/>
      <c r="EBC43" s="137"/>
      <c r="EBD43" s="137"/>
      <c r="EBE43" s="137"/>
      <c r="EBF43" s="137"/>
      <c r="EBG43" s="137"/>
      <c r="EBH43" s="137"/>
      <c r="EBI43" s="137"/>
      <c r="EBJ43" s="137"/>
      <c r="EBK43" s="137"/>
      <c r="EBL43" s="137"/>
      <c r="EBM43" s="137"/>
      <c r="EBN43" s="137"/>
      <c r="EBO43" s="137"/>
      <c r="EBP43" s="137"/>
      <c r="EBQ43" s="137"/>
      <c r="EBR43" s="137"/>
      <c r="EBS43" s="137"/>
      <c r="EBT43" s="137"/>
      <c r="EBU43" s="137"/>
      <c r="EBV43" s="137"/>
      <c r="EBW43" s="137"/>
      <c r="EBX43" s="239"/>
      <c r="EBY43" s="137"/>
      <c r="EBZ43" s="137"/>
      <c r="ECA43" s="137"/>
      <c r="ECB43" s="137"/>
      <c r="ECC43" s="137"/>
      <c r="ECD43" s="137"/>
      <c r="ECE43" s="137"/>
      <c r="ECF43" s="137"/>
      <c r="ECG43" s="137"/>
      <c r="ECH43" s="137"/>
      <c r="ECI43" s="137"/>
      <c r="ECJ43" s="137"/>
      <c r="ECK43" s="137"/>
      <c r="ECL43" s="137"/>
      <c r="ECM43" s="137"/>
      <c r="ECN43" s="137"/>
      <c r="ECO43" s="137"/>
      <c r="ECP43" s="137"/>
      <c r="ECQ43" s="137"/>
      <c r="ECR43" s="137"/>
      <c r="ECS43" s="137"/>
      <c r="ECT43" s="137"/>
      <c r="ECU43" s="137"/>
      <c r="ECV43" s="137"/>
      <c r="ECW43" s="137"/>
      <c r="ECX43" s="137"/>
      <c r="ECY43" s="137"/>
      <c r="ECZ43" s="137"/>
      <c r="EDA43" s="137"/>
      <c r="EDB43" s="137"/>
      <c r="EDC43" s="137"/>
      <c r="EDD43" s="239"/>
      <c r="EDE43" s="137"/>
      <c r="EDF43" s="137"/>
      <c r="EDG43" s="137"/>
      <c r="EDH43" s="137"/>
      <c r="EDI43" s="137"/>
      <c r="EDJ43" s="137"/>
      <c r="EDK43" s="137"/>
      <c r="EDL43" s="137"/>
      <c r="EDM43" s="137"/>
      <c r="EDN43" s="137"/>
      <c r="EDO43" s="137"/>
      <c r="EDP43" s="137"/>
      <c r="EDQ43" s="137"/>
      <c r="EDR43" s="137"/>
      <c r="EDS43" s="137"/>
      <c r="EDT43" s="137"/>
      <c r="EDU43" s="137"/>
      <c r="EDV43" s="137"/>
      <c r="EDW43" s="137"/>
      <c r="EDX43" s="137"/>
      <c r="EDY43" s="137"/>
      <c r="EDZ43" s="137"/>
      <c r="EEA43" s="137"/>
      <c r="EEB43" s="137"/>
      <c r="EEC43" s="137"/>
      <c r="EED43" s="137"/>
      <c r="EEE43" s="137"/>
      <c r="EEF43" s="137"/>
      <c r="EEG43" s="137"/>
      <c r="EEH43" s="137"/>
      <c r="EEI43" s="137"/>
      <c r="EEJ43" s="239"/>
      <c r="EEK43" s="137"/>
      <c r="EEL43" s="137"/>
      <c r="EEM43" s="137"/>
      <c r="EEN43" s="137"/>
      <c r="EEO43" s="137"/>
      <c r="EEP43" s="137"/>
      <c r="EEQ43" s="137"/>
      <c r="EER43" s="137"/>
      <c r="EES43" s="137"/>
      <c r="EET43" s="137"/>
      <c r="EEU43" s="137"/>
      <c r="EEV43" s="137"/>
      <c r="EEW43" s="137"/>
      <c r="EEX43" s="137"/>
      <c r="EEY43" s="137"/>
      <c r="EEZ43" s="137"/>
      <c r="EFA43" s="137"/>
      <c r="EFB43" s="137"/>
      <c r="EFC43" s="137"/>
      <c r="EFD43" s="137"/>
      <c r="EFE43" s="137"/>
      <c r="EFF43" s="137"/>
      <c r="EFG43" s="137"/>
      <c r="EFH43" s="137"/>
      <c r="EFI43" s="137"/>
      <c r="EFJ43" s="137"/>
      <c r="EFK43" s="137"/>
      <c r="EFL43" s="137"/>
      <c r="EFM43" s="137"/>
      <c r="EFN43" s="137"/>
      <c r="EFO43" s="137"/>
      <c r="EFP43" s="239"/>
      <c r="EFQ43" s="137"/>
      <c r="EFR43" s="137"/>
      <c r="EFS43" s="137"/>
      <c r="EFT43" s="137"/>
      <c r="EFU43" s="137"/>
      <c r="EFV43" s="137"/>
      <c r="EFW43" s="137"/>
      <c r="EFX43" s="137"/>
      <c r="EFY43" s="137"/>
      <c r="EFZ43" s="137"/>
      <c r="EGA43" s="137"/>
      <c r="EGB43" s="137"/>
      <c r="EGC43" s="137"/>
      <c r="EGD43" s="137"/>
      <c r="EGE43" s="137"/>
      <c r="EGF43" s="137"/>
      <c r="EGG43" s="137"/>
      <c r="EGH43" s="137"/>
      <c r="EGI43" s="137"/>
      <c r="EGJ43" s="137"/>
      <c r="EGK43" s="137"/>
      <c r="EGL43" s="137"/>
      <c r="EGM43" s="137"/>
      <c r="EGN43" s="137"/>
      <c r="EGO43" s="137"/>
      <c r="EGP43" s="137"/>
      <c r="EGQ43" s="137"/>
      <c r="EGR43" s="137"/>
      <c r="EGS43" s="137"/>
      <c r="EGT43" s="137"/>
      <c r="EGU43" s="137"/>
      <c r="EGV43" s="239"/>
      <c r="EGW43" s="137"/>
      <c r="EGX43" s="137"/>
      <c r="EGY43" s="137"/>
      <c r="EGZ43" s="137"/>
      <c r="EHA43" s="137"/>
      <c r="EHB43" s="137"/>
      <c r="EHC43" s="137"/>
      <c r="EHD43" s="137"/>
      <c r="EHE43" s="137"/>
      <c r="EHF43" s="137"/>
      <c r="EHG43" s="137"/>
      <c r="EHH43" s="137"/>
      <c r="EHI43" s="137"/>
      <c r="EHJ43" s="137"/>
      <c r="EHK43" s="137"/>
      <c r="EHL43" s="137"/>
      <c r="EHM43" s="137"/>
      <c r="EHN43" s="137"/>
      <c r="EHO43" s="137"/>
      <c r="EHP43" s="137"/>
      <c r="EHQ43" s="137"/>
      <c r="EHR43" s="137"/>
      <c r="EHS43" s="137"/>
      <c r="EHT43" s="137"/>
      <c r="EHU43" s="137"/>
      <c r="EHV43" s="137"/>
      <c r="EHW43" s="137"/>
      <c r="EHX43" s="137"/>
      <c r="EHY43" s="137"/>
      <c r="EHZ43" s="137"/>
      <c r="EIA43" s="137"/>
      <c r="EIB43" s="239"/>
      <c r="EIC43" s="137"/>
      <c r="EID43" s="137"/>
      <c r="EIE43" s="137"/>
      <c r="EIF43" s="137"/>
      <c r="EIG43" s="137"/>
      <c r="EIH43" s="137"/>
      <c r="EII43" s="137"/>
      <c r="EIJ43" s="137"/>
      <c r="EIK43" s="137"/>
      <c r="EIL43" s="137"/>
      <c r="EIM43" s="137"/>
      <c r="EIN43" s="137"/>
      <c r="EIO43" s="137"/>
      <c r="EIP43" s="137"/>
      <c r="EIQ43" s="137"/>
      <c r="EIR43" s="137"/>
      <c r="EIS43" s="137"/>
      <c r="EIT43" s="137"/>
      <c r="EIU43" s="137"/>
      <c r="EIV43" s="137"/>
      <c r="EIW43" s="137"/>
      <c r="EIX43" s="137"/>
      <c r="EIY43" s="137"/>
      <c r="EIZ43" s="137"/>
      <c r="EJA43" s="137"/>
      <c r="EJB43" s="137"/>
      <c r="EJC43" s="137"/>
      <c r="EJD43" s="137"/>
      <c r="EJE43" s="137"/>
      <c r="EJF43" s="137"/>
      <c r="EJG43" s="137"/>
      <c r="EJH43" s="239"/>
      <c r="EJI43" s="137"/>
      <c r="EJJ43" s="137"/>
      <c r="EJK43" s="137"/>
      <c r="EJL43" s="137"/>
      <c r="EJM43" s="137"/>
      <c r="EJN43" s="137"/>
      <c r="EJO43" s="137"/>
      <c r="EJP43" s="137"/>
      <c r="EJQ43" s="137"/>
      <c r="EJR43" s="137"/>
      <c r="EJS43" s="137"/>
      <c r="EJT43" s="137"/>
      <c r="EJU43" s="137"/>
      <c r="EJV43" s="137"/>
      <c r="EJW43" s="137"/>
      <c r="EJX43" s="137"/>
      <c r="EJY43" s="137"/>
      <c r="EJZ43" s="137"/>
      <c r="EKA43" s="137"/>
      <c r="EKB43" s="137"/>
      <c r="EKC43" s="137"/>
      <c r="EKD43" s="137"/>
      <c r="EKE43" s="137"/>
      <c r="EKF43" s="137"/>
      <c r="EKG43" s="137"/>
      <c r="EKH43" s="137"/>
      <c r="EKI43" s="137"/>
      <c r="EKJ43" s="137"/>
      <c r="EKK43" s="137"/>
      <c r="EKL43" s="137"/>
      <c r="EKM43" s="137"/>
      <c r="EKN43" s="239"/>
      <c r="EKO43" s="137"/>
      <c r="EKP43" s="137"/>
      <c r="EKQ43" s="137"/>
      <c r="EKR43" s="137"/>
      <c r="EKS43" s="137"/>
      <c r="EKT43" s="137"/>
      <c r="EKU43" s="137"/>
      <c r="EKV43" s="137"/>
      <c r="EKW43" s="137"/>
      <c r="EKX43" s="137"/>
      <c r="EKY43" s="137"/>
      <c r="EKZ43" s="137"/>
      <c r="ELA43" s="137"/>
      <c r="ELB43" s="137"/>
      <c r="ELC43" s="137"/>
      <c r="ELD43" s="137"/>
      <c r="ELE43" s="137"/>
      <c r="ELF43" s="137"/>
      <c r="ELG43" s="137"/>
      <c r="ELH43" s="137"/>
      <c r="ELI43" s="137"/>
      <c r="ELJ43" s="137"/>
      <c r="ELK43" s="137"/>
      <c r="ELL43" s="137"/>
      <c r="ELM43" s="137"/>
      <c r="ELN43" s="137"/>
      <c r="ELO43" s="137"/>
      <c r="ELP43" s="137"/>
      <c r="ELQ43" s="137"/>
      <c r="ELR43" s="137"/>
      <c r="ELS43" s="137"/>
      <c r="ELT43" s="239"/>
      <c r="ELU43" s="137"/>
      <c r="ELV43" s="137"/>
      <c r="ELW43" s="137"/>
      <c r="ELX43" s="137"/>
      <c r="ELY43" s="137"/>
      <c r="ELZ43" s="137"/>
      <c r="EMA43" s="137"/>
      <c r="EMB43" s="137"/>
      <c r="EMC43" s="137"/>
      <c r="EMD43" s="137"/>
      <c r="EME43" s="137"/>
      <c r="EMF43" s="137"/>
      <c r="EMG43" s="137"/>
      <c r="EMH43" s="137"/>
      <c r="EMI43" s="137"/>
      <c r="EMJ43" s="137"/>
      <c r="EMK43" s="137"/>
      <c r="EML43" s="137"/>
      <c r="EMM43" s="137"/>
      <c r="EMN43" s="137"/>
      <c r="EMO43" s="137"/>
      <c r="EMP43" s="137"/>
      <c r="EMQ43" s="137"/>
      <c r="EMR43" s="137"/>
      <c r="EMS43" s="137"/>
      <c r="EMT43" s="137"/>
      <c r="EMU43" s="137"/>
      <c r="EMV43" s="137"/>
      <c r="EMW43" s="137"/>
      <c r="EMX43" s="137"/>
      <c r="EMY43" s="137"/>
      <c r="EMZ43" s="239"/>
      <c r="ENA43" s="137"/>
      <c r="ENB43" s="137"/>
      <c r="ENC43" s="137"/>
      <c r="END43" s="137"/>
      <c r="ENE43" s="137"/>
      <c r="ENF43" s="137"/>
      <c r="ENG43" s="137"/>
      <c r="ENH43" s="137"/>
      <c r="ENI43" s="137"/>
      <c r="ENJ43" s="137"/>
      <c r="ENK43" s="137"/>
      <c r="ENL43" s="137"/>
      <c r="ENM43" s="137"/>
      <c r="ENN43" s="137"/>
      <c r="ENO43" s="137"/>
      <c r="ENP43" s="137"/>
      <c r="ENQ43" s="137"/>
      <c r="ENR43" s="137"/>
      <c r="ENS43" s="137"/>
      <c r="ENT43" s="137"/>
      <c r="ENU43" s="137"/>
      <c r="ENV43" s="137"/>
      <c r="ENW43" s="137"/>
      <c r="ENX43" s="137"/>
      <c r="ENY43" s="137"/>
      <c r="ENZ43" s="137"/>
      <c r="EOA43" s="137"/>
      <c r="EOB43" s="137"/>
      <c r="EOC43" s="137"/>
      <c r="EOD43" s="137"/>
      <c r="EOE43" s="137"/>
      <c r="EOF43" s="239"/>
      <c r="EOG43" s="137"/>
      <c r="EOH43" s="137"/>
      <c r="EOI43" s="137"/>
      <c r="EOJ43" s="137"/>
      <c r="EOK43" s="137"/>
      <c r="EOL43" s="137"/>
      <c r="EOM43" s="137"/>
      <c r="EON43" s="137"/>
      <c r="EOO43" s="137"/>
      <c r="EOP43" s="137"/>
      <c r="EOQ43" s="137"/>
      <c r="EOR43" s="137"/>
      <c r="EOS43" s="137"/>
      <c r="EOT43" s="137"/>
      <c r="EOU43" s="137"/>
      <c r="EOV43" s="137"/>
      <c r="EOW43" s="137"/>
      <c r="EOX43" s="137"/>
      <c r="EOY43" s="137"/>
      <c r="EOZ43" s="137"/>
      <c r="EPA43" s="137"/>
      <c r="EPB43" s="137"/>
      <c r="EPC43" s="137"/>
      <c r="EPD43" s="137"/>
      <c r="EPE43" s="137"/>
      <c r="EPF43" s="137"/>
      <c r="EPG43" s="137"/>
      <c r="EPH43" s="137"/>
      <c r="EPI43" s="137"/>
      <c r="EPJ43" s="137"/>
      <c r="EPK43" s="137"/>
      <c r="EPL43" s="239"/>
      <c r="EPM43" s="137"/>
      <c r="EPN43" s="137"/>
      <c r="EPO43" s="137"/>
      <c r="EPP43" s="137"/>
      <c r="EPQ43" s="137"/>
      <c r="EPR43" s="137"/>
      <c r="EPS43" s="137"/>
      <c r="EPT43" s="137"/>
      <c r="EPU43" s="137"/>
      <c r="EPV43" s="137"/>
      <c r="EPW43" s="137"/>
      <c r="EPX43" s="137"/>
      <c r="EPY43" s="137"/>
      <c r="EPZ43" s="137"/>
      <c r="EQA43" s="137"/>
      <c r="EQB43" s="137"/>
      <c r="EQC43" s="137"/>
      <c r="EQD43" s="137"/>
      <c r="EQE43" s="137"/>
      <c r="EQF43" s="137"/>
      <c r="EQG43" s="137"/>
      <c r="EQH43" s="137"/>
      <c r="EQI43" s="137"/>
      <c r="EQJ43" s="137"/>
      <c r="EQK43" s="137"/>
      <c r="EQL43" s="137"/>
      <c r="EQM43" s="137"/>
      <c r="EQN43" s="137"/>
      <c r="EQO43" s="137"/>
      <c r="EQP43" s="137"/>
      <c r="EQQ43" s="137"/>
      <c r="EQR43" s="239"/>
      <c r="EQS43" s="137"/>
      <c r="EQT43" s="137"/>
      <c r="EQU43" s="137"/>
      <c r="EQV43" s="137"/>
      <c r="EQW43" s="137"/>
      <c r="EQX43" s="137"/>
      <c r="EQY43" s="137"/>
      <c r="EQZ43" s="137"/>
      <c r="ERA43" s="137"/>
      <c r="ERB43" s="137"/>
      <c r="ERC43" s="137"/>
      <c r="ERD43" s="137"/>
      <c r="ERE43" s="137"/>
      <c r="ERF43" s="137"/>
      <c r="ERG43" s="137"/>
      <c r="ERH43" s="137"/>
      <c r="ERI43" s="137"/>
      <c r="ERJ43" s="137"/>
      <c r="ERK43" s="137"/>
      <c r="ERL43" s="137"/>
      <c r="ERM43" s="137"/>
      <c r="ERN43" s="137"/>
      <c r="ERO43" s="137"/>
      <c r="ERP43" s="137"/>
      <c r="ERQ43" s="137"/>
      <c r="ERR43" s="137"/>
      <c r="ERS43" s="137"/>
      <c r="ERT43" s="137"/>
      <c r="ERU43" s="137"/>
      <c r="ERV43" s="137"/>
      <c r="ERW43" s="137"/>
      <c r="ERX43" s="239"/>
      <c r="ERY43" s="137"/>
      <c r="ERZ43" s="137"/>
      <c r="ESA43" s="137"/>
      <c r="ESB43" s="137"/>
      <c r="ESC43" s="137"/>
      <c r="ESD43" s="137"/>
      <c r="ESE43" s="137"/>
      <c r="ESF43" s="137"/>
      <c r="ESG43" s="137"/>
      <c r="ESH43" s="137"/>
      <c r="ESI43" s="137"/>
      <c r="ESJ43" s="137"/>
      <c r="ESK43" s="137"/>
      <c r="ESL43" s="137"/>
      <c r="ESM43" s="137"/>
      <c r="ESN43" s="137"/>
      <c r="ESO43" s="137"/>
      <c r="ESP43" s="137"/>
      <c r="ESQ43" s="137"/>
      <c r="ESR43" s="137"/>
      <c r="ESS43" s="137"/>
      <c r="EST43" s="137"/>
      <c r="ESU43" s="137"/>
      <c r="ESV43" s="137"/>
      <c r="ESW43" s="137"/>
      <c r="ESX43" s="137"/>
      <c r="ESY43" s="137"/>
      <c r="ESZ43" s="137"/>
      <c r="ETA43" s="137"/>
      <c r="ETB43" s="137"/>
      <c r="ETC43" s="137"/>
      <c r="ETD43" s="239"/>
      <c r="ETE43" s="137"/>
      <c r="ETF43" s="137"/>
      <c r="ETG43" s="137"/>
      <c r="ETH43" s="137"/>
      <c r="ETI43" s="137"/>
      <c r="ETJ43" s="137"/>
      <c r="ETK43" s="137"/>
      <c r="ETL43" s="137"/>
      <c r="ETM43" s="137"/>
      <c r="ETN43" s="137"/>
      <c r="ETO43" s="137"/>
      <c r="ETP43" s="137"/>
      <c r="ETQ43" s="137"/>
      <c r="ETR43" s="137"/>
      <c r="ETS43" s="137"/>
      <c r="ETT43" s="137"/>
      <c r="ETU43" s="137"/>
      <c r="ETV43" s="137"/>
      <c r="ETW43" s="137"/>
      <c r="ETX43" s="137"/>
      <c r="ETY43" s="137"/>
      <c r="ETZ43" s="137"/>
      <c r="EUA43" s="137"/>
      <c r="EUB43" s="137"/>
      <c r="EUC43" s="137"/>
      <c r="EUD43" s="137"/>
      <c r="EUE43" s="137"/>
      <c r="EUF43" s="137"/>
      <c r="EUG43" s="137"/>
      <c r="EUH43" s="137"/>
      <c r="EUI43" s="137"/>
      <c r="EUJ43" s="239"/>
      <c r="EUK43" s="137"/>
      <c r="EUL43" s="137"/>
      <c r="EUM43" s="137"/>
      <c r="EUN43" s="137"/>
      <c r="EUO43" s="137"/>
      <c r="EUP43" s="137"/>
      <c r="EUQ43" s="137"/>
      <c r="EUR43" s="137"/>
      <c r="EUS43" s="137"/>
      <c r="EUT43" s="137"/>
      <c r="EUU43" s="137"/>
      <c r="EUV43" s="137"/>
      <c r="EUW43" s="137"/>
      <c r="EUX43" s="137"/>
      <c r="EUY43" s="137"/>
      <c r="EUZ43" s="137"/>
      <c r="EVA43" s="137"/>
      <c r="EVB43" s="137"/>
      <c r="EVC43" s="137"/>
      <c r="EVD43" s="137"/>
      <c r="EVE43" s="137"/>
      <c r="EVF43" s="137"/>
      <c r="EVG43" s="137"/>
      <c r="EVH43" s="137"/>
      <c r="EVI43" s="137"/>
      <c r="EVJ43" s="137"/>
      <c r="EVK43" s="137"/>
      <c r="EVL43" s="137"/>
      <c r="EVM43" s="137"/>
      <c r="EVN43" s="137"/>
      <c r="EVO43" s="137"/>
      <c r="EVP43" s="239"/>
      <c r="EVQ43" s="137"/>
      <c r="EVR43" s="137"/>
      <c r="EVS43" s="137"/>
      <c r="EVT43" s="137"/>
      <c r="EVU43" s="137"/>
      <c r="EVV43" s="137"/>
      <c r="EVW43" s="137"/>
      <c r="EVX43" s="137"/>
      <c r="EVY43" s="137"/>
      <c r="EVZ43" s="137"/>
      <c r="EWA43" s="137"/>
      <c r="EWB43" s="137"/>
      <c r="EWC43" s="137"/>
      <c r="EWD43" s="137"/>
      <c r="EWE43" s="137"/>
      <c r="EWF43" s="137"/>
      <c r="EWG43" s="137"/>
      <c r="EWH43" s="137"/>
      <c r="EWI43" s="137"/>
      <c r="EWJ43" s="137"/>
      <c r="EWK43" s="137"/>
      <c r="EWL43" s="137"/>
      <c r="EWM43" s="137"/>
      <c r="EWN43" s="137"/>
      <c r="EWO43" s="137"/>
      <c r="EWP43" s="137"/>
      <c r="EWQ43" s="137"/>
      <c r="EWR43" s="137"/>
      <c r="EWS43" s="137"/>
      <c r="EWT43" s="137"/>
      <c r="EWU43" s="137"/>
      <c r="EWV43" s="239"/>
      <c r="EWW43" s="137"/>
      <c r="EWX43" s="137"/>
      <c r="EWY43" s="137"/>
      <c r="EWZ43" s="137"/>
      <c r="EXA43" s="137"/>
      <c r="EXB43" s="137"/>
      <c r="EXC43" s="137"/>
      <c r="EXD43" s="137"/>
      <c r="EXE43" s="137"/>
      <c r="EXF43" s="137"/>
      <c r="EXG43" s="137"/>
      <c r="EXH43" s="137"/>
      <c r="EXI43" s="137"/>
      <c r="EXJ43" s="137"/>
      <c r="EXK43" s="137"/>
      <c r="EXL43" s="137"/>
      <c r="EXM43" s="137"/>
      <c r="EXN43" s="137"/>
      <c r="EXO43" s="137"/>
      <c r="EXP43" s="137"/>
      <c r="EXQ43" s="137"/>
      <c r="EXR43" s="137"/>
      <c r="EXS43" s="137"/>
      <c r="EXT43" s="137"/>
      <c r="EXU43" s="137"/>
      <c r="EXV43" s="137"/>
      <c r="EXW43" s="137"/>
      <c r="EXX43" s="137"/>
      <c r="EXY43" s="137"/>
      <c r="EXZ43" s="137"/>
      <c r="EYA43" s="137"/>
      <c r="EYB43" s="239"/>
      <c r="EYC43" s="137"/>
      <c r="EYD43" s="137"/>
      <c r="EYE43" s="137"/>
      <c r="EYF43" s="137"/>
      <c r="EYG43" s="137"/>
      <c r="EYH43" s="137"/>
      <c r="EYI43" s="137"/>
      <c r="EYJ43" s="137"/>
      <c r="EYK43" s="137"/>
      <c r="EYL43" s="137"/>
      <c r="EYM43" s="137"/>
      <c r="EYN43" s="137"/>
      <c r="EYO43" s="137"/>
      <c r="EYP43" s="137"/>
      <c r="EYQ43" s="137"/>
      <c r="EYR43" s="137"/>
      <c r="EYS43" s="137"/>
      <c r="EYT43" s="137"/>
      <c r="EYU43" s="137"/>
      <c r="EYV43" s="137"/>
      <c r="EYW43" s="137"/>
      <c r="EYX43" s="137"/>
      <c r="EYY43" s="137"/>
      <c r="EYZ43" s="137"/>
      <c r="EZA43" s="137"/>
      <c r="EZB43" s="137"/>
      <c r="EZC43" s="137"/>
      <c r="EZD43" s="137"/>
      <c r="EZE43" s="137"/>
      <c r="EZF43" s="137"/>
      <c r="EZG43" s="137"/>
      <c r="EZH43" s="239"/>
      <c r="EZI43" s="137"/>
      <c r="EZJ43" s="137"/>
      <c r="EZK43" s="137"/>
      <c r="EZL43" s="137"/>
      <c r="EZM43" s="137"/>
      <c r="EZN43" s="137"/>
      <c r="EZO43" s="137"/>
      <c r="EZP43" s="137"/>
      <c r="EZQ43" s="137"/>
      <c r="EZR43" s="137"/>
      <c r="EZS43" s="137"/>
      <c r="EZT43" s="137"/>
      <c r="EZU43" s="137"/>
      <c r="EZV43" s="137"/>
      <c r="EZW43" s="137"/>
      <c r="EZX43" s="137"/>
      <c r="EZY43" s="137"/>
      <c r="EZZ43" s="137"/>
      <c r="FAA43" s="137"/>
      <c r="FAB43" s="137"/>
      <c r="FAC43" s="137"/>
      <c r="FAD43" s="137"/>
      <c r="FAE43" s="137"/>
      <c r="FAF43" s="137"/>
      <c r="FAG43" s="137"/>
      <c r="FAH43" s="137"/>
      <c r="FAI43" s="137"/>
      <c r="FAJ43" s="137"/>
      <c r="FAK43" s="137"/>
      <c r="FAL43" s="137"/>
      <c r="FAM43" s="137"/>
      <c r="FAN43" s="239"/>
      <c r="FAO43" s="137"/>
      <c r="FAP43" s="137"/>
      <c r="FAQ43" s="137"/>
      <c r="FAR43" s="137"/>
      <c r="FAS43" s="137"/>
      <c r="FAT43" s="137"/>
      <c r="FAU43" s="137"/>
      <c r="FAV43" s="137"/>
      <c r="FAW43" s="137"/>
      <c r="FAX43" s="137"/>
      <c r="FAY43" s="137"/>
      <c r="FAZ43" s="137"/>
      <c r="FBA43" s="137"/>
      <c r="FBB43" s="137"/>
      <c r="FBC43" s="137"/>
      <c r="FBD43" s="137"/>
      <c r="FBE43" s="137"/>
      <c r="FBF43" s="137"/>
      <c r="FBG43" s="137"/>
      <c r="FBH43" s="137"/>
      <c r="FBI43" s="137"/>
      <c r="FBJ43" s="137"/>
      <c r="FBK43" s="137"/>
      <c r="FBL43" s="137"/>
      <c r="FBM43" s="137"/>
      <c r="FBN43" s="137"/>
      <c r="FBO43" s="137"/>
      <c r="FBP43" s="137"/>
      <c r="FBQ43" s="137"/>
      <c r="FBR43" s="137"/>
      <c r="FBS43" s="137"/>
      <c r="FBT43" s="239"/>
      <c r="FBU43" s="137"/>
      <c r="FBV43" s="137"/>
      <c r="FBW43" s="137"/>
      <c r="FBX43" s="137"/>
      <c r="FBY43" s="137"/>
      <c r="FBZ43" s="137"/>
      <c r="FCA43" s="137"/>
      <c r="FCB43" s="137"/>
      <c r="FCC43" s="137"/>
      <c r="FCD43" s="137"/>
      <c r="FCE43" s="137"/>
      <c r="FCF43" s="137"/>
      <c r="FCG43" s="137"/>
      <c r="FCH43" s="137"/>
      <c r="FCI43" s="137"/>
      <c r="FCJ43" s="137"/>
      <c r="FCK43" s="137"/>
      <c r="FCL43" s="137"/>
      <c r="FCM43" s="137"/>
      <c r="FCN43" s="137"/>
      <c r="FCO43" s="137"/>
      <c r="FCP43" s="137"/>
      <c r="FCQ43" s="137"/>
      <c r="FCR43" s="137"/>
      <c r="FCS43" s="137"/>
      <c r="FCT43" s="137"/>
      <c r="FCU43" s="137"/>
      <c r="FCV43" s="137"/>
      <c r="FCW43" s="137"/>
      <c r="FCX43" s="137"/>
      <c r="FCY43" s="137"/>
      <c r="FCZ43" s="239"/>
      <c r="FDA43" s="137"/>
      <c r="FDB43" s="137"/>
      <c r="FDC43" s="137"/>
      <c r="FDD43" s="137"/>
      <c r="FDE43" s="137"/>
      <c r="FDF43" s="137"/>
      <c r="FDG43" s="137"/>
      <c r="FDH43" s="137"/>
      <c r="FDI43" s="137"/>
      <c r="FDJ43" s="137"/>
      <c r="FDK43" s="137"/>
      <c r="FDL43" s="137"/>
      <c r="FDM43" s="137"/>
      <c r="FDN43" s="137"/>
      <c r="FDO43" s="137"/>
      <c r="FDP43" s="137"/>
      <c r="FDQ43" s="137"/>
      <c r="FDR43" s="137"/>
      <c r="FDS43" s="137"/>
      <c r="FDT43" s="137"/>
      <c r="FDU43" s="137"/>
      <c r="FDV43" s="137"/>
      <c r="FDW43" s="137"/>
      <c r="FDX43" s="137"/>
      <c r="FDY43" s="137"/>
      <c r="FDZ43" s="137"/>
      <c r="FEA43" s="137"/>
      <c r="FEB43" s="137"/>
      <c r="FEC43" s="137"/>
      <c r="FED43" s="137"/>
      <c r="FEE43" s="137"/>
      <c r="FEF43" s="239"/>
      <c r="FEG43" s="137"/>
      <c r="FEH43" s="137"/>
      <c r="FEI43" s="137"/>
      <c r="FEJ43" s="137"/>
      <c r="FEK43" s="137"/>
      <c r="FEL43" s="137"/>
      <c r="FEM43" s="137"/>
      <c r="FEN43" s="137"/>
      <c r="FEO43" s="137"/>
      <c r="FEP43" s="137"/>
      <c r="FEQ43" s="137"/>
      <c r="FER43" s="137"/>
      <c r="FES43" s="137"/>
      <c r="FET43" s="137"/>
      <c r="FEU43" s="137"/>
      <c r="FEV43" s="137"/>
      <c r="FEW43" s="137"/>
      <c r="FEX43" s="137"/>
      <c r="FEY43" s="137"/>
      <c r="FEZ43" s="137"/>
      <c r="FFA43" s="137"/>
      <c r="FFB43" s="137"/>
      <c r="FFC43" s="137"/>
      <c r="FFD43" s="137"/>
      <c r="FFE43" s="137"/>
      <c r="FFF43" s="137"/>
      <c r="FFG43" s="137"/>
      <c r="FFH43" s="137"/>
      <c r="FFI43" s="137"/>
      <c r="FFJ43" s="137"/>
      <c r="FFK43" s="137"/>
      <c r="FFL43" s="239"/>
      <c r="FFM43" s="137"/>
      <c r="FFN43" s="137"/>
      <c r="FFO43" s="137"/>
      <c r="FFP43" s="137"/>
      <c r="FFQ43" s="137"/>
      <c r="FFR43" s="137"/>
      <c r="FFS43" s="137"/>
      <c r="FFT43" s="137"/>
      <c r="FFU43" s="137"/>
      <c r="FFV43" s="137"/>
      <c r="FFW43" s="137"/>
      <c r="FFX43" s="137"/>
      <c r="FFY43" s="137"/>
      <c r="FFZ43" s="137"/>
      <c r="FGA43" s="137"/>
      <c r="FGB43" s="137"/>
      <c r="FGC43" s="137"/>
      <c r="FGD43" s="137"/>
      <c r="FGE43" s="137"/>
      <c r="FGF43" s="137"/>
      <c r="FGG43" s="137"/>
      <c r="FGH43" s="137"/>
      <c r="FGI43" s="137"/>
      <c r="FGJ43" s="137"/>
      <c r="FGK43" s="137"/>
      <c r="FGL43" s="137"/>
      <c r="FGM43" s="137"/>
      <c r="FGN43" s="137"/>
      <c r="FGO43" s="137"/>
      <c r="FGP43" s="137"/>
      <c r="FGQ43" s="137"/>
      <c r="FGR43" s="239"/>
      <c r="FGS43" s="137"/>
      <c r="FGT43" s="137"/>
      <c r="FGU43" s="137"/>
      <c r="FGV43" s="137"/>
      <c r="FGW43" s="137"/>
      <c r="FGX43" s="137"/>
      <c r="FGY43" s="137"/>
      <c r="FGZ43" s="137"/>
      <c r="FHA43" s="137"/>
      <c r="FHB43" s="137"/>
      <c r="FHC43" s="137"/>
      <c r="FHD43" s="137"/>
      <c r="FHE43" s="137"/>
      <c r="FHF43" s="137"/>
      <c r="FHG43" s="137"/>
      <c r="FHH43" s="137"/>
      <c r="FHI43" s="137"/>
      <c r="FHJ43" s="137"/>
      <c r="FHK43" s="137"/>
      <c r="FHL43" s="137"/>
      <c r="FHM43" s="137"/>
      <c r="FHN43" s="137"/>
      <c r="FHO43" s="137"/>
      <c r="FHP43" s="137"/>
      <c r="FHQ43" s="137"/>
      <c r="FHR43" s="137"/>
      <c r="FHS43" s="137"/>
      <c r="FHT43" s="137"/>
      <c r="FHU43" s="137"/>
      <c r="FHV43" s="137"/>
      <c r="FHW43" s="137"/>
      <c r="FHX43" s="239"/>
      <c r="FHY43" s="137"/>
      <c r="FHZ43" s="137"/>
      <c r="FIA43" s="137"/>
      <c r="FIB43" s="137"/>
      <c r="FIC43" s="137"/>
      <c r="FID43" s="137"/>
      <c r="FIE43" s="137"/>
      <c r="FIF43" s="137"/>
      <c r="FIG43" s="137"/>
      <c r="FIH43" s="137"/>
      <c r="FII43" s="137"/>
      <c r="FIJ43" s="137"/>
      <c r="FIK43" s="137"/>
      <c r="FIL43" s="137"/>
      <c r="FIM43" s="137"/>
      <c r="FIN43" s="137"/>
      <c r="FIO43" s="137"/>
      <c r="FIP43" s="137"/>
      <c r="FIQ43" s="137"/>
      <c r="FIR43" s="137"/>
      <c r="FIS43" s="137"/>
      <c r="FIT43" s="137"/>
      <c r="FIU43" s="137"/>
      <c r="FIV43" s="137"/>
      <c r="FIW43" s="137"/>
      <c r="FIX43" s="137"/>
      <c r="FIY43" s="137"/>
      <c r="FIZ43" s="137"/>
      <c r="FJA43" s="137"/>
      <c r="FJB43" s="137"/>
      <c r="FJC43" s="137"/>
      <c r="FJD43" s="239"/>
      <c r="FJE43" s="137"/>
      <c r="FJF43" s="137"/>
      <c r="FJG43" s="137"/>
      <c r="FJH43" s="137"/>
      <c r="FJI43" s="137"/>
      <c r="FJJ43" s="137"/>
      <c r="FJK43" s="137"/>
      <c r="FJL43" s="137"/>
      <c r="FJM43" s="137"/>
      <c r="FJN43" s="137"/>
      <c r="FJO43" s="137"/>
      <c r="FJP43" s="137"/>
      <c r="FJQ43" s="137"/>
      <c r="FJR43" s="137"/>
      <c r="FJS43" s="137"/>
      <c r="FJT43" s="137"/>
      <c r="FJU43" s="137"/>
      <c r="FJV43" s="137"/>
      <c r="FJW43" s="137"/>
      <c r="FJX43" s="137"/>
      <c r="FJY43" s="137"/>
      <c r="FJZ43" s="137"/>
      <c r="FKA43" s="137"/>
      <c r="FKB43" s="137"/>
      <c r="FKC43" s="137"/>
      <c r="FKD43" s="137"/>
      <c r="FKE43" s="137"/>
      <c r="FKF43" s="137"/>
      <c r="FKG43" s="137"/>
      <c r="FKH43" s="137"/>
      <c r="FKI43" s="137"/>
      <c r="FKJ43" s="239"/>
      <c r="FKK43" s="137"/>
      <c r="FKL43" s="137"/>
      <c r="FKM43" s="137"/>
      <c r="FKN43" s="137"/>
      <c r="FKO43" s="137"/>
      <c r="FKP43" s="137"/>
      <c r="FKQ43" s="137"/>
      <c r="FKR43" s="137"/>
      <c r="FKS43" s="137"/>
      <c r="FKT43" s="137"/>
      <c r="FKU43" s="137"/>
      <c r="FKV43" s="137"/>
      <c r="FKW43" s="137"/>
      <c r="FKX43" s="137"/>
      <c r="FKY43" s="137"/>
      <c r="FKZ43" s="137"/>
      <c r="FLA43" s="137"/>
      <c r="FLB43" s="137"/>
      <c r="FLC43" s="137"/>
      <c r="FLD43" s="137"/>
      <c r="FLE43" s="137"/>
      <c r="FLF43" s="137"/>
      <c r="FLG43" s="137"/>
      <c r="FLH43" s="137"/>
      <c r="FLI43" s="137"/>
      <c r="FLJ43" s="137"/>
      <c r="FLK43" s="137"/>
      <c r="FLL43" s="137"/>
      <c r="FLM43" s="137"/>
      <c r="FLN43" s="137"/>
      <c r="FLO43" s="137"/>
      <c r="FLP43" s="239"/>
      <c r="FLQ43" s="137"/>
      <c r="FLR43" s="137"/>
      <c r="FLS43" s="137"/>
      <c r="FLT43" s="137"/>
      <c r="FLU43" s="137"/>
      <c r="FLV43" s="137"/>
      <c r="FLW43" s="137"/>
      <c r="FLX43" s="137"/>
      <c r="FLY43" s="137"/>
      <c r="FLZ43" s="137"/>
      <c r="FMA43" s="137"/>
      <c r="FMB43" s="137"/>
      <c r="FMC43" s="137"/>
      <c r="FMD43" s="137"/>
      <c r="FME43" s="137"/>
      <c r="FMF43" s="137"/>
      <c r="FMG43" s="137"/>
      <c r="FMH43" s="137"/>
      <c r="FMI43" s="137"/>
      <c r="FMJ43" s="137"/>
      <c r="FMK43" s="137"/>
      <c r="FML43" s="137"/>
      <c r="FMM43" s="137"/>
      <c r="FMN43" s="137"/>
      <c r="FMO43" s="137"/>
      <c r="FMP43" s="137"/>
      <c r="FMQ43" s="137"/>
      <c r="FMR43" s="137"/>
      <c r="FMS43" s="137"/>
      <c r="FMT43" s="137"/>
      <c r="FMU43" s="137"/>
      <c r="FMV43" s="239"/>
      <c r="FMW43" s="137"/>
      <c r="FMX43" s="137"/>
      <c r="FMY43" s="137"/>
      <c r="FMZ43" s="137"/>
      <c r="FNA43" s="137"/>
      <c r="FNB43" s="137"/>
      <c r="FNC43" s="137"/>
      <c r="FND43" s="137"/>
      <c r="FNE43" s="137"/>
      <c r="FNF43" s="137"/>
      <c r="FNG43" s="137"/>
      <c r="FNH43" s="137"/>
      <c r="FNI43" s="137"/>
      <c r="FNJ43" s="137"/>
      <c r="FNK43" s="137"/>
      <c r="FNL43" s="137"/>
      <c r="FNM43" s="137"/>
      <c r="FNN43" s="137"/>
      <c r="FNO43" s="137"/>
      <c r="FNP43" s="137"/>
      <c r="FNQ43" s="137"/>
      <c r="FNR43" s="137"/>
      <c r="FNS43" s="137"/>
      <c r="FNT43" s="137"/>
      <c r="FNU43" s="137"/>
      <c r="FNV43" s="137"/>
      <c r="FNW43" s="137"/>
      <c r="FNX43" s="137"/>
      <c r="FNY43" s="137"/>
      <c r="FNZ43" s="137"/>
      <c r="FOA43" s="137"/>
      <c r="FOB43" s="239"/>
      <c r="FOC43" s="137"/>
      <c r="FOD43" s="137"/>
      <c r="FOE43" s="137"/>
      <c r="FOF43" s="137"/>
      <c r="FOG43" s="137"/>
      <c r="FOH43" s="137"/>
      <c r="FOI43" s="137"/>
      <c r="FOJ43" s="137"/>
      <c r="FOK43" s="137"/>
      <c r="FOL43" s="137"/>
      <c r="FOM43" s="137"/>
      <c r="FON43" s="137"/>
      <c r="FOO43" s="137"/>
      <c r="FOP43" s="137"/>
      <c r="FOQ43" s="137"/>
      <c r="FOR43" s="137"/>
      <c r="FOS43" s="137"/>
      <c r="FOT43" s="137"/>
      <c r="FOU43" s="137"/>
      <c r="FOV43" s="137"/>
      <c r="FOW43" s="137"/>
      <c r="FOX43" s="137"/>
      <c r="FOY43" s="137"/>
      <c r="FOZ43" s="137"/>
      <c r="FPA43" s="137"/>
      <c r="FPB43" s="137"/>
      <c r="FPC43" s="137"/>
      <c r="FPD43" s="137"/>
      <c r="FPE43" s="137"/>
      <c r="FPF43" s="137"/>
      <c r="FPG43" s="137"/>
      <c r="FPH43" s="239"/>
      <c r="FPI43" s="137"/>
      <c r="FPJ43" s="137"/>
      <c r="FPK43" s="137"/>
      <c r="FPL43" s="137"/>
      <c r="FPM43" s="137"/>
      <c r="FPN43" s="137"/>
      <c r="FPO43" s="137"/>
      <c r="FPP43" s="137"/>
      <c r="FPQ43" s="137"/>
      <c r="FPR43" s="137"/>
      <c r="FPS43" s="137"/>
      <c r="FPT43" s="137"/>
      <c r="FPU43" s="137"/>
      <c r="FPV43" s="137"/>
      <c r="FPW43" s="137"/>
      <c r="FPX43" s="137"/>
      <c r="FPY43" s="137"/>
      <c r="FPZ43" s="137"/>
      <c r="FQA43" s="137"/>
      <c r="FQB43" s="137"/>
      <c r="FQC43" s="137"/>
      <c r="FQD43" s="137"/>
      <c r="FQE43" s="137"/>
      <c r="FQF43" s="137"/>
      <c r="FQG43" s="137"/>
      <c r="FQH43" s="137"/>
      <c r="FQI43" s="137"/>
      <c r="FQJ43" s="137"/>
      <c r="FQK43" s="137"/>
      <c r="FQL43" s="137"/>
      <c r="FQM43" s="137"/>
      <c r="FQN43" s="239"/>
      <c r="FQO43" s="137"/>
      <c r="FQP43" s="137"/>
      <c r="FQQ43" s="137"/>
      <c r="FQR43" s="137"/>
      <c r="FQS43" s="137"/>
      <c r="FQT43" s="137"/>
      <c r="FQU43" s="137"/>
      <c r="FQV43" s="137"/>
      <c r="FQW43" s="137"/>
      <c r="FQX43" s="137"/>
      <c r="FQY43" s="137"/>
      <c r="FQZ43" s="137"/>
      <c r="FRA43" s="137"/>
      <c r="FRB43" s="137"/>
      <c r="FRC43" s="137"/>
      <c r="FRD43" s="137"/>
      <c r="FRE43" s="137"/>
      <c r="FRF43" s="137"/>
      <c r="FRG43" s="137"/>
      <c r="FRH43" s="137"/>
      <c r="FRI43" s="137"/>
      <c r="FRJ43" s="137"/>
      <c r="FRK43" s="137"/>
      <c r="FRL43" s="137"/>
      <c r="FRM43" s="137"/>
      <c r="FRN43" s="137"/>
      <c r="FRO43" s="137"/>
      <c r="FRP43" s="137"/>
      <c r="FRQ43" s="137"/>
      <c r="FRR43" s="137"/>
      <c r="FRS43" s="137"/>
      <c r="FRT43" s="239"/>
      <c r="FRU43" s="137"/>
      <c r="FRV43" s="137"/>
      <c r="FRW43" s="137"/>
      <c r="FRX43" s="137"/>
      <c r="FRY43" s="137"/>
      <c r="FRZ43" s="137"/>
      <c r="FSA43" s="137"/>
      <c r="FSB43" s="137"/>
      <c r="FSC43" s="137"/>
      <c r="FSD43" s="137"/>
      <c r="FSE43" s="137"/>
      <c r="FSF43" s="137"/>
      <c r="FSG43" s="137"/>
      <c r="FSH43" s="137"/>
      <c r="FSI43" s="137"/>
      <c r="FSJ43" s="137"/>
      <c r="FSK43" s="137"/>
      <c r="FSL43" s="137"/>
      <c r="FSM43" s="137"/>
      <c r="FSN43" s="137"/>
      <c r="FSO43" s="137"/>
      <c r="FSP43" s="137"/>
      <c r="FSQ43" s="137"/>
      <c r="FSR43" s="137"/>
      <c r="FSS43" s="137"/>
      <c r="FST43" s="137"/>
      <c r="FSU43" s="137"/>
      <c r="FSV43" s="137"/>
      <c r="FSW43" s="137"/>
      <c r="FSX43" s="137"/>
      <c r="FSY43" s="137"/>
      <c r="FSZ43" s="239"/>
      <c r="FTA43" s="137"/>
      <c r="FTB43" s="137"/>
      <c r="FTC43" s="137"/>
      <c r="FTD43" s="137"/>
      <c r="FTE43" s="137"/>
      <c r="FTF43" s="137"/>
      <c r="FTG43" s="137"/>
      <c r="FTH43" s="137"/>
      <c r="FTI43" s="137"/>
      <c r="FTJ43" s="137"/>
      <c r="FTK43" s="137"/>
      <c r="FTL43" s="137"/>
      <c r="FTM43" s="137"/>
      <c r="FTN43" s="137"/>
      <c r="FTO43" s="137"/>
      <c r="FTP43" s="137"/>
      <c r="FTQ43" s="137"/>
      <c r="FTR43" s="137"/>
      <c r="FTS43" s="137"/>
      <c r="FTT43" s="137"/>
      <c r="FTU43" s="137"/>
      <c r="FTV43" s="137"/>
      <c r="FTW43" s="137"/>
      <c r="FTX43" s="137"/>
      <c r="FTY43" s="137"/>
      <c r="FTZ43" s="137"/>
      <c r="FUA43" s="137"/>
      <c r="FUB43" s="137"/>
      <c r="FUC43" s="137"/>
      <c r="FUD43" s="137"/>
      <c r="FUE43" s="137"/>
      <c r="FUF43" s="239"/>
      <c r="FUG43" s="137"/>
      <c r="FUH43" s="137"/>
      <c r="FUI43" s="137"/>
      <c r="FUJ43" s="137"/>
      <c r="FUK43" s="137"/>
      <c r="FUL43" s="137"/>
      <c r="FUM43" s="137"/>
      <c r="FUN43" s="137"/>
      <c r="FUO43" s="137"/>
      <c r="FUP43" s="137"/>
      <c r="FUQ43" s="137"/>
      <c r="FUR43" s="137"/>
      <c r="FUS43" s="137"/>
      <c r="FUT43" s="137"/>
      <c r="FUU43" s="137"/>
      <c r="FUV43" s="137"/>
      <c r="FUW43" s="137"/>
      <c r="FUX43" s="137"/>
      <c r="FUY43" s="137"/>
      <c r="FUZ43" s="137"/>
      <c r="FVA43" s="137"/>
      <c r="FVB43" s="137"/>
      <c r="FVC43" s="137"/>
      <c r="FVD43" s="137"/>
      <c r="FVE43" s="137"/>
      <c r="FVF43" s="137"/>
      <c r="FVG43" s="137"/>
      <c r="FVH43" s="137"/>
      <c r="FVI43" s="137"/>
      <c r="FVJ43" s="137"/>
      <c r="FVK43" s="137"/>
      <c r="FVL43" s="239"/>
      <c r="FVM43" s="137"/>
      <c r="FVN43" s="137"/>
      <c r="FVO43" s="137"/>
      <c r="FVP43" s="137"/>
      <c r="FVQ43" s="137"/>
      <c r="FVR43" s="137"/>
      <c r="FVS43" s="137"/>
      <c r="FVT43" s="137"/>
      <c r="FVU43" s="137"/>
      <c r="FVV43" s="137"/>
      <c r="FVW43" s="137"/>
      <c r="FVX43" s="137"/>
      <c r="FVY43" s="137"/>
      <c r="FVZ43" s="137"/>
      <c r="FWA43" s="137"/>
      <c r="FWB43" s="137"/>
      <c r="FWC43" s="137"/>
      <c r="FWD43" s="137"/>
      <c r="FWE43" s="137"/>
      <c r="FWF43" s="137"/>
      <c r="FWG43" s="137"/>
      <c r="FWH43" s="137"/>
      <c r="FWI43" s="137"/>
      <c r="FWJ43" s="137"/>
      <c r="FWK43" s="137"/>
      <c r="FWL43" s="137"/>
      <c r="FWM43" s="137"/>
      <c r="FWN43" s="137"/>
      <c r="FWO43" s="137"/>
      <c r="FWP43" s="137"/>
      <c r="FWQ43" s="137"/>
      <c r="FWR43" s="239"/>
      <c r="FWS43" s="137"/>
      <c r="FWT43" s="137"/>
      <c r="FWU43" s="137"/>
      <c r="FWV43" s="137"/>
      <c r="FWW43" s="137"/>
      <c r="FWX43" s="137"/>
      <c r="FWY43" s="137"/>
      <c r="FWZ43" s="137"/>
      <c r="FXA43" s="137"/>
      <c r="FXB43" s="137"/>
      <c r="FXC43" s="137"/>
      <c r="FXD43" s="137"/>
      <c r="FXE43" s="137"/>
      <c r="FXF43" s="137"/>
      <c r="FXG43" s="137"/>
      <c r="FXH43" s="137"/>
      <c r="FXI43" s="137"/>
      <c r="FXJ43" s="137"/>
      <c r="FXK43" s="137"/>
      <c r="FXL43" s="137"/>
      <c r="FXM43" s="137"/>
      <c r="FXN43" s="137"/>
      <c r="FXO43" s="137"/>
      <c r="FXP43" s="137"/>
      <c r="FXQ43" s="137"/>
      <c r="FXR43" s="137"/>
      <c r="FXS43" s="137"/>
      <c r="FXT43" s="137"/>
      <c r="FXU43" s="137"/>
      <c r="FXV43" s="137"/>
      <c r="FXW43" s="137"/>
      <c r="FXX43" s="239"/>
      <c r="FXY43" s="137"/>
      <c r="FXZ43" s="137"/>
      <c r="FYA43" s="137"/>
      <c r="FYB43" s="137"/>
      <c r="FYC43" s="137"/>
      <c r="FYD43" s="137"/>
      <c r="FYE43" s="137"/>
      <c r="FYF43" s="137"/>
      <c r="FYG43" s="137"/>
      <c r="FYH43" s="137"/>
      <c r="FYI43" s="137"/>
      <c r="FYJ43" s="137"/>
      <c r="FYK43" s="137"/>
      <c r="FYL43" s="137"/>
      <c r="FYM43" s="137"/>
      <c r="FYN43" s="137"/>
      <c r="FYO43" s="137"/>
      <c r="FYP43" s="137"/>
      <c r="FYQ43" s="137"/>
      <c r="FYR43" s="137"/>
      <c r="FYS43" s="137"/>
      <c r="FYT43" s="137"/>
      <c r="FYU43" s="137"/>
      <c r="FYV43" s="137"/>
      <c r="FYW43" s="137"/>
      <c r="FYX43" s="137"/>
      <c r="FYY43" s="137"/>
      <c r="FYZ43" s="137"/>
      <c r="FZA43" s="137"/>
      <c r="FZB43" s="137"/>
      <c r="FZC43" s="137"/>
      <c r="FZD43" s="239"/>
      <c r="FZE43" s="137"/>
      <c r="FZF43" s="137"/>
      <c r="FZG43" s="137"/>
      <c r="FZH43" s="137"/>
      <c r="FZI43" s="137"/>
      <c r="FZJ43" s="137"/>
      <c r="FZK43" s="137"/>
      <c r="FZL43" s="137"/>
      <c r="FZM43" s="137"/>
      <c r="FZN43" s="137"/>
      <c r="FZO43" s="137"/>
      <c r="FZP43" s="137"/>
      <c r="FZQ43" s="137"/>
      <c r="FZR43" s="137"/>
      <c r="FZS43" s="137"/>
      <c r="FZT43" s="137"/>
      <c r="FZU43" s="137"/>
      <c r="FZV43" s="137"/>
      <c r="FZW43" s="137"/>
      <c r="FZX43" s="137"/>
      <c r="FZY43" s="137"/>
      <c r="FZZ43" s="137"/>
      <c r="GAA43" s="137"/>
      <c r="GAB43" s="137"/>
      <c r="GAC43" s="137"/>
      <c r="GAD43" s="137"/>
      <c r="GAE43" s="137"/>
      <c r="GAF43" s="137"/>
      <c r="GAG43" s="137"/>
      <c r="GAH43" s="137"/>
      <c r="GAI43" s="137"/>
      <c r="GAJ43" s="239"/>
      <c r="GAK43" s="137"/>
      <c r="GAL43" s="137"/>
      <c r="GAM43" s="137"/>
      <c r="GAN43" s="137"/>
      <c r="GAO43" s="137"/>
      <c r="GAP43" s="137"/>
      <c r="GAQ43" s="137"/>
      <c r="GAR43" s="137"/>
      <c r="GAS43" s="137"/>
      <c r="GAT43" s="137"/>
      <c r="GAU43" s="137"/>
      <c r="GAV43" s="137"/>
      <c r="GAW43" s="137"/>
      <c r="GAX43" s="137"/>
      <c r="GAY43" s="137"/>
      <c r="GAZ43" s="137"/>
      <c r="GBA43" s="137"/>
      <c r="GBB43" s="137"/>
      <c r="GBC43" s="137"/>
      <c r="GBD43" s="137"/>
      <c r="GBE43" s="137"/>
      <c r="GBF43" s="137"/>
      <c r="GBG43" s="137"/>
      <c r="GBH43" s="137"/>
      <c r="GBI43" s="137"/>
      <c r="GBJ43" s="137"/>
      <c r="GBK43" s="137"/>
      <c r="GBL43" s="137"/>
      <c r="GBM43" s="137"/>
      <c r="GBN43" s="137"/>
      <c r="GBO43" s="137"/>
      <c r="GBP43" s="239"/>
      <c r="GBQ43" s="137"/>
      <c r="GBR43" s="137"/>
      <c r="GBS43" s="137"/>
      <c r="GBT43" s="137"/>
      <c r="GBU43" s="137"/>
      <c r="GBV43" s="137"/>
      <c r="GBW43" s="137"/>
      <c r="GBX43" s="137"/>
      <c r="GBY43" s="137"/>
      <c r="GBZ43" s="137"/>
      <c r="GCA43" s="137"/>
      <c r="GCB43" s="137"/>
      <c r="GCC43" s="137"/>
      <c r="GCD43" s="137"/>
      <c r="GCE43" s="137"/>
      <c r="GCF43" s="137"/>
      <c r="GCG43" s="137"/>
      <c r="GCH43" s="137"/>
      <c r="GCI43" s="137"/>
      <c r="GCJ43" s="137"/>
      <c r="GCK43" s="137"/>
      <c r="GCL43" s="137"/>
      <c r="GCM43" s="137"/>
      <c r="GCN43" s="137"/>
      <c r="GCO43" s="137"/>
      <c r="GCP43" s="137"/>
      <c r="GCQ43" s="137"/>
      <c r="GCR43" s="137"/>
      <c r="GCS43" s="137"/>
      <c r="GCT43" s="137"/>
      <c r="GCU43" s="137"/>
      <c r="GCV43" s="239"/>
      <c r="GCW43" s="137"/>
      <c r="GCX43" s="137"/>
      <c r="GCY43" s="137"/>
      <c r="GCZ43" s="137"/>
      <c r="GDA43" s="137"/>
      <c r="GDB43" s="137"/>
      <c r="GDC43" s="137"/>
      <c r="GDD43" s="137"/>
      <c r="GDE43" s="137"/>
      <c r="GDF43" s="137"/>
      <c r="GDG43" s="137"/>
      <c r="GDH43" s="137"/>
      <c r="GDI43" s="137"/>
      <c r="GDJ43" s="137"/>
      <c r="GDK43" s="137"/>
      <c r="GDL43" s="137"/>
      <c r="GDM43" s="137"/>
      <c r="GDN43" s="137"/>
      <c r="GDO43" s="137"/>
      <c r="GDP43" s="137"/>
      <c r="GDQ43" s="137"/>
      <c r="GDR43" s="137"/>
      <c r="GDS43" s="137"/>
      <c r="GDT43" s="137"/>
      <c r="GDU43" s="137"/>
      <c r="GDV43" s="137"/>
      <c r="GDW43" s="137"/>
      <c r="GDX43" s="137"/>
      <c r="GDY43" s="137"/>
      <c r="GDZ43" s="137"/>
      <c r="GEA43" s="137"/>
      <c r="GEB43" s="239"/>
      <c r="GEC43" s="137"/>
      <c r="GED43" s="137"/>
      <c r="GEE43" s="137"/>
      <c r="GEF43" s="137"/>
      <c r="GEG43" s="137"/>
      <c r="GEH43" s="137"/>
      <c r="GEI43" s="137"/>
      <c r="GEJ43" s="137"/>
      <c r="GEK43" s="137"/>
      <c r="GEL43" s="137"/>
      <c r="GEM43" s="137"/>
      <c r="GEN43" s="137"/>
      <c r="GEO43" s="137"/>
      <c r="GEP43" s="137"/>
      <c r="GEQ43" s="137"/>
      <c r="GER43" s="137"/>
      <c r="GES43" s="137"/>
      <c r="GET43" s="137"/>
      <c r="GEU43" s="137"/>
      <c r="GEV43" s="137"/>
      <c r="GEW43" s="137"/>
      <c r="GEX43" s="137"/>
      <c r="GEY43" s="137"/>
      <c r="GEZ43" s="137"/>
      <c r="GFA43" s="137"/>
      <c r="GFB43" s="137"/>
      <c r="GFC43" s="137"/>
      <c r="GFD43" s="137"/>
      <c r="GFE43" s="137"/>
      <c r="GFF43" s="137"/>
      <c r="GFG43" s="137"/>
      <c r="GFH43" s="239"/>
      <c r="GFI43" s="137"/>
      <c r="GFJ43" s="137"/>
      <c r="GFK43" s="137"/>
      <c r="GFL43" s="137"/>
      <c r="GFM43" s="137"/>
      <c r="GFN43" s="137"/>
      <c r="GFO43" s="137"/>
      <c r="GFP43" s="137"/>
      <c r="GFQ43" s="137"/>
      <c r="GFR43" s="137"/>
      <c r="GFS43" s="137"/>
      <c r="GFT43" s="137"/>
      <c r="GFU43" s="137"/>
      <c r="GFV43" s="137"/>
      <c r="GFW43" s="137"/>
      <c r="GFX43" s="137"/>
      <c r="GFY43" s="137"/>
      <c r="GFZ43" s="137"/>
      <c r="GGA43" s="137"/>
      <c r="GGB43" s="137"/>
      <c r="GGC43" s="137"/>
      <c r="GGD43" s="137"/>
      <c r="GGE43" s="137"/>
      <c r="GGF43" s="137"/>
      <c r="GGG43" s="137"/>
      <c r="GGH43" s="137"/>
      <c r="GGI43" s="137"/>
      <c r="GGJ43" s="137"/>
      <c r="GGK43" s="137"/>
      <c r="GGL43" s="137"/>
      <c r="GGM43" s="137"/>
      <c r="GGN43" s="239"/>
      <c r="GGO43" s="137"/>
      <c r="GGP43" s="137"/>
      <c r="GGQ43" s="137"/>
      <c r="GGR43" s="137"/>
      <c r="GGS43" s="137"/>
      <c r="GGT43" s="137"/>
      <c r="GGU43" s="137"/>
      <c r="GGV43" s="137"/>
      <c r="GGW43" s="137"/>
      <c r="GGX43" s="137"/>
      <c r="GGY43" s="137"/>
      <c r="GGZ43" s="137"/>
      <c r="GHA43" s="137"/>
      <c r="GHB43" s="137"/>
      <c r="GHC43" s="137"/>
      <c r="GHD43" s="137"/>
      <c r="GHE43" s="137"/>
      <c r="GHF43" s="137"/>
      <c r="GHG43" s="137"/>
      <c r="GHH43" s="137"/>
      <c r="GHI43" s="137"/>
      <c r="GHJ43" s="137"/>
      <c r="GHK43" s="137"/>
      <c r="GHL43" s="137"/>
      <c r="GHM43" s="137"/>
      <c r="GHN43" s="137"/>
      <c r="GHO43" s="137"/>
      <c r="GHP43" s="137"/>
      <c r="GHQ43" s="137"/>
      <c r="GHR43" s="137"/>
      <c r="GHS43" s="137"/>
      <c r="GHT43" s="239"/>
      <c r="GHU43" s="137"/>
      <c r="GHV43" s="137"/>
      <c r="GHW43" s="137"/>
      <c r="GHX43" s="137"/>
      <c r="GHY43" s="137"/>
      <c r="GHZ43" s="137"/>
      <c r="GIA43" s="137"/>
      <c r="GIB43" s="137"/>
      <c r="GIC43" s="137"/>
      <c r="GID43" s="137"/>
      <c r="GIE43" s="137"/>
      <c r="GIF43" s="137"/>
      <c r="GIG43" s="137"/>
      <c r="GIH43" s="137"/>
      <c r="GII43" s="137"/>
      <c r="GIJ43" s="137"/>
      <c r="GIK43" s="137"/>
      <c r="GIL43" s="137"/>
      <c r="GIM43" s="137"/>
      <c r="GIN43" s="137"/>
      <c r="GIO43" s="137"/>
      <c r="GIP43" s="137"/>
      <c r="GIQ43" s="137"/>
      <c r="GIR43" s="137"/>
      <c r="GIS43" s="137"/>
      <c r="GIT43" s="137"/>
      <c r="GIU43" s="137"/>
      <c r="GIV43" s="137"/>
      <c r="GIW43" s="137"/>
      <c r="GIX43" s="137"/>
      <c r="GIY43" s="137"/>
      <c r="GIZ43" s="239"/>
      <c r="GJA43" s="137"/>
      <c r="GJB43" s="137"/>
      <c r="GJC43" s="137"/>
      <c r="GJD43" s="137"/>
      <c r="GJE43" s="137"/>
      <c r="GJF43" s="137"/>
      <c r="GJG43" s="137"/>
      <c r="GJH43" s="137"/>
      <c r="GJI43" s="137"/>
      <c r="GJJ43" s="137"/>
      <c r="GJK43" s="137"/>
      <c r="GJL43" s="137"/>
      <c r="GJM43" s="137"/>
      <c r="GJN43" s="137"/>
      <c r="GJO43" s="137"/>
      <c r="GJP43" s="137"/>
      <c r="GJQ43" s="137"/>
      <c r="GJR43" s="137"/>
      <c r="GJS43" s="137"/>
      <c r="GJT43" s="137"/>
      <c r="GJU43" s="137"/>
      <c r="GJV43" s="137"/>
      <c r="GJW43" s="137"/>
      <c r="GJX43" s="137"/>
      <c r="GJY43" s="137"/>
      <c r="GJZ43" s="137"/>
      <c r="GKA43" s="137"/>
      <c r="GKB43" s="137"/>
      <c r="GKC43" s="137"/>
      <c r="GKD43" s="137"/>
      <c r="GKE43" s="137"/>
      <c r="GKF43" s="239"/>
      <c r="GKG43" s="137"/>
      <c r="GKH43" s="137"/>
      <c r="GKI43" s="137"/>
      <c r="GKJ43" s="137"/>
      <c r="GKK43" s="137"/>
      <c r="GKL43" s="137"/>
      <c r="GKM43" s="137"/>
      <c r="GKN43" s="137"/>
      <c r="GKO43" s="137"/>
      <c r="GKP43" s="137"/>
      <c r="GKQ43" s="137"/>
      <c r="GKR43" s="137"/>
      <c r="GKS43" s="137"/>
      <c r="GKT43" s="137"/>
      <c r="GKU43" s="137"/>
      <c r="GKV43" s="137"/>
      <c r="GKW43" s="137"/>
      <c r="GKX43" s="137"/>
      <c r="GKY43" s="137"/>
      <c r="GKZ43" s="137"/>
      <c r="GLA43" s="137"/>
      <c r="GLB43" s="137"/>
      <c r="GLC43" s="137"/>
      <c r="GLD43" s="137"/>
      <c r="GLE43" s="137"/>
      <c r="GLF43" s="137"/>
      <c r="GLG43" s="137"/>
      <c r="GLH43" s="137"/>
      <c r="GLI43" s="137"/>
      <c r="GLJ43" s="137"/>
      <c r="GLK43" s="137"/>
      <c r="GLL43" s="239"/>
      <c r="GLM43" s="137"/>
      <c r="GLN43" s="137"/>
      <c r="GLO43" s="137"/>
      <c r="GLP43" s="137"/>
      <c r="GLQ43" s="137"/>
      <c r="GLR43" s="137"/>
      <c r="GLS43" s="137"/>
      <c r="GLT43" s="137"/>
      <c r="GLU43" s="137"/>
      <c r="GLV43" s="137"/>
      <c r="GLW43" s="137"/>
      <c r="GLX43" s="137"/>
      <c r="GLY43" s="137"/>
      <c r="GLZ43" s="137"/>
      <c r="GMA43" s="137"/>
      <c r="GMB43" s="137"/>
      <c r="GMC43" s="137"/>
      <c r="GMD43" s="137"/>
      <c r="GME43" s="137"/>
      <c r="GMF43" s="137"/>
      <c r="GMG43" s="137"/>
      <c r="GMH43" s="137"/>
      <c r="GMI43" s="137"/>
      <c r="GMJ43" s="137"/>
      <c r="GMK43" s="137"/>
      <c r="GML43" s="137"/>
      <c r="GMM43" s="137"/>
      <c r="GMN43" s="137"/>
      <c r="GMO43" s="137"/>
      <c r="GMP43" s="137"/>
      <c r="GMQ43" s="137"/>
      <c r="GMR43" s="239"/>
      <c r="GMS43" s="137"/>
      <c r="GMT43" s="137"/>
      <c r="GMU43" s="137"/>
      <c r="GMV43" s="137"/>
      <c r="GMW43" s="137"/>
      <c r="GMX43" s="137"/>
      <c r="GMY43" s="137"/>
      <c r="GMZ43" s="137"/>
      <c r="GNA43" s="137"/>
      <c r="GNB43" s="137"/>
      <c r="GNC43" s="137"/>
      <c r="GND43" s="137"/>
      <c r="GNE43" s="137"/>
      <c r="GNF43" s="137"/>
      <c r="GNG43" s="137"/>
      <c r="GNH43" s="137"/>
      <c r="GNI43" s="137"/>
      <c r="GNJ43" s="137"/>
      <c r="GNK43" s="137"/>
      <c r="GNL43" s="137"/>
      <c r="GNM43" s="137"/>
      <c r="GNN43" s="137"/>
      <c r="GNO43" s="137"/>
      <c r="GNP43" s="137"/>
      <c r="GNQ43" s="137"/>
      <c r="GNR43" s="137"/>
      <c r="GNS43" s="137"/>
      <c r="GNT43" s="137"/>
      <c r="GNU43" s="137"/>
      <c r="GNV43" s="137"/>
      <c r="GNW43" s="137"/>
      <c r="GNX43" s="239"/>
      <c r="GNY43" s="137"/>
      <c r="GNZ43" s="137"/>
      <c r="GOA43" s="137"/>
      <c r="GOB43" s="137"/>
      <c r="GOC43" s="137"/>
      <c r="GOD43" s="137"/>
      <c r="GOE43" s="137"/>
      <c r="GOF43" s="137"/>
      <c r="GOG43" s="137"/>
      <c r="GOH43" s="137"/>
      <c r="GOI43" s="137"/>
      <c r="GOJ43" s="137"/>
      <c r="GOK43" s="137"/>
      <c r="GOL43" s="137"/>
      <c r="GOM43" s="137"/>
      <c r="GON43" s="137"/>
      <c r="GOO43" s="137"/>
      <c r="GOP43" s="137"/>
      <c r="GOQ43" s="137"/>
      <c r="GOR43" s="137"/>
      <c r="GOS43" s="137"/>
      <c r="GOT43" s="137"/>
      <c r="GOU43" s="137"/>
      <c r="GOV43" s="137"/>
      <c r="GOW43" s="137"/>
      <c r="GOX43" s="137"/>
      <c r="GOY43" s="137"/>
      <c r="GOZ43" s="137"/>
      <c r="GPA43" s="137"/>
      <c r="GPB43" s="137"/>
      <c r="GPC43" s="137"/>
      <c r="GPD43" s="239"/>
      <c r="GPE43" s="137"/>
      <c r="GPF43" s="137"/>
      <c r="GPG43" s="137"/>
      <c r="GPH43" s="137"/>
      <c r="GPI43" s="137"/>
      <c r="GPJ43" s="137"/>
      <c r="GPK43" s="137"/>
      <c r="GPL43" s="137"/>
      <c r="GPM43" s="137"/>
      <c r="GPN43" s="137"/>
      <c r="GPO43" s="137"/>
      <c r="GPP43" s="137"/>
      <c r="GPQ43" s="137"/>
      <c r="GPR43" s="137"/>
      <c r="GPS43" s="137"/>
      <c r="GPT43" s="137"/>
      <c r="GPU43" s="137"/>
      <c r="GPV43" s="137"/>
      <c r="GPW43" s="137"/>
      <c r="GPX43" s="137"/>
      <c r="GPY43" s="137"/>
      <c r="GPZ43" s="137"/>
      <c r="GQA43" s="137"/>
      <c r="GQB43" s="137"/>
      <c r="GQC43" s="137"/>
      <c r="GQD43" s="137"/>
      <c r="GQE43" s="137"/>
      <c r="GQF43" s="137"/>
      <c r="GQG43" s="137"/>
      <c r="GQH43" s="137"/>
      <c r="GQI43" s="137"/>
      <c r="GQJ43" s="239"/>
      <c r="GQK43" s="137"/>
      <c r="GQL43" s="137"/>
      <c r="GQM43" s="137"/>
      <c r="GQN43" s="137"/>
      <c r="GQO43" s="137"/>
      <c r="GQP43" s="137"/>
      <c r="GQQ43" s="137"/>
      <c r="GQR43" s="137"/>
      <c r="GQS43" s="137"/>
      <c r="GQT43" s="137"/>
      <c r="GQU43" s="137"/>
      <c r="GQV43" s="137"/>
      <c r="GQW43" s="137"/>
      <c r="GQX43" s="137"/>
      <c r="GQY43" s="137"/>
      <c r="GQZ43" s="137"/>
      <c r="GRA43" s="137"/>
      <c r="GRB43" s="137"/>
      <c r="GRC43" s="137"/>
      <c r="GRD43" s="137"/>
      <c r="GRE43" s="137"/>
      <c r="GRF43" s="137"/>
      <c r="GRG43" s="137"/>
      <c r="GRH43" s="137"/>
      <c r="GRI43" s="137"/>
      <c r="GRJ43" s="137"/>
      <c r="GRK43" s="137"/>
      <c r="GRL43" s="137"/>
      <c r="GRM43" s="137"/>
      <c r="GRN43" s="137"/>
      <c r="GRO43" s="137"/>
      <c r="GRP43" s="239"/>
      <c r="GRQ43" s="137"/>
      <c r="GRR43" s="137"/>
      <c r="GRS43" s="137"/>
      <c r="GRT43" s="137"/>
      <c r="GRU43" s="137"/>
      <c r="GRV43" s="137"/>
      <c r="GRW43" s="137"/>
      <c r="GRX43" s="137"/>
      <c r="GRY43" s="137"/>
      <c r="GRZ43" s="137"/>
      <c r="GSA43" s="137"/>
      <c r="GSB43" s="137"/>
      <c r="GSC43" s="137"/>
      <c r="GSD43" s="137"/>
      <c r="GSE43" s="137"/>
      <c r="GSF43" s="137"/>
      <c r="GSG43" s="137"/>
      <c r="GSH43" s="137"/>
      <c r="GSI43" s="137"/>
      <c r="GSJ43" s="137"/>
      <c r="GSK43" s="137"/>
      <c r="GSL43" s="137"/>
      <c r="GSM43" s="137"/>
      <c r="GSN43" s="137"/>
      <c r="GSO43" s="137"/>
      <c r="GSP43" s="137"/>
      <c r="GSQ43" s="137"/>
      <c r="GSR43" s="137"/>
      <c r="GSS43" s="137"/>
      <c r="GST43" s="137"/>
      <c r="GSU43" s="137"/>
      <c r="GSV43" s="239"/>
      <c r="GSW43" s="137"/>
      <c r="GSX43" s="137"/>
      <c r="GSY43" s="137"/>
      <c r="GSZ43" s="137"/>
      <c r="GTA43" s="137"/>
      <c r="GTB43" s="137"/>
      <c r="GTC43" s="137"/>
      <c r="GTD43" s="137"/>
      <c r="GTE43" s="137"/>
      <c r="GTF43" s="137"/>
      <c r="GTG43" s="137"/>
      <c r="GTH43" s="137"/>
      <c r="GTI43" s="137"/>
      <c r="GTJ43" s="137"/>
      <c r="GTK43" s="137"/>
      <c r="GTL43" s="137"/>
      <c r="GTM43" s="137"/>
      <c r="GTN43" s="137"/>
      <c r="GTO43" s="137"/>
      <c r="GTP43" s="137"/>
      <c r="GTQ43" s="137"/>
      <c r="GTR43" s="137"/>
      <c r="GTS43" s="137"/>
      <c r="GTT43" s="137"/>
      <c r="GTU43" s="137"/>
      <c r="GTV43" s="137"/>
      <c r="GTW43" s="137"/>
      <c r="GTX43" s="137"/>
      <c r="GTY43" s="137"/>
      <c r="GTZ43" s="137"/>
      <c r="GUA43" s="137"/>
      <c r="GUB43" s="239"/>
      <c r="GUC43" s="137"/>
      <c r="GUD43" s="137"/>
      <c r="GUE43" s="137"/>
      <c r="GUF43" s="137"/>
      <c r="GUG43" s="137"/>
      <c r="GUH43" s="137"/>
      <c r="GUI43" s="137"/>
      <c r="GUJ43" s="137"/>
      <c r="GUK43" s="137"/>
      <c r="GUL43" s="137"/>
      <c r="GUM43" s="137"/>
      <c r="GUN43" s="137"/>
      <c r="GUO43" s="137"/>
      <c r="GUP43" s="137"/>
      <c r="GUQ43" s="137"/>
      <c r="GUR43" s="137"/>
      <c r="GUS43" s="137"/>
      <c r="GUT43" s="137"/>
      <c r="GUU43" s="137"/>
      <c r="GUV43" s="137"/>
      <c r="GUW43" s="137"/>
      <c r="GUX43" s="137"/>
      <c r="GUY43" s="137"/>
      <c r="GUZ43" s="137"/>
      <c r="GVA43" s="137"/>
      <c r="GVB43" s="137"/>
      <c r="GVC43" s="137"/>
      <c r="GVD43" s="137"/>
      <c r="GVE43" s="137"/>
      <c r="GVF43" s="137"/>
      <c r="GVG43" s="137"/>
      <c r="GVH43" s="239"/>
      <c r="GVI43" s="137"/>
      <c r="GVJ43" s="137"/>
      <c r="GVK43" s="137"/>
      <c r="GVL43" s="137"/>
      <c r="GVM43" s="137"/>
      <c r="GVN43" s="137"/>
      <c r="GVO43" s="137"/>
      <c r="GVP43" s="137"/>
      <c r="GVQ43" s="137"/>
      <c r="GVR43" s="137"/>
      <c r="GVS43" s="137"/>
      <c r="GVT43" s="137"/>
      <c r="GVU43" s="137"/>
      <c r="GVV43" s="137"/>
      <c r="GVW43" s="137"/>
      <c r="GVX43" s="137"/>
      <c r="GVY43" s="137"/>
      <c r="GVZ43" s="137"/>
      <c r="GWA43" s="137"/>
      <c r="GWB43" s="137"/>
      <c r="GWC43" s="137"/>
      <c r="GWD43" s="137"/>
      <c r="GWE43" s="137"/>
      <c r="GWF43" s="137"/>
      <c r="GWG43" s="137"/>
      <c r="GWH43" s="137"/>
      <c r="GWI43" s="137"/>
      <c r="GWJ43" s="137"/>
      <c r="GWK43" s="137"/>
      <c r="GWL43" s="137"/>
      <c r="GWM43" s="137"/>
      <c r="GWN43" s="239"/>
      <c r="GWO43" s="137"/>
      <c r="GWP43" s="137"/>
      <c r="GWQ43" s="137"/>
      <c r="GWR43" s="137"/>
      <c r="GWS43" s="137"/>
      <c r="GWT43" s="137"/>
      <c r="GWU43" s="137"/>
      <c r="GWV43" s="137"/>
      <c r="GWW43" s="137"/>
      <c r="GWX43" s="137"/>
      <c r="GWY43" s="137"/>
      <c r="GWZ43" s="137"/>
      <c r="GXA43" s="137"/>
      <c r="GXB43" s="137"/>
      <c r="GXC43" s="137"/>
      <c r="GXD43" s="137"/>
      <c r="GXE43" s="137"/>
      <c r="GXF43" s="137"/>
      <c r="GXG43" s="137"/>
      <c r="GXH43" s="137"/>
      <c r="GXI43" s="137"/>
      <c r="GXJ43" s="137"/>
      <c r="GXK43" s="137"/>
      <c r="GXL43" s="137"/>
      <c r="GXM43" s="137"/>
      <c r="GXN43" s="137"/>
      <c r="GXO43" s="137"/>
      <c r="GXP43" s="137"/>
      <c r="GXQ43" s="137"/>
      <c r="GXR43" s="137"/>
      <c r="GXS43" s="137"/>
      <c r="GXT43" s="239"/>
      <c r="GXU43" s="137"/>
      <c r="GXV43" s="137"/>
      <c r="GXW43" s="137"/>
      <c r="GXX43" s="137"/>
      <c r="GXY43" s="137"/>
      <c r="GXZ43" s="137"/>
      <c r="GYA43" s="137"/>
      <c r="GYB43" s="137"/>
      <c r="GYC43" s="137"/>
      <c r="GYD43" s="137"/>
      <c r="GYE43" s="137"/>
      <c r="GYF43" s="137"/>
      <c r="GYG43" s="137"/>
      <c r="GYH43" s="137"/>
      <c r="GYI43" s="137"/>
      <c r="GYJ43" s="137"/>
      <c r="GYK43" s="137"/>
      <c r="GYL43" s="137"/>
      <c r="GYM43" s="137"/>
      <c r="GYN43" s="137"/>
      <c r="GYO43" s="137"/>
      <c r="GYP43" s="137"/>
      <c r="GYQ43" s="137"/>
      <c r="GYR43" s="137"/>
      <c r="GYS43" s="137"/>
      <c r="GYT43" s="137"/>
      <c r="GYU43" s="137"/>
      <c r="GYV43" s="137"/>
      <c r="GYW43" s="137"/>
      <c r="GYX43" s="137"/>
      <c r="GYY43" s="137"/>
      <c r="GYZ43" s="239"/>
      <c r="GZA43" s="137"/>
      <c r="GZB43" s="137"/>
      <c r="GZC43" s="137"/>
      <c r="GZD43" s="137"/>
      <c r="GZE43" s="137"/>
      <c r="GZF43" s="137"/>
      <c r="GZG43" s="137"/>
      <c r="GZH43" s="137"/>
      <c r="GZI43" s="137"/>
      <c r="GZJ43" s="137"/>
      <c r="GZK43" s="137"/>
      <c r="GZL43" s="137"/>
      <c r="GZM43" s="137"/>
      <c r="GZN43" s="137"/>
      <c r="GZO43" s="137"/>
      <c r="GZP43" s="137"/>
      <c r="GZQ43" s="137"/>
      <c r="GZR43" s="137"/>
      <c r="GZS43" s="137"/>
      <c r="GZT43" s="137"/>
      <c r="GZU43" s="137"/>
      <c r="GZV43" s="137"/>
      <c r="GZW43" s="137"/>
      <c r="GZX43" s="137"/>
      <c r="GZY43" s="137"/>
      <c r="GZZ43" s="137"/>
      <c r="HAA43" s="137"/>
      <c r="HAB43" s="137"/>
      <c r="HAC43" s="137"/>
      <c r="HAD43" s="137"/>
      <c r="HAE43" s="137"/>
      <c r="HAF43" s="239"/>
      <c r="HAG43" s="137"/>
      <c r="HAH43" s="137"/>
      <c r="HAI43" s="137"/>
      <c r="HAJ43" s="137"/>
      <c r="HAK43" s="137"/>
      <c r="HAL43" s="137"/>
      <c r="HAM43" s="137"/>
      <c r="HAN43" s="137"/>
      <c r="HAO43" s="137"/>
      <c r="HAP43" s="137"/>
      <c r="HAQ43" s="137"/>
      <c r="HAR43" s="137"/>
      <c r="HAS43" s="137"/>
      <c r="HAT43" s="137"/>
      <c r="HAU43" s="137"/>
      <c r="HAV43" s="137"/>
      <c r="HAW43" s="137"/>
      <c r="HAX43" s="137"/>
      <c r="HAY43" s="137"/>
      <c r="HAZ43" s="137"/>
      <c r="HBA43" s="137"/>
      <c r="HBB43" s="137"/>
      <c r="HBC43" s="137"/>
      <c r="HBD43" s="137"/>
      <c r="HBE43" s="137"/>
      <c r="HBF43" s="137"/>
      <c r="HBG43" s="137"/>
      <c r="HBH43" s="137"/>
      <c r="HBI43" s="137"/>
      <c r="HBJ43" s="137"/>
      <c r="HBK43" s="137"/>
      <c r="HBL43" s="239"/>
      <c r="HBM43" s="137"/>
      <c r="HBN43" s="137"/>
      <c r="HBO43" s="137"/>
      <c r="HBP43" s="137"/>
      <c r="HBQ43" s="137"/>
      <c r="HBR43" s="137"/>
      <c r="HBS43" s="137"/>
      <c r="HBT43" s="137"/>
      <c r="HBU43" s="137"/>
      <c r="HBV43" s="137"/>
      <c r="HBW43" s="137"/>
      <c r="HBX43" s="137"/>
      <c r="HBY43" s="137"/>
      <c r="HBZ43" s="137"/>
      <c r="HCA43" s="137"/>
      <c r="HCB43" s="137"/>
      <c r="HCC43" s="137"/>
      <c r="HCD43" s="137"/>
      <c r="HCE43" s="137"/>
      <c r="HCF43" s="137"/>
      <c r="HCG43" s="137"/>
      <c r="HCH43" s="137"/>
      <c r="HCI43" s="137"/>
      <c r="HCJ43" s="137"/>
      <c r="HCK43" s="137"/>
      <c r="HCL43" s="137"/>
      <c r="HCM43" s="137"/>
      <c r="HCN43" s="137"/>
      <c r="HCO43" s="137"/>
      <c r="HCP43" s="137"/>
      <c r="HCQ43" s="137"/>
      <c r="HCR43" s="239"/>
      <c r="HCS43" s="137"/>
      <c r="HCT43" s="137"/>
      <c r="HCU43" s="137"/>
      <c r="HCV43" s="137"/>
      <c r="HCW43" s="137"/>
      <c r="HCX43" s="137"/>
      <c r="HCY43" s="137"/>
      <c r="HCZ43" s="137"/>
      <c r="HDA43" s="137"/>
      <c r="HDB43" s="137"/>
      <c r="HDC43" s="137"/>
      <c r="HDD43" s="137"/>
      <c r="HDE43" s="137"/>
      <c r="HDF43" s="137"/>
      <c r="HDG43" s="137"/>
      <c r="HDH43" s="137"/>
      <c r="HDI43" s="137"/>
      <c r="HDJ43" s="137"/>
      <c r="HDK43" s="137"/>
      <c r="HDL43" s="137"/>
      <c r="HDM43" s="137"/>
      <c r="HDN43" s="137"/>
      <c r="HDO43" s="137"/>
      <c r="HDP43" s="137"/>
      <c r="HDQ43" s="137"/>
      <c r="HDR43" s="137"/>
      <c r="HDS43" s="137"/>
      <c r="HDT43" s="137"/>
      <c r="HDU43" s="137"/>
      <c r="HDV43" s="137"/>
      <c r="HDW43" s="137"/>
      <c r="HDX43" s="239"/>
      <c r="HDY43" s="137"/>
      <c r="HDZ43" s="137"/>
      <c r="HEA43" s="137"/>
      <c r="HEB43" s="137"/>
      <c r="HEC43" s="137"/>
      <c r="HED43" s="137"/>
      <c r="HEE43" s="137"/>
      <c r="HEF43" s="137"/>
      <c r="HEG43" s="137"/>
      <c r="HEH43" s="137"/>
      <c r="HEI43" s="137"/>
      <c r="HEJ43" s="137"/>
      <c r="HEK43" s="137"/>
      <c r="HEL43" s="137"/>
      <c r="HEM43" s="137"/>
      <c r="HEN43" s="137"/>
      <c r="HEO43" s="137"/>
      <c r="HEP43" s="137"/>
      <c r="HEQ43" s="137"/>
      <c r="HER43" s="137"/>
      <c r="HES43" s="137"/>
      <c r="HET43" s="137"/>
      <c r="HEU43" s="137"/>
      <c r="HEV43" s="137"/>
      <c r="HEW43" s="137"/>
      <c r="HEX43" s="137"/>
      <c r="HEY43" s="137"/>
      <c r="HEZ43" s="137"/>
      <c r="HFA43" s="137"/>
      <c r="HFB43" s="137"/>
      <c r="HFC43" s="137"/>
      <c r="HFD43" s="239"/>
      <c r="HFE43" s="137"/>
      <c r="HFF43" s="137"/>
      <c r="HFG43" s="137"/>
      <c r="HFH43" s="137"/>
      <c r="HFI43" s="137"/>
      <c r="HFJ43" s="137"/>
      <c r="HFK43" s="137"/>
      <c r="HFL43" s="137"/>
      <c r="HFM43" s="137"/>
      <c r="HFN43" s="137"/>
      <c r="HFO43" s="137"/>
      <c r="HFP43" s="137"/>
      <c r="HFQ43" s="137"/>
      <c r="HFR43" s="137"/>
      <c r="HFS43" s="137"/>
      <c r="HFT43" s="137"/>
      <c r="HFU43" s="137"/>
      <c r="HFV43" s="137"/>
      <c r="HFW43" s="137"/>
      <c r="HFX43" s="137"/>
      <c r="HFY43" s="137"/>
      <c r="HFZ43" s="137"/>
      <c r="HGA43" s="137"/>
      <c r="HGB43" s="137"/>
      <c r="HGC43" s="137"/>
      <c r="HGD43" s="137"/>
      <c r="HGE43" s="137"/>
      <c r="HGF43" s="137"/>
      <c r="HGG43" s="137"/>
      <c r="HGH43" s="137"/>
      <c r="HGI43" s="137"/>
      <c r="HGJ43" s="239"/>
      <c r="HGK43" s="137"/>
      <c r="HGL43" s="137"/>
      <c r="HGM43" s="137"/>
      <c r="HGN43" s="137"/>
      <c r="HGO43" s="137"/>
      <c r="HGP43" s="137"/>
      <c r="HGQ43" s="137"/>
      <c r="HGR43" s="137"/>
      <c r="HGS43" s="137"/>
      <c r="HGT43" s="137"/>
      <c r="HGU43" s="137"/>
      <c r="HGV43" s="137"/>
      <c r="HGW43" s="137"/>
      <c r="HGX43" s="137"/>
      <c r="HGY43" s="137"/>
      <c r="HGZ43" s="137"/>
      <c r="HHA43" s="137"/>
      <c r="HHB43" s="137"/>
      <c r="HHC43" s="137"/>
      <c r="HHD43" s="137"/>
      <c r="HHE43" s="137"/>
      <c r="HHF43" s="137"/>
      <c r="HHG43" s="137"/>
      <c r="HHH43" s="137"/>
      <c r="HHI43" s="137"/>
      <c r="HHJ43" s="137"/>
      <c r="HHK43" s="137"/>
      <c r="HHL43" s="137"/>
      <c r="HHM43" s="137"/>
      <c r="HHN43" s="137"/>
      <c r="HHO43" s="137"/>
      <c r="HHP43" s="239"/>
      <c r="HHQ43" s="137"/>
      <c r="HHR43" s="137"/>
      <c r="HHS43" s="137"/>
      <c r="HHT43" s="137"/>
      <c r="HHU43" s="137"/>
      <c r="HHV43" s="137"/>
      <c r="HHW43" s="137"/>
      <c r="HHX43" s="137"/>
      <c r="HHY43" s="137"/>
      <c r="HHZ43" s="137"/>
      <c r="HIA43" s="137"/>
      <c r="HIB43" s="137"/>
      <c r="HIC43" s="137"/>
      <c r="HID43" s="137"/>
      <c r="HIE43" s="137"/>
      <c r="HIF43" s="137"/>
      <c r="HIG43" s="137"/>
      <c r="HIH43" s="137"/>
      <c r="HII43" s="137"/>
      <c r="HIJ43" s="137"/>
      <c r="HIK43" s="137"/>
      <c r="HIL43" s="137"/>
      <c r="HIM43" s="137"/>
      <c r="HIN43" s="137"/>
      <c r="HIO43" s="137"/>
      <c r="HIP43" s="137"/>
      <c r="HIQ43" s="137"/>
      <c r="HIR43" s="137"/>
      <c r="HIS43" s="137"/>
      <c r="HIT43" s="137"/>
      <c r="HIU43" s="137"/>
      <c r="HIV43" s="239"/>
      <c r="HIW43" s="137"/>
      <c r="HIX43" s="137"/>
      <c r="HIY43" s="137"/>
      <c r="HIZ43" s="137"/>
      <c r="HJA43" s="137"/>
      <c r="HJB43" s="137"/>
      <c r="HJC43" s="137"/>
      <c r="HJD43" s="137"/>
      <c r="HJE43" s="137"/>
      <c r="HJF43" s="137"/>
      <c r="HJG43" s="137"/>
      <c r="HJH43" s="137"/>
      <c r="HJI43" s="137"/>
      <c r="HJJ43" s="137"/>
      <c r="HJK43" s="137"/>
      <c r="HJL43" s="137"/>
      <c r="HJM43" s="137"/>
      <c r="HJN43" s="137"/>
      <c r="HJO43" s="137"/>
      <c r="HJP43" s="137"/>
      <c r="HJQ43" s="137"/>
      <c r="HJR43" s="137"/>
      <c r="HJS43" s="137"/>
      <c r="HJT43" s="137"/>
      <c r="HJU43" s="137"/>
      <c r="HJV43" s="137"/>
      <c r="HJW43" s="137"/>
      <c r="HJX43" s="137"/>
      <c r="HJY43" s="137"/>
      <c r="HJZ43" s="137"/>
      <c r="HKA43" s="137"/>
      <c r="HKB43" s="239"/>
      <c r="HKC43" s="137"/>
      <c r="HKD43" s="137"/>
      <c r="HKE43" s="137"/>
      <c r="HKF43" s="137"/>
      <c r="HKG43" s="137"/>
      <c r="HKH43" s="137"/>
      <c r="HKI43" s="137"/>
      <c r="HKJ43" s="137"/>
      <c r="HKK43" s="137"/>
      <c r="HKL43" s="137"/>
      <c r="HKM43" s="137"/>
      <c r="HKN43" s="137"/>
      <c r="HKO43" s="137"/>
      <c r="HKP43" s="137"/>
      <c r="HKQ43" s="137"/>
      <c r="HKR43" s="137"/>
      <c r="HKS43" s="137"/>
      <c r="HKT43" s="137"/>
      <c r="HKU43" s="137"/>
      <c r="HKV43" s="137"/>
      <c r="HKW43" s="137"/>
      <c r="HKX43" s="137"/>
      <c r="HKY43" s="137"/>
      <c r="HKZ43" s="137"/>
      <c r="HLA43" s="137"/>
      <c r="HLB43" s="137"/>
      <c r="HLC43" s="137"/>
      <c r="HLD43" s="137"/>
      <c r="HLE43" s="137"/>
      <c r="HLF43" s="137"/>
      <c r="HLG43" s="137"/>
      <c r="HLH43" s="239"/>
      <c r="HLI43" s="137"/>
      <c r="HLJ43" s="137"/>
      <c r="HLK43" s="137"/>
      <c r="HLL43" s="137"/>
      <c r="HLM43" s="137"/>
      <c r="HLN43" s="137"/>
      <c r="HLO43" s="137"/>
      <c r="HLP43" s="137"/>
      <c r="HLQ43" s="137"/>
      <c r="HLR43" s="137"/>
      <c r="HLS43" s="137"/>
      <c r="HLT43" s="137"/>
      <c r="HLU43" s="137"/>
      <c r="HLV43" s="137"/>
      <c r="HLW43" s="137"/>
      <c r="HLX43" s="137"/>
      <c r="HLY43" s="137"/>
      <c r="HLZ43" s="137"/>
      <c r="HMA43" s="137"/>
      <c r="HMB43" s="137"/>
      <c r="HMC43" s="137"/>
      <c r="HMD43" s="137"/>
      <c r="HME43" s="137"/>
      <c r="HMF43" s="137"/>
      <c r="HMG43" s="137"/>
      <c r="HMH43" s="137"/>
      <c r="HMI43" s="137"/>
      <c r="HMJ43" s="137"/>
      <c r="HMK43" s="137"/>
      <c r="HML43" s="137"/>
      <c r="HMM43" s="137"/>
      <c r="HMN43" s="239"/>
      <c r="HMO43" s="137"/>
      <c r="HMP43" s="137"/>
      <c r="HMQ43" s="137"/>
      <c r="HMR43" s="137"/>
      <c r="HMS43" s="137"/>
      <c r="HMT43" s="137"/>
      <c r="HMU43" s="137"/>
      <c r="HMV43" s="137"/>
      <c r="HMW43" s="137"/>
      <c r="HMX43" s="137"/>
      <c r="HMY43" s="137"/>
      <c r="HMZ43" s="137"/>
      <c r="HNA43" s="137"/>
      <c r="HNB43" s="137"/>
      <c r="HNC43" s="137"/>
      <c r="HND43" s="137"/>
      <c r="HNE43" s="137"/>
      <c r="HNF43" s="137"/>
      <c r="HNG43" s="137"/>
      <c r="HNH43" s="137"/>
      <c r="HNI43" s="137"/>
      <c r="HNJ43" s="137"/>
      <c r="HNK43" s="137"/>
      <c r="HNL43" s="137"/>
      <c r="HNM43" s="137"/>
      <c r="HNN43" s="137"/>
      <c r="HNO43" s="137"/>
      <c r="HNP43" s="137"/>
      <c r="HNQ43" s="137"/>
      <c r="HNR43" s="137"/>
      <c r="HNS43" s="137"/>
      <c r="HNT43" s="239"/>
      <c r="HNU43" s="137"/>
      <c r="HNV43" s="137"/>
      <c r="HNW43" s="137"/>
      <c r="HNX43" s="137"/>
      <c r="HNY43" s="137"/>
      <c r="HNZ43" s="137"/>
      <c r="HOA43" s="137"/>
      <c r="HOB43" s="137"/>
      <c r="HOC43" s="137"/>
      <c r="HOD43" s="137"/>
      <c r="HOE43" s="137"/>
      <c r="HOF43" s="137"/>
      <c r="HOG43" s="137"/>
      <c r="HOH43" s="137"/>
      <c r="HOI43" s="137"/>
      <c r="HOJ43" s="137"/>
      <c r="HOK43" s="137"/>
      <c r="HOL43" s="137"/>
      <c r="HOM43" s="137"/>
      <c r="HON43" s="137"/>
      <c r="HOO43" s="137"/>
      <c r="HOP43" s="137"/>
      <c r="HOQ43" s="137"/>
      <c r="HOR43" s="137"/>
      <c r="HOS43" s="137"/>
      <c r="HOT43" s="137"/>
      <c r="HOU43" s="137"/>
      <c r="HOV43" s="137"/>
      <c r="HOW43" s="137"/>
      <c r="HOX43" s="137"/>
      <c r="HOY43" s="137"/>
      <c r="HOZ43" s="239"/>
      <c r="HPA43" s="137"/>
      <c r="HPB43" s="137"/>
      <c r="HPC43" s="137"/>
      <c r="HPD43" s="137"/>
      <c r="HPE43" s="137"/>
      <c r="HPF43" s="137"/>
      <c r="HPG43" s="137"/>
      <c r="HPH43" s="137"/>
      <c r="HPI43" s="137"/>
      <c r="HPJ43" s="137"/>
      <c r="HPK43" s="137"/>
      <c r="HPL43" s="137"/>
      <c r="HPM43" s="137"/>
      <c r="HPN43" s="137"/>
      <c r="HPO43" s="137"/>
      <c r="HPP43" s="137"/>
      <c r="HPQ43" s="137"/>
      <c r="HPR43" s="137"/>
      <c r="HPS43" s="137"/>
      <c r="HPT43" s="137"/>
      <c r="HPU43" s="137"/>
      <c r="HPV43" s="137"/>
      <c r="HPW43" s="137"/>
      <c r="HPX43" s="137"/>
      <c r="HPY43" s="137"/>
      <c r="HPZ43" s="137"/>
      <c r="HQA43" s="137"/>
      <c r="HQB43" s="137"/>
      <c r="HQC43" s="137"/>
      <c r="HQD43" s="137"/>
      <c r="HQE43" s="137"/>
      <c r="HQF43" s="239"/>
      <c r="HQG43" s="137"/>
      <c r="HQH43" s="137"/>
      <c r="HQI43" s="137"/>
      <c r="HQJ43" s="137"/>
      <c r="HQK43" s="137"/>
      <c r="HQL43" s="137"/>
      <c r="HQM43" s="137"/>
      <c r="HQN43" s="137"/>
      <c r="HQO43" s="137"/>
      <c r="HQP43" s="137"/>
      <c r="HQQ43" s="137"/>
      <c r="HQR43" s="137"/>
      <c r="HQS43" s="137"/>
      <c r="HQT43" s="137"/>
      <c r="HQU43" s="137"/>
      <c r="HQV43" s="137"/>
      <c r="HQW43" s="137"/>
      <c r="HQX43" s="137"/>
      <c r="HQY43" s="137"/>
      <c r="HQZ43" s="137"/>
      <c r="HRA43" s="137"/>
      <c r="HRB43" s="137"/>
      <c r="HRC43" s="137"/>
      <c r="HRD43" s="137"/>
      <c r="HRE43" s="137"/>
      <c r="HRF43" s="137"/>
      <c r="HRG43" s="137"/>
      <c r="HRH43" s="137"/>
      <c r="HRI43" s="137"/>
      <c r="HRJ43" s="137"/>
      <c r="HRK43" s="137"/>
      <c r="HRL43" s="239"/>
      <c r="HRM43" s="137"/>
      <c r="HRN43" s="137"/>
      <c r="HRO43" s="137"/>
      <c r="HRP43" s="137"/>
      <c r="HRQ43" s="137"/>
      <c r="HRR43" s="137"/>
      <c r="HRS43" s="137"/>
      <c r="HRT43" s="137"/>
      <c r="HRU43" s="137"/>
      <c r="HRV43" s="137"/>
      <c r="HRW43" s="137"/>
      <c r="HRX43" s="137"/>
      <c r="HRY43" s="137"/>
      <c r="HRZ43" s="137"/>
      <c r="HSA43" s="137"/>
      <c r="HSB43" s="137"/>
      <c r="HSC43" s="137"/>
      <c r="HSD43" s="137"/>
      <c r="HSE43" s="137"/>
      <c r="HSF43" s="137"/>
      <c r="HSG43" s="137"/>
      <c r="HSH43" s="137"/>
      <c r="HSI43" s="137"/>
      <c r="HSJ43" s="137"/>
      <c r="HSK43" s="137"/>
      <c r="HSL43" s="137"/>
      <c r="HSM43" s="137"/>
      <c r="HSN43" s="137"/>
      <c r="HSO43" s="137"/>
      <c r="HSP43" s="137"/>
      <c r="HSQ43" s="137"/>
      <c r="HSR43" s="239"/>
      <c r="HSS43" s="137"/>
      <c r="HST43" s="137"/>
      <c r="HSU43" s="137"/>
      <c r="HSV43" s="137"/>
      <c r="HSW43" s="137"/>
      <c r="HSX43" s="137"/>
      <c r="HSY43" s="137"/>
      <c r="HSZ43" s="137"/>
      <c r="HTA43" s="137"/>
      <c r="HTB43" s="137"/>
      <c r="HTC43" s="137"/>
      <c r="HTD43" s="137"/>
      <c r="HTE43" s="137"/>
      <c r="HTF43" s="137"/>
      <c r="HTG43" s="137"/>
      <c r="HTH43" s="137"/>
      <c r="HTI43" s="137"/>
      <c r="HTJ43" s="137"/>
      <c r="HTK43" s="137"/>
      <c r="HTL43" s="137"/>
      <c r="HTM43" s="137"/>
      <c r="HTN43" s="137"/>
      <c r="HTO43" s="137"/>
      <c r="HTP43" s="137"/>
      <c r="HTQ43" s="137"/>
      <c r="HTR43" s="137"/>
      <c r="HTS43" s="137"/>
      <c r="HTT43" s="137"/>
      <c r="HTU43" s="137"/>
      <c r="HTV43" s="137"/>
      <c r="HTW43" s="137"/>
      <c r="HTX43" s="239"/>
      <c r="HTY43" s="137"/>
      <c r="HTZ43" s="137"/>
      <c r="HUA43" s="137"/>
      <c r="HUB43" s="137"/>
      <c r="HUC43" s="137"/>
      <c r="HUD43" s="137"/>
      <c r="HUE43" s="137"/>
      <c r="HUF43" s="137"/>
      <c r="HUG43" s="137"/>
      <c r="HUH43" s="137"/>
      <c r="HUI43" s="137"/>
      <c r="HUJ43" s="137"/>
      <c r="HUK43" s="137"/>
      <c r="HUL43" s="137"/>
      <c r="HUM43" s="137"/>
      <c r="HUN43" s="137"/>
      <c r="HUO43" s="137"/>
      <c r="HUP43" s="137"/>
      <c r="HUQ43" s="137"/>
      <c r="HUR43" s="137"/>
      <c r="HUS43" s="137"/>
      <c r="HUT43" s="137"/>
      <c r="HUU43" s="137"/>
      <c r="HUV43" s="137"/>
      <c r="HUW43" s="137"/>
      <c r="HUX43" s="137"/>
      <c r="HUY43" s="137"/>
      <c r="HUZ43" s="137"/>
      <c r="HVA43" s="137"/>
      <c r="HVB43" s="137"/>
      <c r="HVC43" s="137"/>
      <c r="HVD43" s="239"/>
      <c r="HVE43" s="137"/>
      <c r="HVF43" s="137"/>
      <c r="HVG43" s="137"/>
      <c r="HVH43" s="137"/>
      <c r="HVI43" s="137"/>
      <c r="HVJ43" s="137"/>
      <c r="HVK43" s="137"/>
      <c r="HVL43" s="137"/>
      <c r="HVM43" s="137"/>
      <c r="HVN43" s="137"/>
      <c r="HVO43" s="137"/>
      <c r="HVP43" s="137"/>
      <c r="HVQ43" s="137"/>
      <c r="HVR43" s="137"/>
      <c r="HVS43" s="137"/>
      <c r="HVT43" s="137"/>
      <c r="HVU43" s="137"/>
      <c r="HVV43" s="137"/>
      <c r="HVW43" s="137"/>
      <c r="HVX43" s="137"/>
      <c r="HVY43" s="137"/>
      <c r="HVZ43" s="137"/>
      <c r="HWA43" s="137"/>
      <c r="HWB43" s="137"/>
      <c r="HWC43" s="137"/>
      <c r="HWD43" s="137"/>
      <c r="HWE43" s="137"/>
      <c r="HWF43" s="137"/>
      <c r="HWG43" s="137"/>
      <c r="HWH43" s="137"/>
      <c r="HWI43" s="137"/>
      <c r="HWJ43" s="239"/>
      <c r="HWK43" s="137"/>
      <c r="HWL43" s="137"/>
      <c r="HWM43" s="137"/>
      <c r="HWN43" s="137"/>
      <c r="HWO43" s="137"/>
      <c r="HWP43" s="137"/>
      <c r="HWQ43" s="137"/>
      <c r="HWR43" s="137"/>
      <c r="HWS43" s="137"/>
      <c r="HWT43" s="137"/>
      <c r="HWU43" s="137"/>
      <c r="HWV43" s="137"/>
      <c r="HWW43" s="137"/>
      <c r="HWX43" s="137"/>
      <c r="HWY43" s="137"/>
      <c r="HWZ43" s="137"/>
      <c r="HXA43" s="137"/>
      <c r="HXB43" s="137"/>
      <c r="HXC43" s="137"/>
      <c r="HXD43" s="137"/>
      <c r="HXE43" s="137"/>
      <c r="HXF43" s="137"/>
      <c r="HXG43" s="137"/>
      <c r="HXH43" s="137"/>
      <c r="HXI43" s="137"/>
      <c r="HXJ43" s="137"/>
      <c r="HXK43" s="137"/>
      <c r="HXL43" s="137"/>
      <c r="HXM43" s="137"/>
      <c r="HXN43" s="137"/>
      <c r="HXO43" s="137"/>
      <c r="HXP43" s="239"/>
      <c r="HXQ43" s="137"/>
      <c r="HXR43" s="137"/>
      <c r="HXS43" s="137"/>
      <c r="HXT43" s="137"/>
      <c r="HXU43" s="137"/>
      <c r="HXV43" s="137"/>
      <c r="HXW43" s="137"/>
      <c r="HXX43" s="137"/>
      <c r="HXY43" s="137"/>
      <c r="HXZ43" s="137"/>
      <c r="HYA43" s="137"/>
      <c r="HYB43" s="137"/>
      <c r="HYC43" s="137"/>
      <c r="HYD43" s="137"/>
      <c r="HYE43" s="137"/>
      <c r="HYF43" s="137"/>
      <c r="HYG43" s="137"/>
      <c r="HYH43" s="137"/>
      <c r="HYI43" s="137"/>
      <c r="HYJ43" s="137"/>
      <c r="HYK43" s="137"/>
      <c r="HYL43" s="137"/>
      <c r="HYM43" s="137"/>
      <c r="HYN43" s="137"/>
      <c r="HYO43" s="137"/>
      <c r="HYP43" s="137"/>
      <c r="HYQ43" s="137"/>
      <c r="HYR43" s="137"/>
      <c r="HYS43" s="137"/>
      <c r="HYT43" s="137"/>
      <c r="HYU43" s="137"/>
      <c r="HYV43" s="239"/>
      <c r="HYW43" s="137"/>
      <c r="HYX43" s="137"/>
      <c r="HYY43" s="137"/>
      <c r="HYZ43" s="137"/>
      <c r="HZA43" s="137"/>
      <c r="HZB43" s="137"/>
      <c r="HZC43" s="137"/>
      <c r="HZD43" s="137"/>
      <c r="HZE43" s="137"/>
      <c r="HZF43" s="137"/>
      <c r="HZG43" s="137"/>
      <c r="HZH43" s="137"/>
      <c r="HZI43" s="137"/>
      <c r="HZJ43" s="137"/>
      <c r="HZK43" s="137"/>
      <c r="HZL43" s="137"/>
      <c r="HZM43" s="137"/>
      <c r="HZN43" s="137"/>
      <c r="HZO43" s="137"/>
      <c r="HZP43" s="137"/>
      <c r="HZQ43" s="137"/>
      <c r="HZR43" s="137"/>
      <c r="HZS43" s="137"/>
      <c r="HZT43" s="137"/>
      <c r="HZU43" s="137"/>
      <c r="HZV43" s="137"/>
      <c r="HZW43" s="137"/>
      <c r="HZX43" s="137"/>
      <c r="HZY43" s="137"/>
      <c r="HZZ43" s="137"/>
      <c r="IAA43" s="137"/>
      <c r="IAB43" s="239"/>
      <c r="IAC43" s="137"/>
      <c r="IAD43" s="137"/>
      <c r="IAE43" s="137"/>
      <c r="IAF43" s="137"/>
      <c r="IAG43" s="137"/>
      <c r="IAH43" s="137"/>
      <c r="IAI43" s="137"/>
      <c r="IAJ43" s="137"/>
      <c r="IAK43" s="137"/>
      <c r="IAL43" s="137"/>
      <c r="IAM43" s="137"/>
      <c r="IAN43" s="137"/>
      <c r="IAO43" s="137"/>
      <c r="IAP43" s="137"/>
      <c r="IAQ43" s="137"/>
      <c r="IAR43" s="137"/>
      <c r="IAS43" s="137"/>
      <c r="IAT43" s="137"/>
      <c r="IAU43" s="137"/>
      <c r="IAV43" s="137"/>
      <c r="IAW43" s="137"/>
      <c r="IAX43" s="137"/>
      <c r="IAY43" s="137"/>
      <c r="IAZ43" s="137"/>
      <c r="IBA43" s="137"/>
      <c r="IBB43" s="137"/>
      <c r="IBC43" s="137"/>
      <c r="IBD43" s="137"/>
      <c r="IBE43" s="137"/>
      <c r="IBF43" s="137"/>
      <c r="IBG43" s="137"/>
      <c r="IBH43" s="239"/>
      <c r="IBI43" s="137"/>
      <c r="IBJ43" s="137"/>
      <c r="IBK43" s="137"/>
      <c r="IBL43" s="137"/>
      <c r="IBM43" s="137"/>
      <c r="IBN43" s="137"/>
      <c r="IBO43" s="137"/>
      <c r="IBP43" s="137"/>
      <c r="IBQ43" s="137"/>
      <c r="IBR43" s="137"/>
      <c r="IBS43" s="137"/>
      <c r="IBT43" s="137"/>
      <c r="IBU43" s="137"/>
      <c r="IBV43" s="137"/>
      <c r="IBW43" s="137"/>
      <c r="IBX43" s="137"/>
      <c r="IBY43" s="137"/>
      <c r="IBZ43" s="137"/>
      <c r="ICA43" s="137"/>
      <c r="ICB43" s="137"/>
      <c r="ICC43" s="137"/>
      <c r="ICD43" s="137"/>
      <c r="ICE43" s="137"/>
      <c r="ICF43" s="137"/>
      <c r="ICG43" s="137"/>
      <c r="ICH43" s="137"/>
      <c r="ICI43" s="137"/>
      <c r="ICJ43" s="137"/>
      <c r="ICK43" s="137"/>
      <c r="ICL43" s="137"/>
      <c r="ICM43" s="137"/>
      <c r="ICN43" s="239"/>
      <c r="ICO43" s="137"/>
      <c r="ICP43" s="137"/>
      <c r="ICQ43" s="137"/>
      <c r="ICR43" s="137"/>
      <c r="ICS43" s="137"/>
      <c r="ICT43" s="137"/>
      <c r="ICU43" s="137"/>
      <c r="ICV43" s="137"/>
      <c r="ICW43" s="137"/>
      <c r="ICX43" s="137"/>
      <c r="ICY43" s="137"/>
      <c r="ICZ43" s="137"/>
      <c r="IDA43" s="137"/>
      <c r="IDB43" s="137"/>
      <c r="IDC43" s="137"/>
      <c r="IDD43" s="137"/>
      <c r="IDE43" s="137"/>
      <c r="IDF43" s="137"/>
      <c r="IDG43" s="137"/>
      <c r="IDH43" s="137"/>
      <c r="IDI43" s="137"/>
      <c r="IDJ43" s="137"/>
      <c r="IDK43" s="137"/>
      <c r="IDL43" s="137"/>
      <c r="IDM43" s="137"/>
      <c r="IDN43" s="137"/>
      <c r="IDO43" s="137"/>
      <c r="IDP43" s="137"/>
      <c r="IDQ43" s="137"/>
      <c r="IDR43" s="137"/>
      <c r="IDS43" s="137"/>
      <c r="IDT43" s="239"/>
      <c r="IDU43" s="137"/>
      <c r="IDV43" s="137"/>
      <c r="IDW43" s="137"/>
      <c r="IDX43" s="137"/>
      <c r="IDY43" s="137"/>
      <c r="IDZ43" s="137"/>
      <c r="IEA43" s="137"/>
      <c r="IEB43" s="137"/>
      <c r="IEC43" s="137"/>
      <c r="IED43" s="137"/>
      <c r="IEE43" s="137"/>
      <c r="IEF43" s="137"/>
      <c r="IEG43" s="137"/>
      <c r="IEH43" s="137"/>
      <c r="IEI43" s="137"/>
      <c r="IEJ43" s="137"/>
      <c r="IEK43" s="137"/>
      <c r="IEL43" s="137"/>
      <c r="IEM43" s="137"/>
      <c r="IEN43" s="137"/>
      <c r="IEO43" s="137"/>
      <c r="IEP43" s="137"/>
      <c r="IEQ43" s="137"/>
      <c r="IER43" s="137"/>
      <c r="IES43" s="137"/>
      <c r="IET43" s="137"/>
      <c r="IEU43" s="137"/>
      <c r="IEV43" s="137"/>
      <c r="IEW43" s="137"/>
      <c r="IEX43" s="137"/>
      <c r="IEY43" s="137"/>
      <c r="IEZ43" s="239"/>
      <c r="IFA43" s="137"/>
      <c r="IFB43" s="137"/>
      <c r="IFC43" s="137"/>
      <c r="IFD43" s="137"/>
      <c r="IFE43" s="137"/>
      <c r="IFF43" s="137"/>
      <c r="IFG43" s="137"/>
      <c r="IFH43" s="137"/>
      <c r="IFI43" s="137"/>
      <c r="IFJ43" s="137"/>
      <c r="IFK43" s="137"/>
      <c r="IFL43" s="137"/>
      <c r="IFM43" s="137"/>
      <c r="IFN43" s="137"/>
      <c r="IFO43" s="137"/>
      <c r="IFP43" s="137"/>
      <c r="IFQ43" s="137"/>
      <c r="IFR43" s="137"/>
      <c r="IFS43" s="137"/>
      <c r="IFT43" s="137"/>
      <c r="IFU43" s="137"/>
      <c r="IFV43" s="137"/>
      <c r="IFW43" s="137"/>
      <c r="IFX43" s="137"/>
      <c r="IFY43" s="137"/>
      <c r="IFZ43" s="137"/>
      <c r="IGA43" s="137"/>
      <c r="IGB43" s="137"/>
      <c r="IGC43" s="137"/>
      <c r="IGD43" s="137"/>
      <c r="IGE43" s="137"/>
      <c r="IGF43" s="239"/>
      <c r="IGG43" s="137"/>
      <c r="IGH43" s="137"/>
      <c r="IGI43" s="137"/>
      <c r="IGJ43" s="137"/>
      <c r="IGK43" s="137"/>
      <c r="IGL43" s="137"/>
      <c r="IGM43" s="137"/>
      <c r="IGN43" s="137"/>
      <c r="IGO43" s="137"/>
      <c r="IGP43" s="137"/>
      <c r="IGQ43" s="137"/>
      <c r="IGR43" s="137"/>
      <c r="IGS43" s="137"/>
      <c r="IGT43" s="137"/>
      <c r="IGU43" s="137"/>
      <c r="IGV43" s="137"/>
      <c r="IGW43" s="137"/>
      <c r="IGX43" s="137"/>
      <c r="IGY43" s="137"/>
      <c r="IGZ43" s="137"/>
      <c r="IHA43" s="137"/>
      <c r="IHB43" s="137"/>
      <c r="IHC43" s="137"/>
      <c r="IHD43" s="137"/>
      <c r="IHE43" s="137"/>
      <c r="IHF43" s="137"/>
      <c r="IHG43" s="137"/>
      <c r="IHH43" s="137"/>
      <c r="IHI43" s="137"/>
      <c r="IHJ43" s="137"/>
      <c r="IHK43" s="137"/>
      <c r="IHL43" s="239"/>
      <c r="IHM43" s="137"/>
      <c r="IHN43" s="137"/>
      <c r="IHO43" s="137"/>
      <c r="IHP43" s="137"/>
      <c r="IHQ43" s="137"/>
      <c r="IHR43" s="137"/>
      <c r="IHS43" s="137"/>
      <c r="IHT43" s="137"/>
      <c r="IHU43" s="137"/>
      <c r="IHV43" s="137"/>
      <c r="IHW43" s="137"/>
      <c r="IHX43" s="137"/>
      <c r="IHY43" s="137"/>
      <c r="IHZ43" s="137"/>
      <c r="IIA43" s="137"/>
      <c r="IIB43" s="137"/>
      <c r="IIC43" s="137"/>
      <c r="IID43" s="137"/>
      <c r="IIE43" s="137"/>
      <c r="IIF43" s="137"/>
      <c r="IIG43" s="137"/>
      <c r="IIH43" s="137"/>
      <c r="III43" s="137"/>
      <c r="IIJ43" s="137"/>
      <c r="IIK43" s="137"/>
      <c r="IIL43" s="137"/>
      <c r="IIM43" s="137"/>
      <c r="IIN43" s="137"/>
      <c r="IIO43" s="137"/>
      <c r="IIP43" s="137"/>
      <c r="IIQ43" s="137"/>
      <c r="IIR43" s="239"/>
      <c r="IIS43" s="137"/>
      <c r="IIT43" s="137"/>
      <c r="IIU43" s="137"/>
      <c r="IIV43" s="137"/>
      <c r="IIW43" s="137"/>
      <c r="IIX43" s="137"/>
      <c r="IIY43" s="137"/>
      <c r="IIZ43" s="137"/>
      <c r="IJA43" s="137"/>
      <c r="IJB43" s="137"/>
      <c r="IJC43" s="137"/>
      <c r="IJD43" s="137"/>
      <c r="IJE43" s="137"/>
      <c r="IJF43" s="137"/>
      <c r="IJG43" s="137"/>
      <c r="IJH43" s="137"/>
      <c r="IJI43" s="137"/>
      <c r="IJJ43" s="137"/>
      <c r="IJK43" s="137"/>
      <c r="IJL43" s="137"/>
      <c r="IJM43" s="137"/>
      <c r="IJN43" s="137"/>
      <c r="IJO43" s="137"/>
      <c r="IJP43" s="137"/>
      <c r="IJQ43" s="137"/>
      <c r="IJR43" s="137"/>
      <c r="IJS43" s="137"/>
      <c r="IJT43" s="137"/>
      <c r="IJU43" s="137"/>
      <c r="IJV43" s="137"/>
      <c r="IJW43" s="137"/>
      <c r="IJX43" s="239"/>
      <c r="IJY43" s="137"/>
      <c r="IJZ43" s="137"/>
      <c r="IKA43" s="137"/>
      <c r="IKB43" s="137"/>
      <c r="IKC43" s="137"/>
      <c r="IKD43" s="137"/>
      <c r="IKE43" s="137"/>
      <c r="IKF43" s="137"/>
      <c r="IKG43" s="137"/>
      <c r="IKH43" s="137"/>
      <c r="IKI43" s="137"/>
      <c r="IKJ43" s="137"/>
      <c r="IKK43" s="137"/>
      <c r="IKL43" s="137"/>
      <c r="IKM43" s="137"/>
      <c r="IKN43" s="137"/>
      <c r="IKO43" s="137"/>
      <c r="IKP43" s="137"/>
      <c r="IKQ43" s="137"/>
      <c r="IKR43" s="137"/>
      <c r="IKS43" s="137"/>
      <c r="IKT43" s="137"/>
      <c r="IKU43" s="137"/>
      <c r="IKV43" s="137"/>
      <c r="IKW43" s="137"/>
      <c r="IKX43" s="137"/>
      <c r="IKY43" s="137"/>
      <c r="IKZ43" s="137"/>
      <c r="ILA43" s="137"/>
      <c r="ILB43" s="137"/>
      <c r="ILC43" s="137"/>
      <c r="ILD43" s="239"/>
      <c r="ILE43" s="137"/>
      <c r="ILF43" s="137"/>
      <c r="ILG43" s="137"/>
      <c r="ILH43" s="137"/>
      <c r="ILI43" s="137"/>
      <c r="ILJ43" s="137"/>
      <c r="ILK43" s="137"/>
      <c r="ILL43" s="137"/>
      <c r="ILM43" s="137"/>
      <c r="ILN43" s="137"/>
      <c r="ILO43" s="137"/>
      <c r="ILP43" s="137"/>
      <c r="ILQ43" s="137"/>
      <c r="ILR43" s="137"/>
      <c r="ILS43" s="137"/>
      <c r="ILT43" s="137"/>
      <c r="ILU43" s="137"/>
      <c r="ILV43" s="137"/>
      <c r="ILW43" s="137"/>
      <c r="ILX43" s="137"/>
      <c r="ILY43" s="137"/>
      <c r="ILZ43" s="137"/>
      <c r="IMA43" s="137"/>
      <c r="IMB43" s="137"/>
      <c r="IMC43" s="137"/>
      <c r="IMD43" s="137"/>
      <c r="IME43" s="137"/>
      <c r="IMF43" s="137"/>
      <c r="IMG43" s="137"/>
      <c r="IMH43" s="137"/>
      <c r="IMI43" s="137"/>
      <c r="IMJ43" s="239"/>
      <c r="IMK43" s="137"/>
      <c r="IML43" s="137"/>
      <c r="IMM43" s="137"/>
      <c r="IMN43" s="137"/>
      <c r="IMO43" s="137"/>
      <c r="IMP43" s="137"/>
      <c r="IMQ43" s="137"/>
      <c r="IMR43" s="137"/>
      <c r="IMS43" s="137"/>
      <c r="IMT43" s="137"/>
      <c r="IMU43" s="137"/>
      <c r="IMV43" s="137"/>
      <c r="IMW43" s="137"/>
      <c r="IMX43" s="137"/>
      <c r="IMY43" s="137"/>
      <c r="IMZ43" s="137"/>
      <c r="INA43" s="137"/>
      <c r="INB43" s="137"/>
      <c r="INC43" s="137"/>
      <c r="IND43" s="137"/>
      <c r="INE43" s="137"/>
      <c r="INF43" s="137"/>
      <c r="ING43" s="137"/>
      <c r="INH43" s="137"/>
      <c r="INI43" s="137"/>
      <c r="INJ43" s="137"/>
      <c r="INK43" s="137"/>
      <c r="INL43" s="137"/>
      <c r="INM43" s="137"/>
      <c r="INN43" s="137"/>
      <c r="INO43" s="137"/>
      <c r="INP43" s="239"/>
      <c r="INQ43" s="137"/>
      <c r="INR43" s="137"/>
      <c r="INS43" s="137"/>
      <c r="INT43" s="137"/>
      <c r="INU43" s="137"/>
      <c r="INV43" s="137"/>
      <c r="INW43" s="137"/>
      <c r="INX43" s="137"/>
      <c r="INY43" s="137"/>
      <c r="INZ43" s="137"/>
      <c r="IOA43" s="137"/>
      <c r="IOB43" s="137"/>
      <c r="IOC43" s="137"/>
      <c r="IOD43" s="137"/>
      <c r="IOE43" s="137"/>
      <c r="IOF43" s="137"/>
      <c r="IOG43" s="137"/>
      <c r="IOH43" s="137"/>
      <c r="IOI43" s="137"/>
      <c r="IOJ43" s="137"/>
      <c r="IOK43" s="137"/>
      <c r="IOL43" s="137"/>
      <c r="IOM43" s="137"/>
      <c r="ION43" s="137"/>
      <c r="IOO43" s="137"/>
      <c r="IOP43" s="137"/>
      <c r="IOQ43" s="137"/>
      <c r="IOR43" s="137"/>
      <c r="IOS43" s="137"/>
      <c r="IOT43" s="137"/>
      <c r="IOU43" s="137"/>
      <c r="IOV43" s="239"/>
      <c r="IOW43" s="137"/>
      <c r="IOX43" s="137"/>
      <c r="IOY43" s="137"/>
      <c r="IOZ43" s="137"/>
      <c r="IPA43" s="137"/>
      <c r="IPB43" s="137"/>
      <c r="IPC43" s="137"/>
      <c r="IPD43" s="137"/>
      <c r="IPE43" s="137"/>
      <c r="IPF43" s="137"/>
      <c r="IPG43" s="137"/>
      <c r="IPH43" s="137"/>
      <c r="IPI43" s="137"/>
      <c r="IPJ43" s="137"/>
      <c r="IPK43" s="137"/>
      <c r="IPL43" s="137"/>
      <c r="IPM43" s="137"/>
      <c r="IPN43" s="137"/>
      <c r="IPO43" s="137"/>
      <c r="IPP43" s="137"/>
      <c r="IPQ43" s="137"/>
      <c r="IPR43" s="137"/>
      <c r="IPS43" s="137"/>
      <c r="IPT43" s="137"/>
      <c r="IPU43" s="137"/>
      <c r="IPV43" s="137"/>
      <c r="IPW43" s="137"/>
      <c r="IPX43" s="137"/>
      <c r="IPY43" s="137"/>
      <c r="IPZ43" s="137"/>
      <c r="IQA43" s="137"/>
      <c r="IQB43" s="239"/>
      <c r="IQC43" s="137"/>
      <c r="IQD43" s="137"/>
      <c r="IQE43" s="137"/>
      <c r="IQF43" s="137"/>
      <c r="IQG43" s="137"/>
      <c r="IQH43" s="137"/>
      <c r="IQI43" s="137"/>
      <c r="IQJ43" s="137"/>
      <c r="IQK43" s="137"/>
      <c r="IQL43" s="137"/>
      <c r="IQM43" s="137"/>
      <c r="IQN43" s="137"/>
      <c r="IQO43" s="137"/>
      <c r="IQP43" s="137"/>
      <c r="IQQ43" s="137"/>
      <c r="IQR43" s="137"/>
      <c r="IQS43" s="137"/>
      <c r="IQT43" s="137"/>
      <c r="IQU43" s="137"/>
      <c r="IQV43" s="137"/>
      <c r="IQW43" s="137"/>
      <c r="IQX43" s="137"/>
      <c r="IQY43" s="137"/>
      <c r="IQZ43" s="137"/>
      <c r="IRA43" s="137"/>
      <c r="IRB43" s="137"/>
      <c r="IRC43" s="137"/>
      <c r="IRD43" s="137"/>
      <c r="IRE43" s="137"/>
      <c r="IRF43" s="137"/>
      <c r="IRG43" s="137"/>
      <c r="IRH43" s="239"/>
      <c r="IRI43" s="137"/>
      <c r="IRJ43" s="137"/>
      <c r="IRK43" s="137"/>
      <c r="IRL43" s="137"/>
      <c r="IRM43" s="137"/>
      <c r="IRN43" s="137"/>
      <c r="IRO43" s="137"/>
      <c r="IRP43" s="137"/>
      <c r="IRQ43" s="137"/>
      <c r="IRR43" s="137"/>
      <c r="IRS43" s="137"/>
      <c r="IRT43" s="137"/>
      <c r="IRU43" s="137"/>
      <c r="IRV43" s="137"/>
      <c r="IRW43" s="137"/>
      <c r="IRX43" s="137"/>
      <c r="IRY43" s="137"/>
      <c r="IRZ43" s="137"/>
      <c r="ISA43" s="137"/>
      <c r="ISB43" s="137"/>
      <c r="ISC43" s="137"/>
      <c r="ISD43" s="137"/>
      <c r="ISE43" s="137"/>
      <c r="ISF43" s="137"/>
      <c r="ISG43" s="137"/>
      <c r="ISH43" s="137"/>
      <c r="ISI43" s="137"/>
      <c r="ISJ43" s="137"/>
      <c r="ISK43" s="137"/>
      <c r="ISL43" s="137"/>
      <c r="ISM43" s="137"/>
      <c r="ISN43" s="239"/>
      <c r="ISO43" s="137"/>
      <c r="ISP43" s="137"/>
      <c r="ISQ43" s="137"/>
      <c r="ISR43" s="137"/>
      <c r="ISS43" s="137"/>
      <c r="IST43" s="137"/>
      <c r="ISU43" s="137"/>
      <c r="ISV43" s="137"/>
      <c r="ISW43" s="137"/>
      <c r="ISX43" s="137"/>
      <c r="ISY43" s="137"/>
      <c r="ISZ43" s="137"/>
      <c r="ITA43" s="137"/>
      <c r="ITB43" s="137"/>
      <c r="ITC43" s="137"/>
      <c r="ITD43" s="137"/>
      <c r="ITE43" s="137"/>
      <c r="ITF43" s="137"/>
      <c r="ITG43" s="137"/>
      <c r="ITH43" s="137"/>
      <c r="ITI43" s="137"/>
      <c r="ITJ43" s="137"/>
      <c r="ITK43" s="137"/>
      <c r="ITL43" s="137"/>
      <c r="ITM43" s="137"/>
      <c r="ITN43" s="137"/>
      <c r="ITO43" s="137"/>
      <c r="ITP43" s="137"/>
      <c r="ITQ43" s="137"/>
      <c r="ITR43" s="137"/>
      <c r="ITS43" s="137"/>
      <c r="ITT43" s="239"/>
      <c r="ITU43" s="137"/>
      <c r="ITV43" s="137"/>
      <c r="ITW43" s="137"/>
      <c r="ITX43" s="137"/>
      <c r="ITY43" s="137"/>
      <c r="ITZ43" s="137"/>
      <c r="IUA43" s="137"/>
      <c r="IUB43" s="137"/>
      <c r="IUC43" s="137"/>
      <c r="IUD43" s="137"/>
      <c r="IUE43" s="137"/>
      <c r="IUF43" s="137"/>
      <c r="IUG43" s="137"/>
      <c r="IUH43" s="137"/>
      <c r="IUI43" s="137"/>
      <c r="IUJ43" s="137"/>
      <c r="IUK43" s="137"/>
      <c r="IUL43" s="137"/>
      <c r="IUM43" s="137"/>
      <c r="IUN43" s="137"/>
      <c r="IUO43" s="137"/>
      <c r="IUP43" s="137"/>
      <c r="IUQ43" s="137"/>
      <c r="IUR43" s="137"/>
      <c r="IUS43" s="137"/>
      <c r="IUT43" s="137"/>
      <c r="IUU43" s="137"/>
      <c r="IUV43" s="137"/>
      <c r="IUW43" s="137"/>
      <c r="IUX43" s="137"/>
      <c r="IUY43" s="137"/>
      <c r="IUZ43" s="239"/>
      <c r="IVA43" s="137"/>
      <c r="IVB43" s="137"/>
      <c r="IVC43" s="137"/>
      <c r="IVD43" s="137"/>
      <c r="IVE43" s="137"/>
      <c r="IVF43" s="137"/>
      <c r="IVG43" s="137"/>
      <c r="IVH43" s="137"/>
      <c r="IVI43" s="137"/>
      <c r="IVJ43" s="137"/>
      <c r="IVK43" s="137"/>
      <c r="IVL43" s="137"/>
      <c r="IVM43" s="137"/>
      <c r="IVN43" s="137"/>
      <c r="IVO43" s="137"/>
      <c r="IVP43" s="137"/>
      <c r="IVQ43" s="137"/>
      <c r="IVR43" s="137"/>
      <c r="IVS43" s="137"/>
      <c r="IVT43" s="137"/>
      <c r="IVU43" s="137"/>
      <c r="IVV43" s="137"/>
      <c r="IVW43" s="137"/>
      <c r="IVX43" s="137"/>
      <c r="IVY43" s="137"/>
      <c r="IVZ43" s="137"/>
      <c r="IWA43" s="137"/>
      <c r="IWB43" s="137"/>
      <c r="IWC43" s="137"/>
      <c r="IWD43" s="137"/>
      <c r="IWE43" s="137"/>
      <c r="IWF43" s="239"/>
      <c r="IWG43" s="137"/>
      <c r="IWH43" s="137"/>
      <c r="IWI43" s="137"/>
      <c r="IWJ43" s="137"/>
      <c r="IWK43" s="137"/>
      <c r="IWL43" s="137"/>
      <c r="IWM43" s="137"/>
      <c r="IWN43" s="137"/>
      <c r="IWO43" s="137"/>
      <c r="IWP43" s="137"/>
      <c r="IWQ43" s="137"/>
      <c r="IWR43" s="137"/>
      <c r="IWS43" s="137"/>
      <c r="IWT43" s="137"/>
      <c r="IWU43" s="137"/>
      <c r="IWV43" s="137"/>
      <c r="IWW43" s="137"/>
      <c r="IWX43" s="137"/>
      <c r="IWY43" s="137"/>
      <c r="IWZ43" s="137"/>
      <c r="IXA43" s="137"/>
      <c r="IXB43" s="137"/>
      <c r="IXC43" s="137"/>
      <c r="IXD43" s="137"/>
      <c r="IXE43" s="137"/>
      <c r="IXF43" s="137"/>
      <c r="IXG43" s="137"/>
      <c r="IXH43" s="137"/>
      <c r="IXI43" s="137"/>
      <c r="IXJ43" s="137"/>
      <c r="IXK43" s="137"/>
      <c r="IXL43" s="239"/>
      <c r="IXM43" s="137"/>
      <c r="IXN43" s="137"/>
      <c r="IXO43" s="137"/>
      <c r="IXP43" s="137"/>
      <c r="IXQ43" s="137"/>
      <c r="IXR43" s="137"/>
      <c r="IXS43" s="137"/>
      <c r="IXT43" s="137"/>
      <c r="IXU43" s="137"/>
      <c r="IXV43" s="137"/>
      <c r="IXW43" s="137"/>
      <c r="IXX43" s="137"/>
      <c r="IXY43" s="137"/>
      <c r="IXZ43" s="137"/>
      <c r="IYA43" s="137"/>
      <c r="IYB43" s="137"/>
      <c r="IYC43" s="137"/>
      <c r="IYD43" s="137"/>
      <c r="IYE43" s="137"/>
      <c r="IYF43" s="137"/>
      <c r="IYG43" s="137"/>
      <c r="IYH43" s="137"/>
      <c r="IYI43" s="137"/>
      <c r="IYJ43" s="137"/>
      <c r="IYK43" s="137"/>
      <c r="IYL43" s="137"/>
      <c r="IYM43" s="137"/>
      <c r="IYN43" s="137"/>
      <c r="IYO43" s="137"/>
      <c r="IYP43" s="137"/>
      <c r="IYQ43" s="137"/>
      <c r="IYR43" s="239"/>
      <c r="IYS43" s="137"/>
      <c r="IYT43" s="137"/>
      <c r="IYU43" s="137"/>
      <c r="IYV43" s="137"/>
      <c r="IYW43" s="137"/>
      <c r="IYX43" s="137"/>
      <c r="IYY43" s="137"/>
      <c r="IYZ43" s="137"/>
      <c r="IZA43" s="137"/>
      <c r="IZB43" s="137"/>
      <c r="IZC43" s="137"/>
      <c r="IZD43" s="137"/>
      <c r="IZE43" s="137"/>
      <c r="IZF43" s="137"/>
      <c r="IZG43" s="137"/>
      <c r="IZH43" s="137"/>
      <c r="IZI43" s="137"/>
      <c r="IZJ43" s="137"/>
      <c r="IZK43" s="137"/>
      <c r="IZL43" s="137"/>
      <c r="IZM43" s="137"/>
      <c r="IZN43" s="137"/>
      <c r="IZO43" s="137"/>
      <c r="IZP43" s="137"/>
      <c r="IZQ43" s="137"/>
      <c r="IZR43" s="137"/>
      <c r="IZS43" s="137"/>
      <c r="IZT43" s="137"/>
      <c r="IZU43" s="137"/>
      <c r="IZV43" s="137"/>
      <c r="IZW43" s="137"/>
      <c r="IZX43" s="239"/>
      <c r="IZY43" s="137"/>
      <c r="IZZ43" s="137"/>
      <c r="JAA43" s="137"/>
      <c r="JAB43" s="137"/>
      <c r="JAC43" s="137"/>
      <c r="JAD43" s="137"/>
      <c r="JAE43" s="137"/>
      <c r="JAF43" s="137"/>
      <c r="JAG43" s="137"/>
      <c r="JAH43" s="137"/>
      <c r="JAI43" s="137"/>
      <c r="JAJ43" s="137"/>
      <c r="JAK43" s="137"/>
      <c r="JAL43" s="137"/>
      <c r="JAM43" s="137"/>
      <c r="JAN43" s="137"/>
      <c r="JAO43" s="137"/>
      <c r="JAP43" s="137"/>
      <c r="JAQ43" s="137"/>
      <c r="JAR43" s="137"/>
      <c r="JAS43" s="137"/>
      <c r="JAT43" s="137"/>
      <c r="JAU43" s="137"/>
      <c r="JAV43" s="137"/>
      <c r="JAW43" s="137"/>
      <c r="JAX43" s="137"/>
      <c r="JAY43" s="137"/>
      <c r="JAZ43" s="137"/>
      <c r="JBA43" s="137"/>
      <c r="JBB43" s="137"/>
      <c r="JBC43" s="137"/>
      <c r="JBD43" s="239"/>
      <c r="JBE43" s="137"/>
      <c r="JBF43" s="137"/>
      <c r="JBG43" s="137"/>
      <c r="JBH43" s="137"/>
      <c r="JBI43" s="137"/>
      <c r="JBJ43" s="137"/>
      <c r="JBK43" s="137"/>
      <c r="JBL43" s="137"/>
      <c r="JBM43" s="137"/>
      <c r="JBN43" s="137"/>
      <c r="JBO43" s="137"/>
      <c r="JBP43" s="137"/>
      <c r="JBQ43" s="137"/>
      <c r="JBR43" s="137"/>
      <c r="JBS43" s="137"/>
      <c r="JBT43" s="137"/>
      <c r="JBU43" s="137"/>
      <c r="JBV43" s="137"/>
      <c r="JBW43" s="137"/>
      <c r="JBX43" s="137"/>
      <c r="JBY43" s="137"/>
      <c r="JBZ43" s="137"/>
      <c r="JCA43" s="137"/>
      <c r="JCB43" s="137"/>
      <c r="JCC43" s="137"/>
      <c r="JCD43" s="137"/>
      <c r="JCE43" s="137"/>
      <c r="JCF43" s="137"/>
      <c r="JCG43" s="137"/>
      <c r="JCH43" s="137"/>
      <c r="JCI43" s="137"/>
      <c r="JCJ43" s="239"/>
      <c r="JCK43" s="137"/>
      <c r="JCL43" s="137"/>
      <c r="JCM43" s="137"/>
      <c r="JCN43" s="137"/>
      <c r="JCO43" s="137"/>
      <c r="JCP43" s="137"/>
      <c r="JCQ43" s="137"/>
      <c r="JCR43" s="137"/>
      <c r="JCS43" s="137"/>
      <c r="JCT43" s="137"/>
      <c r="JCU43" s="137"/>
      <c r="JCV43" s="137"/>
      <c r="JCW43" s="137"/>
      <c r="JCX43" s="137"/>
      <c r="JCY43" s="137"/>
      <c r="JCZ43" s="137"/>
      <c r="JDA43" s="137"/>
      <c r="JDB43" s="137"/>
      <c r="JDC43" s="137"/>
      <c r="JDD43" s="137"/>
      <c r="JDE43" s="137"/>
      <c r="JDF43" s="137"/>
      <c r="JDG43" s="137"/>
      <c r="JDH43" s="137"/>
      <c r="JDI43" s="137"/>
      <c r="JDJ43" s="137"/>
      <c r="JDK43" s="137"/>
      <c r="JDL43" s="137"/>
      <c r="JDM43" s="137"/>
      <c r="JDN43" s="137"/>
      <c r="JDO43" s="137"/>
      <c r="JDP43" s="239"/>
      <c r="JDQ43" s="137"/>
      <c r="JDR43" s="137"/>
      <c r="JDS43" s="137"/>
      <c r="JDT43" s="137"/>
      <c r="JDU43" s="137"/>
      <c r="JDV43" s="137"/>
      <c r="JDW43" s="137"/>
      <c r="JDX43" s="137"/>
      <c r="JDY43" s="137"/>
      <c r="JDZ43" s="137"/>
      <c r="JEA43" s="137"/>
      <c r="JEB43" s="137"/>
      <c r="JEC43" s="137"/>
      <c r="JED43" s="137"/>
      <c r="JEE43" s="137"/>
      <c r="JEF43" s="137"/>
      <c r="JEG43" s="137"/>
      <c r="JEH43" s="137"/>
      <c r="JEI43" s="137"/>
      <c r="JEJ43" s="137"/>
      <c r="JEK43" s="137"/>
      <c r="JEL43" s="137"/>
      <c r="JEM43" s="137"/>
      <c r="JEN43" s="137"/>
      <c r="JEO43" s="137"/>
      <c r="JEP43" s="137"/>
      <c r="JEQ43" s="137"/>
      <c r="JER43" s="137"/>
      <c r="JES43" s="137"/>
      <c r="JET43" s="137"/>
      <c r="JEU43" s="137"/>
      <c r="JEV43" s="239"/>
      <c r="JEW43" s="137"/>
      <c r="JEX43" s="137"/>
      <c r="JEY43" s="137"/>
      <c r="JEZ43" s="137"/>
      <c r="JFA43" s="137"/>
      <c r="JFB43" s="137"/>
      <c r="JFC43" s="137"/>
      <c r="JFD43" s="137"/>
      <c r="JFE43" s="137"/>
      <c r="JFF43" s="137"/>
      <c r="JFG43" s="137"/>
      <c r="JFH43" s="137"/>
      <c r="JFI43" s="137"/>
      <c r="JFJ43" s="137"/>
      <c r="JFK43" s="137"/>
      <c r="JFL43" s="137"/>
      <c r="JFM43" s="137"/>
      <c r="JFN43" s="137"/>
      <c r="JFO43" s="137"/>
      <c r="JFP43" s="137"/>
      <c r="JFQ43" s="137"/>
      <c r="JFR43" s="137"/>
      <c r="JFS43" s="137"/>
      <c r="JFT43" s="137"/>
      <c r="JFU43" s="137"/>
      <c r="JFV43" s="137"/>
      <c r="JFW43" s="137"/>
      <c r="JFX43" s="137"/>
      <c r="JFY43" s="137"/>
      <c r="JFZ43" s="137"/>
      <c r="JGA43" s="137"/>
      <c r="JGB43" s="239"/>
      <c r="JGC43" s="137"/>
      <c r="JGD43" s="137"/>
      <c r="JGE43" s="137"/>
      <c r="JGF43" s="137"/>
      <c r="JGG43" s="137"/>
      <c r="JGH43" s="137"/>
      <c r="JGI43" s="137"/>
      <c r="JGJ43" s="137"/>
      <c r="JGK43" s="137"/>
      <c r="JGL43" s="137"/>
      <c r="JGM43" s="137"/>
      <c r="JGN43" s="137"/>
      <c r="JGO43" s="137"/>
      <c r="JGP43" s="137"/>
      <c r="JGQ43" s="137"/>
      <c r="JGR43" s="137"/>
      <c r="JGS43" s="137"/>
      <c r="JGT43" s="137"/>
      <c r="JGU43" s="137"/>
      <c r="JGV43" s="137"/>
      <c r="JGW43" s="137"/>
      <c r="JGX43" s="137"/>
      <c r="JGY43" s="137"/>
      <c r="JGZ43" s="137"/>
      <c r="JHA43" s="137"/>
      <c r="JHB43" s="137"/>
      <c r="JHC43" s="137"/>
      <c r="JHD43" s="137"/>
      <c r="JHE43" s="137"/>
      <c r="JHF43" s="137"/>
      <c r="JHG43" s="137"/>
      <c r="JHH43" s="239"/>
      <c r="JHI43" s="137"/>
      <c r="JHJ43" s="137"/>
      <c r="JHK43" s="137"/>
      <c r="JHL43" s="137"/>
      <c r="JHM43" s="137"/>
      <c r="JHN43" s="137"/>
      <c r="JHO43" s="137"/>
      <c r="JHP43" s="137"/>
      <c r="JHQ43" s="137"/>
      <c r="JHR43" s="137"/>
      <c r="JHS43" s="137"/>
      <c r="JHT43" s="137"/>
      <c r="JHU43" s="137"/>
      <c r="JHV43" s="137"/>
      <c r="JHW43" s="137"/>
      <c r="JHX43" s="137"/>
      <c r="JHY43" s="137"/>
      <c r="JHZ43" s="137"/>
      <c r="JIA43" s="137"/>
      <c r="JIB43" s="137"/>
      <c r="JIC43" s="137"/>
      <c r="JID43" s="137"/>
      <c r="JIE43" s="137"/>
      <c r="JIF43" s="137"/>
      <c r="JIG43" s="137"/>
      <c r="JIH43" s="137"/>
      <c r="JII43" s="137"/>
      <c r="JIJ43" s="137"/>
      <c r="JIK43" s="137"/>
      <c r="JIL43" s="137"/>
      <c r="JIM43" s="137"/>
      <c r="JIN43" s="239"/>
      <c r="JIO43" s="137"/>
      <c r="JIP43" s="137"/>
      <c r="JIQ43" s="137"/>
      <c r="JIR43" s="137"/>
      <c r="JIS43" s="137"/>
      <c r="JIT43" s="137"/>
      <c r="JIU43" s="137"/>
      <c r="JIV43" s="137"/>
      <c r="JIW43" s="137"/>
      <c r="JIX43" s="137"/>
      <c r="JIY43" s="137"/>
      <c r="JIZ43" s="137"/>
      <c r="JJA43" s="137"/>
      <c r="JJB43" s="137"/>
      <c r="JJC43" s="137"/>
      <c r="JJD43" s="137"/>
      <c r="JJE43" s="137"/>
      <c r="JJF43" s="137"/>
      <c r="JJG43" s="137"/>
      <c r="JJH43" s="137"/>
      <c r="JJI43" s="137"/>
      <c r="JJJ43" s="137"/>
      <c r="JJK43" s="137"/>
      <c r="JJL43" s="137"/>
      <c r="JJM43" s="137"/>
      <c r="JJN43" s="137"/>
      <c r="JJO43" s="137"/>
      <c r="JJP43" s="137"/>
      <c r="JJQ43" s="137"/>
      <c r="JJR43" s="137"/>
      <c r="JJS43" s="137"/>
      <c r="JJT43" s="239"/>
      <c r="JJU43" s="137"/>
      <c r="JJV43" s="137"/>
      <c r="JJW43" s="137"/>
      <c r="JJX43" s="137"/>
      <c r="JJY43" s="137"/>
      <c r="JJZ43" s="137"/>
      <c r="JKA43" s="137"/>
      <c r="JKB43" s="137"/>
      <c r="JKC43" s="137"/>
      <c r="JKD43" s="137"/>
      <c r="JKE43" s="137"/>
      <c r="JKF43" s="137"/>
      <c r="JKG43" s="137"/>
      <c r="JKH43" s="137"/>
      <c r="JKI43" s="137"/>
      <c r="JKJ43" s="137"/>
      <c r="JKK43" s="137"/>
      <c r="JKL43" s="137"/>
      <c r="JKM43" s="137"/>
      <c r="JKN43" s="137"/>
      <c r="JKO43" s="137"/>
      <c r="JKP43" s="137"/>
      <c r="JKQ43" s="137"/>
      <c r="JKR43" s="137"/>
      <c r="JKS43" s="137"/>
      <c r="JKT43" s="137"/>
      <c r="JKU43" s="137"/>
      <c r="JKV43" s="137"/>
      <c r="JKW43" s="137"/>
      <c r="JKX43" s="137"/>
      <c r="JKY43" s="137"/>
      <c r="JKZ43" s="239"/>
      <c r="JLA43" s="137"/>
      <c r="JLB43" s="137"/>
      <c r="JLC43" s="137"/>
      <c r="JLD43" s="137"/>
      <c r="JLE43" s="137"/>
      <c r="JLF43" s="137"/>
      <c r="JLG43" s="137"/>
      <c r="JLH43" s="137"/>
      <c r="JLI43" s="137"/>
      <c r="JLJ43" s="137"/>
      <c r="JLK43" s="137"/>
      <c r="JLL43" s="137"/>
      <c r="JLM43" s="137"/>
      <c r="JLN43" s="137"/>
      <c r="JLO43" s="137"/>
      <c r="JLP43" s="137"/>
      <c r="JLQ43" s="137"/>
      <c r="JLR43" s="137"/>
      <c r="JLS43" s="137"/>
      <c r="JLT43" s="137"/>
      <c r="JLU43" s="137"/>
      <c r="JLV43" s="137"/>
      <c r="JLW43" s="137"/>
      <c r="JLX43" s="137"/>
      <c r="JLY43" s="137"/>
      <c r="JLZ43" s="137"/>
      <c r="JMA43" s="137"/>
      <c r="JMB43" s="137"/>
      <c r="JMC43" s="137"/>
      <c r="JMD43" s="137"/>
      <c r="JME43" s="137"/>
      <c r="JMF43" s="239"/>
      <c r="JMG43" s="137"/>
      <c r="JMH43" s="137"/>
      <c r="JMI43" s="137"/>
      <c r="JMJ43" s="137"/>
      <c r="JMK43" s="137"/>
      <c r="JML43" s="137"/>
      <c r="JMM43" s="137"/>
      <c r="JMN43" s="137"/>
      <c r="JMO43" s="137"/>
      <c r="JMP43" s="137"/>
      <c r="JMQ43" s="137"/>
      <c r="JMR43" s="137"/>
      <c r="JMS43" s="137"/>
      <c r="JMT43" s="137"/>
      <c r="JMU43" s="137"/>
      <c r="JMV43" s="137"/>
      <c r="JMW43" s="137"/>
      <c r="JMX43" s="137"/>
      <c r="JMY43" s="137"/>
      <c r="JMZ43" s="137"/>
      <c r="JNA43" s="137"/>
      <c r="JNB43" s="137"/>
      <c r="JNC43" s="137"/>
      <c r="JND43" s="137"/>
      <c r="JNE43" s="137"/>
      <c r="JNF43" s="137"/>
      <c r="JNG43" s="137"/>
      <c r="JNH43" s="137"/>
      <c r="JNI43" s="137"/>
      <c r="JNJ43" s="137"/>
      <c r="JNK43" s="137"/>
      <c r="JNL43" s="239"/>
      <c r="JNM43" s="137"/>
      <c r="JNN43" s="137"/>
      <c r="JNO43" s="137"/>
      <c r="JNP43" s="137"/>
      <c r="JNQ43" s="137"/>
      <c r="JNR43" s="137"/>
      <c r="JNS43" s="137"/>
      <c r="JNT43" s="137"/>
      <c r="JNU43" s="137"/>
      <c r="JNV43" s="137"/>
      <c r="JNW43" s="137"/>
      <c r="JNX43" s="137"/>
      <c r="JNY43" s="137"/>
      <c r="JNZ43" s="137"/>
      <c r="JOA43" s="137"/>
      <c r="JOB43" s="137"/>
      <c r="JOC43" s="137"/>
      <c r="JOD43" s="137"/>
      <c r="JOE43" s="137"/>
      <c r="JOF43" s="137"/>
      <c r="JOG43" s="137"/>
      <c r="JOH43" s="137"/>
      <c r="JOI43" s="137"/>
      <c r="JOJ43" s="137"/>
      <c r="JOK43" s="137"/>
      <c r="JOL43" s="137"/>
      <c r="JOM43" s="137"/>
      <c r="JON43" s="137"/>
      <c r="JOO43" s="137"/>
      <c r="JOP43" s="137"/>
      <c r="JOQ43" s="137"/>
      <c r="JOR43" s="239"/>
      <c r="JOS43" s="137"/>
      <c r="JOT43" s="137"/>
      <c r="JOU43" s="137"/>
      <c r="JOV43" s="137"/>
      <c r="JOW43" s="137"/>
      <c r="JOX43" s="137"/>
      <c r="JOY43" s="137"/>
      <c r="JOZ43" s="137"/>
      <c r="JPA43" s="137"/>
      <c r="JPB43" s="137"/>
      <c r="JPC43" s="137"/>
      <c r="JPD43" s="137"/>
      <c r="JPE43" s="137"/>
      <c r="JPF43" s="137"/>
      <c r="JPG43" s="137"/>
      <c r="JPH43" s="137"/>
      <c r="JPI43" s="137"/>
      <c r="JPJ43" s="137"/>
      <c r="JPK43" s="137"/>
      <c r="JPL43" s="137"/>
      <c r="JPM43" s="137"/>
      <c r="JPN43" s="137"/>
      <c r="JPO43" s="137"/>
      <c r="JPP43" s="137"/>
      <c r="JPQ43" s="137"/>
      <c r="JPR43" s="137"/>
      <c r="JPS43" s="137"/>
      <c r="JPT43" s="137"/>
      <c r="JPU43" s="137"/>
      <c r="JPV43" s="137"/>
      <c r="JPW43" s="137"/>
      <c r="JPX43" s="239"/>
      <c r="JPY43" s="137"/>
      <c r="JPZ43" s="137"/>
      <c r="JQA43" s="137"/>
      <c r="JQB43" s="137"/>
      <c r="JQC43" s="137"/>
      <c r="JQD43" s="137"/>
      <c r="JQE43" s="137"/>
      <c r="JQF43" s="137"/>
      <c r="JQG43" s="137"/>
      <c r="JQH43" s="137"/>
      <c r="JQI43" s="137"/>
      <c r="JQJ43" s="137"/>
      <c r="JQK43" s="137"/>
      <c r="JQL43" s="137"/>
      <c r="JQM43" s="137"/>
      <c r="JQN43" s="137"/>
      <c r="JQO43" s="137"/>
      <c r="JQP43" s="137"/>
      <c r="JQQ43" s="137"/>
      <c r="JQR43" s="137"/>
      <c r="JQS43" s="137"/>
      <c r="JQT43" s="137"/>
      <c r="JQU43" s="137"/>
      <c r="JQV43" s="137"/>
      <c r="JQW43" s="137"/>
      <c r="JQX43" s="137"/>
      <c r="JQY43" s="137"/>
      <c r="JQZ43" s="137"/>
      <c r="JRA43" s="137"/>
      <c r="JRB43" s="137"/>
      <c r="JRC43" s="137"/>
      <c r="JRD43" s="239"/>
      <c r="JRE43" s="137"/>
      <c r="JRF43" s="137"/>
      <c r="JRG43" s="137"/>
      <c r="JRH43" s="137"/>
      <c r="JRI43" s="137"/>
      <c r="JRJ43" s="137"/>
      <c r="JRK43" s="137"/>
      <c r="JRL43" s="137"/>
      <c r="JRM43" s="137"/>
      <c r="JRN43" s="137"/>
      <c r="JRO43" s="137"/>
      <c r="JRP43" s="137"/>
      <c r="JRQ43" s="137"/>
      <c r="JRR43" s="137"/>
      <c r="JRS43" s="137"/>
      <c r="JRT43" s="137"/>
      <c r="JRU43" s="137"/>
      <c r="JRV43" s="137"/>
      <c r="JRW43" s="137"/>
      <c r="JRX43" s="137"/>
      <c r="JRY43" s="137"/>
      <c r="JRZ43" s="137"/>
      <c r="JSA43" s="137"/>
      <c r="JSB43" s="137"/>
      <c r="JSC43" s="137"/>
      <c r="JSD43" s="137"/>
      <c r="JSE43" s="137"/>
      <c r="JSF43" s="137"/>
      <c r="JSG43" s="137"/>
      <c r="JSH43" s="137"/>
      <c r="JSI43" s="137"/>
      <c r="JSJ43" s="239"/>
      <c r="JSK43" s="137"/>
      <c r="JSL43" s="137"/>
      <c r="JSM43" s="137"/>
      <c r="JSN43" s="137"/>
      <c r="JSO43" s="137"/>
      <c r="JSP43" s="137"/>
      <c r="JSQ43" s="137"/>
      <c r="JSR43" s="137"/>
      <c r="JSS43" s="137"/>
      <c r="JST43" s="137"/>
      <c r="JSU43" s="137"/>
      <c r="JSV43" s="137"/>
      <c r="JSW43" s="137"/>
      <c r="JSX43" s="137"/>
      <c r="JSY43" s="137"/>
      <c r="JSZ43" s="137"/>
      <c r="JTA43" s="137"/>
      <c r="JTB43" s="137"/>
      <c r="JTC43" s="137"/>
      <c r="JTD43" s="137"/>
      <c r="JTE43" s="137"/>
      <c r="JTF43" s="137"/>
      <c r="JTG43" s="137"/>
      <c r="JTH43" s="137"/>
      <c r="JTI43" s="137"/>
      <c r="JTJ43" s="137"/>
      <c r="JTK43" s="137"/>
      <c r="JTL43" s="137"/>
      <c r="JTM43" s="137"/>
      <c r="JTN43" s="137"/>
      <c r="JTO43" s="137"/>
      <c r="JTP43" s="239"/>
      <c r="JTQ43" s="137"/>
      <c r="JTR43" s="137"/>
      <c r="JTS43" s="137"/>
      <c r="JTT43" s="137"/>
      <c r="JTU43" s="137"/>
      <c r="JTV43" s="137"/>
      <c r="JTW43" s="137"/>
      <c r="JTX43" s="137"/>
      <c r="JTY43" s="137"/>
      <c r="JTZ43" s="137"/>
      <c r="JUA43" s="137"/>
      <c r="JUB43" s="137"/>
      <c r="JUC43" s="137"/>
      <c r="JUD43" s="137"/>
      <c r="JUE43" s="137"/>
      <c r="JUF43" s="137"/>
      <c r="JUG43" s="137"/>
      <c r="JUH43" s="137"/>
      <c r="JUI43" s="137"/>
      <c r="JUJ43" s="137"/>
      <c r="JUK43" s="137"/>
      <c r="JUL43" s="137"/>
      <c r="JUM43" s="137"/>
      <c r="JUN43" s="137"/>
      <c r="JUO43" s="137"/>
      <c r="JUP43" s="137"/>
      <c r="JUQ43" s="137"/>
      <c r="JUR43" s="137"/>
      <c r="JUS43" s="137"/>
      <c r="JUT43" s="137"/>
      <c r="JUU43" s="137"/>
      <c r="JUV43" s="239"/>
      <c r="JUW43" s="137"/>
      <c r="JUX43" s="137"/>
      <c r="JUY43" s="137"/>
      <c r="JUZ43" s="137"/>
      <c r="JVA43" s="137"/>
      <c r="JVB43" s="137"/>
      <c r="JVC43" s="137"/>
      <c r="JVD43" s="137"/>
      <c r="JVE43" s="137"/>
      <c r="JVF43" s="137"/>
      <c r="JVG43" s="137"/>
      <c r="JVH43" s="137"/>
      <c r="JVI43" s="137"/>
      <c r="JVJ43" s="137"/>
      <c r="JVK43" s="137"/>
      <c r="JVL43" s="137"/>
      <c r="JVM43" s="137"/>
      <c r="JVN43" s="137"/>
      <c r="JVO43" s="137"/>
      <c r="JVP43" s="137"/>
      <c r="JVQ43" s="137"/>
      <c r="JVR43" s="137"/>
      <c r="JVS43" s="137"/>
      <c r="JVT43" s="137"/>
      <c r="JVU43" s="137"/>
      <c r="JVV43" s="137"/>
      <c r="JVW43" s="137"/>
      <c r="JVX43" s="137"/>
      <c r="JVY43" s="137"/>
      <c r="JVZ43" s="137"/>
      <c r="JWA43" s="137"/>
      <c r="JWB43" s="239"/>
      <c r="JWC43" s="137"/>
      <c r="JWD43" s="137"/>
      <c r="JWE43" s="137"/>
      <c r="JWF43" s="137"/>
      <c r="JWG43" s="137"/>
      <c r="JWH43" s="137"/>
      <c r="JWI43" s="137"/>
      <c r="JWJ43" s="137"/>
      <c r="JWK43" s="137"/>
      <c r="JWL43" s="137"/>
      <c r="JWM43" s="137"/>
      <c r="JWN43" s="137"/>
      <c r="JWO43" s="137"/>
      <c r="JWP43" s="137"/>
      <c r="JWQ43" s="137"/>
      <c r="JWR43" s="137"/>
      <c r="JWS43" s="137"/>
      <c r="JWT43" s="137"/>
      <c r="JWU43" s="137"/>
      <c r="JWV43" s="137"/>
      <c r="JWW43" s="137"/>
      <c r="JWX43" s="137"/>
      <c r="JWY43" s="137"/>
      <c r="JWZ43" s="137"/>
      <c r="JXA43" s="137"/>
      <c r="JXB43" s="137"/>
      <c r="JXC43" s="137"/>
      <c r="JXD43" s="137"/>
      <c r="JXE43" s="137"/>
      <c r="JXF43" s="137"/>
      <c r="JXG43" s="137"/>
      <c r="JXH43" s="239"/>
      <c r="JXI43" s="137"/>
      <c r="JXJ43" s="137"/>
      <c r="JXK43" s="137"/>
      <c r="JXL43" s="137"/>
      <c r="JXM43" s="137"/>
      <c r="JXN43" s="137"/>
      <c r="JXO43" s="137"/>
      <c r="JXP43" s="137"/>
      <c r="JXQ43" s="137"/>
      <c r="JXR43" s="137"/>
      <c r="JXS43" s="137"/>
      <c r="JXT43" s="137"/>
      <c r="JXU43" s="137"/>
      <c r="JXV43" s="137"/>
      <c r="JXW43" s="137"/>
      <c r="JXX43" s="137"/>
      <c r="JXY43" s="137"/>
      <c r="JXZ43" s="137"/>
      <c r="JYA43" s="137"/>
      <c r="JYB43" s="137"/>
      <c r="JYC43" s="137"/>
      <c r="JYD43" s="137"/>
      <c r="JYE43" s="137"/>
      <c r="JYF43" s="137"/>
      <c r="JYG43" s="137"/>
      <c r="JYH43" s="137"/>
      <c r="JYI43" s="137"/>
      <c r="JYJ43" s="137"/>
      <c r="JYK43" s="137"/>
      <c r="JYL43" s="137"/>
      <c r="JYM43" s="137"/>
      <c r="JYN43" s="239"/>
      <c r="JYO43" s="137"/>
      <c r="JYP43" s="137"/>
      <c r="JYQ43" s="137"/>
      <c r="JYR43" s="137"/>
      <c r="JYS43" s="137"/>
      <c r="JYT43" s="137"/>
      <c r="JYU43" s="137"/>
      <c r="JYV43" s="137"/>
      <c r="JYW43" s="137"/>
      <c r="JYX43" s="137"/>
      <c r="JYY43" s="137"/>
      <c r="JYZ43" s="137"/>
      <c r="JZA43" s="137"/>
      <c r="JZB43" s="137"/>
      <c r="JZC43" s="137"/>
      <c r="JZD43" s="137"/>
      <c r="JZE43" s="137"/>
      <c r="JZF43" s="137"/>
      <c r="JZG43" s="137"/>
      <c r="JZH43" s="137"/>
      <c r="JZI43" s="137"/>
      <c r="JZJ43" s="137"/>
      <c r="JZK43" s="137"/>
      <c r="JZL43" s="137"/>
      <c r="JZM43" s="137"/>
      <c r="JZN43" s="137"/>
      <c r="JZO43" s="137"/>
      <c r="JZP43" s="137"/>
      <c r="JZQ43" s="137"/>
      <c r="JZR43" s="137"/>
      <c r="JZS43" s="137"/>
      <c r="JZT43" s="239"/>
      <c r="JZU43" s="137"/>
      <c r="JZV43" s="137"/>
      <c r="JZW43" s="137"/>
      <c r="JZX43" s="137"/>
      <c r="JZY43" s="137"/>
      <c r="JZZ43" s="137"/>
      <c r="KAA43" s="137"/>
      <c r="KAB43" s="137"/>
      <c r="KAC43" s="137"/>
      <c r="KAD43" s="137"/>
      <c r="KAE43" s="137"/>
      <c r="KAF43" s="137"/>
      <c r="KAG43" s="137"/>
      <c r="KAH43" s="137"/>
      <c r="KAI43" s="137"/>
      <c r="KAJ43" s="137"/>
      <c r="KAK43" s="137"/>
      <c r="KAL43" s="137"/>
      <c r="KAM43" s="137"/>
      <c r="KAN43" s="137"/>
      <c r="KAO43" s="137"/>
      <c r="KAP43" s="137"/>
      <c r="KAQ43" s="137"/>
      <c r="KAR43" s="137"/>
      <c r="KAS43" s="137"/>
      <c r="KAT43" s="137"/>
      <c r="KAU43" s="137"/>
      <c r="KAV43" s="137"/>
      <c r="KAW43" s="137"/>
      <c r="KAX43" s="137"/>
      <c r="KAY43" s="137"/>
      <c r="KAZ43" s="239"/>
      <c r="KBA43" s="137"/>
      <c r="KBB43" s="137"/>
      <c r="KBC43" s="137"/>
      <c r="KBD43" s="137"/>
      <c r="KBE43" s="137"/>
      <c r="KBF43" s="137"/>
      <c r="KBG43" s="137"/>
      <c r="KBH43" s="137"/>
      <c r="KBI43" s="137"/>
      <c r="KBJ43" s="137"/>
      <c r="KBK43" s="137"/>
      <c r="KBL43" s="137"/>
      <c r="KBM43" s="137"/>
      <c r="KBN43" s="137"/>
      <c r="KBO43" s="137"/>
      <c r="KBP43" s="137"/>
      <c r="KBQ43" s="137"/>
      <c r="KBR43" s="137"/>
      <c r="KBS43" s="137"/>
      <c r="KBT43" s="137"/>
      <c r="KBU43" s="137"/>
      <c r="KBV43" s="137"/>
      <c r="KBW43" s="137"/>
      <c r="KBX43" s="137"/>
      <c r="KBY43" s="137"/>
      <c r="KBZ43" s="137"/>
      <c r="KCA43" s="137"/>
      <c r="KCB43" s="137"/>
      <c r="KCC43" s="137"/>
      <c r="KCD43" s="137"/>
      <c r="KCE43" s="137"/>
      <c r="KCF43" s="239"/>
      <c r="KCG43" s="137"/>
      <c r="KCH43" s="137"/>
      <c r="KCI43" s="137"/>
      <c r="KCJ43" s="137"/>
      <c r="KCK43" s="137"/>
      <c r="KCL43" s="137"/>
      <c r="KCM43" s="137"/>
      <c r="KCN43" s="137"/>
      <c r="KCO43" s="137"/>
      <c r="KCP43" s="137"/>
      <c r="KCQ43" s="137"/>
      <c r="KCR43" s="137"/>
      <c r="KCS43" s="137"/>
      <c r="KCT43" s="137"/>
      <c r="KCU43" s="137"/>
      <c r="KCV43" s="137"/>
      <c r="KCW43" s="137"/>
      <c r="KCX43" s="137"/>
      <c r="KCY43" s="137"/>
      <c r="KCZ43" s="137"/>
      <c r="KDA43" s="137"/>
      <c r="KDB43" s="137"/>
      <c r="KDC43" s="137"/>
      <c r="KDD43" s="137"/>
      <c r="KDE43" s="137"/>
      <c r="KDF43" s="137"/>
      <c r="KDG43" s="137"/>
      <c r="KDH43" s="137"/>
      <c r="KDI43" s="137"/>
      <c r="KDJ43" s="137"/>
      <c r="KDK43" s="137"/>
      <c r="KDL43" s="239"/>
      <c r="KDM43" s="137"/>
      <c r="KDN43" s="137"/>
      <c r="KDO43" s="137"/>
      <c r="KDP43" s="137"/>
      <c r="KDQ43" s="137"/>
      <c r="KDR43" s="137"/>
      <c r="KDS43" s="137"/>
      <c r="KDT43" s="137"/>
      <c r="KDU43" s="137"/>
      <c r="KDV43" s="137"/>
      <c r="KDW43" s="137"/>
      <c r="KDX43" s="137"/>
      <c r="KDY43" s="137"/>
      <c r="KDZ43" s="137"/>
      <c r="KEA43" s="137"/>
      <c r="KEB43" s="137"/>
      <c r="KEC43" s="137"/>
      <c r="KED43" s="137"/>
      <c r="KEE43" s="137"/>
      <c r="KEF43" s="137"/>
      <c r="KEG43" s="137"/>
      <c r="KEH43" s="137"/>
      <c r="KEI43" s="137"/>
      <c r="KEJ43" s="137"/>
      <c r="KEK43" s="137"/>
      <c r="KEL43" s="137"/>
      <c r="KEM43" s="137"/>
      <c r="KEN43" s="137"/>
      <c r="KEO43" s="137"/>
      <c r="KEP43" s="137"/>
      <c r="KEQ43" s="137"/>
      <c r="KER43" s="239"/>
      <c r="KES43" s="137"/>
      <c r="KET43" s="137"/>
      <c r="KEU43" s="137"/>
      <c r="KEV43" s="137"/>
      <c r="KEW43" s="137"/>
      <c r="KEX43" s="137"/>
      <c r="KEY43" s="137"/>
      <c r="KEZ43" s="137"/>
      <c r="KFA43" s="137"/>
      <c r="KFB43" s="137"/>
      <c r="KFC43" s="137"/>
      <c r="KFD43" s="137"/>
      <c r="KFE43" s="137"/>
      <c r="KFF43" s="137"/>
      <c r="KFG43" s="137"/>
      <c r="KFH43" s="137"/>
      <c r="KFI43" s="137"/>
      <c r="KFJ43" s="137"/>
      <c r="KFK43" s="137"/>
      <c r="KFL43" s="137"/>
      <c r="KFM43" s="137"/>
      <c r="KFN43" s="137"/>
      <c r="KFO43" s="137"/>
      <c r="KFP43" s="137"/>
      <c r="KFQ43" s="137"/>
      <c r="KFR43" s="137"/>
      <c r="KFS43" s="137"/>
      <c r="KFT43" s="137"/>
      <c r="KFU43" s="137"/>
      <c r="KFV43" s="137"/>
      <c r="KFW43" s="137"/>
      <c r="KFX43" s="239"/>
      <c r="KFY43" s="137"/>
      <c r="KFZ43" s="137"/>
      <c r="KGA43" s="137"/>
      <c r="KGB43" s="137"/>
      <c r="KGC43" s="137"/>
      <c r="KGD43" s="137"/>
      <c r="KGE43" s="137"/>
      <c r="KGF43" s="137"/>
      <c r="KGG43" s="137"/>
      <c r="KGH43" s="137"/>
      <c r="KGI43" s="137"/>
      <c r="KGJ43" s="137"/>
      <c r="KGK43" s="137"/>
      <c r="KGL43" s="137"/>
      <c r="KGM43" s="137"/>
      <c r="KGN43" s="137"/>
      <c r="KGO43" s="137"/>
      <c r="KGP43" s="137"/>
      <c r="KGQ43" s="137"/>
      <c r="KGR43" s="137"/>
      <c r="KGS43" s="137"/>
      <c r="KGT43" s="137"/>
      <c r="KGU43" s="137"/>
      <c r="KGV43" s="137"/>
      <c r="KGW43" s="137"/>
      <c r="KGX43" s="137"/>
      <c r="KGY43" s="137"/>
      <c r="KGZ43" s="137"/>
      <c r="KHA43" s="137"/>
      <c r="KHB43" s="137"/>
      <c r="KHC43" s="137"/>
      <c r="KHD43" s="239"/>
      <c r="KHE43" s="137"/>
      <c r="KHF43" s="137"/>
      <c r="KHG43" s="137"/>
      <c r="KHH43" s="137"/>
      <c r="KHI43" s="137"/>
      <c r="KHJ43" s="137"/>
      <c r="KHK43" s="137"/>
      <c r="KHL43" s="137"/>
      <c r="KHM43" s="137"/>
      <c r="KHN43" s="137"/>
      <c r="KHO43" s="137"/>
      <c r="KHP43" s="137"/>
      <c r="KHQ43" s="137"/>
      <c r="KHR43" s="137"/>
      <c r="KHS43" s="137"/>
      <c r="KHT43" s="137"/>
      <c r="KHU43" s="137"/>
      <c r="KHV43" s="137"/>
      <c r="KHW43" s="137"/>
      <c r="KHX43" s="137"/>
      <c r="KHY43" s="137"/>
      <c r="KHZ43" s="137"/>
      <c r="KIA43" s="137"/>
      <c r="KIB43" s="137"/>
      <c r="KIC43" s="137"/>
      <c r="KID43" s="137"/>
      <c r="KIE43" s="137"/>
      <c r="KIF43" s="137"/>
      <c r="KIG43" s="137"/>
      <c r="KIH43" s="137"/>
      <c r="KII43" s="137"/>
      <c r="KIJ43" s="239"/>
      <c r="KIK43" s="137"/>
      <c r="KIL43" s="137"/>
      <c r="KIM43" s="137"/>
      <c r="KIN43" s="137"/>
      <c r="KIO43" s="137"/>
      <c r="KIP43" s="137"/>
      <c r="KIQ43" s="137"/>
      <c r="KIR43" s="137"/>
      <c r="KIS43" s="137"/>
      <c r="KIT43" s="137"/>
      <c r="KIU43" s="137"/>
      <c r="KIV43" s="137"/>
      <c r="KIW43" s="137"/>
      <c r="KIX43" s="137"/>
      <c r="KIY43" s="137"/>
      <c r="KIZ43" s="137"/>
      <c r="KJA43" s="137"/>
      <c r="KJB43" s="137"/>
      <c r="KJC43" s="137"/>
      <c r="KJD43" s="137"/>
      <c r="KJE43" s="137"/>
      <c r="KJF43" s="137"/>
      <c r="KJG43" s="137"/>
      <c r="KJH43" s="137"/>
      <c r="KJI43" s="137"/>
      <c r="KJJ43" s="137"/>
      <c r="KJK43" s="137"/>
      <c r="KJL43" s="137"/>
      <c r="KJM43" s="137"/>
      <c r="KJN43" s="137"/>
      <c r="KJO43" s="137"/>
      <c r="KJP43" s="239"/>
      <c r="KJQ43" s="137"/>
      <c r="KJR43" s="137"/>
      <c r="KJS43" s="137"/>
      <c r="KJT43" s="137"/>
      <c r="KJU43" s="137"/>
      <c r="KJV43" s="137"/>
      <c r="KJW43" s="137"/>
      <c r="KJX43" s="137"/>
      <c r="KJY43" s="137"/>
      <c r="KJZ43" s="137"/>
      <c r="KKA43" s="137"/>
      <c r="KKB43" s="137"/>
      <c r="KKC43" s="137"/>
      <c r="KKD43" s="137"/>
      <c r="KKE43" s="137"/>
      <c r="KKF43" s="137"/>
      <c r="KKG43" s="137"/>
      <c r="KKH43" s="137"/>
      <c r="KKI43" s="137"/>
      <c r="KKJ43" s="137"/>
      <c r="KKK43" s="137"/>
      <c r="KKL43" s="137"/>
      <c r="KKM43" s="137"/>
      <c r="KKN43" s="137"/>
      <c r="KKO43" s="137"/>
      <c r="KKP43" s="137"/>
      <c r="KKQ43" s="137"/>
      <c r="KKR43" s="137"/>
      <c r="KKS43" s="137"/>
      <c r="KKT43" s="137"/>
      <c r="KKU43" s="137"/>
      <c r="KKV43" s="239"/>
      <c r="KKW43" s="137"/>
      <c r="KKX43" s="137"/>
      <c r="KKY43" s="137"/>
      <c r="KKZ43" s="137"/>
      <c r="KLA43" s="137"/>
      <c r="KLB43" s="137"/>
      <c r="KLC43" s="137"/>
      <c r="KLD43" s="137"/>
      <c r="KLE43" s="137"/>
      <c r="KLF43" s="137"/>
      <c r="KLG43" s="137"/>
      <c r="KLH43" s="137"/>
      <c r="KLI43" s="137"/>
      <c r="KLJ43" s="137"/>
      <c r="KLK43" s="137"/>
      <c r="KLL43" s="137"/>
      <c r="KLM43" s="137"/>
      <c r="KLN43" s="137"/>
      <c r="KLO43" s="137"/>
      <c r="KLP43" s="137"/>
      <c r="KLQ43" s="137"/>
      <c r="KLR43" s="137"/>
      <c r="KLS43" s="137"/>
      <c r="KLT43" s="137"/>
      <c r="KLU43" s="137"/>
      <c r="KLV43" s="137"/>
      <c r="KLW43" s="137"/>
      <c r="KLX43" s="137"/>
      <c r="KLY43" s="137"/>
      <c r="KLZ43" s="137"/>
      <c r="KMA43" s="137"/>
      <c r="KMB43" s="239"/>
      <c r="KMC43" s="137"/>
      <c r="KMD43" s="137"/>
      <c r="KME43" s="137"/>
      <c r="KMF43" s="137"/>
      <c r="KMG43" s="137"/>
      <c r="KMH43" s="137"/>
      <c r="KMI43" s="137"/>
      <c r="KMJ43" s="137"/>
      <c r="KMK43" s="137"/>
      <c r="KML43" s="137"/>
      <c r="KMM43" s="137"/>
      <c r="KMN43" s="137"/>
      <c r="KMO43" s="137"/>
      <c r="KMP43" s="137"/>
      <c r="KMQ43" s="137"/>
      <c r="KMR43" s="137"/>
      <c r="KMS43" s="137"/>
      <c r="KMT43" s="137"/>
      <c r="KMU43" s="137"/>
      <c r="KMV43" s="137"/>
      <c r="KMW43" s="137"/>
      <c r="KMX43" s="137"/>
      <c r="KMY43" s="137"/>
      <c r="KMZ43" s="137"/>
      <c r="KNA43" s="137"/>
      <c r="KNB43" s="137"/>
      <c r="KNC43" s="137"/>
      <c r="KND43" s="137"/>
      <c r="KNE43" s="137"/>
      <c r="KNF43" s="137"/>
      <c r="KNG43" s="137"/>
      <c r="KNH43" s="239"/>
      <c r="KNI43" s="137"/>
      <c r="KNJ43" s="137"/>
      <c r="KNK43" s="137"/>
      <c r="KNL43" s="137"/>
      <c r="KNM43" s="137"/>
      <c r="KNN43" s="137"/>
      <c r="KNO43" s="137"/>
      <c r="KNP43" s="137"/>
      <c r="KNQ43" s="137"/>
      <c r="KNR43" s="137"/>
      <c r="KNS43" s="137"/>
      <c r="KNT43" s="137"/>
      <c r="KNU43" s="137"/>
      <c r="KNV43" s="137"/>
      <c r="KNW43" s="137"/>
      <c r="KNX43" s="137"/>
      <c r="KNY43" s="137"/>
      <c r="KNZ43" s="137"/>
      <c r="KOA43" s="137"/>
      <c r="KOB43" s="137"/>
      <c r="KOC43" s="137"/>
      <c r="KOD43" s="137"/>
      <c r="KOE43" s="137"/>
      <c r="KOF43" s="137"/>
      <c r="KOG43" s="137"/>
      <c r="KOH43" s="137"/>
      <c r="KOI43" s="137"/>
      <c r="KOJ43" s="137"/>
      <c r="KOK43" s="137"/>
      <c r="KOL43" s="137"/>
      <c r="KOM43" s="137"/>
      <c r="KON43" s="239"/>
      <c r="KOO43" s="137"/>
      <c r="KOP43" s="137"/>
      <c r="KOQ43" s="137"/>
      <c r="KOR43" s="137"/>
      <c r="KOS43" s="137"/>
      <c r="KOT43" s="137"/>
      <c r="KOU43" s="137"/>
      <c r="KOV43" s="137"/>
      <c r="KOW43" s="137"/>
      <c r="KOX43" s="137"/>
      <c r="KOY43" s="137"/>
      <c r="KOZ43" s="137"/>
      <c r="KPA43" s="137"/>
      <c r="KPB43" s="137"/>
      <c r="KPC43" s="137"/>
      <c r="KPD43" s="137"/>
      <c r="KPE43" s="137"/>
      <c r="KPF43" s="137"/>
      <c r="KPG43" s="137"/>
      <c r="KPH43" s="137"/>
      <c r="KPI43" s="137"/>
      <c r="KPJ43" s="137"/>
      <c r="KPK43" s="137"/>
      <c r="KPL43" s="137"/>
      <c r="KPM43" s="137"/>
      <c r="KPN43" s="137"/>
      <c r="KPO43" s="137"/>
      <c r="KPP43" s="137"/>
      <c r="KPQ43" s="137"/>
      <c r="KPR43" s="137"/>
      <c r="KPS43" s="137"/>
      <c r="KPT43" s="239"/>
      <c r="KPU43" s="137"/>
      <c r="KPV43" s="137"/>
      <c r="KPW43" s="137"/>
      <c r="KPX43" s="137"/>
      <c r="KPY43" s="137"/>
      <c r="KPZ43" s="137"/>
      <c r="KQA43" s="137"/>
      <c r="KQB43" s="137"/>
      <c r="KQC43" s="137"/>
      <c r="KQD43" s="137"/>
      <c r="KQE43" s="137"/>
      <c r="KQF43" s="137"/>
      <c r="KQG43" s="137"/>
      <c r="KQH43" s="137"/>
      <c r="KQI43" s="137"/>
      <c r="KQJ43" s="137"/>
      <c r="KQK43" s="137"/>
      <c r="KQL43" s="137"/>
      <c r="KQM43" s="137"/>
      <c r="KQN43" s="137"/>
      <c r="KQO43" s="137"/>
      <c r="KQP43" s="137"/>
      <c r="KQQ43" s="137"/>
      <c r="KQR43" s="137"/>
      <c r="KQS43" s="137"/>
      <c r="KQT43" s="137"/>
      <c r="KQU43" s="137"/>
      <c r="KQV43" s="137"/>
      <c r="KQW43" s="137"/>
      <c r="KQX43" s="137"/>
      <c r="KQY43" s="137"/>
      <c r="KQZ43" s="239"/>
      <c r="KRA43" s="137"/>
      <c r="KRB43" s="137"/>
      <c r="KRC43" s="137"/>
      <c r="KRD43" s="137"/>
      <c r="KRE43" s="137"/>
      <c r="KRF43" s="137"/>
      <c r="KRG43" s="137"/>
      <c r="KRH43" s="137"/>
      <c r="KRI43" s="137"/>
      <c r="KRJ43" s="137"/>
      <c r="KRK43" s="137"/>
      <c r="KRL43" s="137"/>
      <c r="KRM43" s="137"/>
      <c r="KRN43" s="137"/>
      <c r="KRO43" s="137"/>
      <c r="KRP43" s="137"/>
      <c r="KRQ43" s="137"/>
      <c r="KRR43" s="137"/>
      <c r="KRS43" s="137"/>
      <c r="KRT43" s="137"/>
      <c r="KRU43" s="137"/>
      <c r="KRV43" s="137"/>
      <c r="KRW43" s="137"/>
      <c r="KRX43" s="137"/>
      <c r="KRY43" s="137"/>
      <c r="KRZ43" s="137"/>
      <c r="KSA43" s="137"/>
      <c r="KSB43" s="137"/>
      <c r="KSC43" s="137"/>
      <c r="KSD43" s="137"/>
      <c r="KSE43" s="137"/>
      <c r="KSF43" s="239"/>
      <c r="KSG43" s="137"/>
      <c r="KSH43" s="137"/>
      <c r="KSI43" s="137"/>
      <c r="KSJ43" s="137"/>
      <c r="KSK43" s="137"/>
      <c r="KSL43" s="137"/>
      <c r="KSM43" s="137"/>
      <c r="KSN43" s="137"/>
      <c r="KSO43" s="137"/>
      <c r="KSP43" s="137"/>
      <c r="KSQ43" s="137"/>
      <c r="KSR43" s="137"/>
      <c r="KSS43" s="137"/>
      <c r="KST43" s="137"/>
      <c r="KSU43" s="137"/>
      <c r="KSV43" s="137"/>
      <c r="KSW43" s="137"/>
      <c r="KSX43" s="137"/>
      <c r="KSY43" s="137"/>
      <c r="KSZ43" s="137"/>
      <c r="KTA43" s="137"/>
      <c r="KTB43" s="137"/>
      <c r="KTC43" s="137"/>
      <c r="KTD43" s="137"/>
      <c r="KTE43" s="137"/>
      <c r="KTF43" s="137"/>
      <c r="KTG43" s="137"/>
      <c r="KTH43" s="137"/>
      <c r="KTI43" s="137"/>
      <c r="KTJ43" s="137"/>
      <c r="KTK43" s="137"/>
      <c r="KTL43" s="239"/>
      <c r="KTM43" s="137"/>
      <c r="KTN43" s="137"/>
      <c r="KTO43" s="137"/>
      <c r="KTP43" s="137"/>
      <c r="KTQ43" s="137"/>
      <c r="KTR43" s="137"/>
      <c r="KTS43" s="137"/>
      <c r="KTT43" s="137"/>
      <c r="KTU43" s="137"/>
      <c r="KTV43" s="137"/>
      <c r="KTW43" s="137"/>
      <c r="KTX43" s="137"/>
      <c r="KTY43" s="137"/>
      <c r="KTZ43" s="137"/>
      <c r="KUA43" s="137"/>
      <c r="KUB43" s="137"/>
      <c r="KUC43" s="137"/>
      <c r="KUD43" s="137"/>
      <c r="KUE43" s="137"/>
      <c r="KUF43" s="137"/>
      <c r="KUG43" s="137"/>
      <c r="KUH43" s="137"/>
      <c r="KUI43" s="137"/>
      <c r="KUJ43" s="137"/>
      <c r="KUK43" s="137"/>
      <c r="KUL43" s="137"/>
      <c r="KUM43" s="137"/>
      <c r="KUN43" s="137"/>
      <c r="KUO43" s="137"/>
      <c r="KUP43" s="137"/>
      <c r="KUQ43" s="137"/>
      <c r="KUR43" s="239"/>
      <c r="KUS43" s="137"/>
      <c r="KUT43" s="137"/>
      <c r="KUU43" s="137"/>
      <c r="KUV43" s="137"/>
      <c r="KUW43" s="137"/>
      <c r="KUX43" s="137"/>
      <c r="KUY43" s="137"/>
      <c r="KUZ43" s="137"/>
      <c r="KVA43" s="137"/>
      <c r="KVB43" s="137"/>
      <c r="KVC43" s="137"/>
      <c r="KVD43" s="137"/>
      <c r="KVE43" s="137"/>
      <c r="KVF43" s="137"/>
      <c r="KVG43" s="137"/>
      <c r="KVH43" s="137"/>
      <c r="KVI43" s="137"/>
      <c r="KVJ43" s="137"/>
      <c r="KVK43" s="137"/>
      <c r="KVL43" s="137"/>
      <c r="KVM43" s="137"/>
      <c r="KVN43" s="137"/>
      <c r="KVO43" s="137"/>
      <c r="KVP43" s="137"/>
      <c r="KVQ43" s="137"/>
      <c r="KVR43" s="137"/>
      <c r="KVS43" s="137"/>
      <c r="KVT43" s="137"/>
      <c r="KVU43" s="137"/>
      <c r="KVV43" s="137"/>
      <c r="KVW43" s="137"/>
      <c r="KVX43" s="239"/>
      <c r="KVY43" s="137"/>
      <c r="KVZ43" s="137"/>
      <c r="KWA43" s="137"/>
      <c r="KWB43" s="137"/>
      <c r="KWC43" s="137"/>
      <c r="KWD43" s="137"/>
      <c r="KWE43" s="137"/>
      <c r="KWF43" s="137"/>
      <c r="KWG43" s="137"/>
      <c r="KWH43" s="137"/>
      <c r="KWI43" s="137"/>
      <c r="KWJ43" s="137"/>
      <c r="KWK43" s="137"/>
      <c r="KWL43" s="137"/>
      <c r="KWM43" s="137"/>
      <c r="KWN43" s="137"/>
      <c r="KWO43" s="137"/>
      <c r="KWP43" s="137"/>
      <c r="KWQ43" s="137"/>
      <c r="KWR43" s="137"/>
      <c r="KWS43" s="137"/>
      <c r="KWT43" s="137"/>
      <c r="KWU43" s="137"/>
      <c r="KWV43" s="137"/>
      <c r="KWW43" s="137"/>
      <c r="KWX43" s="137"/>
      <c r="KWY43" s="137"/>
      <c r="KWZ43" s="137"/>
      <c r="KXA43" s="137"/>
      <c r="KXB43" s="137"/>
      <c r="KXC43" s="137"/>
      <c r="KXD43" s="239"/>
      <c r="KXE43" s="137"/>
      <c r="KXF43" s="137"/>
      <c r="KXG43" s="137"/>
      <c r="KXH43" s="137"/>
      <c r="KXI43" s="137"/>
      <c r="KXJ43" s="137"/>
      <c r="KXK43" s="137"/>
      <c r="KXL43" s="137"/>
      <c r="KXM43" s="137"/>
      <c r="KXN43" s="137"/>
      <c r="KXO43" s="137"/>
      <c r="KXP43" s="137"/>
      <c r="KXQ43" s="137"/>
      <c r="KXR43" s="137"/>
      <c r="KXS43" s="137"/>
      <c r="KXT43" s="137"/>
      <c r="KXU43" s="137"/>
      <c r="KXV43" s="137"/>
      <c r="KXW43" s="137"/>
      <c r="KXX43" s="137"/>
      <c r="KXY43" s="137"/>
      <c r="KXZ43" s="137"/>
      <c r="KYA43" s="137"/>
      <c r="KYB43" s="137"/>
      <c r="KYC43" s="137"/>
      <c r="KYD43" s="137"/>
      <c r="KYE43" s="137"/>
      <c r="KYF43" s="137"/>
      <c r="KYG43" s="137"/>
      <c r="KYH43" s="137"/>
      <c r="KYI43" s="137"/>
      <c r="KYJ43" s="239"/>
      <c r="KYK43" s="137"/>
      <c r="KYL43" s="137"/>
      <c r="KYM43" s="137"/>
      <c r="KYN43" s="137"/>
      <c r="KYO43" s="137"/>
      <c r="KYP43" s="137"/>
      <c r="KYQ43" s="137"/>
      <c r="KYR43" s="137"/>
      <c r="KYS43" s="137"/>
      <c r="KYT43" s="137"/>
      <c r="KYU43" s="137"/>
      <c r="KYV43" s="137"/>
      <c r="KYW43" s="137"/>
      <c r="KYX43" s="137"/>
      <c r="KYY43" s="137"/>
      <c r="KYZ43" s="137"/>
      <c r="KZA43" s="137"/>
      <c r="KZB43" s="137"/>
      <c r="KZC43" s="137"/>
      <c r="KZD43" s="137"/>
      <c r="KZE43" s="137"/>
      <c r="KZF43" s="137"/>
      <c r="KZG43" s="137"/>
      <c r="KZH43" s="137"/>
      <c r="KZI43" s="137"/>
      <c r="KZJ43" s="137"/>
      <c r="KZK43" s="137"/>
      <c r="KZL43" s="137"/>
      <c r="KZM43" s="137"/>
      <c r="KZN43" s="137"/>
      <c r="KZO43" s="137"/>
      <c r="KZP43" s="239"/>
      <c r="KZQ43" s="137"/>
      <c r="KZR43" s="137"/>
      <c r="KZS43" s="137"/>
      <c r="KZT43" s="137"/>
      <c r="KZU43" s="137"/>
      <c r="KZV43" s="137"/>
      <c r="KZW43" s="137"/>
      <c r="KZX43" s="137"/>
      <c r="KZY43" s="137"/>
      <c r="KZZ43" s="137"/>
      <c r="LAA43" s="137"/>
      <c r="LAB43" s="137"/>
      <c r="LAC43" s="137"/>
      <c r="LAD43" s="137"/>
      <c r="LAE43" s="137"/>
      <c r="LAF43" s="137"/>
      <c r="LAG43" s="137"/>
      <c r="LAH43" s="137"/>
      <c r="LAI43" s="137"/>
      <c r="LAJ43" s="137"/>
      <c r="LAK43" s="137"/>
      <c r="LAL43" s="137"/>
      <c r="LAM43" s="137"/>
      <c r="LAN43" s="137"/>
      <c r="LAO43" s="137"/>
      <c r="LAP43" s="137"/>
      <c r="LAQ43" s="137"/>
      <c r="LAR43" s="137"/>
      <c r="LAS43" s="137"/>
      <c r="LAT43" s="137"/>
      <c r="LAU43" s="137"/>
      <c r="LAV43" s="239"/>
      <c r="LAW43" s="137"/>
      <c r="LAX43" s="137"/>
      <c r="LAY43" s="137"/>
      <c r="LAZ43" s="137"/>
      <c r="LBA43" s="137"/>
      <c r="LBB43" s="137"/>
      <c r="LBC43" s="137"/>
      <c r="LBD43" s="137"/>
      <c r="LBE43" s="137"/>
      <c r="LBF43" s="137"/>
      <c r="LBG43" s="137"/>
      <c r="LBH43" s="137"/>
      <c r="LBI43" s="137"/>
      <c r="LBJ43" s="137"/>
      <c r="LBK43" s="137"/>
      <c r="LBL43" s="137"/>
      <c r="LBM43" s="137"/>
      <c r="LBN43" s="137"/>
      <c r="LBO43" s="137"/>
      <c r="LBP43" s="137"/>
      <c r="LBQ43" s="137"/>
      <c r="LBR43" s="137"/>
      <c r="LBS43" s="137"/>
      <c r="LBT43" s="137"/>
      <c r="LBU43" s="137"/>
      <c r="LBV43" s="137"/>
      <c r="LBW43" s="137"/>
      <c r="LBX43" s="137"/>
      <c r="LBY43" s="137"/>
      <c r="LBZ43" s="137"/>
      <c r="LCA43" s="137"/>
      <c r="LCB43" s="239"/>
      <c r="LCC43" s="137"/>
      <c r="LCD43" s="137"/>
      <c r="LCE43" s="137"/>
      <c r="LCF43" s="137"/>
      <c r="LCG43" s="137"/>
      <c r="LCH43" s="137"/>
      <c r="LCI43" s="137"/>
      <c r="LCJ43" s="137"/>
      <c r="LCK43" s="137"/>
      <c r="LCL43" s="137"/>
      <c r="LCM43" s="137"/>
      <c r="LCN43" s="137"/>
      <c r="LCO43" s="137"/>
      <c r="LCP43" s="137"/>
      <c r="LCQ43" s="137"/>
      <c r="LCR43" s="137"/>
      <c r="LCS43" s="137"/>
      <c r="LCT43" s="137"/>
      <c r="LCU43" s="137"/>
      <c r="LCV43" s="137"/>
      <c r="LCW43" s="137"/>
      <c r="LCX43" s="137"/>
      <c r="LCY43" s="137"/>
      <c r="LCZ43" s="137"/>
      <c r="LDA43" s="137"/>
      <c r="LDB43" s="137"/>
      <c r="LDC43" s="137"/>
      <c r="LDD43" s="137"/>
      <c r="LDE43" s="137"/>
      <c r="LDF43" s="137"/>
      <c r="LDG43" s="137"/>
      <c r="LDH43" s="239"/>
      <c r="LDI43" s="137"/>
      <c r="LDJ43" s="137"/>
      <c r="LDK43" s="137"/>
      <c r="LDL43" s="137"/>
      <c r="LDM43" s="137"/>
      <c r="LDN43" s="137"/>
      <c r="LDO43" s="137"/>
      <c r="LDP43" s="137"/>
      <c r="LDQ43" s="137"/>
      <c r="LDR43" s="137"/>
      <c r="LDS43" s="137"/>
      <c r="LDT43" s="137"/>
      <c r="LDU43" s="137"/>
      <c r="LDV43" s="137"/>
      <c r="LDW43" s="137"/>
      <c r="LDX43" s="137"/>
      <c r="LDY43" s="137"/>
      <c r="LDZ43" s="137"/>
      <c r="LEA43" s="137"/>
      <c r="LEB43" s="137"/>
      <c r="LEC43" s="137"/>
      <c r="LED43" s="137"/>
      <c r="LEE43" s="137"/>
      <c r="LEF43" s="137"/>
      <c r="LEG43" s="137"/>
      <c r="LEH43" s="137"/>
      <c r="LEI43" s="137"/>
      <c r="LEJ43" s="137"/>
      <c r="LEK43" s="137"/>
      <c r="LEL43" s="137"/>
      <c r="LEM43" s="137"/>
      <c r="LEN43" s="239"/>
      <c r="LEO43" s="137"/>
      <c r="LEP43" s="137"/>
      <c r="LEQ43" s="137"/>
      <c r="LER43" s="137"/>
      <c r="LES43" s="137"/>
      <c r="LET43" s="137"/>
      <c r="LEU43" s="137"/>
      <c r="LEV43" s="137"/>
      <c r="LEW43" s="137"/>
      <c r="LEX43" s="137"/>
      <c r="LEY43" s="137"/>
      <c r="LEZ43" s="137"/>
      <c r="LFA43" s="137"/>
      <c r="LFB43" s="137"/>
      <c r="LFC43" s="137"/>
      <c r="LFD43" s="137"/>
      <c r="LFE43" s="137"/>
      <c r="LFF43" s="137"/>
      <c r="LFG43" s="137"/>
      <c r="LFH43" s="137"/>
      <c r="LFI43" s="137"/>
      <c r="LFJ43" s="137"/>
      <c r="LFK43" s="137"/>
      <c r="LFL43" s="137"/>
      <c r="LFM43" s="137"/>
      <c r="LFN43" s="137"/>
      <c r="LFO43" s="137"/>
      <c r="LFP43" s="137"/>
      <c r="LFQ43" s="137"/>
      <c r="LFR43" s="137"/>
      <c r="LFS43" s="137"/>
      <c r="LFT43" s="239"/>
      <c r="LFU43" s="137"/>
      <c r="LFV43" s="137"/>
      <c r="LFW43" s="137"/>
      <c r="LFX43" s="137"/>
      <c r="LFY43" s="137"/>
      <c r="LFZ43" s="137"/>
      <c r="LGA43" s="137"/>
      <c r="LGB43" s="137"/>
      <c r="LGC43" s="137"/>
      <c r="LGD43" s="137"/>
      <c r="LGE43" s="137"/>
      <c r="LGF43" s="137"/>
      <c r="LGG43" s="137"/>
      <c r="LGH43" s="137"/>
      <c r="LGI43" s="137"/>
      <c r="LGJ43" s="137"/>
      <c r="LGK43" s="137"/>
      <c r="LGL43" s="137"/>
      <c r="LGM43" s="137"/>
      <c r="LGN43" s="137"/>
      <c r="LGO43" s="137"/>
      <c r="LGP43" s="137"/>
      <c r="LGQ43" s="137"/>
      <c r="LGR43" s="137"/>
      <c r="LGS43" s="137"/>
      <c r="LGT43" s="137"/>
      <c r="LGU43" s="137"/>
      <c r="LGV43" s="137"/>
      <c r="LGW43" s="137"/>
      <c r="LGX43" s="137"/>
      <c r="LGY43" s="137"/>
      <c r="LGZ43" s="239"/>
      <c r="LHA43" s="137"/>
      <c r="LHB43" s="137"/>
      <c r="LHC43" s="137"/>
      <c r="LHD43" s="137"/>
      <c r="LHE43" s="137"/>
      <c r="LHF43" s="137"/>
      <c r="LHG43" s="137"/>
      <c r="LHH43" s="137"/>
      <c r="LHI43" s="137"/>
      <c r="LHJ43" s="137"/>
      <c r="LHK43" s="137"/>
      <c r="LHL43" s="137"/>
      <c r="LHM43" s="137"/>
      <c r="LHN43" s="137"/>
      <c r="LHO43" s="137"/>
      <c r="LHP43" s="137"/>
      <c r="LHQ43" s="137"/>
      <c r="LHR43" s="137"/>
      <c r="LHS43" s="137"/>
      <c r="LHT43" s="137"/>
      <c r="LHU43" s="137"/>
      <c r="LHV43" s="137"/>
      <c r="LHW43" s="137"/>
      <c r="LHX43" s="137"/>
      <c r="LHY43" s="137"/>
      <c r="LHZ43" s="137"/>
      <c r="LIA43" s="137"/>
      <c r="LIB43" s="137"/>
      <c r="LIC43" s="137"/>
      <c r="LID43" s="137"/>
      <c r="LIE43" s="137"/>
      <c r="LIF43" s="239"/>
      <c r="LIG43" s="137"/>
      <c r="LIH43" s="137"/>
      <c r="LII43" s="137"/>
      <c r="LIJ43" s="137"/>
      <c r="LIK43" s="137"/>
      <c r="LIL43" s="137"/>
      <c r="LIM43" s="137"/>
      <c r="LIN43" s="137"/>
      <c r="LIO43" s="137"/>
      <c r="LIP43" s="137"/>
      <c r="LIQ43" s="137"/>
      <c r="LIR43" s="137"/>
      <c r="LIS43" s="137"/>
      <c r="LIT43" s="137"/>
      <c r="LIU43" s="137"/>
      <c r="LIV43" s="137"/>
      <c r="LIW43" s="137"/>
      <c r="LIX43" s="137"/>
      <c r="LIY43" s="137"/>
      <c r="LIZ43" s="137"/>
      <c r="LJA43" s="137"/>
      <c r="LJB43" s="137"/>
      <c r="LJC43" s="137"/>
      <c r="LJD43" s="137"/>
      <c r="LJE43" s="137"/>
      <c r="LJF43" s="137"/>
      <c r="LJG43" s="137"/>
      <c r="LJH43" s="137"/>
      <c r="LJI43" s="137"/>
      <c r="LJJ43" s="137"/>
      <c r="LJK43" s="137"/>
      <c r="LJL43" s="239"/>
      <c r="LJM43" s="137"/>
      <c r="LJN43" s="137"/>
      <c r="LJO43" s="137"/>
      <c r="LJP43" s="137"/>
      <c r="LJQ43" s="137"/>
      <c r="LJR43" s="137"/>
      <c r="LJS43" s="137"/>
      <c r="LJT43" s="137"/>
      <c r="LJU43" s="137"/>
      <c r="LJV43" s="137"/>
      <c r="LJW43" s="137"/>
      <c r="LJX43" s="137"/>
      <c r="LJY43" s="137"/>
      <c r="LJZ43" s="137"/>
      <c r="LKA43" s="137"/>
      <c r="LKB43" s="137"/>
      <c r="LKC43" s="137"/>
      <c r="LKD43" s="137"/>
      <c r="LKE43" s="137"/>
      <c r="LKF43" s="137"/>
      <c r="LKG43" s="137"/>
      <c r="LKH43" s="137"/>
      <c r="LKI43" s="137"/>
      <c r="LKJ43" s="137"/>
      <c r="LKK43" s="137"/>
      <c r="LKL43" s="137"/>
      <c r="LKM43" s="137"/>
      <c r="LKN43" s="137"/>
      <c r="LKO43" s="137"/>
      <c r="LKP43" s="137"/>
      <c r="LKQ43" s="137"/>
      <c r="LKR43" s="239"/>
      <c r="LKS43" s="137"/>
      <c r="LKT43" s="137"/>
      <c r="LKU43" s="137"/>
      <c r="LKV43" s="137"/>
      <c r="LKW43" s="137"/>
      <c r="LKX43" s="137"/>
      <c r="LKY43" s="137"/>
      <c r="LKZ43" s="137"/>
      <c r="LLA43" s="137"/>
      <c r="LLB43" s="137"/>
      <c r="LLC43" s="137"/>
      <c r="LLD43" s="137"/>
      <c r="LLE43" s="137"/>
      <c r="LLF43" s="137"/>
      <c r="LLG43" s="137"/>
      <c r="LLH43" s="137"/>
      <c r="LLI43" s="137"/>
      <c r="LLJ43" s="137"/>
      <c r="LLK43" s="137"/>
      <c r="LLL43" s="137"/>
      <c r="LLM43" s="137"/>
      <c r="LLN43" s="137"/>
      <c r="LLO43" s="137"/>
      <c r="LLP43" s="137"/>
      <c r="LLQ43" s="137"/>
      <c r="LLR43" s="137"/>
      <c r="LLS43" s="137"/>
      <c r="LLT43" s="137"/>
      <c r="LLU43" s="137"/>
      <c r="LLV43" s="137"/>
      <c r="LLW43" s="137"/>
      <c r="LLX43" s="239"/>
      <c r="LLY43" s="137"/>
      <c r="LLZ43" s="137"/>
      <c r="LMA43" s="137"/>
      <c r="LMB43" s="137"/>
      <c r="LMC43" s="137"/>
      <c r="LMD43" s="137"/>
      <c r="LME43" s="137"/>
      <c r="LMF43" s="137"/>
      <c r="LMG43" s="137"/>
      <c r="LMH43" s="137"/>
      <c r="LMI43" s="137"/>
      <c r="LMJ43" s="137"/>
      <c r="LMK43" s="137"/>
      <c r="LML43" s="137"/>
      <c r="LMM43" s="137"/>
      <c r="LMN43" s="137"/>
      <c r="LMO43" s="137"/>
      <c r="LMP43" s="137"/>
      <c r="LMQ43" s="137"/>
      <c r="LMR43" s="137"/>
      <c r="LMS43" s="137"/>
      <c r="LMT43" s="137"/>
      <c r="LMU43" s="137"/>
      <c r="LMV43" s="137"/>
      <c r="LMW43" s="137"/>
      <c r="LMX43" s="137"/>
      <c r="LMY43" s="137"/>
      <c r="LMZ43" s="137"/>
      <c r="LNA43" s="137"/>
      <c r="LNB43" s="137"/>
      <c r="LNC43" s="137"/>
      <c r="LND43" s="239"/>
      <c r="LNE43" s="137"/>
      <c r="LNF43" s="137"/>
      <c r="LNG43" s="137"/>
      <c r="LNH43" s="137"/>
      <c r="LNI43" s="137"/>
      <c r="LNJ43" s="137"/>
      <c r="LNK43" s="137"/>
      <c r="LNL43" s="137"/>
      <c r="LNM43" s="137"/>
      <c r="LNN43" s="137"/>
      <c r="LNO43" s="137"/>
      <c r="LNP43" s="137"/>
      <c r="LNQ43" s="137"/>
      <c r="LNR43" s="137"/>
      <c r="LNS43" s="137"/>
      <c r="LNT43" s="137"/>
      <c r="LNU43" s="137"/>
      <c r="LNV43" s="137"/>
      <c r="LNW43" s="137"/>
      <c r="LNX43" s="137"/>
      <c r="LNY43" s="137"/>
      <c r="LNZ43" s="137"/>
      <c r="LOA43" s="137"/>
      <c r="LOB43" s="137"/>
      <c r="LOC43" s="137"/>
      <c r="LOD43" s="137"/>
      <c r="LOE43" s="137"/>
      <c r="LOF43" s="137"/>
      <c r="LOG43" s="137"/>
      <c r="LOH43" s="137"/>
      <c r="LOI43" s="137"/>
      <c r="LOJ43" s="239"/>
      <c r="LOK43" s="137"/>
      <c r="LOL43" s="137"/>
      <c r="LOM43" s="137"/>
      <c r="LON43" s="137"/>
      <c r="LOO43" s="137"/>
      <c r="LOP43" s="137"/>
      <c r="LOQ43" s="137"/>
      <c r="LOR43" s="137"/>
      <c r="LOS43" s="137"/>
      <c r="LOT43" s="137"/>
      <c r="LOU43" s="137"/>
      <c r="LOV43" s="137"/>
      <c r="LOW43" s="137"/>
      <c r="LOX43" s="137"/>
      <c r="LOY43" s="137"/>
      <c r="LOZ43" s="137"/>
      <c r="LPA43" s="137"/>
      <c r="LPB43" s="137"/>
      <c r="LPC43" s="137"/>
      <c r="LPD43" s="137"/>
      <c r="LPE43" s="137"/>
      <c r="LPF43" s="137"/>
      <c r="LPG43" s="137"/>
      <c r="LPH43" s="137"/>
      <c r="LPI43" s="137"/>
      <c r="LPJ43" s="137"/>
      <c r="LPK43" s="137"/>
      <c r="LPL43" s="137"/>
      <c r="LPM43" s="137"/>
      <c r="LPN43" s="137"/>
      <c r="LPO43" s="137"/>
      <c r="LPP43" s="239"/>
      <c r="LPQ43" s="137"/>
      <c r="LPR43" s="137"/>
      <c r="LPS43" s="137"/>
      <c r="LPT43" s="137"/>
      <c r="LPU43" s="137"/>
      <c r="LPV43" s="137"/>
      <c r="LPW43" s="137"/>
      <c r="LPX43" s="137"/>
      <c r="LPY43" s="137"/>
      <c r="LPZ43" s="137"/>
      <c r="LQA43" s="137"/>
      <c r="LQB43" s="137"/>
      <c r="LQC43" s="137"/>
      <c r="LQD43" s="137"/>
      <c r="LQE43" s="137"/>
      <c r="LQF43" s="137"/>
      <c r="LQG43" s="137"/>
      <c r="LQH43" s="137"/>
      <c r="LQI43" s="137"/>
      <c r="LQJ43" s="137"/>
      <c r="LQK43" s="137"/>
      <c r="LQL43" s="137"/>
      <c r="LQM43" s="137"/>
      <c r="LQN43" s="137"/>
      <c r="LQO43" s="137"/>
      <c r="LQP43" s="137"/>
      <c r="LQQ43" s="137"/>
      <c r="LQR43" s="137"/>
      <c r="LQS43" s="137"/>
      <c r="LQT43" s="137"/>
      <c r="LQU43" s="137"/>
      <c r="LQV43" s="239"/>
      <c r="LQW43" s="137"/>
      <c r="LQX43" s="137"/>
      <c r="LQY43" s="137"/>
      <c r="LQZ43" s="137"/>
      <c r="LRA43" s="137"/>
      <c r="LRB43" s="137"/>
      <c r="LRC43" s="137"/>
      <c r="LRD43" s="137"/>
      <c r="LRE43" s="137"/>
      <c r="LRF43" s="137"/>
      <c r="LRG43" s="137"/>
      <c r="LRH43" s="137"/>
      <c r="LRI43" s="137"/>
      <c r="LRJ43" s="137"/>
      <c r="LRK43" s="137"/>
      <c r="LRL43" s="137"/>
      <c r="LRM43" s="137"/>
      <c r="LRN43" s="137"/>
      <c r="LRO43" s="137"/>
      <c r="LRP43" s="137"/>
      <c r="LRQ43" s="137"/>
      <c r="LRR43" s="137"/>
      <c r="LRS43" s="137"/>
      <c r="LRT43" s="137"/>
      <c r="LRU43" s="137"/>
      <c r="LRV43" s="137"/>
      <c r="LRW43" s="137"/>
      <c r="LRX43" s="137"/>
      <c r="LRY43" s="137"/>
      <c r="LRZ43" s="137"/>
      <c r="LSA43" s="137"/>
      <c r="LSB43" s="239"/>
      <c r="LSC43" s="137"/>
      <c r="LSD43" s="137"/>
      <c r="LSE43" s="137"/>
      <c r="LSF43" s="137"/>
      <c r="LSG43" s="137"/>
      <c r="LSH43" s="137"/>
      <c r="LSI43" s="137"/>
      <c r="LSJ43" s="137"/>
      <c r="LSK43" s="137"/>
      <c r="LSL43" s="137"/>
      <c r="LSM43" s="137"/>
      <c r="LSN43" s="137"/>
      <c r="LSO43" s="137"/>
      <c r="LSP43" s="137"/>
      <c r="LSQ43" s="137"/>
      <c r="LSR43" s="137"/>
      <c r="LSS43" s="137"/>
      <c r="LST43" s="137"/>
      <c r="LSU43" s="137"/>
      <c r="LSV43" s="137"/>
      <c r="LSW43" s="137"/>
      <c r="LSX43" s="137"/>
      <c r="LSY43" s="137"/>
      <c r="LSZ43" s="137"/>
      <c r="LTA43" s="137"/>
      <c r="LTB43" s="137"/>
      <c r="LTC43" s="137"/>
      <c r="LTD43" s="137"/>
      <c r="LTE43" s="137"/>
      <c r="LTF43" s="137"/>
      <c r="LTG43" s="137"/>
      <c r="LTH43" s="239"/>
      <c r="LTI43" s="137"/>
      <c r="LTJ43" s="137"/>
      <c r="LTK43" s="137"/>
      <c r="LTL43" s="137"/>
      <c r="LTM43" s="137"/>
      <c r="LTN43" s="137"/>
      <c r="LTO43" s="137"/>
      <c r="LTP43" s="137"/>
      <c r="LTQ43" s="137"/>
      <c r="LTR43" s="137"/>
      <c r="LTS43" s="137"/>
      <c r="LTT43" s="137"/>
      <c r="LTU43" s="137"/>
      <c r="LTV43" s="137"/>
      <c r="LTW43" s="137"/>
      <c r="LTX43" s="137"/>
      <c r="LTY43" s="137"/>
      <c r="LTZ43" s="137"/>
      <c r="LUA43" s="137"/>
      <c r="LUB43" s="137"/>
      <c r="LUC43" s="137"/>
      <c r="LUD43" s="137"/>
      <c r="LUE43" s="137"/>
      <c r="LUF43" s="137"/>
      <c r="LUG43" s="137"/>
      <c r="LUH43" s="137"/>
      <c r="LUI43" s="137"/>
      <c r="LUJ43" s="137"/>
      <c r="LUK43" s="137"/>
      <c r="LUL43" s="137"/>
      <c r="LUM43" s="137"/>
      <c r="LUN43" s="239"/>
      <c r="LUO43" s="137"/>
      <c r="LUP43" s="137"/>
      <c r="LUQ43" s="137"/>
      <c r="LUR43" s="137"/>
      <c r="LUS43" s="137"/>
      <c r="LUT43" s="137"/>
      <c r="LUU43" s="137"/>
      <c r="LUV43" s="137"/>
      <c r="LUW43" s="137"/>
      <c r="LUX43" s="137"/>
      <c r="LUY43" s="137"/>
      <c r="LUZ43" s="137"/>
      <c r="LVA43" s="137"/>
      <c r="LVB43" s="137"/>
      <c r="LVC43" s="137"/>
      <c r="LVD43" s="137"/>
      <c r="LVE43" s="137"/>
      <c r="LVF43" s="137"/>
      <c r="LVG43" s="137"/>
      <c r="LVH43" s="137"/>
      <c r="LVI43" s="137"/>
      <c r="LVJ43" s="137"/>
      <c r="LVK43" s="137"/>
      <c r="LVL43" s="137"/>
      <c r="LVM43" s="137"/>
      <c r="LVN43" s="137"/>
      <c r="LVO43" s="137"/>
      <c r="LVP43" s="137"/>
      <c r="LVQ43" s="137"/>
      <c r="LVR43" s="137"/>
      <c r="LVS43" s="137"/>
      <c r="LVT43" s="239"/>
      <c r="LVU43" s="137"/>
      <c r="LVV43" s="137"/>
      <c r="LVW43" s="137"/>
      <c r="LVX43" s="137"/>
      <c r="LVY43" s="137"/>
      <c r="LVZ43" s="137"/>
      <c r="LWA43" s="137"/>
      <c r="LWB43" s="137"/>
      <c r="LWC43" s="137"/>
      <c r="LWD43" s="137"/>
      <c r="LWE43" s="137"/>
      <c r="LWF43" s="137"/>
      <c r="LWG43" s="137"/>
      <c r="LWH43" s="137"/>
      <c r="LWI43" s="137"/>
      <c r="LWJ43" s="137"/>
      <c r="LWK43" s="137"/>
      <c r="LWL43" s="137"/>
      <c r="LWM43" s="137"/>
      <c r="LWN43" s="137"/>
      <c r="LWO43" s="137"/>
      <c r="LWP43" s="137"/>
      <c r="LWQ43" s="137"/>
      <c r="LWR43" s="137"/>
      <c r="LWS43" s="137"/>
      <c r="LWT43" s="137"/>
      <c r="LWU43" s="137"/>
      <c r="LWV43" s="137"/>
      <c r="LWW43" s="137"/>
      <c r="LWX43" s="137"/>
      <c r="LWY43" s="137"/>
      <c r="LWZ43" s="239"/>
      <c r="LXA43" s="137"/>
      <c r="LXB43" s="137"/>
      <c r="LXC43" s="137"/>
      <c r="LXD43" s="137"/>
      <c r="LXE43" s="137"/>
      <c r="LXF43" s="137"/>
      <c r="LXG43" s="137"/>
      <c r="LXH43" s="137"/>
      <c r="LXI43" s="137"/>
      <c r="LXJ43" s="137"/>
      <c r="LXK43" s="137"/>
      <c r="LXL43" s="137"/>
      <c r="LXM43" s="137"/>
      <c r="LXN43" s="137"/>
      <c r="LXO43" s="137"/>
      <c r="LXP43" s="137"/>
      <c r="LXQ43" s="137"/>
      <c r="LXR43" s="137"/>
      <c r="LXS43" s="137"/>
      <c r="LXT43" s="137"/>
      <c r="LXU43" s="137"/>
      <c r="LXV43" s="137"/>
      <c r="LXW43" s="137"/>
      <c r="LXX43" s="137"/>
      <c r="LXY43" s="137"/>
      <c r="LXZ43" s="137"/>
      <c r="LYA43" s="137"/>
      <c r="LYB43" s="137"/>
      <c r="LYC43" s="137"/>
      <c r="LYD43" s="137"/>
      <c r="LYE43" s="137"/>
      <c r="LYF43" s="239"/>
      <c r="LYG43" s="137"/>
      <c r="LYH43" s="137"/>
      <c r="LYI43" s="137"/>
      <c r="LYJ43" s="137"/>
      <c r="LYK43" s="137"/>
      <c r="LYL43" s="137"/>
      <c r="LYM43" s="137"/>
      <c r="LYN43" s="137"/>
      <c r="LYO43" s="137"/>
      <c r="LYP43" s="137"/>
      <c r="LYQ43" s="137"/>
      <c r="LYR43" s="137"/>
      <c r="LYS43" s="137"/>
      <c r="LYT43" s="137"/>
      <c r="LYU43" s="137"/>
      <c r="LYV43" s="137"/>
      <c r="LYW43" s="137"/>
      <c r="LYX43" s="137"/>
      <c r="LYY43" s="137"/>
      <c r="LYZ43" s="137"/>
      <c r="LZA43" s="137"/>
      <c r="LZB43" s="137"/>
      <c r="LZC43" s="137"/>
      <c r="LZD43" s="137"/>
      <c r="LZE43" s="137"/>
      <c r="LZF43" s="137"/>
      <c r="LZG43" s="137"/>
      <c r="LZH43" s="137"/>
      <c r="LZI43" s="137"/>
      <c r="LZJ43" s="137"/>
      <c r="LZK43" s="137"/>
      <c r="LZL43" s="239"/>
      <c r="LZM43" s="137"/>
      <c r="LZN43" s="137"/>
      <c r="LZO43" s="137"/>
      <c r="LZP43" s="137"/>
      <c r="LZQ43" s="137"/>
      <c r="LZR43" s="137"/>
      <c r="LZS43" s="137"/>
      <c r="LZT43" s="137"/>
      <c r="LZU43" s="137"/>
      <c r="LZV43" s="137"/>
      <c r="LZW43" s="137"/>
      <c r="LZX43" s="137"/>
      <c r="LZY43" s="137"/>
      <c r="LZZ43" s="137"/>
      <c r="MAA43" s="137"/>
      <c r="MAB43" s="137"/>
      <c r="MAC43" s="137"/>
      <c r="MAD43" s="137"/>
      <c r="MAE43" s="137"/>
      <c r="MAF43" s="137"/>
      <c r="MAG43" s="137"/>
      <c r="MAH43" s="137"/>
      <c r="MAI43" s="137"/>
      <c r="MAJ43" s="137"/>
      <c r="MAK43" s="137"/>
      <c r="MAL43" s="137"/>
      <c r="MAM43" s="137"/>
      <c r="MAN43" s="137"/>
      <c r="MAO43" s="137"/>
      <c r="MAP43" s="137"/>
      <c r="MAQ43" s="137"/>
      <c r="MAR43" s="239"/>
      <c r="MAS43" s="137"/>
      <c r="MAT43" s="137"/>
      <c r="MAU43" s="137"/>
      <c r="MAV43" s="137"/>
      <c r="MAW43" s="137"/>
      <c r="MAX43" s="137"/>
      <c r="MAY43" s="137"/>
      <c r="MAZ43" s="137"/>
      <c r="MBA43" s="137"/>
      <c r="MBB43" s="137"/>
      <c r="MBC43" s="137"/>
      <c r="MBD43" s="137"/>
      <c r="MBE43" s="137"/>
      <c r="MBF43" s="137"/>
      <c r="MBG43" s="137"/>
      <c r="MBH43" s="137"/>
      <c r="MBI43" s="137"/>
      <c r="MBJ43" s="137"/>
      <c r="MBK43" s="137"/>
      <c r="MBL43" s="137"/>
      <c r="MBM43" s="137"/>
      <c r="MBN43" s="137"/>
      <c r="MBO43" s="137"/>
      <c r="MBP43" s="137"/>
      <c r="MBQ43" s="137"/>
      <c r="MBR43" s="137"/>
      <c r="MBS43" s="137"/>
      <c r="MBT43" s="137"/>
      <c r="MBU43" s="137"/>
      <c r="MBV43" s="137"/>
      <c r="MBW43" s="137"/>
      <c r="MBX43" s="239"/>
      <c r="MBY43" s="137"/>
      <c r="MBZ43" s="137"/>
      <c r="MCA43" s="137"/>
      <c r="MCB43" s="137"/>
      <c r="MCC43" s="137"/>
      <c r="MCD43" s="137"/>
      <c r="MCE43" s="137"/>
      <c r="MCF43" s="137"/>
      <c r="MCG43" s="137"/>
      <c r="MCH43" s="137"/>
      <c r="MCI43" s="137"/>
      <c r="MCJ43" s="137"/>
      <c r="MCK43" s="137"/>
      <c r="MCL43" s="137"/>
      <c r="MCM43" s="137"/>
      <c r="MCN43" s="137"/>
      <c r="MCO43" s="137"/>
      <c r="MCP43" s="137"/>
      <c r="MCQ43" s="137"/>
      <c r="MCR43" s="137"/>
      <c r="MCS43" s="137"/>
      <c r="MCT43" s="137"/>
      <c r="MCU43" s="137"/>
      <c r="MCV43" s="137"/>
      <c r="MCW43" s="137"/>
      <c r="MCX43" s="137"/>
      <c r="MCY43" s="137"/>
      <c r="MCZ43" s="137"/>
      <c r="MDA43" s="137"/>
      <c r="MDB43" s="137"/>
      <c r="MDC43" s="137"/>
      <c r="MDD43" s="239"/>
      <c r="MDE43" s="137"/>
      <c r="MDF43" s="137"/>
      <c r="MDG43" s="137"/>
      <c r="MDH43" s="137"/>
      <c r="MDI43" s="137"/>
      <c r="MDJ43" s="137"/>
      <c r="MDK43" s="137"/>
      <c r="MDL43" s="137"/>
      <c r="MDM43" s="137"/>
      <c r="MDN43" s="137"/>
      <c r="MDO43" s="137"/>
      <c r="MDP43" s="137"/>
      <c r="MDQ43" s="137"/>
      <c r="MDR43" s="137"/>
      <c r="MDS43" s="137"/>
      <c r="MDT43" s="137"/>
      <c r="MDU43" s="137"/>
      <c r="MDV43" s="137"/>
      <c r="MDW43" s="137"/>
      <c r="MDX43" s="137"/>
      <c r="MDY43" s="137"/>
      <c r="MDZ43" s="137"/>
      <c r="MEA43" s="137"/>
      <c r="MEB43" s="137"/>
      <c r="MEC43" s="137"/>
      <c r="MED43" s="137"/>
      <c r="MEE43" s="137"/>
      <c r="MEF43" s="137"/>
      <c r="MEG43" s="137"/>
      <c r="MEH43" s="137"/>
      <c r="MEI43" s="137"/>
      <c r="MEJ43" s="239"/>
      <c r="MEK43" s="137"/>
      <c r="MEL43" s="137"/>
      <c r="MEM43" s="137"/>
      <c r="MEN43" s="137"/>
      <c r="MEO43" s="137"/>
      <c r="MEP43" s="137"/>
      <c r="MEQ43" s="137"/>
      <c r="MER43" s="137"/>
      <c r="MES43" s="137"/>
      <c r="MET43" s="137"/>
      <c r="MEU43" s="137"/>
      <c r="MEV43" s="137"/>
      <c r="MEW43" s="137"/>
      <c r="MEX43" s="137"/>
      <c r="MEY43" s="137"/>
      <c r="MEZ43" s="137"/>
      <c r="MFA43" s="137"/>
      <c r="MFB43" s="137"/>
      <c r="MFC43" s="137"/>
      <c r="MFD43" s="137"/>
      <c r="MFE43" s="137"/>
      <c r="MFF43" s="137"/>
      <c r="MFG43" s="137"/>
      <c r="MFH43" s="137"/>
      <c r="MFI43" s="137"/>
      <c r="MFJ43" s="137"/>
      <c r="MFK43" s="137"/>
      <c r="MFL43" s="137"/>
      <c r="MFM43" s="137"/>
      <c r="MFN43" s="137"/>
      <c r="MFO43" s="137"/>
      <c r="MFP43" s="239"/>
      <c r="MFQ43" s="137"/>
      <c r="MFR43" s="137"/>
      <c r="MFS43" s="137"/>
      <c r="MFT43" s="137"/>
      <c r="MFU43" s="137"/>
      <c r="MFV43" s="137"/>
      <c r="MFW43" s="137"/>
      <c r="MFX43" s="137"/>
      <c r="MFY43" s="137"/>
      <c r="MFZ43" s="137"/>
      <c r="MGA43" s="137"/>
      <c r="MGB43" s="137"/>
      <c r="MGC43" s="137"/>
      <c r="MGD43" s="137"/>
      <c r="MGE43" s="137"/>
      <c r="MGF43" s="137"/>
      <c r="MGG43" s="137"/>
      <c r="MGH43" s="137"/>
      <c r="MGI43" s="137"/>
      <c r="MGJ43" s="137"/>
      <c r="MGK43" s="137"/>
      <c r="MGL43" s="137"/>
      <c r="MGM43" s="137"/>
      <c r="MGN43" s="137"/>
      <c r="MGO43" s="137"/>
      <c r="MGP43" s="137"/>
      <c r="MGQ43" s="137"/>
      <c r="MGR43" s="137"/>
      <c r="MGS43" s="137"/>
      <c r="MGT43" s="137"/>
      <c r="MGU43" s="137"/>
      <c r="MGV43" s="239"/>
      <c r="MGW43" s="137"/>
      <c r="MGX43" s="137"/>
      <c r="MGY43" s="137"/>
      <c r="MGZ43" s="137"/>
      <c r="MHA43" s="137"/>
      <c r="MHB43" s="137"/>
      <c r="MHC43" s="137"/>
      <c r="MHD43" s="137"/>
      <c r="MHE43" s="137"/>
      <c r="MHF43" s="137"/>
      <c r="MHG43" s="137"/>
      <c r="MHH43" s="137"/>
      <c r="MHI43" s="137"/>
      <c r="MHJ43" s="137"/>
      <c r="MHK43" s="137"/>
      <c r="MHL43" s="137"/>
      <c r="MHM43" s="137"/>
      <c r="MHN43" s="137"/>
      <c r="MHO43" s="137"/>
      <c r="MHP43" s="137"/>
      <c r="MHQ43" s="137"/>
      <c r="MHR43" s="137"/>
      <c r="MHS43" s="137"/>
      <c r="MHT43" s="137"/>
      <c r="MHU43" s="137"/>
      <c r="MHV43" s="137"/>
      <c r="MHW43" s="137"/>
      <c r="MHX43" s="137"/>
      <c r="MHY43" s="137"/>
      <c r="MHZ43" s="137"/>
      <c r="MIA43" s="137"/>
      <c r="MIB43" s="239"/>
      <c r="MIC43" s="137"/>
      <c r="MID43" s="137"/>
      <c r="MIE43" s="137"/>
      <c r="MIF43" s="137"/>
      <c r="MIG43" s="137"/>
      <c r="MIH43" s="137"/>
      <c r="MII43" s="137"/>
      <c r="MIJ43" s="137"/>
      <c r="MIK43" s="137"/>
      <c r="MIL43" s="137"/>
      <c r="MIM43" s="137"/>
      <c r="MIN43" s="137"/>
      <c r="MIO43" s="137"/>
      <c r="MIP43" s="137"/>
      <c r="MIQ43" s="137"/>
      <c r="MIR43" s="137"/>
      <c r="MIS43" s="137"/>
      <c r="MIT43" s="137"/>
      <c r="MIU43" s="137"/>
      <c r="MIV43" s="137"/>
      <c r="MIW43" s="137"/>
      <c r="MIX43" s="137"/>
      <c r="MIY43" s="137"/>
      <c r="MIZ43" s="137"/>
      <c r="MJA43" s="137"/>
      <c r="MJB43" s="137"/>
      <c r="MJC43" s="137"/>
      <c r="MJD43" s="137"/>
      <c r="MJE43" s="137"/>
      <c r="MJF43" s="137"/>
      <c r="MJG43" s="137"/>
      <c r="MJH43" s="239"/>
      <c r="MJI43" s="137"/>
      <c r="MJJ43" s="137"/>
      <c r="MJK43" s="137"/>
      <c r="MJL43" s="137"/>
      <c r="MJM43" s="137"/>
      <c r="MJN43" s="137"/>
      <c r="MJO43" s="137"/>
      <c r="MJP43" s="137"/>
      <c r="MJQ43" s="137"/>
      <c r="MJR43" s="137"/>
      <c r="MJS43" s="137"/>
      <c r="MJT43" s="137"/>
      <c r="MJU43" s="137"/>
      <c r="MJV43" s="137"/>
      <c r="MJW43" s="137"/>
      <c r="MJX43" s="137"/>
      <c r="MJY43" s="137"/>
      <c r="MJZ43" s="137"/>
      <c r="MKA43" s="137"/>
      <c r="MKB43" s="137"/>
      <c r="MKC43" s="137"/>
      <c r="MKD43" s="137"/>
      <c r="MKE43" s="137"/>
      <c r="MKF43" s="137"/>
      <c r="MKG43" s="137"/>
      <c r="MKH43" s="137"/>
      <c r="MKI43" s="137"/>
      <c r="MKJ43" s="137"/>
      <c r="MKK43" s="137"/>
      <c r="MKL43" s="137"/>
      <c r="MKM43" s="137"/>
      <c r="MKN43" s="239"/>
      <c r="MKO43" s="137"/>
      <c r="MKP43" s="137"/>
      <c r="MKQ43" s="137"/>
      <c r="MKR43" s="137"/>
      <c r="MKS43" s="137"/>
      <c r="MKT43" s="137"/>
      <c r="MKU43" s="137"/>
      <c r="MKV43" s="137"/>
      <c r="MKW43" s="137"/>
      <c r="MKX43" s="137"/>
      <c r="MKY43" s="137"/>
      <c r="MKZ43" s="137"/>
      <c r="MLA43" s="137"/>
      <c r="MLB43" s="137"/>
      <c r="MLC43" s="137"/>
      <c r="MLD43" s="137"/>
      <c r="MLE43" s="137"/>
      <c r="MLF43" s="137"/>
      <c r="MLG43" s="137"/>
      <c r="MLH43" s="137"/>
      <c r="MLI43" s="137"/>
      <c r="MLJ43" s="137"/>
      <c r="MLK43" s="137"/>
      <c r="MLL43" s="137"/>
      <c r="MLM43" s="137"/>
      <c r="MLN43" s="137"/>
      <c r="MLO43" s="137"/>
      <c r="MLP43" s="137"/>
      <c r="MLQ43" s="137"/>
      <c r="MLR43" s="137"/>
      <c r="MLS43" s="137"/>
      <c r="MLT43" s="239"/>
      <c r="MLU43" s="137"/>
      <c r="MLV43" s="137"/>
      <c r="MLW43" s="137"/>
      <c r="MLX43" s="137"/>
      <c r="MLY43" s="137"/>
      <c r="MLZ43" s="137"/>
      <c r="MMA43" s="137"/>
      <c r="MMB43" s="137"/>
      <c r="MMC43" s="137"/>
      <c r="MMD43" s="137"/>
      <c r="MME43" s="137"/>
      <c r="MMF43" s="137"/>
      <c r="MMG43" s="137"/>
      <c r="MMH43" s="137"/>
      <c r="MMI43" s="137"/>
      <c r="MMJ43" s="137"/>
      <c r="MMK43" s="137"/>
      <c r="MML43" s="137"/>
      <c r="MMM43" s="137"/>
      <c r="MMN43" s="137"/>
      <c r="MMO43" s="137"/>
      <c r="MMP43" s="137"/>
      <c r="MMQ43" s="137"/>
      <c r="MMR43" s="137"/>
      <c r="MMS43" s="137"/>
      <c r="MMT43" s="137"/>
      <c r="MMU43" s="137"/>
      <c r="MMV43" s="137"/>
      <c r="MMW43" s="137"/>
      <c r="MMX43" s="137"/>
      <c r="MMY43" s="137"/>
      <c r="MMZ43" s="239"/>
      <c r="MNA43" s="137"/>
      <c r="MNB43" s="137"/>
      <c r="MNC43" s="137"/>
      <c r="MND43" s="137"/>
      <c r="MNE43" s="137"/>
      <c r="MNF43" s="137"/>
      <c r="MNG43" s="137"/>
      <c r="MNH43" s="137"/>
      <c r="MNI43" s="137"/>
      <c r="MNJ43" s="137"/>
      <c r="MNK43" s="137"/>
      <c r="MNL43" s="137"/>
      <c r="MNM43" s="137"/>
      <c r="MNN43" s="137"/>
      <c r="MNO43" s="137"/>
      <c r="MNP43" s="137"/>
      <c r="MNQ43" s="137"/>
      <c r="MNR43" s="137"/>
      <c r="MNS43" s="137"/>
      <c r="MNT43" s="137"/>
      <c r="MNU43" s="137"/>
      <c r="MNV43" s="137"/>
      <c r="MNW43" s="137"/>
      <c r="MNX43" s="137"/>
      <c r="MNY43" s="137"/>
      <c r="MNZ43" s="137"/>
      <c r="MOA43" s="137"/>
      <c r="MOB43" s="137"/>
      <c r="MOC43" s="137"/>
      <c r="MOD43" s="137"/>
      <c r="MOE43" s="137"/>
      <c r="MOF43" s="239"/>
      <c r="MOG43" s="137"/>
      <c r="MOH43" s="137"/>
      <c r="MOI43" s="137"/>
      <c r="MOJ43" s="137"/>
      <c r="MOK43" s="137"/>
      <c r="MOL43" s="137"/>
      <c r="MOM43" s="137"/>
      <c r="MON43" s="137"/>
      <c r="MOO43" s="137"/>
      <c r="MOP43" s="137"/>
      <c r="MOQ43" s="137"/>
      <c r="MOR43" s="137"/>
      <c r="MOS43" s="137"/>
      <c r="MOT43" s="137"/>
      <c r="MOU43" s="137"/>
      <c r="MOV43" s="137"/>
      <c r="MOW43" s="137"/>
      <c r="MOX43" s="137"/>
      <c r="MOY43" s="137"/>
      <c r="MOZ43" s="137"/>
      <c r="MPA43" s="137"/>
      <c r="MPB43" s="137"/>
      <c r="MPC43" s="137"/>
      <c r="MPD43" s="137"/>
      <c r="MPE43" s="137"/>
      <c r="MPF43" s="137"/>
      <c r="MPG43" s="137"/>
      <c r="MPH43" s="137"/>
      <c r="MPI43" s="137"/>
      <c r="MPJ43" s="137"/>
      <c r="MPK43" s="137"/>
      <c r="MPL43" s="239"/>
      <c r="MPM43" s="137"/>
      <c r="MPN43" s="137"/>
      <c r="MPO43" s="137"/>
      <c r="MPP43" s="137"/>
      <c r="MPQ43" s="137"/>
      <c r="MPR43" s="137"/>
      <c r="MPS43" s="137"/>
      <c r="MPT43" s="137"/>
      <c r="MPU43" s="137"/>
      <c r="MPV43" s="137"/>
      <c r="MPW43" s="137"/>
      <c r="MPX43" s="137"/>
      <c r="MPY43" s="137"/>
      <c r="MPZ43" s="137"/>
      <c r="MQA43" s="137"/>
      <c r="MQB43" s="137"/>
      <c r="MQC43" s="137"/>
      <c r="MQD43" s="137"/>
      <c r="MQE43" s="137"/>
      <c r="MQF43" s="137"/>
      <c r="MQG43" s="137"/>
      <c r="MQH43" s="137"/>
      <c r="MQI43" s="137"/>
      <c r="MQJ43" s="137"/>
      <c r="MQK43" s="137"/>
      <c r="MQL43" s="137"/>
      <c r="MQM43" s="137"/>
      <c r="MQN43" s="137"/>
      <c r="MQO43" s="137"/>
      <c r="MQP43" s="137"/>
      <c r="MQQ43" s="137"/>
      <c r="MQR43" s="239"/>
      <c r="MQS43" s="137"/>
      <c r="MQT43" s="137"/>
      <c r="MQU43" s="137"/>
      <c r="MQV43" s="137"/>
      <c r="MQW43" s="137"/>
      <c r="MQX43" s="137"/>
      <c r="MQY43" s="137"/>
      <c r="MQZ43" s="137"/>
      <c r="MRA43" s="137"/>
      <c r="MRB43" s="137"/>
      <c r="MRC43" s="137"/>
      <c r="MRD43" s="137"/>
      <c r="MRE43" s="137"/>
      <c r="MRF43" s="137"/>
      <c r="MRG43" s="137"/>
      <c r="MRH43" s="137"/>
      <c r="MRI43" s="137"/>
      <c r="MRJ43" s="137"/>
      <c r="MRK43" s="137"/>
      <c r="MRL43" s="137"/>
      <c r="MRM43" s="137"/>
      <c r="MRN43" s="137"/>
      <c r="MRO43" s="137"/>
      <c r="MRP43" s="137"/>
      <c r="MRQ43" s="137"/>
      <c r="MRR43" s="137"/>
      <c r="MRS43" s="137"/>
      <c r="MRT43" s="137"/>
      <c r="MRU43" s="137"/>
      <c r="MRV43" s="137"/>
      <c r="MRW43" s="137"/>
      <c r="MRX43" s="239"/>
      <c r="MRY43" s="137"/>
      <c r="MRZ43" s="137"/>
      <c r="MSA43" s="137"/>
      <c r="MSB43" s="137"/>
      <c r="MSC43" s="137"/>
      <c r="MSD43" s="137"/>
      <c r="MSE43" s="137"/>
      <c r="MSF43" s="137"/>
      <c r="MSG43" s="137"/>
      <c r="MSH43" s="137"/>
      <c r="MSI43" s="137"/>
      <c r="MSJ43" s="137"/>
      <c r="MSK43" s="137"/>
      <c r="MSL43" s="137"/>
      <c r="MSM43" s="137"/>
      <c r="MSN43" s="137"/>
      <c r="MSO43" s="137"/>
      <c r="MSP43" s="137"/>
      <c r="MSQ43" s="137"/>
      <c r="MSR43" s="137"/>
      <c r="MSS43" s="137"/>
      <c r="MST43" s="137"/>
      <c r="MSU43" s="137"/>
      <c r="MSV43" s="137"/>
      <c r="MSW43" s="137"/>
      <c r="MSX43" s="137"/>
      <c r="MSY43" s="137"/>
      <c r="MSZ43" s="137"/>
      <c r="MTA43" s="137"/>
      <c r="MTB43" s="137"/>
      <c r="MTC43" s="137"/>
      <c r="MTD43" s="239"/>
      <c r="MTE43" s="137"/>
      <c r="MTF43" s="137"/>
      <c r="MTG43" s="137"/>
      <c r="MTH43" s="137"/>
      <c r="MTI43" s="137"/>
      <c r="MTJ43" s="137"/>
      <c r="MTK43" s="137"/>
      <c r="MTL43" s="137"/>
      <c r="MTM43" s="137"/>
      <c r="MTN43" s="137"/>
      <c r="MTO43" s="137"/>
      <c r="MTP43" s="137"/>
      <c r="MTQ43" s="137"/>
      <c r="MTR43" s="137"/>
      <c r="MTS43" s="137"/>
      <c r="MTT43" s="137"/>
      <c r="MTU43" s="137"/>
      <c r="MTV43" s="137"/>
      <c r="MTW43" s="137"/>
      <c r="MTX43" s="137"/>
      <c r="MTY43" s="137"/>
      <c r="MTZ43" s="137"/>
      <c r="MUA43" s="137"/>
      <c r="MUB43" s="137"/>
      <c r="MUC43" s="137"/>
      <c r="MUD43" s="137"/>
      <c r="MUE43" s="137"/>
      <c r="MUF43" s="137"/>
      <c r="MUG43" s="137"/>
      <c r="MUH43" s="137"/>
      <c r="MUI43" s="137"/>
      <c r="MUJ43" s="239"/>
      <c r="MUK43" s="137"/>
      <c r="MUL43" s="137"/>
      <c r="MUM43" s="137"/>
      <c r="MUN43" s="137"/>
      <c r="MUO43" s="137"/>
      <c r="MUP43" s="137"/>
      <c r="MUQ43" s="137"/>
      <c r="MUR43" s="137"/>
      <c r="MUS43" s="137"/>
      <c r="MUT43" s="137"/>
      <c r="MUU43" s="137"/>
      <c r="MUV43" s="137"/>
      <c r="MUW43" s="137"/>
      <c r="MUX43" s="137"/>
      <c r="MUY43" s="137"/>
      <c r="MUZ43" s="137"/>
      <c r="MVA43" s="137"/>
      <c r="MVB43" s="137"/>
      <c r="MVC43" s="137"/>
      <c r="MVD43" s="137"/>
      <c r="MVE43" s="137"/>
      <c r="MVF43" s="137"/>
      <c r="MVG43" s="137"/>
      <c r="MVH43" s="137"/>
      <c r="MVI43" s="137"/>
      <c r="MVJ43" s="137"/>
      <c r="MVK43" s="137"/>
      <c r="MVL43" s="137"/>
      <c r="MVM43" s="137"/>
      <c r="MVN43" s="137"/>
      <c r="MVO43" s="137"/>
      <c r="MVP43" s="239"/>
      <c r="MVQ43" s="137"/>
      <c r="MVR43" s="137"/>
      <c r="MVS43" s="137"/>
      <c r="MVT43" s="137"/>
      <c r="MVU43" s="137"/>
      <c r="MVV43" s="137"/>
      <c r="MVW43" s="137"/>
      <c r="MVX43" s="137"/>
      <c r="MVY43" s="137"/>
      <c r="MVZ43" s="137"/>
      <c r="MWA43" s="137"/>
      <c r="MWB43" s="137"/>
      <c r="MWC43" s="137"/>
      <c r="MWD43" s="137"/>
      <c r="MWE43" s="137"/>
      <c r="MWF43" s="137"/>
      <c r="MWG43" s="137"/>
      <c r="MWH43" s="137"/>
      <c r="MWI43" s="137"/>
      <c r="MWJ43" s="137"/>
      <c r="MWK43" s="137"/>
      <c r="MWL43" s="137"/>
      <c r="MWM43" s="137"/>
      <c r="MWN43" s="137"/>
      <c r="MWO43" s="137"/>
      <c r="MWP43" s="137"/>
      <c r="MWQ43" s="137"/>
      <c r="MWR43" s="137"/>
      <c r="MWS43" s="137"/>
      <c r="MWT43" s="137"/>
      <c r="MWU43" s="137"/>
      <c r="MWV43" s="239"/>
      <c r="MWW43" s="137"/>
      <c r="MWX43" s="137"/>
      <c r="MWY43" s="137"/>
      <c r="MWZ43" s="137"/>
      <c r="MXA43" s="137"/>
      <c r="MXB43" s="137"/>
      <c r="MXC43" s="137"/>
      <c r="MXD43" s="137"/>
      <c r="MXE43" s="137"/>
      <c r="MXF43" s="137"/>
      <c r="MXG43" s="137"/>
      <c r="MXH43" s="137"/>
      <c r="MXI43" s="137"/>
      <c r="MXJ43" s="137"/>
      <c r="MXK43" s="137"/>
      <c r="MXL43" s="137"/>
      <c r="MXM43" s="137"/>
      <c r="MXN43" s="137"/>
      <c r="MXO43" s="137"/>
      <c r="MXP43" s="137"/>
      <c r="MXQ43" s="137"/>
      <c r="MXR43" s="137"/>
      <c r="MXS43" s="137"/>
      <c r="MXT43" s="137"/>
      <c r="MXU43" s="137"/>
      <c r="MXV43" s="137"/>
      <c r="MXW43" s="137"/>
      <c r="MXX43" s="137"/>
      <c r="MXY43" s="137"/>
      <c r="MXZ43" s="137"/>
      <c r="MYA43" s="137"/>
      <c r="MYB43" s="239"/>
      <c r="MYC43" s="137"/>
      <c r="MYD43" s="137"/>
      <c r="MYE43" s="137"/>
      <c r="MYF43" s="137"/>
      <c r="MYG43" s="137"/>
      <c r="MYH43" s="137"/>
      <c r="MYI43" s="137"/>
      <c r="MYJ43" s="137"/>
      <c r="MYK43" s="137"/>
      <c r="MYL43" s="137"/>
      <c r="MYM43" s="137"/>
      <c r="MYN43" s="137"/>
      <c r="MYO43" s="137"/>
      <c r="MYP43" s="137"/>
      <c r="MYQ43" s="137"/>
      <c r="MYR43" s="137"/>
      <c r="MYS43" s="137"/>
      <c r="MYT43" s="137"/>
      <c r="MYU43" s="137"/>
      <c r="MYV43" s="137"/>
      <c r="MYW43" s="137"/>
      <c r="MYX43" s="137"/>
      <c r="MYY43" s="137"/>
      <c r="MYZ43" s="137"/>
      <c r="MZA43" s="137"/>
      <c r="MZB43" s="137"/>
      <c r="MZC43" s="137"/>
      <c r="MZD43" s="137"/>
      <c r="MZE43" s="137"/>
      <c r="MZF43" s="137"/>
      <c r="MZG43" s="137"/>
      <c r="MZH43" s="239"/>
      <c r="MZI43" s="137"/>
      <c r="MZJ43" s="137"/>
      <c r="MZK43" s="137"/>
      <c r="MZL43" s="137"/>
      <c r="MZM43" s="137"/>
      <c r="MZN43" s="137"/>
      <c r="MZO43" s="137"/>
      <c r="MZP43" s="137"/>
      <c r="MZQ43" s="137"/>
      <c r="MZR43" s="137"/>
      <c r="MZS43" s="137"/>
      <c r="MZT43" s="137"/>
      <c r="MZU43" s="137"/>
      <c r="MZV43" s="137"/>
      <c r="MZW43" s="137"/>
      <c r="MZX43" s="137"/>
      <c r="MZY43" s="137"/>
      <c r="MZZ43" s="137"/>
      <c r="NAA43" s="137"/>
      <c r="NAB43" s="137"/>
      <c r="NAC43" s="137"/>
      <c r="NAD43" s="137"/>
      <c r="NAE43" s="137"/>
      <c r="NAF43" s="137"/>
      <c r="NAG43" s="137"/>
      <c r="NAH43" s="137"/>
      <c r="NAI43" s="137"/>
      <c r="NAJ43" s="137"/>
      <c r="NAK43" s="137"/>
      <c r="NAL43" s="137"/>
      <c r="NAM43" s="137"/>
      <c r="NAN43" s="239"/>
      <c r="NAO43" s="137"/>
      <c r="NAP43" s="137"/>
      <c r="NAQ43" s="137"/>
      <c r="NAR43" s="137"/>
      <c r="NAS43" s="137"/>
      <c r="NAT43" s="137"/>
      <c r="NAU43" s="137"/>
      <c r="NAV43" s="137"/>
      <c r="NAW43" s="137"/>
      <c r="NAX43" s="137"/>
      <c r="NAY43" s="137"/>
      <c r="NAZ43" s="137"/>
      <c r="NBA43" s="137"/>
      <c r="NBB43" s="137"/>
      <c r="NBC43" s="137"/>
      <c r="NBD43" s="137"/>
      <c r="NBE43" s="137"/>
      <c r="NBF43" s="137"/>
      <c r="NBG43" s="137"/>
      <c r="NBH43" s="137"/>
      <c r="NBI43" s="137"/>
      <c r="NBJ43" s="137"/>
      <c r="NBK43" s="137"/>
      <c r="NBL43" s="137"/>
      <c r="NBM43" s="137"/>
      <c r="NBN43" s="137"/>
      <c r="NBO43" s="137"/>
      <c r="NBP43" s="137"/>
      <c r="NBQ43" s="137"/>
      <c r="NBR43" s="137"/>
      <c r="NBS43" s="137"/>
      <c r="NBT43" s="239"/>
      <c r="NBU43" s="137"/>
      <c r="NBV43" s="137"/>
      <c r="NBW43" s="137"/>
      <c r="NBX43" s="137"/>
      <c r="NBY43" s="137"/>
      <c r="NBZ43" s="137"/>
      <c r="NCA43" s="137"/>
      <c r="NCB43" s="137"/>
      <c r="NCC43" s="137"/>
      <c r="NCD43" s="137"/>
      <c r="NCE43" s="137"/>
      <c r="NCF43" s="137"/>
      <c r="NCG43" s="137"/>
      <c r="NCH43" s="137"/>
      <c r="NCI43" s="137"/>
      <c r="NCJ43" s="137"/>
      <c r="NCK43" s="137"/>
      <c r="NCL43" s="137"/>
      <c r="NCM43" s="137"/>
      <c r="NCN43" s="137"/>
      <c r="NCO43" s="137"/>
      <c r="NCP43" s="137"/>
      <c r="NCQ43" s="137"/>
      <c r="NCR43" s="137"/>
      <c r="NCS43" s="137"/>
      <c r="NCT43" s="137"/>
      <c r="NCU43" s="137"/>
      <c r="NCV43" s="137"/>
      <c r="NCW43" s="137"/>
      <c r="NCX43" s="137"/>
      <c r="NCY43" s="137"/>
      <c r="NCZ43" s="239"/>
      <c r="NDA43" s="137"/>
      <c r="NDB43" s="137"/>
      <c r="NDC43" s="137"/>
      <c r="NDD43" s="137"/>
      <c r="NDE43" s="137"/>
      <c r="NDF43" s="137"/>
      <c r="NDG43" s="137"/>
      <c r="NDH43" s="137"/>
      <c r="NDI43" s="137"/>
      <c r="NDJ43" s="137"/>
      <c r="NDK43" s="137"/>
      <c r="NDL43" s="137"/>
      <c r="NDM43" s="137"/>
      <c r="NDN43" s="137"/>
      <c r="NDO43" s="137"/>
      <c r="NDP43" s="137"/>
      <c r="NDQ43" s="137"/>
      <c r="NDR43" s="137"/>
      <c r="NDS43" s="137"/>
      <c r="NDT43" s="137"/>
      <c r="NDU43" s="137"/>
      <c r="NDV43" s="137"/>
      <c r="NDW43" s="137"/>
      <c r="NDX43" s="137"/>
      <c r="NDY43" s="137"/>
      <c r="NDZ43" s="137"/>
      <c r="NEA43" s="137"/>
      <c r="NEB43" s="137"/>
      <c r="NEC43" s="137"/>
      <c r="NED43" s="137"/>
      <c r="NEE43" s="137"/>
      <c r="NEF43" s="239"/>
      <c r="NEG43" s="137"/>
      <c r="NEH43" s="137"/>
      <c r="NEI43" s="137"/>
      <c r="NEJ43" s="137"/>
      <c r="NEK43" s="137"/>
      <c r="NEL43" s="137"/>
      <c r="NEM43" s="137"/>
      <c r="NEN43" s="137"/>
      <c r="NEO43" s="137"/>
      <c r="NEP43" s="137"/>
      <c r="NEQ43" s="137"/>
      <c r="NER43" s="137"/>
      <c r="NES43" s="137"/>
      <c r="NET43" s="137"/>
      <c r="NEU43" s="137"/>
      <c r="NEV43" s="137"/>
      <c r="NEW43" s="137"/>
      <c r="NEX43" s="137"/>
      <c r="NEY43" s="137"/>
      <c r="NEZ43" s="137"/>
      <c r="NFA43" s="137"/>
      <c r="NFB43" s="137"/>
      <c r="NFC43" s="137"/>
      <c r="NFD43" s="137"/>
      <c r="NFE43" s="137"/>
      <c r="NFF43" s="137"/>
      <c r="NFG43" s="137"/>
      <c r="NFH43" s="137"/>
      <c r="NFI43" s="137"/>
      <c r="NFJ43" s="137"/>
      <c r="NFK43" s="137"/>
      <c r="NFL43" s="239"/>
      <c r="NFM43" s="137"/>
      <c r="NFN43" s="137"/>
      <c r="NFO43" s="137"/>
      <c r="NFP43" s="137"/>
      <c r="NFQ43" s="137"/>
      <c r="NFR43" s="137"/>
      <c r="NFS43" s="137"/>
      <c r="NFT43" s="137"/>
      <c r="NFU43" s="137"/>
      <c r="NFV43" s="137"/>
      <c r="NFW43" s="137"/>
      <c r="NFX43" s="137"/>
      <c r="NFY43" s="137"/>
      <c r="NFZ43" s="137"/>
      <c r="NGA43" s="137"/>
      <c r="NGB43" s="137"/>
      <c r="NGC43" s="137"/>
      <c r="NGD43" s="137"/>
      <c r="NGE43" s="137"/>
      <c r="NGF43" s="137"/>
      <c r="NGG43" s="137"/>
      <c r="NGH43" s="137"/>
      <c r="NGI43" s="137"/>
      <c r="NGJ43" s="137"/>
      <c r="NGK43" s="137"/>
      <c r="NGL43" s="137"/>
      <c r="NGM43" s="137"/>
      <c r="NGN43" s="137"/>
      <c r="NGO43" s="137"/>
      <c r="NGP43" s="137"/>
      <c r="NGQ43" s="137"/>
      <c r="NGR43" s="239"/>
      <c r="NGS43" s="137"/>
      <c r="NGT43" s="137"/>
      <c r="NGU43" s="137"/>
      <c r="NGV43" s="137"/>
      <c r="NGW43" s="137"/>
      <c r="NGX43" s="137"/>
      <c r="NGY43" s="137"/>
      <c r="NGZ43" s="137"/>
      <c r="NHA43" s="137"/>
      <c r="NHB43" s="137"/>
      <c r="NHC43" s="137"/>
      <c r="NHD43" s="137"/>
      <c r="NHE43" s="137"/>
      <c r="NHF43" s="137"/>
      <c r="NHG43" s="137"/>
      <c r="NHH43" s="137"/>
      <c r="NHI43" s="137"/>
      <c r="NHJ43" s="137"/>
      <c r="NHK43" s="137"/>
      <c r="NHL43" s="137"/>
      <c r="NHM43" s="137"/>
      <c r="NHN43" s="137"/>
      <c r="NHO43" s="137"/>
      <c r="NHP43" s="137"/>
      <c r="NHQ43" s="137"/>
      <c r="NHR43" s="137"/>
      <c r="NHS43" s="137"/>
      <c r="NHT43" s="137"/>
      <c r="NHU43" s="137"/>
      <c r="NHV43" s="137"/>
      <c r="NHW43" s="137"/>
      <c r="NHX43" s="239"/>
      <c r="NHY43" s="137"/>
      <c r="NHZ43" s="137"/>
      <c r="NIA43" s="137"/>
      <c r="NIB43" s="137"/>
      <c r="NIC43" s="137"/>
      <c r="NID43" s="137"/>
      <c r="NIE43" s="137"/>
      <c r="NIF43" s="137"/>
      <c r="NIG43" s="137"/>
      <c r="NIH43" s="137"/>
      <c r="NII43" s="137"/>
      <c r="NIJ43" s="137"/>
      <c r="NIK43" s="137"/>
      <c r="NIL43" s="137"/>
      <c r="NIM43" s="137"/>
      <c r="NIN43" s="137"/>
      <c r="NIO43" s="137"/>
      <c r="NIP43" s="137"/>
      <c r="NIQ43" s="137"/>
      <c r="NIR43" s="137"/>
      <c r="NIS43" s="137"/>
      <c r="NIT43" s="137"/>
      <c r="NIU43" s="137"/>
      <c r="NIV43" s="137"/>
      <c r="NIW43" s="137"/>
      <c r="NIX43" s="137"/>
      <c r="NIY43" s="137"/>
      <c r="NIZ43" s="137"/>
      <c r="NJA43" s="137"/>
      <c r="NJB43" s="137"/>
      <c r="NJC43" s="137"/>
      <c r="NJD43" s="239"/>
      <c r="NJE43" s="137"/>
      <c r="NJF43" s="137"/>
      <c r="NJG43" s="137"/>
      <c r="NJH43" s="137"/>
      <c r="NJI43" s="137"/>
      <c r="NJJ43" s="137"/>
      <c r="NJK43" s="137"/>
      <c r="NJL43" s="137"/>
      <c r="NJM43" s="137"/>
      <c r="NJN43" s="137"/>
      <c r="NJO43" s="137"/>
      <c r="NJP43" s="137"/>
      <c r="NJQ43" s="137"/>
      <c r="NJR43" s="137"/>
      <c r="NJS43" s="137"/>
      <c r="NJT43" s="137"/>
      <c r="NJU43" s="137"/>
      <c r="NJV43" s="137"/>
      <c r="NJW43" s="137"/>
      <c r="NJX43" s="137"/>
      <c r="NJY43" s="137"/>
      <c r="NJZ43" s="137"/>
      <c r="NKA43" s="137"/>
      <c r="NKB43" s="137"/>
      <c r="NKC43" s="137"/>
      <c r="NKD43" s="137"/>
      <c r="NKE43" s="137"/>
      <c r="NKF43" s="137"/>
      <c r="NKG43" s="137"/>
      <c r="NKH43" s="137"/>
      <c r="NKI43" s="137"/>
      <c r="NKJ43" s="239"/>
      <c r="NKK43" s="137"/>
      <c r="NKL43" s="137"/>
      <c r="NKM43" s="137"/>
      <c r="NKN43" s="137"/>
      <c r="NKO43" s="137"/>
      <c r="NKP43" s="137"/>
      <c r="NKQ43" s="137"/>
      <c r="NKR43" s="137"/>
      <c r="NKS43" s="137"/>
      <c r="NKT43" s="137"/>
      <c r="NKU43" s="137"/>
      <c r="NKV43" s="137"/>
      <c r="NKW43" s="137"/>
      <c r="NKX43" s="137"/>
      <c r="NKY43" s="137"/>
      <c r="NKZ43" s="137"/>
      <c r="NLA43" s="137"/>
      <c r="NLB43" s="137"/>
      <c r="NLC43" s="137"/>
      <c r="NLD43" s="137"/>
      <c r="NLE43" s="137"/>
      <c r="NLF43" s="137"/>
      <c r="NLG43" s="137"/>
      <c r="NLH43" s="137"/>
      <c r="NLI43" s="137"/>
      <c r="NLJ43" s="137"/>
      <c r="NLK43" s="137"/>
      <c r="NLL43" s="137"/>
      <c r="NLM43" s="137"/>
      <c r="NLN43" s="137"/>
      <c r="NLO43" s="137"/>
      <c r="NLP43" s="239"/>
      <c r="NLQ43" s="137"/>
      <c r="NLR43" s="137"/>
      <c r="NLS43" s="137"/>
      <c r="NLT43" s="137"/>
      <c r="NLU43" s="137"/>
      <c r="NLV43" s="137"/>
      <c r="NLW43" s="137"/>
      <c r="NLX43" s="137"/>
      <c r="NLY43" s="137"/>
      <c r="NLZ43" s="137"/>
      <c r="NMA43" s="137"/>
      <c r="NMB43" s="137"/>
      <c r="NMC43" s="137"/>
      <c r="NMD43" s="137"/>
      <c r="NME43" s="137"/>
      <c r="NMF43" s="137"/>
      <c r="NMG43" s="137"/>
      <c r="NMH43" s="137"/>
      <c r="NMI43" s="137"/>
      <c r="NMJ43" s="137"/>
      <c r="NMK43" s="137"/>
      <c r="NML43" s="137"/>
      <c r="NMM43" s="137"/>
      <c r="NMN43" s="137"/>
      <c r="NMO43" s="137"/>
      <c r="NMP43" s="137"/>
      <c r="NMQ43" s="137"/>
      <c r="NMR43" s="137"/>
      <c r="NMS43" s="137"/>
      <c r="NMT43" s="137"/>
      <c r="NMU43" s="137"/>
      <c r="NMV43" s="239"/>
      <c r="NMW43" s="137"/>
      <c r="NMX43" s="137"/>
      <c r="NMY43" s="137"/>
      <c r="NMZ43" s="137"/>
      <c r="NNA43" s="137"/>
      <c r="NNB43" s="137"/>
      <c r="NNC43" s="137"/>
      <c r="NND43" s="137"/>
      <c r="NNE43" s="137"/>
      <c r="NNF43" s="137"/>
      <c r="NNG43" s="137"/>
      <c r="NNH43" s="137"/>
      <c r="NNI43" s="137"/>
      <c r="NNJ43" s="137"/>
      <c r="NNK43" s="137"/>
      <c r="NNL43" s="137"/>
      <c r="NNM43" s="137"/>
      <c r="NNN43" s="137"/>
      <c r="NNO43" s="137"/>
      <c r="NNP43" s="137"/>
      <c r="NNQ43" s="137"/>
      <c r="NNR43" s="137"/>
      <c r="NNS43" s="137"/>
      <c r="NNT43" s="137"/>
      <c r="NNU43" s="137"/>
      <c r="NNV43" s="137"/>
      <c r="NNW43" s="137"/>
      <c r="NNX43" s="137"/>
      <c r="NNY43" s="137"/>
      <c r="NNZ43" s="137"/>
      <c r="NOA43" s="137"/>
      <c r="NOB43" s="239"/>
      <c r="NOC43" s="137"/>
      <c r="NOD43" s="137"/>
      <c r="NOE43" s="137"/>
      <c r="NOF43" s="137"/>
      <c r="NOG43" s="137"/>
      <c r="NOH43" s="137"/>
      <c r="NOI43" s="137"/>
      <c r="NOJ43" s="137"/>
      <c r="NOK43" s="137"/>
      <c r="NOL43" s="137"/>
      <c r="NOM43" s="137"/>
      <c r="NON43" s="137"/>
      <c r="NOO43" s="137"/>
      <c r="NOP43" s="137"/>
      <c r="NOQ43" s="137"/>
      <c r="NOR43" s="137"/>
      <c r="NOS43" s="137"/>
      <c r="NOT43" s="137"/>
      <c r="NOU43" s="137"/>
      <c r="NOV43" s="137"/>
      <c r="NOW43" s="137"/>
      <c r="NOX43" s="137"/>
      <c r="NOY43" s="137"/>
      <c r="NOZ43" s="137"/>
      <c r="NPA43" s="137"/>
      <c r="NPB43" s="137"/>
      <c r="NPC43" s="137"/>
      <c r="NPD43" s="137"/>
      <c r="NPE43" s="137"/>
      <c r="NPF43" s="137"/>
      <c r="NPG43" s="137"/>
      <c r="NPH43" s="239"/>
      <c r="NPI43" s="137"/>
      <c r="NPJ43" s="137"/>
      <c r="NPK43" s="137"/>
      <c r="NPL43" s="137"/>
      <c r="NPM43" s="137"/>
      <c r="NPN43" s="137"/>
      <c r="NPO43" s="137"/>
      <c r="NPP43" s="137"/>
      <c r="NPQ43" s="137"/>
      <c r="NPR43" s="137"/>
      <c r="NPS43" s="137"/>
      <c r="NPT43" s="137"/>
      <c r="NPU43" s="137"/>
      <c r="NPV43" s="137"/>
      <c r="NPW43" s="137"/>
      <c r="NPX43" s="137"/>
      <c r="NPY43" s="137"/>
      <c r="NPZ43" s="137"/>
      <c r="NQA43" s="137"/>
      <c r="NQB43" s="137"/>
      <c r="NQC43" s="137"/>
      <c r="NQD43" s="137"/>
      <c r="NQE43" s="137"/>
      <c r="NQF43" s="137"/>
      <c r="NQG43" s="137"/>
      <c r="NQH43" s="137"/>
      <c r="NQI43" s="137"/>
      <c r="NQJ43" s="137"/>
      <c r="NQK43" s="137"/>
      <c r="NQL43" s="137"/>
      <c r="NQM43" s="137"/>
      <c r="NQN43" s="239"/>
      <c r="NQO43" s="137"/>
      <c r="NQP43" s="137"/>
      <c r="NQQ43" s="137"/>
      <c r="NQR43" s="137"/>
      <c r="NQS43" s="137"/>
      <c r="NQT43" s="137"/>
      <c r="NQU43" s="137"/>
      <c r="NQV43" s="137"/>
      <c r="NQW43" s="137"/>
      <c r="NQX43" s="137"/>
      <c r="NQY43" s="137"/>
      <c r="NQZ43" s="137"/>
      <c r="NRA43" s="137"/>
      <c r="NRB43" s="137"/>
      <c r="NRC43" s="137"/>
      <c r="NRD43" s="137"/>
      <c r="NRE43" s="137"/>
      <c r="NRF43" s="137"/>
      <c r="NRG43" s="137"/>
      <c r="NRH43" s="137"/>
      <c r="NRI43" s="137"/>
      <c r="NRJ43" s="137"/>
      <c r="NRK43" s="137"/>
      <c r="NRL43" s="137"/>
      <c r="NRM43" s="137"/>
      <c r="NRN43" s="137"/>
      <c r="NRO43" s="137"/>
      <c r="NRP43" s="137"/>
      <c r="NRQ43" s="137"/>
      <c r="NRR43" s="137"/>
      <c r="NRS43" s="137"/>
      <c r="NRT43" s="239"/>
      <c r="NRU43" s="137"/>
      <c r="NRV43" s="137"/>
      <c r="NRW43" s="137"/>
      <c r="NRX43" s="137"/>
      <c r="NRY43" s="137"/>
      <c r="NRZ43" s="137"/>
      <c r="NSA43" s="137"/>
      <c r="NSB43" s="137"/>
      <c r="NSC43" s="137"/>
      <c r="NSD43" s="137"/>
      <c r="NSE43" s="137"/>
      <c r="NSF43" s="137"/>
      <c r="NSG43" s="137"/>
      <c r="NSH43" s="137"/>
      <c r="NSI43" s="137"/>
      <c r="NSJ43" s="137"/>
      <c r="NSK43" s="137"/>
      <c r="NSL43" s="137"/>
      <c r="NSM43" s="137"/>
      <c r="NSN43" s="137"/>
      <c r="NSO43" s="137"/>
      <c r="NSP43" s="137"/>
      <c r="NSQ43" s="137"/>
      <c r="NSR43" s="137"/>
      <c r="NSS43" s="137"/>
      <c r="NST43" s="137"/>
      <c r="NSU43" s="137"/>
      <c r="NSV43" s="137"/>
      <c r="NSW43" s="137"/>
      <c r="NSX43" s="137"/>
      <c r="NSY43" s="137"/>
      <c r="NSZ43" s="239"/>
      <c r="NTA43" s="137"/>
      <c r="NTB43" s="137"/>
      <c r="NTC43" s="137"/>
      <c r="NTD43" s="137"/>
      <c r="NTE43" s="137"/>
      <c r="NTF43" s="137"/>
      <c r="NTG43" s="137"/>
      <c r="NTH43" s="137"/>
      <c r="NTI43" s="137"/>
      <c r="NTJ43" s="137"/>
      <c r="NTK43" s="137"/>
      <c r="NTL43" s="137"/>
      <c r="NTM43" s="137"/>
      <c r="NTN43" s="137"/>
      <c r="NTO43" s="137"/>
      <c r="NTP43" s="137"/>
      <c r="NTQ43" s="137"/>
      <c r="NTR43" s="137"/>
      <c r="NTS43" s="137"/>
      <c r="NTT43" s="137"/>
      <c r="NTU43" s="137"/>
      <c r="NTV43" s="137"/>
      <c r="NTW43" s="137"/>
      <c r="NTX43" s="137"/>
      <c r="NTY43" s="137"/>
      <c r="NTZ43" s="137"/>
      <c r="NUA43" s="137"/>
      <c r="NUB43" s="137"/>
      <c r="NUC43" s="137"/>
      <c r="NUD43" s="137"/>
      <c r="NUE43" s="137"/>
      <c r="NUF43" s="239"/>
      <c r="NUG43" s="137"/>
      <c r="NUH43" s="137"/>
      <c r="NUI43" s="137"/>
      <c r="NUJ43" s="137"/>
      <c r="NUK43" s="137"/>
      <c r="NUL43" s="137"/>
      <c r="NUM43" s="137"/>
      <c r="NUN43" s="137"/>
      <c r="NUO43" s="137"/>
      <c r="NUP43" s="137"/>
      <c r="NUQ43" s="137"/>
      <c r="NUR43" s="137"/>
      <c r="NUS43" s="137"/>
      <c r="NUT43" s="137"/>
      <c r="NUU43" s="137"/>
      <c r="NUV43" s="137"/>
      <c r="NUW43" s="137"/>
      <c r="NUX43" s="137"/>
      <c r="NUY43" s="137"/>
      <c r="NUZ43" s="137"/>
      <c r="NVA43" s="137"/>
      <c r="NVB43" s="137"/>
      <c r="NVC43" s="137"/>
      <c r="NVD43" s="137"/>
      <c r="NVE43" s="137"/>
      <c r="NVF43" s="137"/>
      <c r="NVG43" s="137"/>
      <c r="NVH43" s="137"/>
      <c r="NVI43" s="137"/>
      <c r="NVJ43" s="137"/>
      <c r="NVK43" s="137"/>
      <c r="NVL43" s="239"/>
      <c r="NVM43" s="137"/>
      <c r="NVN43" s="137"/>
      <c r="NVO43" s="137"/>
      <c r="NVP43" s="137"/>
      <c r="NVQ43" s="137"/>
      <c r="NVR43" s="137"/>
      <c r="NVS43" s="137"/>
      <c r="NVT43" s="137"/>
      <c r="NVU43" s="137"/>
      <c r="NVV43" s="137"/>
      <c r="NVW43" s="137"/>
      <c r="NVX43" s="137"/>
      <c r="NVY43" s="137"/>
      <c r="NVZ43" s="137"/>
      <c r="NWA43" s="137"/>
      <c r="NWB43" s="137"/>
      <c r="NWC43" s="137"/>
      <c r="NWD43" s="137"/>
      <c r="NWE43" s="137"/>
      <c r="NWF43" s="137"/>
      <c r="NWG43" s="137"/>
      <c r="NWH43" s="137"/>
      <c r="NWI43" s="137"/>
      <c r="NWJ43" s="137"/>
      <c r="NWK43" s="137"/>
      <c r="NWL43" s="137"/>
      <c r="NWM43" s="137"/>
      <c r="NWN43" s="137"/>
      <c r="NWO43" s="137"/>
      <c r="NWP43" s="137"/>
      <c r="NWQ43" s="137"/>
      <c r="NWR43" s="239"/>
      <c r="NWS43" s="137"/>
      <c r="NWT43" s="137"/>
      <c r="NWU43" s="137"/>
      <c r="NWV43" s="137"/>
      <c r="NWW43" s="137"/>
      <c r="NWX43" s="137"/>
      <c r="NWY43" s="137"/>
      <c r="NWZ43" s="137"/>
      <c r="NXA43" s="137"/>
      <c r="NXB43" s="137"/>
      <c r="NXC43" s="137"/>
      <c r="NXD43" s="137"/>
      <c r="NXE43" s="137"/>
      <c r="NXF43" s="137"/>
      <c r="NXG43" s="137"/>
      <c r="NXH43" s="137"/>
      <c r="NXI43" s="137"/>
      <c r="NXJ43" s="137"/>
      <c r="NXK43" s="137"/>
      <c r="NXL43" s="137"/>
      <c r="NXM43" s="137"/>
      <c r="NXN43" s="137"/>
      <c r="NXO43" s="137"/>
      <c r="NXP43" s="137"/>
      <c r="NXQ43" s="137"/>
      <c r="NXR43" s="137"/>
      <c r="NXS43" s="137"/>
      <c r="NXT43" s="137"/>
      <c r="NXU43" s="137"/>
      <c r="NXV43" s="137"/>
      <c r="NXW43" s="137"/>
      <c r="NXX43" s="239"/>
      <c r="NXY43" s="137"/>
      <c r="NXZ43" s="137"/>
      <c r="NYA43" s="137"/>
      <c r="NYB43" s="137"/>
      <c r="NYC43" s="137"/>
      <c r="NYD43" s="137"/>
      <c r="NYE43" s="137"/>
      <c r="NYF43" s="137"/>
      <c r="NYG43" s="137"/>
      <c r="NYH43" s="137"/>
      <c r="NYI43" s="137"/>
      <c r="NYJ43" s="137"/>
      <c r="NYK43" s="137"/>
      <c r="NYL43" s="137"/>
      <c r="NYM43" s="137"/>
      <c r="NYN43" s="137"/>
      <c r="NYO43" s="137"/>
      <c r="NYP43" s="137"/>
      <c r="NYQ43" s="137"/>
      <c r="NYR43" s="137"/>
      <c r="NYS43" s="137"/>
      <c r="NYT43" s="137"/>
      <c r="NYU43" s="137"/>
      <c r="NYV43" s="137"/>
      <c r="NYW43" s="137"/>
      <c r="NYX43" s="137"/>
      <c r="NYY43" s="137"/>
      <c r="NYZ43" s="137"/>
      <c r="NZA43" s="137"/>
      <c r="NZB43" s="137"/>
      <c r="NZC43" s="137"/>
      <c r="NZD43" s="239"/>
      <c r="NZE43" s="137"/>
      <c r="NZF43" s="137"/>
      <c r="NZG43" s="137"/>
      <c r="NZH43" s="137"/>
      <c r="NZI43" s="137"/>
      <c r="NZJ43" s="137"/>
      <c r="NZK43" s="137"/>
      <c r="NZL43" s="137"/>
      <c r="NZM43" s="137"/>
      <c r="NZN43" s="137"/>
      <c r="NZO43" s="137"/>
      <c r="NZP43" s="137"/>
      <c r="NZQ43" s="137"/>
      <c r="NZR43" s="137"/>
      <c r="NZS43" s="137"/>
      <c r="NZT43" s="137"/>
      <c r="NZU43" s="137"/>
      <c r="NZV43" s="137"/>
      <c r="NZW43" s="137"/>
      <c r="NZX43" s="137"/>
      <c r="NZY43" s="137"/>
      <c r="NZZ43" s="137"/>
      <c r="OAA43" s="137"/>
      <c r="OAB43" s="137"/>
      <c r="OAC43" s="137"/>
      <c r="OAD43" s="137"/>
      <c r="OAE43" s="137"/>
      <c r="OAF43" s="137"/>
      <c r="OAG43" s="137"/>
      <c r="OAH43" s="137"/>
      <c r="OAI43" s="137"/>
      <c r="OAJ43" s="239"/>
      <c r="OAK43" s="137"/>
      <c r="OAL43" s="137"/>
      <c r="OAM43" s="137"/>
      <c r="OAN43" s="137"/>
      <c r="OAO43" s="137"/>
      <c r="OAP43" s="137"/>
      <c r="OAQ43" s="137"/>
      <c r="OAR43" s="137"/>
      <c r="OAS43" s="137"/>
      <c r="OAT43" s="137"/>
      <c r="OAU43" s="137"/>
      <c r="OAV43" s="137"/>
      <c r="OAW43" s="137"/>
      <c r="OAX43" s="137"/>
      <c r="OAY43" s="137"/>
      <c r="OAZ43" s="137"/>
      <c r="OBA43" s="137"/>
      <c r="OBB43" s="137"/>
      <c r="OBC43" s="137"/>
      <c r="OBD43" s="137"/>
      <c r="OBE43" s="137"/>
      <c r="OBF43" s="137"/>
      <c r="OBG43" s="137"/>
      <c r="OBH43" s="137"/>
      <c r="OBI43" s="137"/>
      <c r="OBJ43" s="137"/>
      <c r="OBK43" s="137"/>
      <c r="OBL43" s="137"/>
      <c r="OBM43" s="137"/>
      <c r="OBN43" s="137"/>
      <c r="OBO43" s="137"/>
      <c r="OBP43" s="239"/>
      <c r="OBQ43" s="137"/>
      <c r="OBR43" s="137"/>
      <c r="OBS43" s="137"/>
      <c r="OBT43" s="137"/>
      <c r="OBU43" s="137"/>
      <c r="OBV43" s="137"/>
      <c r="OBW43" s="137"/>
      <c r="OBX43" s="137"/>
      <c r="OBY43" s="137"/>
      <c r="OBZ43" s="137"/>
      <c r="OCA43" s="137"/>
      <c r="OCB43" s="137"/>
      <c r="OCC43" s="137"/>
      <c r="OCD43" s="137"/>
      <c r="OCE43" s="137"/>
      <c r="OCF43" s="137"/>
      <c r="OCG43" s="137"/>
      <c r="OCH43" s="137"/>
      <c r="OCI43" s="137"/>
      <c r="OCJ43" s="137"/>
      <c r="OCK43" s="137"/>
      <c r="OCL43" s="137"/>
      <c r="OCM43" s="137"/>
      <c r="OCN43" s="137"/>
      <c r="OCO43" s="137"/>
      <c r="OCP43" s="137"/>
      <c r="OCQ43" s="137"/>
      <c r="OCR43" s="137"/>
      <c r="OCS43" s="137"/>
      <c r="OCT43" s="137"/>
      <c r="OCU43" s="137"/>
      <c r="OCV43" s="239"/>
      <c r="OCW43" s="137"/>
      <c r="OCX43" s="137"/>
      <c r="OCY43" s="137"/>
      <c r="OCZ43" s="137"/>
      <c r="ODA43" s="137"/>
      <c r="ODB43" s="137"/>
      <c r="ODC43" s="137"/>
      <c r="ODD43" s="137"/>
      <c r="ODE43" s="137"/>
      <c r="ODF43" s="137"/>
      <c r="ODG43" s="137"/>
      <c r="ODH43" s="137"/>
      <c r="ODI43" s="137"/>
      <c r="ODJ43" s="137"/>
      <c r="ODK43" s="137"/>
      <c r="ODL43" s="137"/>
      <c r="ODM43" s="137"/>
      <c r="ODN43" s="137"/>
      <c r="ODO43" s="137"/>
      <c r="ODP43" s="137"/>
      <c r="ODQ43" s="137"/>
      <c r="ODR43" s="137"/>
      <c r="ODS43" s="137"/>
      <c r="ODT43" s="137"/>
      <c r="ODU43" s="137"/>
      <c r="ODV43" s="137"/>
      <c r="ODW43" s="137"/>
      <c r="ODX43" s="137"/>
      <c r="ODY43" s="137"/>
      <c r="ODZ43" s="137"/>
      <c r="OEA43" s="137"/>
      <c r="OEB43" s="239"/>
      <c r="OEC43" s="137"/>
      <c r="OED43" s="137"/>
      <c r="OEE43" s="137"/>
      <c r="OEF43" s="137"/>
      <c r="OEG43" s="137"/>
      <c r="OEH43" s="137"/>
      <c r="OEI43" s="137"/>
      <c r="OEJ43" s="137"/>
      <c r="OEK43" s="137"/>
      <c r="OEL43" s="137"/>
      <c r="OEM43" s="137"/>
      <c r="OEN43" s="137"/>
      <c r="OEO43" s="137"/>
      <c r="OEP43" s="137"/>
      <c r="OEQ43" s="137"/>
      <c r="OER43" s="137"/>
      <c r="OES43" s="137"/>
      <c r="OET43" s="137"/>
      <c r="OEU43" s="137"/>
      <c r="OEV43" s="137"/>
      <c r="OEW43" s="137"/>
      <c r="OEX43" s="137"/>
      <c r="OEY43" s="137"/>
      <c r="OEZ43" s="137"/>
      <c r="OFA43" s="137"/>
      <c r="OFB43" s="137"/>
      <c r="OFC43" s="137"/>
      <c r="OFD43" s="137"/>
      <c r="OFE43" s="137"/>
      <c r="OFF43" s="137"/>
      <c r="OFG43" s="137"/>
      <c r="OFH43" s="239"/>
      <c r="OFI43" s="137"/>
      <c r="OFJ43" s="137"/>
      <c r="OFK43" s="137"/>
      <c r="OFL43" s="137"/>
      <c r="OFM43" s="137"/>
      <c r="OFN43" s="137"/>
      <c r="OFO43" s="137"/>
      <c r="OFP43" s="137"/>
      <c r="OFQ43" s="137"/>
      <c r="OFR43" s="137"/>
      <c r="OFS43" s="137"/>
      <c r="OFT43" s="137"/>
      <c r="OFU43" s="137"/>
      <c r="OFV43" s="137"/>
      <c r="OFW43" s="137"/>
      <c r="OFX43" s="137"/>
      <c r="OFY43" s="137"/>
      <c r="OFZ43" s="137"/>
      <c r="OGA43" s="137"/>
      <c r="OGB43" s="137"/>
      <c r="OGC43" s="137"/>
      <c r="OGD43" s="137"/>
      <c r="OGE43" s="137"/>
      <c r="OGF43" s="137"/>
      <c r="OGG43" s="137"/>
      <c r="OGH43" s="137"/>
      <c r="OGI43" s="137"/>
      <c r="OGJ43" s="137"/>
      <c r="OGK43" s="137"/>
      <c r="OGL43" s="137"/>
      <c r="OGM43" s="137"/>
      <c r="OGN43" s="239"/>
      <c r="OGO43" s="137"/>
      <c r="OGP43" s="137"/>
      <c r="OGQ43" s="137"/>
      <c r="OGR43" s="137"/>
      <c r="OGS43" s="137"/>
      <c r="OGT43" s="137"/>
      <c r="OGU43" s="137"/>
      <c r="OGV43" s="137"/>
      <c r="OGW43" s="137"/>
      <c r="OGX43" s="137"/>
      <c r="OGY43" s="137"/>
      <c r="OGZ43" s="137"/>
      <c r="OHA43" s="137"/>
      <c r="OHB43" s="137"/>
      <c r="OHC43" s="137"/>
      <c r="OHD43" s="137"/>
      <c r="OHE43" s="137"/>
      <c r="OHF43" s="137"/>
      <c r="OHG43" s="137"/>
      <c r="OHH43" s="137"/>
      <c r="OHI43" s="137"/>
      <c r="OHJ43" s="137"/>
      <c r="OHK43" s="137"/>
      <c r="OHL43" s="137"/>
      <c r="OHM43" s="137"/>
      <c r="OHN43" s="137"/>
      <c r="OHO43" s="137"/>
      <c r="OHP43" s="137"/>
      <c r="OHQ43" s="137"/>
      <c r="OHR43" s="137"/>
      <c r="OHS43" s="137"/>
      <c r="OHT43" s="239"/>
      <c r="OHU43" s="137"/>
      <c r="OHV43" s="137"/>
      <c r="OHW43" s="137"/>
      <c r="OHX43" s="137"/>
      <c r="OHY43" s="137"/>
      <c r="OHZ43" s="137"/>
      <c r="OIA43" s="137"/>
      <c r="OIB43" s="137"/>
      <c r="OIC43" s="137"/>
      <c r="OID43" s="137"/>
      <c r="OIE43" s="137"/>
      <c r="OIF43" s="137"/>
      <c r="OIG43" s="137"/>
      <c r="OIH43" s="137"/>
      <c r="OII43" s="137"/>
      <c r="OIJ43" s="137"/>
      <c r="OIK43" s="137"/>
      <c r="OIL43" s="137"/>
      <c r="OIM43" s="137"/>
      <c r="OIN43" s="137"/>
      <c r="OIO43" s="137"/>
      <c r="OIP43" s="137"/>
      <c r="OIQ43" s="137"/>
      <c r="OIR43" s="137"/>
      <c r="OIS43" s="137"/>
      <c r="OIT43" s="137"/>
      <c r="OIU43" s="137"/>
      <c r="OIV43" s="137"/>
      <c r="OIW43" s="137"/>
      <c r="OIX43" s="137"/>
      <c r="OIY43" s="137"/>
      <c r="OIZ43" s="239"/>
      <c r="OJA43" s="137"/>
      <c r="OJB43" s="137"/>
      <c r="OJC43" s="137"/>
      <c r="OJD43" s="137"/>
      <c r="OJE43" s="137"/>
      <c r="OJF43" s="137"/>
      <c r="OJG43" s="137"/>
      <c r="OJH43" s="137"/>
      <c r="OJI43" s="137"/>
      <c r="OJJ43" s="137"/>
      <c r="OJK43" s="137"/>
      <c r="OJL43" s="137"/>
      <c r="OJM43" s="137"/>
      <c r="OJN43" s="137"/>
      <c r="OJO43" s="137"/>
      <c r="OJP43" s="137"/>
      <c r="OJQ43" s="137"/>
      <c r="OJR43" s="137"/>
      <c r="OJS43" s="137"/>
      <c r="OJT43" s="137"/>
      <c r="OJU43" s="137"/>
      <c r="OJV43" s="137"/>
      <c r="OJW43" s="137"/>
      <c r="OJX43" s="137"/>
      <c r="OJY43" s="137"/>
      <c r="OJZ43" s="137"/>
      <c r="OKA43" s="137"/>
      <c r="OKB43" s="137"/>
      <c r="OKC43" s="137"/>
      <c r="OKD43" s="137"/>
      <c r="OKE43" s="137"/>
      <c r="OKF43" s="239"/>
      <c r="OKG43" s="137"/>
      <c r="OKH43" s="137"/>
      <c r="OKI43" s="137"/>
      <c r="OKJ43" s="137"/>
      <c r="OKK43" s="137"/>
      <c r="OKL43" s="137"/>
      <c r="OKM43" s="137"/>
      <c r="OKN43" s="137"/>
      <c r="OKO43" s="137"/>
      <c r="OKP43" s="137"/>
      <c r="OKQ43" s="137"/>
      <c r="OKR43" s="137"/>
      <c r="OKS43" s="137"/>
      <c r="OKT43" s="137"/>
      <c r="OKU43" s="137"/>
      <c r="OKV43" s="137"/>
      <c r="OKW43" s="137"/>
      <c r="OKX43" s="137"/>
      <c r="OKY43" s="137"/>
      <c r="OKZ43" s="137"/>
      <c r="OLA43" s="137"/>
      <c r="OLB43" s="137"/>
      <c r="OLC43" s="137"/>
      <c r="OLD43" s="137"/>
      <c r="OLE43" s="137"/>
      <c r="OLF43" s="137"/>
      <c r="OLG43" s="137"/>
      <c r="OLH43" s="137"/>
      <c r="OLI43" s="137"/>
      <c r="OLJ43" s="137"/>
      <c r="OLK43" s="137"/>
      <c r="OLL43" s="239"/>
      <c r="OLM43" s="137"/>
      <c r="OLN43" s="137"/>
      <c r="OLO43" s="137"/>
      <c r="OLP43" s="137"/>
      <c r="OLQ43" s="137"/>
      <c r="OLR43" s="137"/>
      <c r="OLS43" s="137"/>
      <c r="OLT43" s="137"/>
      <c r="OLU43" s="137"/>
      <c r="OLV43" s="137"/>
      <c r="OLW43" s="137"/>
      <c r="OLX43" s="137"/>
      <c r="OLY43" s="137"/>
      <c r="OLZ43" s="137"/>
      <c r="OMA43" s="137"/>
      <c r="OMB43" s="137"/>
      <c r="OMC43" s="137"/>
      <c r="OMD43" s="137"/>
      <c r="OME43" s="137"/>
      <c r="OMF43" s="137"/>
      <c r="OMG43" s="137"/>
      <c r="OMH43" s="137"/>
      <c r="OMI43" s="137"/>
      <c r="OMJ43" s="137"/>
      <c r="OMK43" s="137"/>
      <c r="OML43" s="137"/>
      <c r="OMM43" s="137"/>
      <c r="OMN43" s="137"/>
      <c r="OMO43" s="137"/>
      <c r="OMP43" s="137"/>
      <c r="OMQ43" s="137"/>
      <c r="OMR43" s="239"/>
      <c r="OMS43" s="137"/>
      <c r="OMT43" s="137"/>
      <c r="OMU43" s="137"/>
      <c r="OMV43" s="137"/>
      <c r="OMW43" s="137"/>
      <c r="OMX43" s="137"/>
      <c r="OMY43" s="137"/>
      <c r="OMZ43" s="137"/>
      <c r="ONA43" s="137"/>
      <c r="ONB43" s="137"/>
      <c r="ONC43" s="137"/>
      <c r="OND43" s="137"/>
      <c r="ONE43" s="137"/>
      <c r="ONF43" s="137"/>
      <c r="ONG43" s="137"/>
      <c r="ONH43" s="137"/>
      <c r="ONI43" s="137"/>
      <c r="ONJ43" s="137"/>
      <c r="ONK43" s="137"/>
      <c r="ONL43" s="137"/>
      <c r="ONM43" s="137"/>
      <c r="ONN43" s="137"/>
      <c r="ONO43" s="137"/>
      <c r="ONP43" s="137"/>
      <c r="ONQ43" s="137"/>
      <c r="ONR43" s="137"/>
      <c r="ONS43" s="137"/>
      <c r="ONT43" s="137"/>
      <c r="ONU43" s="137"/>
      <c r="ONV43" s="137"/>
      <c r="ONW43" s="137"/>
      <c r="ONX43" s="239"/>
      <c r="ONY43" s="137"/>
      <c r="ONZ43" s="137"/>
      <c r="OOA43" s="137"/>
      <c r="OOB43" s="137"/>
      <c r="OOC43" s="137"/>
      <c r="OOD43" s="137"/>
      <c r="OOE43" s="137"/>
      <c r="OOF43" s="137"/>
      <c r="OOG43" s="137"/>
      <c r="OOH43" s="137"/>
      <c r="OOI43" s="137"/>
      <c r="OOJ43" s="137"/>
      <c r="OOK43" s="137"/>
      <c r="OOL43" s="137"/>
      <c r="OOM43" s="137"/>
      <c r="OON43" s="137"/>
      <c r="OOO43" s="137"/>
      <c r="OOP43" s="137"/>
      <c r="OOQ43" s="137"/>
      <c r="OOR43" s="137"/>
      <c r="OOS43" s="137"/>
      <c r="OOT43" s="137"/>
      <c r="OOU43" s="137"/>
      <c r="OOV43" s="137"/>
      <c r="OOW43" s="137"/>
      <c r="OOX43" s="137"/>
      <c r="OOY43" s="137"/>
      <c r="OOZ43" s="137"/>
      <c r="OPA43" s="137"/>
      <c r="OPB43" s="137"/>
      <c r="OPC43" s="137"/>
      <c r="OPD43" s="239"/>
      <c r="OPE43" s="137"/>
      <c r="OPF43" s="137"/>
      <c r="OPG43" s="137"/>
      <c r="OPH43" s="137"/>
      <c r="OPI43" s="137"/>
      <c r="OPJ43" s="137"/>
      <c r="OPK43" s="137"/>
      <c r="OPL43" s="137"/>
      <c r="OPM43" s="137"/>
      <c r="OPN43" s="137"/>
      <c r="OPO43" s="137"/>
      <c r="OPP43" s="137"/>
      <c r="OPQ43" s="137"/>
      <c r="OPR43" s="137"/>
      <c r="OPS43" s="137"/>
      <c r="OPT43" s="137"/>
      <c r="OPU43" s="137"/>
      <c r="OPV43" s="137"/>
      <c r="OPW43" s="137"/>
      <c r="OPX43" s="137"/>
      <c r="OPY43" s="137"/>
      <c r="OPZ43" s="137"/>
      <c r="OQA43" s="137"/>
      <c r="OQB43" s="137"/>
      <c r="OQC43" s="137"/>
      <c r="OQD43" s="137"/>
      <c r="OQE43" s="137"/>
      <c r="OQF43" s="137"/>
      <c r="OQG43" s="137"/>
      <c r="OQH43" s="137"/>
      <c r="OQI43" s="137"/>
      <c r="OQJ43" s="239"/>
      <c r="OQK43" s="137"/>
      <c r="OQL43" s="137"/>
      <c r="OQM43" s="137"/>
      <c r="OQN43" s="137"/>
      <c r="OQO43" s="137"/>
      <c r="OQP43" s="137"/>
      <c r="OQQ43" s="137"/>
      <c r="OQR43" s="137"/>
      <c r="OQS43" s="137"/>
      <c r="OQT43" s="137"/>
      <c r="OQU43" s="137"/>
      <c r="OQV43" s="137"/>
      <c r="OQW43" s="137"/>
      <c r="OQX43" s="137"/>
      <c r="OQY43" s="137"/>
      <c r="OQZ43" s="137"/>
      <c r="ORA43" s="137"/>
      <c r="ORB43" s="137"/>
      <c r="ORC43" s="137"/>
      <c r="ORD43" s="137"/>
      <c r="ORE43" s="137"/>
      <c r="ORF43" s="137"/>
      <c r="ORG43" s="137"/>
      <c r="ORH43" s="137"/>
      <c r="ORI43" s="137"/>
      <c r="ORJ43" s="137"/>
      <c r="ORK43" s="137"/>
      <c r="ORL43" s="137"/>
      <c r="ORM43" s="137"/>
      <c r="ORN43" s="137"/>
      <c r="ORO43" s="137"/>
      <c r="ORP43" s="239"/>
      <c r="ORQ43" s="137"/>
      <c r="ORR43" s="137"/>
      <c r="ORS43" s="137"/>
      <c r="ORT43" s="137"/>
      <c r="ORU43" s="137"/>
      <c r="ORV43" s="137"/>
      <c r="ORW43" s="137"/>
      <c r="ORX43" s="137"/>
      <c r="ORY43" s="137"/>
      <c r="ORZ43" s="137"/>
      <c r="OSA43" s="137"/>
      <c r="OSB43" s="137"/>
      <c r="OSC43" s="137"/>
      <c r="OSD43" s="137"/>
      <c r="OSE43" s="137"/>
      <c r="OSF43" s="137"/>
      <c r="OSG43" s="137"/>
      <c r="OSH43" s="137"/>
      <c r="OSI43" s="137"/>
      <c r="OSJ43" s="137"/>
      <c r="OSK43" s="137"/>
      <c r="OSL43" s="137"/>
      <c r="OSM43" s="137"/>
      <c r="OSN43" s="137"/>
      <c r="OSO43" s="137"/>
      <c r="OSP43" s="137"/>
      <c r="OSQ43" s="137"/>
      <c r="OSR43" s="137"/>
      <c r="OSS43" s="137"/>
      <c r="OST43" s="137"/>
      <c r="OSU43" s="137"/>
      <c r="OSV43" s="239"/>
      <c r="OSW43" s="137"/>
      <c r="OSX43" s="137"/>
      <c r="OSY43" s="137"/>
      <c r="OSZ43" s="137"/>
      <c r="OTA43" s="137"/>
      <c r="OTB43" s="137"/>
      <c r="OTC43" s="137"/>
      <c r="OTD43" s="137"/>
      <c r="OTE43" s="137"/>
      <c r="OTF43" s="137"/>
      <c r="OTG43" s="137"/>
      <c r="OTH43" s="137"/>
      <c r="OTI43" s="137"/>
      <c r="OTJ43" s="137"/>
      <c r="OTK43" s="137"/>
      <c r="OTL43" s="137"/>
      <c r="OTM43" s="137"/>
      <c r="OTN43" s="137"/>
      <c r="OTO43" s="137"/>
      <c r="OTP43" s="137"/>
      <c r="OTQ43" s="137"/>
      <c r="OTR43" s="137"/>
      <c r="OTS43" s="137"/>
      <c r="OTT43" s="137"/>
      <c r="OTU43" s="137"/>
      <c r="OTV43" s="137"/>
      <c r="OTW43" s="137"/>
      <c r="OTX43" s="137"/>
      <c r="OTY43" s="137"/>
      <c r="OTZ43" s="137"/>
      <c r="OUA43" s="137"/>
      <c r="OUB43" s="239"/>
      <c r="OUC43" s="137"/>
      <c r="OUD43" s="137"/>
      <c r="OUE43" s="137"/>
      <c r="OUF43" s="137"/>
      <c r="OUG43" s="137"/>
      <c r="OUH43" s="137"/>
      <c r="OUI43" s="137"/>
      <c r="OUJ43" s="137"/>
      <c r="OUK43" s="137"/>
      <c r="OUL43" s="137"/>
      <c r="OUM43" s="137"/>
      <c r="OUN43" s="137"/>
      <c r="OUO43" s="137"/>
      <c r="OUP43" s="137"/>
      <c r="OUQ43" s="137"/>
      <c r="OUR43" s="137"/>
      <c r="OUS43" s="137"/>
      <c r="OUT43" s="137"/>
      <c r="OUU43" s="137"/>
      <c r="OUV43" s="137"/>
      <c r="OUW43" s="137"/>
      <c r="OUX43" s="137"/>
      <c r="OUY43" s="137"/>
      <c r="OUZ43" s="137"/>
      <c r="OVA43" s="137"/>
      <c r="OVB43" s="137"/>
      <c r="OVC43" s="137"/>
      <c r="OVD43" s="137"/>
      <c r="OVE43" s="137"/>
      <c r="OVF43" s="137"/>
      <c r="OVG43" s="137"/>
      <c r="OVH43" s="239"/>
      <c r="OVI43" s="137"/>
      <c r="OVJ43" s="137"/>
      <c r="OVK43" s="137"/>
      <c r="OVL43" s="137"/>
      <c r="OVM43" s="137"/>
      <c r="OVN43" s="137"/>
      <c r="OVO43" s="137"/>
      <c r="OVP43" s="137"/>
      <c r="OVQ43" s="137"/>
      <c r="OVR43" s="137"/>
      <c r="OVS43" s="137"/>
      <c r="OVT43" s="137"/>
      <c r="OVU43" s="137"/>
      <c r="OVV43" s="137"/>
      <c r="OVW43" s="137"/>
      <c r="OVX43" s="137"/>
      <c r="OVY43" s="137"/>
      <c r="OVZ43" s="137"/>
      <c r="OWA43" s="137"/>
      <c r="OWB43" s="137"/>
      <c r="OWC43" s="137"/>
      <c r="OWD43" s="137"/>
      <c r="OWE43" s="137"/>
      <c r="OWF43" s="137"/>
      <c r="OWG43" s="137"/>
      <c r="OWH43" s="137"/>
      <c r="OWI43" s="137"/>
      <c r="OWJ43" s="137"/>
      <c r="OWK43" s="137"/>
      <c r="OWL43" s="137"/>
      <c r="OWM43" s="137"/>
      <c r="OWN43" s="239"/>
      <c r="OWO43" s="137"/>
      <c r="OWP43" s="137"/>
      <c r="OWQ43" s="137"/>
      <c r="OWR43" s="137"/>
      <c r="OWS43" s="137"/>
      <c r="OWT43" s="137"/>
      <c r="OWU43" s="137"/>
      <c r="OWV43" s="137"/>
      <c r="OWW43" s="137"/>
      <c r="OWX43" s="137"/>
      <c r="OWY43" s="137"/>
      <c r="OWZ43" s="137"/>
      <c r="OXA43" s="137"/>
      <c r="OXB43" s="137"/>
      <c r="OXC43" s="137"/>
      <c r="OXD43" s="137"/>
      <c r="OXE43" s="137"/>
      <c r="OXF43" s="137"/>
      <c r="OXG43" s="137"/>
      <c r="OXH43" s="137"/>
      <c r="OXI43" s="137"/>
      <c r="OXJ43" s="137"/>
      <c r="OXK43" s="137"/>
      <c r="OXL43" s="137"/>
      <c r="OXM43" s="137"/>
      <c r="OXN43" s="137"/>
      <c r="OXO43" s="137"/>
      <c r="OXP43" s="137"/>
      <c r="OXQ43" s="137"/>
      <c r="OXR43" s="137"/>
      <c r="OXS43" s="137"/>
      <c r="OXT43" s="239"/>
      <c r="OXU43" s="137"/>
      <c r="OXV43" s="137"/>
      <c r="OXW43" s="137"/>
      <c r="OXX43" s="137"/>
      <c r="OXY43" s="137"/>
      <c r="OXZ43" s="137"/>
      <c r="OYA43" s="137"/>
      <c r="OYB43" s="137"/>
      <c r="OYC43" s="137"/>
      <c r="OYD43" s="137"/>
      <c r="OYE43" s="137"/>
      <c r="OYF43" s="137"/>
      <c r="OYG43" s="137"/>
      <c r="OYH43" s="137"/>
      <c r="OYI43" s="137"/>
      <c r="OYJ43" s="137"/>
      <c r="OYK43" s="137"/>
      <c r="OYL43" s="137"/>
      <c r="OYM43" s="137"/>
      <c r="OYN43" s="137"/>
      <c r="OYO43" s="137"/>
      <c r="OYP43" s="137"/>
      <c r="OYQ43" s="137"/>
      <c r="OYR43" s="137"/>
      <c r="OYS43" s="137"/>
      <c r="OYT43" s="137"/>
      <c r="OYU43" s="137"/>
      <c r="OYV43" s="137"/>
      <c r="OYW43" s="137"/>
      <c r="OYX43" s="137"/>
      <c r="OYY43" s="137"/>
      <c r="OYZ43" s="239"/>
      <c r="OZA43" s="137"/>
      <c r="OZB43" s="137"/>
      <c r="OZC43" s="137"/>
      <c r="OZD43" s="137"/>
      <c r="OZE43" s="137"/>
      <c r="OZF43" s="137"/>
      <c r="OZG43" s="137"/>
      <c r="OZH43" s="137"/>
      <c r="OZI43" s="137"/>
      <c r="OZJ43" s="137"/>
      <c r="OZK43" s="137"/>
      <c r="OZL43" s="137"/>
      <c r="OZM43" s="137"/>
      <c r="OZN43" s="137"/>
      <c r="OZO43" s="137"/>
      <c r="OZP43" s="137"/>
      <c r="OZQ43" s="137"/>
      <c r="OZR43" s="137"/>
      <c r="OZS43" s="137"/>
      <c r="OZT43" s="137"/>
      <c r="OZU43" s="137"/>
      <c r="OZV43" s="137"/>
      <c r="OZW43" s="137"/>
      <c r="OZX43" s="137"/>
      <c r="OZY43" s="137"/>
      <c r="OZZ43" s="137"/>
      <c r="PAA43" s="137"/>
      <c r="PAB43" s="137"/>
      <c r="PAC43" s="137"/>
      <c r="PAD43" s="137"/>
      <c r="PAE43" s="137"/>
      <c r="PAF43" s="239"/>
      <c r="PAG43" s="137"/>
      <c r="PAH43" s="137"/>
      <c r="PAI43" s="137"/>
      <c r="PAJ43" s="137"/>
      <c r="PAK43" s="137"/>
      <c r="PAL43" s="137"/>
      <c r="PAM43" s="137"/>
      <c r="PAN43" s="137"/>
      <c r="PAO43" s="137"/>
      <c r="PAP43" s="137"/>
      <c r="PAQ43" s="137"/>
      <c r="PAR43" s="137"/>
      <c r="PAS43" s="137"/>
      <c r="PAT43" s="137"/>
      <c r="PAU43" s="137"/>
      <c r="PAV43" s="137"/>
      <c r="PAW43" s="137"/>
      <c r="PAX43" s="137"/>
      <c r="PAY43" s="137"/>
      <c r="PAZ43" s="137"/>
      <c r="PBA43" s="137"/>
      <c r="PBB43" s="137"/>
      <c r="PBC43" s="137"/>
      <c r="PBD43" s="137"/>
      <c r="PBE43" s="137"/>
      <c r="PBF43" s="137"/>
      <c r="PBG43" s="137"/>
      <c r="PBH43" s="137"/>
      <c r="PBI43" s="137"/>
      <c r="PBJ43" s="137"/>
      <c r="PBK43" s="137"/>
      <c r="PBL43" s="239"/>
      <c r="PBM43" s="137"/>
      <c r="PBN43" s="137"/>
      <c r="PBO43" s="137"/>
      <c r="PBP43" s="137"/>
      <c r="PBQ43" s="137"/>
      <c r="PBR43" s="137"/>
      <c r="PBS43" s="137"/>
      <c r="PBT43" s="137"/>
      <c r="PBU43" s="137"/>
      <c r="PBV43" s="137"/>
      <c r="PBW43" s="137"/>
      <c r="PBX43" s="137"/>
      <c r="PBY43" s="137"/>
      <c r="PBZ43" s="137"/>
      <c r="PCA43" s="137"/>
      <c r="PCB43" s="137"/>
      <c r="PCC43" s="137"/>
      <c r="PCD43" s="137"/>
      <c r="PCE43" s="137"/>
      <c r="PCF43" s="137"/>
      <c r="PCG43" s="137"/>
      <c r="PCH43" s="137"/>
      <c r="PCI43" s="137"/>
      <c r="PCJ43" s="137"/>
      <c r="PCK43" s="137"/>
      <c r="PCL43" s="137"/>
      <c r="PCM43" s="137"/>
      <c r="PCN43" s="137"/>
      <c r="PCO43" s="137"/>
      <c r="PCP43" s="137"/>
      <c r="PCQ43" s="137"/>
      <c r="PCR43" s="239"/>
      <c r="PCS43" s="137"/>
      <c r="PCT43" s="137"/>
      <c r="PCU43" s="137"/>
      <c r="PCV43" s="137"/>
      <c r="PCW43" s="137"/>
      <c r="PCX43" s="137"/>
      <c r="PCY43" s="137"/>
      <c r="PCZ43" s="137"/>
      <c r="PDA43" s="137"/>
      <c r="PDB43" s="137"/>
      <c r="PDC43" s="137"/>
      <c r="PDD43" s="137"/>
      <c r="PDE43" s="137"/>
      <c r="PDF43" s="137"/>
      <c r="PDG43" s="137"/>
      <c r="PDH43" s="137"/>
      <c r="PDI43" s="137"/>
      <c r="PDJ43" s="137"/>
      <c r="PDK43" s="137"/>
      <c r="PDL43" s="137"/>
      <c r="PDM43" s="137"/>
      <c r="PDN43" s="137"/>
      <c r="PDO43" s="137"/>
      <c r="PDP43" s="137"/>
      <c r="PDQ43" s="137"/>
      <c r="PDR43" s="137"/>
      <c r="PDS43" s="137"/>
      <c r="PDT43" s="137"/>
      <c r="PDU43" s="137"/>
      <c r="PDV43" s="137"/>
      <c r="PDW43" s="137"/>
      <c r="PDX43" s="239"/>
      <c r="PDY43" s="137"/>
      <c r="PDZ43" s="137"/>
      <c r="PEA43" s="137"/>
      <c r="PEB43" s="137"/>
      <c r="PEC43" s="137"/>
      <c r="PED43" s="137"/>
      <c r="PEE43" s="137"/>
      <c r="PEF43" s="137"/>
      <c r="PEG43" s="137"/>
      <c r="PEH43" s="137"/>
      <c r="PEI43" s="137"/>
      <c r="PEJ43" s="137"/>
      <c r="PEK43" s="137"/>
      <c r="PEL43" s="137"/>
      <c r="PEM43" s="137"/>
      <c r="PEN43" s="137"/>
      <c r="PEO43" s="137"/>
      <c r="PEP43" s="137"/>
      <c r="PEQ43" s="137"/>
      <c r="PER43" s="137"/>
      <c r="PES43" s="137"/>
      <c r="PET43" s="137"/>
      <c r="PEU43" s="137"/>
      <c r="PEV43" s="137"/>
      <c r="PEW43" s="137"/>
      <c r="PEX43" s="137"/>
      <c r="PEY43" s="137"/>
      <c r="PEZ43" s="137"/>
      <c r="PFA43" s="137"/>
      <c r="PFB43" s="137"/>
      <c r="PFC43" s="137"/>
      <c r="PFD43" s="239"/>
      <c r="PFE43" s="137"/>
      <c r="PFF43" s="137"/>
      <c r="PFG43" s="137"/>
      <c r="PFH43" s="137"/>
      <c r="PFI43" s="137"/>
      <c r="PFJ43" s="137"/>
      <c r="PFK43" s="137"/>
      <c r="PFL43" s="137"/>
      <c r="PFM43" s="137"/>
      <c r="PFN43" s="137"/>
      <c r="PFO43" s="137"/>
      <c r="PFP43" s="137"/>
      <c r="PFQ43" s="137"/>
      <c r="PFR43" s="137"/>
      <c r="PFS43" s="137"/>
      <c r="PFT43" s="137"/>
      <c r="PFU43" s="137"/>
      <c r="PFV43" s="137"/>
      <c r="PFW43" s="137"/>
      <c r="PFX43" s="137"/>
      <c r="PFY43" s="137"/>
      <c r="PFZ43" s="137"/>
      <c r="PGA43" s="137"/>
      <c r="PGB43" s="137"/>
      <c r="PGC43" s="137"/>
      <c r="PGD43" s="137"/>
      <c r="PGE43" s="137"/>
      <c r="PGF43" s="137"/>
      <c r="PGG43" s="137"/>
      <c r="PGH43" s="137"/>
      <c r="PGI43" s="137"/>
      <c r="PGJ43" s="239"/>
      <c r="PGK43" s="137"/>
      <c r="PGL43" s="137"/>
      <c r="PGM43" s="137"/>
      <c r="PGN43" s="137"/>
      <c r="PGO43" s="137"/>
      <c r="PGP43" s="137"/>
      <c r="PGQ43" s="137"/>
      <c r="PGR43" s="137"/>
      <c r="PGS43" s="137"/>
      <c r="PGT43" s="137"/>
      <c r="PGU43" s="137"/>
      <c r="PGV43" s="137"/>
      <c r="PGW43" s="137"/>
      <c r="PGX43" s="137"/>
      <c r="PGY43" s="137"/>
      <c r="PGZ43" s="137"/>
      <c r="PHA43" s="137"/>
      <c r="PHB43" s="137"/>
      <c r="PHC43" s="137"/>
      <c r="PHD43" s="137"/>
      <c r="PHE43" s="137"/>
      <c r="PHF43" s="137"/>
      <c r="PHG43" s="137"/>
      <c r="PHH43" s="137"/>
      <c r="PHI43" s="137"/>
      <c r="PHJ43" s="137"/>
      <c r="PHK43" s="137"/>
      <c r="PHL43" s="137"/>
      <c r="PHM43" s="137"/>
      <c r="PHN43" s="137"/>
      <c r="PHO43" s="137"/>
      <c r="PHP43" s="239"/>
      <c r="PHQ43" s="137"/>
      <c r="PHR43" s="137"/>
      <c r="PHS43" s="137"/>
      <c r="PHT43" s="137"/>
      <c r="PHU43" s="137"/>
      <c r="PHV43" s="137"/>
      <c r="PHW43" s="137"/>
      <c r="PHX43" s="137"/>
      <c r="PHY43" s="137"/>
      <c r="PHZ43" s="137"/>
      <c r="PIA43" s="137"/>
      <c r="PIB43" s="137"/>
      <c r="PIC43" s="137"/>
      <c r="PID43" s="137"/>
      <c r="PIE43" s="137"/>
      <c r="PIF43" s="137"/>
      <c r="PIG43" s="137"/>
      <c r="PIH43" s="137"/>
      <c r="PII43" s="137"/>
      <c r="PIJ43" s="137"/>
      <c r="PIK43" s="137"/>
      <c r="PIL43" s="137"/>
      <c r="PIM43" s="137"/>
      <c r="PIN43" s="137"/>
      <c r="PIO43" s="137"/>
      <c r="PIP43" s="137"/>
      <c r="PIQ43" s="137"/>
      <c r="PIR43" s="137"/>
      <c r="PIS43" s="137"/>
      <c r="PIT43" s="137"/>
      <c r="PIU43" s="137"/>
      <c r="PIV43" s="239"/>
      <c r="PIW43" s="137"/>
      <c r="PIX43" s="137"/>
      <c r="PIY43" s="137"/>
      <c r="PIZ43" s="137"/>
      <c r="PJA43" s="137"/>
      <c r="PJB43" s="137"/>
      <c r="PJC43" s="137"/>
      <c r="PJD43" s="137"/>
      <c r="PJE43" s="137"/>
      <c r="PJF43" s="137"/>
      <c r="PJG43" s="137"/>
      <c r="PJH43" s="137"/>
      <c r="PJI43" s="137"/>
      <c r="PJJ43" s="137"/>
      <c r="PJK43" s="137"/>
      <c r="PJL43" s="137"/>
      <c r="PJM43" s="137"/>
      <c r="PJN43" s="137"/>
      <c r="PJO43" s="137"/>
      <c r="PJP43" s="137"/>
      <c r="PJQ43" s="137"/>
      <c r="PJR43" s="137"/>
      <c r="PJS43" s="137"/>
      <c r="PJT43" s="137"/>
      <c r="PJU43" s="137"/>
      <c r="PJV43" s="137"/>
      <c r="PJW43" s="137"/>
      <c r="PJX43" s="137"/>
      <c r="PJY43" s="137"/>
      <c r="PJZ43" s="137"/>
      <c r="PKA43" s="137"/>
      <c r="PKB43" s="239"/>
      <c r="PKC43" s="137"/>
      <c r="PKD43" s="137"/>
      <c r="PKE43" s="137"/>
      <c r="PKF43" s="137"/>
      <c r="PKG43" s="137"/>
      <c r="PKH43" s="137"/>
      <c r="PKI43" s="137"/>
      <c r="PKJ43" s="137"/>
      <c r="PKK43" s="137"/>
      <c r="PKL43" s="137"/>
      <c r="PKM43" s="137"/>
      <c r="PKN43" s="137"/>
      <c r="PKO43" s="137"/>
      <c r="PKP43" s="137"/>
      <c r="PKQ43" s="137"/>
      <c r="PKR43" s="137"/>
      <c r="PKS43" s="137"/>
      <c r="PKT43" s="137"/>
      <c r="PKU43" s="137"/>
      <c r="PKV43" s="137"/>
      <c r="PKW43" s="137"/>
      <c r="PKX43" s="137"/>
      <c r="PKY43" s="137"/>
      <c r="PKZ43" s="137"/>
      <c r="PLA43" s="137"/>
      <c r="PLB43" s="137"/>
      <c r="PLC43" s="137"/>
      <c r="PLD43" s="137"/>
      <c r="PLE43" s="137"/>
      <c r="PLF43" s="137"/>
      <c r="PLG43" s="137"/>
      <c r="PLH43" s="239"/>
      <c r="PLI43" s="137"/>
      <c r="PLJ43" s="137"/>
      <c r="PLK43" s="137"/>
      <c r="PLL43" s="137"/>
      <c r="PLM43" s="137"/>
      <c r="PLN43" s="137"/>
      <c r="PLO43" s="137"/>
      <c r="PLP43" s="137"/>
      <c r="PLQ43" s="137"/>
      <c r="PLR43" s="137"/>
      <c r="PLS43" s="137"/>
      <c r="PLT43" s="137"/>
      <c r="PLU43" s="137"/>
      <c r="PLV43" s="137"/>
      <c r="PLW43" s="137"/>
      <c r="PLX43" s="137"/>
      <c r="PLY43" s="137"/>
      <c r="PLZ43" s="137"/>
      <c r="PMA43" s="137"/>
      <c r="PMB43" s="137"/>
      <c r="PMC43" s="137"/>
      <c r="PMD43" s="137"/>
      <c r="PME43" s="137"/>
      <c r="PMF43" s="137"/>
      <c r="PMG43" s="137"/>
      <c r="PMH43" s="137"/>
      <c r="PMI43" s="137"/>
      <c r="PMJ43" s="137"/>
      <c r="PMK43" s="137"/>
      <c r="PML43" s="137"/>
      <c r="PMM43" s="137"/>
      <c r="PMN43" s="239"/>
      <c r="PMO43" s="137"/>
      <c r="PMP43" s="137"/>
      <c r="PMQ43" s="137"/>
      <c r="PMR43" s="137"/>
      <c r="PMS43" s="137"/>
      <c r="PMT43" s="137"/>
      <c r="PMU43" s="137"/>
      <c r="PMV43" s="137"/>
      <c r="PMW43" s="137"/>
      <c r="PMX43" s="137"/>
      <c r="PMY43" s="137"/>
      <c r="PMZ43" s="137"/>
      <c r="PNA43" s="137"/>
      <c r="PNB43" s="137"/>
      <c r="PNC43" s="137"/>
      <c r="PND43" s="137"/>
      <c r="PNE43" s="137"/>
      <c r="PNF43" s="137"/>
      <c r="PNG43" s="137"/>
      <c r="PNH43" s="137"/>
      <c r="PNI43" s="137"/>
      <c r="PNJ43" s="137"/>
      <c r="PNK43" s="137"/>
      <c r="PNL43" s="137"/>
      <c r="PNM43" s="137"/>
      <c r="PNN43" s="137"/>
      <c r="PNO43" s="137"/>
      <c r="PNP43" s="137"/>
      <c r="PNQ43" s="137"/>
      <c r="PNR43" s="137"/>
      <c r="PNS43" s="137"/>
      <c r="PNT43" s="239"/>
      <c r="PNU43" s="137"/>
      <c r="PNV43" s="137"/>
      <c r="PNW43" s="137"/>
      <c r="PNX43" s="137"/>
      <c r="PNY43" s="137"/>
      <c r="PNZ43" s="137"/>
      <c r="POA43" s="137"/>
      <c r="POB43" s="137"/>
      <c r="POC43" s="137"/>
      <c r="POD43" s="137"/>
      <c r="POE43" s="137"/>
      <c r="POF43" s="137"/>
      <c r="POG43" s="137"/>
      <c r="POH43" s="137"/>
      <c r="POI43" s="137"/>
      <c r="POJ43" s="137"/>
      <c r="POK43" s="137"/>
      <c r="POL43" s="137"/>
      <c r="POM43" s="137"/>
      <c r="PON43" s="137"/>
      <c r="POO43" s="137"/>
      <c r="POP43" s="137"/>
      <c r="POQ43" s="137"/>
      <c r="POR43" s="137"/>
      <c r="POS43" s="137"/>
      <c r="POT43" s="137"/>
      <c r="POU43" s="137"/>
      <c r="POV43" s="137"/>
      <c r="POW43" s="137"/>
      <c r="POX43" s="137"/>
      <c r="POY43" s="137"/>
      <c r="POZ43" s="239"/>
      <c r="PPA43" s="137"/>
      <c r="PPB43" s="137"/>
      <c r="PPC43" s="137"/>
      <c r="PPD43" s="137"/>
      <c r="PPE43" s="137"/>
      <c r="PPF43" s="137"/>
      <c r="PPG43" s="137"/>
      <c r="PPH43" s="137"/>
      <c r="PPI43" s="137"/>
      <c r="PPJ43" s="137"/>
      <c r="PPK43" s="137"/>
      <c r="PPL43" s="137"/>
      <c r="PPM43" s="137"/>
      <c r="PPN43" s="137"/>
      <c r="PPO43" s="137"/>
      <c r="PPP43" s="137"/>
      <c r="PPQ43" s="137"/>
      <c r="PPR43" s="137"/>
      <c r="PPS43" s="137"/>
      <c r="PPT43" s="137"/>
      <c r="PPU43" s="137"/>
      <c r="PPV43" s="137"/>
      <c r="PPW43" s="137"/>
      <c r="PPX43" s="137"/>
      <c r="PPY43" s="137"/>
      <c r="PPZ43" s="137"/>
      <c r="PQA43" s="137"/>
      <c r="PQB43" s="137"/>
      <c r="PQC43" s="137"/>
      <c r="PQD43" s="137"/>
      <c r="PQE43" s="137"/>
      <c r="PQF43" s="239"/>
      <c r="PQG43" s="137"/>
      <c r="PQH43" s="137"/>
      <c r="PQI43" s="137"/>
      <c r="PQJ43" s="137"/>
      <c r="PQK43" s="137"/>
      <c r="PQL43" s="137"/>
      <c r="PQM43" s="137"/>
      <c r="PQN43" s="137"/>
      <c r="PQO43" s="137"/>
      <c r="PQP43" s="137"/>
      <c r="PQQ43" s="137"/>
      <c r="PQR43" s="137"/>
      <c r="PQS43" s="137"/>
      <c r="PQT43" s="137"/>
      <c r="PQU43" s="137"/>
      <c r="PQV43" s="137"/>
      <c r="PQW43" s="137"/>
      <c r="PQX43" s="137"/>
      <c r="PQY43" s="137"/>
      <c r="PQZ43" s="137"/>
      <c r="PRA43" s="137"/>
      <c r="PRB43" s="137"/>
      <c r="PRC43" s="137"/>
      <c r="PRD43" s="137"/>
      <c r="PRE43" s="137"/>
      <c r="PRF43" s="137"/>
      <c r="PRG43" s="137"/>
      <c r="PRH43" s="137"/>
      <c r="PRI43" s="137"/>
      <c r="PRJ43" s="137"/>
      <c r="PRK43" s="137"/>
      <c r="PRL43" s="239"/>
      <c r="PRM43" s="137"/>
      <c r="PRN43" s="137"/>
      <c r="PRO43" s="137"/>
      <c r="PRP43" s="137"/>
      <c r="PRQ43" s="137"/>
      <c r="PRR43" s="137"/>
      <c r="PRS43" s="137"/>
      <c r="PRT43" s="137"/>
      <c r="PRU43" s="137"/>
      <c r="PRV43" s="137"/>
      <c r="PRW43" s="137"/>
      <c r="PRX43" s="137"/>
      <c r="PRY43" s="137"/>
      <c r="PRZ43" s="137"/>
      <c r="PSA43" s="137"/>
      <c r="PSB43" s="137"/>
      <c r="PSC43" s="137"/>
      <c r="PSD43" s="137"/>
      <c r="PSE43" s="137"/>
      <c r="PSF43" s="137"/>
      <c r="PSG43" s="137"/>
      <c r="PSH43" s="137"/>
      <c r="PSI43" s="137"/>
      <c r="PSJ43" s="137"/>
      <c r="PSK43" s="137"/>
      <c r="PSL43" s="137"/>
      <c r="PSM43" s="137"/>
      <c r="PSN43" s="137"/>
      <c r="PSO43" s="137"/>
      <c r="PSP43" s="137"/>
      <c r="PSQ43" s="137"/>
      <c r="PSR43" s="239"/>
      <c r="PSS43" s="137"/>
      <c r="PST43" s="137"/>
      <c r="PSU43" s="137"/>
      <c r="PSV43" s="137"/>
      <c r="PSW43" s="137"/>
      <c r="PSX43" s="137"/>
      <c r="PSY43" s="137"/>
      <c r="PSZ43" s="137"/>
      <c r="PTA43" s="137"/>
      <c r="PTB43" s="137"/>
      <c r="PTC43" s="137"/>
      <c r="PTD43" s="137"/>
      <c r="PTE43" s="137"/>
      <c r="PTF43" s="137"/>
      <c r="PTG43" s="137"/>
      <c r="PTH43" s="137"/>
      <c r="PTI43" s="137"/>
      <c r="PTJ43" s="137"/>
      <c r="PTK43" s="137"/>
      <c r="PTL43" s="137"/>
      <c r="PTM43" s="137"/>
      <c r="PTN43" s="137"/>
      <c r="PTO43" s="137"/>
      <c r="PTP43" s="137"/>
      <c r="PTQ43" s="137"/>
      <c r="PTR43" s="137"/>
      <c r="PTS43" s="137"/>
      <c r="PTT43" s="137"/>
      <c r="PTU43" s="137"/>
      <c r="PTV43" s="137"/>
      <c r="PTW43" s="137"/>
      <c r="PTX43" s="239"/>
      <c r="PTY43" s="137"/>
      <c r="PTZ43" s="137"/>
      <c r="PUA43" s="137"/>
      <c r="PUB43" s="137"/>
      <c r="PUC43" s="137"/>
      <c r="PUD43" s="137"/>
      <c r="PUE43" s="137"/>
      <c r="PUF43" s="137"/>
      <c r="PUG43" s="137"/>
      <c r="PUH43" s="137"/>
      <c r="PUI43" s="137"/>
      <c r="PUJ43" s="137"/>
      <c r="PUK43" s="137"/>
      <c r="PUL43" s="137"/>
      <c r="PUM43" s="137"/>
      <c r="PUN43" s="137"/>
      <c r="PUO43" s="137"/>
      <c r="PUP43" s="137"/>
      <c r="PUQ43" s="137"/>
      <c r="PUR43" s="137"/>
      <c r="PUS43" s="137"/>
      <c r="PUT43" s="137"/>
      <c r="PUU43" s="137"/>
      <c r="PUV43" s="137"/>
      <c r="PUW43" s="137"/>
      <c r="PUX43" s="137"/>
      <c r="PUY43" s="137"/>
      <c r="PUZ43" s="137"/>
      <c r="PVA43" s="137"/>
      <c r="PVB43" s="137"/>
      <c r="PVC43" s="137"/>
      <c r="PVD43" s="239"/>
      <c r="PVE43" s="137"/>
      <c r="PVF43" s="137"/>
      <c r="PVG43" s="137"/>
      <c r="PVH43" s="137"/>
      <c r="PVI43" s="137"/>
      <c r="PVJ43" s="137"/>
      <c r="PVK43" s="137"/>
      <c r="PVL43" s="137"/>
      <c r="PVM43" s="137"/>
      <c r="PVN43" s="137"/>
      <c r="PVO43" s="137"/>
      <c r="PVP43" s="137"/>
      <c r="PVQ43" s="137"/>
      <c r="PVR43" s="137"/>
      <c r="PVS43" s="137"/>
      <c r="PVT43" s="137"/>
      <c r="PVU43" s="137"/>
      <c r="PVV43" s="137"/>
      <c r="PVW43" s="137"/>
      <c r="PVX43" s="137"/>
      <c r="PVY43" s="137"/>
      <c r="PVZ43" s="137"/>
      <c r="PWA43" s="137"/>
      <c r="PWB43" s="137"/>
      <c r="PWC43" s="137"/>
      <c r="PWD43" s="137"/>
      <c r="PWE43" s="137"/>
      <c r="PWF43" s="137"/>
      <c r="PWG43" s="137"/>
      <c r="PWH43" s="137"/>
      <c r="PWI43" s="137"/>
      <c r="PWJ43" s="239"/>
      <c r="PWK43" s="137"/>
      <c r="PWL43" s="137"/>
      <c r="PWM43" s="137"/>
      <c r="PWN43" s="137"/>
      <c r="PWO43" s="137"/>
      <c r="PWP43" s="137"/>
      <c r="PWQ43" s="137"/>
      <c r="PWR43" s="137"/>
      <c r="PWS43" s="137"/>
      <c r="PWT43" s="137"/>
      <c r="PWU43" s="137"/>
      <c r="PWV43" s="137"/>
      <c r="PWW43" s="137"/>
      <c r="PWX43" s="137"/>
      <c r="PWY43" s="137"/>
      <c r="PWZ43" s="137"/>
      <c r="PXA43" s="137"/>
      <c r="PXB43" s="137"/>
      <c r="PXC43" s="137"/>
      <c r="PXD43" s="137"/>
      <c r="PXE43" s="137"/>
      <c r="PXF43" s="137"/>
      <c r="PXG43" s="137"/>
      <c r="PXH43" s="137"/>
      <c r="PXI43" s="137"/>
      <c r="PXJ43" s="137"/>
      <c r="PXK43" s="137"/>
      <c r="PXL43" s="137"/>
      <c r="PXM43" s="137"/>
      <c r="PXN43" s="137"/>
      <c r="PXO43" s="137"/>
      <c r="PXP43" s="239"/>
      <c r="PXQ43" s="137"/>
      <c r="PXR43" s="137"/>
      <c r="PXS43" s="137"/>
      <c r="PXT43" s="137"/>
      <c r="PXU43" s="137"/>
      <c r="PXV43" s="137"/>
      <c r="PXW43" s="137"/>
      <c r="PXX43" s="137"/>
      <c r="PXY43" s="137"/>
      <c r="PXZ43" s="137"/>
      <c r="PYA43" s="137"/>
      <c r="PYB43" s="137"/>
      <c r="PYC43" s="137"/>
      <c r="PYD43" s="137"/>
      <c r="PYE43" s="137"/>
      <c r="PYF43" s="137"/>
      <c r="PYG43" s="137"/>
      <c r="PYH43" s="137"/>
      <c r="PYI43" s="137"/>
      <c r="PYJ43" s="137"/>
      <c r="PYK43" s="137"/>
      <c r="PYL43" s="137"/>
      <c r="PYM43" s="137"/>
      <c r="PYN43" s="137"/>
      <c r="PYO43" s="137"/>
      <c r="PYP43" s="137"/>
      <c r="PYQ43" s="137"/>
      <c r="PYR43" s="137"/>
      <c r="PYS43" s="137"/>
      <c r="PYT43" s="137"/>
      <c r="PYU43" s="137"/>
      <c r="PYV43" s="239"/>
      <c r="PYW43" s="137"/>
      <c r="PYX43" s="137"/>
      <c r="PYY43" s="137"/>
      <c r="PYZ43" s="137"/>
      <c r="PZA43" s="137"/>
      <c r="PZB43" s="137"/>
      <c r="PZC43" s="137"/>
      <c r="PZD43" s="137"/>
      <c r="PZE43" s="137"/>
      <c r="PZF43" s="137"/>
      <c r="PZG43" s="137"/>
      <c r="PZH43" s="137"/>
      <c r="PZI43" s="137"/>
      <c r="PZJ43" s="137"/>
      <c r="PZK43" s="137"/>
      <c r="PZL43" s="137"/>
      <c r="PZM43" s="137"/>
      <c r="PZN43" s="137"/>
      <c r="PZO43" s="137"/>
      <c r="PZP43" s="137"/>
      <c r="PZQ43" s="137"/>
      <c r="PZR43" s="137"/>
      <c r="PZS43" s="137"/>
      <c r="PZT43" s="137"/>
      <c r="PZU43" s="137"/>
      <c r="PZV43" s="137"/>
      <c r="PZW43" s="137"/>
      <c r="PZX43" s="137"/>
      <c r="PZY43" s="137"/>
      <c r="PZZ43" s="137"/>
      <c r="QAA43" s="137"/>
      <c r="QAB43" s="239"/>
      <c r="QAC43" s="137"/>
      <c r="QAD43" s="137"/>
      <c r="QAE43" s="137"/>
      <c r="QAF43" s="137"/>
      <c r="QAG43" s="137"/>
      <c r="QAH43" s="137"/>
      <c r="QAI43" s="137"/>
      <c r="QAJ43" s="137"/>
      <c r="QAK43" s="137"/>
      <c r="QAL43" s="137"/>
      <c r="QAM43" s="137"/>
      <c r="QAN43" s="137"/>
      <c r="QAO43" s="137"/>
      <c r="QAP43" s="137"/>
      <c r="QAQ43" s="137"/>
      <c r="QAR43" s="137"/>
      <c r="QAS43" s="137"/>
      <c r="QAT43" s="137"/>
      <c r="QAU43" s="137"/>
      <c r="QAV43" s="137"/>
      <c r="QAW43" s="137"/>
      <c r="QAX43" s="137"/>
      <c r="QAY43" s="137"/>
      <c r="QAZ43" s="137"/>
      <c r="QBA43" s="137"/>
      <c r="QBB43" s="137"/>
      <c r="QBC43" s="137"/>
      <c r="QBD43" s="137"/>
      <c r="QBE43" s="137"/>
      <c r="QBF43" s="137"/>
      <c r="QBG43" s="137"/>
      <c r="QBH43" s="239"/>
      <c r="QBI43" s="137"/>
      <c r="QBJ43" s="137"/>
      <c r="QBK43" s="137"/>
      <c r="QBL43" s="137"/>
      <c r="QBM43" s="137"/>
      <c r="QBN43" s="137"/>
      <c r="QBO43" s="137"/>
      <c r="QBP43" s="137"/>
      <c r="QBQ43" s="137"/>
      <c r="QBR43" s="137"/>
      <c r="QBS43" s="137"/>
      <c r="QBT43" s="137"/>
      <c r="QBU43" s="137"/>
      <c r="QBV43" s="137"/>
      <c r="QBW43" s="137"/>
      <c r="QBX43" s="137"/>
      <c r="QBY43" s="137"/>
      <c r="QBZ43" s="137"/>
      <c r="QCA43" s="137"/>
      <c r="QCB43" s="137"/>
      <c r="QCC43" s="137"/>
      <c r="QCD43" s="137"/>
      <c r="QCE43" s="137"/>
      <c r="QCF43" s="137"/>
      <c r="QCG43" s="137"/>
      <c r="QCH43" s="137"/>
      <c r="QCI43" s="137"/>
      <c r="QCJ43" s="137"/>
      <c r="QCK43" s="137"/>
      <c r="QCL43" s="137"/>
      <c r="QCM43" s="137"/>
      <c r="QCN43" s="239"/>
      <c r="QCO43" s="137"/>
      <c r="QCP43" s="137"/>
      <c r="QCQ43" s="137"/>
      <c r="QCR43" s="137"/>
      <c r="QCS43" s="137"/>
      <c r="QCT43" s="137"/>
      <c r="QCU43" s="137"/>
      <c r="QCV43" s="137"/>
      <c r="QCW43" s="137"/>
      <c r="QCX43" s="137"/>
      <c r="QCY43" s="137"/>
      <c r="QCZ43" s="137"/>
      <c r="QDA43" s="137"/>
      <c r="QDB43" s="137"/>
      <c r="QDC43" s="137"/>
      <c r="QDD43" s="137"/>
      <c r="QDE43" s="137"/>
      <c r="QDF43" s="137"/>
      <c r="QDG43" s="137"/>
      <c r="QDH43" s="137"/>
      <c r="QDI43" s="137"/>
      <c r="QDJ43" s="137"/>
      <c r="QDK43" s="137"/>
      <c r="QDL43" s="137"/>
      <c r="QDM43" s="137"/>
      <c r="QDN43" s="137"/>
      <c r="QDO43" s="137"/>
      <c r="QDP43" s="137"/>
      <c r="QDQ43" s="137"/>
      <c r="QDR43" s="137"/>
      <c r="QDS43" s="137"/>
      <c r="QDT43" s="239"/>
      <c r="QDU43" s="137"/>
      <c r="QDV43" s="137"/>
      <c r="QDW43" s="137"/>
      <c r="QDX43" s="137"/>
      <c r="QDY43" s="137"/>
      <c r="QDZ43" s="137"/>
      <c r="QEA43" s="137"/>
      <c r="QEB43" s="137"/>
      <c r="QEC43" s="137"/>
      <c r="QED43" s="137"/>
      <c r="QEE43" s="137"/>
      <c r="QEF43" s="137"/>
      <c r="QEG43" s="137"/>
      <c r="QEH43" s="137"/>
      <c r="QEI43" s="137"/>
      <c r="QEJ43" s="137"/>
      <c r="QEK43" s="137"/>
      <c r="QEL43" s="137"/>
      <c r="QEM43" s="137"/>
      <c r="QEN43" s="137"/>
      <c r="QEO43" s="137"/>
      <c r="QEP43" s="137"/>
      <c r="QEQ43" s="137"/>
      <c r="QER43" s="137"/>
      <c r="QES43" s="137"/>
      <c r="QET43" s="137"/>
      <c r="QEU43" s="137"/>
      <c r="QEV43" s="137"/>
      <c r="QEW43" s="137"/>
      <c r="QEX43" s="137"/>
      <c r="QEY43" s="137"/>
      <c r="QEZ43" s="239"/>
      <c r="QFA43" s="137"/>
      <c r="QFB43" s="137"/>
      <c r="QFC43" s="137"/>
      <c r="QFD43" s="137"/>
      <c r="QFE43" s="137"/>
      <c r="QFF43" s="137"/>
      <c r="QFG43" s="137"/>
      <c r="QFH43" s="137"/>
      <c r="QFI43" s="137"/>
      <c r="QFJ43" s="137"/>
      <c r="QFK43" s="137"/>
      <c r="QFL43" s="137"/>
      <c r="QFM43" s="137"/>
      <c r="QFN43" s="137"/>
      <c r="QFO43" s="137"/>
      <c r="QFP43" s="137"/>
      <c r="QFQ43" s="137"/>
      <c r="QFR43" s="137"/>
      <c r="QFS43" s="137"/>
      <c r="QFT43" s="137"/>
      <c r="QFU43" s="137"/>
      <c r="QFV43" s="137"/>
      <c r="QFW43" s="137"/>
      <c r="QFX43" s="137"/>
      <c r="QFY43" s="137"/>
      <c r="QFZ43" s="137"/>
      <c r="QGA43" s="137"/>
      <c r="QGB43" s="137"/>
      <c r="QGC43" s="137"/>
      <c r="QGD43" s="137"/>
      <c r="QGE43" s="137"/>
      <c r="QGF43" s="239"/>
      <c r="QGG43" s="137"/>
      <c r="QGH43" s="137"/>
      <c r="QGI43" s="137"/>
      <c r="QGJ43" s="137"/>
      <c r="QGK43" s="137"/>
      <c r="QGL43" s="137"/>
      <c r="QGM43" s="137"/>
      <c r="QGN43" s="137"/>
      <c r="QGO43" s="137"/>
      <c r="QGP43" s="137"/>
      <c r="QGQ43" s="137"/>
      <c r="QGR43" s="137"/>
      <c r="QGS43" s="137"/>
      <c r="QGT43" s="137"/>
      <c r="QGU43" s="137"/>
      <c r="QGV43" s="137"/>
      <c r="QGW43" s="137"/>
      <c r="QGX43" s="137"/>
      <c r="QGY43" s="137"/>
      <c r="QGZ43" s="137"/>
      <c r="QHA43" s="137"/>
      <c r="QHB43" s="137"/>
      <c r="QHC43" s="137"/>
      <c r="QHD43" s="137"/>
      <c r="QHE43" s="137"/>
      <c r="QHF43" s="137"/>
      <c r="QHG43" s="137"/>
      <c r="QHH43" s="137"/>
      <c r="QHI43" s="137"/>
      <c r="QHJ43" s="137"/>
      <c r="QHK43" s="137"/>
      <c r="QHL43" s="239"/>
      <c r="QHM43" s="137"/>
      <c r="QHN43" s="137"/>
      <c r="QHO43" s="137"/>
      <c r="QHP43" s="137"/>
      <c r="QHQ43" s="137"/>
      <c r="QHR43" s="137"/>
      <c r="QHS43" s="137"/>
      <c r="QHT43" s="137"/>
      <c r="QHU43" s="137"/>
      <c r="QHV43" s="137"/>
      <c r="QHW43" s="137"/>
      <c r="QHX43" s="137"/>
      <c r="QHY43" s="137"/>
      <c r="QHZ43" s="137"/>
      <c r="QIA43" s="137"/>
      <c r="QIB43" s="137"/>
      <c r="QIC43" s="137"/>
      <c r="QID43" s="137"/>
      <c r="QIE43" s="137"/>
      <c r="QIF43" s="137"/>
      <c r="QIG43" s="137"/>
      <c r="QIH43" s="137"/>
      <c r="QII43" s="137"/>
      <c r="QIJ43" s="137"/>
      <c r="QIK43" s="137"/>
      <c r="QIL43" s="137"/>
      <c r="QIM43" s="137"/>
      <c r="QIN43" s="137"/>
      <c r="QIO43" s="137"/>
      <c r="QIP43" s="137"/>
      <c r="QIQ43" s="137"/>
      <c r="QIR43" s="239"/>
      <c r="QIS43" s="137"/>
      <c r="QIT43" s="137"/>
      <c r="QIU43" s="137"/>
      <c r="QIV43" s="137"/>
      <c r="QIW43" s="137"/>
      <c r="QIX43" s="137"/>
      <c r="QIY43" s="137"/>
      <c r="QIZ43" s="137"/>
      <c r="QJA43" s="137"/>
      <c r="QJB43" s="137"/>
      <c r="QJC43" s="137"/>
      <c r="QJD43" s="137"/>
      <c r="QJE43" s="137"/>
      <c r="QJF43" s="137"/>
      <c r="QJG43" s="137"/>
      <c r="QJH43" s="137"/>
      <c r="QJI43" s="137"/>
      <c r="QJJ43" s="137"/>
      <c r="QJK43" s="137"/>
      <c r="QJL43" s="137"/>
      <c r="QJM43" s="137"/>
      <c r="QJN43" s="137"/>
      <c r="QJO43" s="137"/>
      <c r="QJP43" s="137"/>
      <c r="QJQ43" s="137"/>
      <c r="QJR43" s="137"/>
      <c r="QJS43" s="137"/>
      <c r="QJT43" s="137"/>
      <c r="QJU43" s="137"/>
      <c r="QJV43" s="137"/>
      <c r="QJW43" s="137"/>
      <c r="QJX43" s="239"/>
      <c r="QJY43" s="137"/>
      <c r="QJZ43" s="137"/>
      <c r="QKA43" s="137"/>
      <c r="QKB43" s="137"/>
      <c r="QKC43" s="137"/>
      <c r="QKD43" s="137"/>
      <c r="QKE43" s="137"/>
      <c r="QKF43" s="137"/>
      <c r="QKG43" s="137"/>
      <c r="QKH43" s="137"/>
      <c r="QKI43" s="137"/>
      <c r="QKJ43" s="137"/>
      <c r="QKK43" s="137"/>
      <c r="QKL43" s="137"/>
      <c r="QKM43" s="137"/>
      <c r="QKN43" s="137"/>
      <c r="QKO43" s="137"/>
      <c r="QKP43" s="137"/>
      <c r="QKQ43" s="137"/>
      <c r="QKR43" s="137"/>
      <c r="QKS43" s="137"/>
      <c r="QKT43" s="137"/>
      <c r="QKU43" s="137"/>
      <c r="QKV43" s="137"/>
      <c r="QKW43" s="137"/>
      <c r="QKX43" s="137"/>
      <c r="QKY43" s="137"/>
      <c r="QKZ43" s="137"/>
      <c r="QLA43" s="137"/>
      <c r="QLB43" s="137"/>
      <c r="QLC43" s="137"/>
      <c r="QLD43" s="239"/>
      <c r="QLE43" s="137"/>
      <c r="QLF43" s="137"/>
      <c r="QLG43" s="137"/>
      <c r="QLH43" s="137"/>
      <c r="QLI43" s="137"/>
      <c r="QLJ43" s="137"/>
      <c r="QLK43" s="137"/>
      <c r="QLL43" s="137"/>
      <c r="QLM43" s="137"/>
      <c r="QLN43" s="137"/>
      <c r="QLO43" s="137"/>
      <c r="QLP43" s="137"/>
      <c r="QLQ43" s="137"/>
      <c r="QLR43" s="137"/>
      <c r="QLS43" s="137"/>
      <c r="QLT43" s="137"/>
      <c r="QLU43" s="137"/>
      <c r="QLV43" s="137"/>
      <c r="QLW43" s="137"/>
      <c r="QLX43" s="137"/>
      <c r="QLY43" s="137"/>
      <c r="QLZ43" s="137"/>
      <c r="QMA43" s="137"/>
      <c r="QMB43" s="137"/>
      <c r="QMC43" s="137"/>
      <c r="QMD43" s="137"/>
      <c r="QME43" s="137"/>
      <c r="QMF43" s="137"/>
      <c r="QMG43" s="137"/>
      <c r="QMH43" s="137"/>
      <c r="QMI43" s="137"/>
      <c r="QMJ43" s="239"/>
      <c r="QMK43" s="137"/>
      <c r="QML43" s="137"/>
      <c r="QMM43" s="137"/>
      <c r="QMN43" s="137"/>
      <c r="QMO43" s="137"/>
      <c r="QMP43" s="137"/>
      <c r="QMQ43" s="137"/>
      <c r="QMR43" s="137"/>
      <c r="QMS43" s="137"/>
      <c r="QMT43" s="137"/>
      <c r="QMU43" s="137"/>
      <c r="QMV43" s="137"/>
      <c r="QMW43" s="137"/>
      <c r="QMX43" s="137"/>
      <c r="QMY43" s="137"/>
      <c r="QMZ43" s="137"/>
      <c r="QNA43" s="137"/>
      <c r="QNB43" s="137"/>
      <c r="QNC43" s="137"/>
      <c r="QND43" s="137"/>
      <c r="QNE43" s="137"/>
      <c r="QNF43" s="137"/>
      <c r="QNG43" s="137"/>
      <c r="QNH43" s="137"/>
      <c r="QNI43" s="137"/>
      <c r="QNJ43" s="137"/>
      <c r="QNK43" s="137"/>
      <c r="QNL43" s="137"/>
      <c r="QNM43" s="137"/>
      <c r="QNN43" s="137"/>
      <c r="QNO43" s="137"/>
      <c r="QNP43" s="239"/>
      <c r="QNQ43" s="137"/>
      <c r="QNR43" s="137"/>
      <c r="QNS43" s="137"/>
      <c r="QNT43" s="137"/>
      <c r="QNU43" s="137"/>
      <c r="QNV43" s="137"/>
      <c r="QNW43" s="137"/>
      <c r="QNX43" s="137"/>
      <c r="QNY43" s="137"/>
      <c r="QNZ43" s="137"/>
      <c r="QOA43" s="137"/>
      <c r="QOB43" s="137"/>
      <c r="QOC43" s="137"/>
      <c r="QOD43" s="137"/>
      <c r="QOE43" s="137"/>
      <c r="QOF43" s="137"/>
      <c r="QOG43" s="137"/>
      <c r="QOH43" s="137"/>
      <c r="QOI43" s="137"/>
      <c r="QOJ43" s="137"/>
      <c r="QOK43" s="137"/>
      <c r="QOL43" s="137"/>
      <c r="QOM43" s="137"/>
      <c r="QON43" s="137"/>
      <c r="QOO43" s="137"/>
      <c r="QOP43" s="137"/>
      <c r="QOQ43" s="137"/>
      <c r="QOR43" s="137"/>
      <c r="QOS43" s="137"/>
      <c r="QOT43" s="137"/>
      <c r="QOU43" s="137"/>
      <c r="QOV43" s="239"/>
      <c r="QOW43" s="137"/>
      <c r="QOX43" s="137"/>
      <c r="QOY43" s="137"/>
      <c r="QOZ43" s="137"/>
      <c r="QPA43" s="137"/>
      <c r="QPB43" s="137"/>
      <c r="QPC43" s="137"/>
      <c r="QPD43" s="137"/>
      <c r="QPE43" s="137"/>
      <c r="QPF43" s="137"/>
      <c r="QPG43" s="137"/>
      <c r="QPH43" s="137"/>
      <c r="QPI43" s="137"/>
      <c r="QPJ43" s="137"/>
      <c r="QPK43" s="137"/>
      <c r="QPL43" s="137"/>
      <c r="QPM43" s="137"/>
      <c r="QPN43" s="137"/>
      <c r="QPO43" s="137"/>
      <c r="QPP43" s="137"/>
      <c r="QPQ43" s="137"/>
      <c r="QPR43" s="137"/>
      <c r="QPS43" s="137"/>
      <c r="QPT43" s="137"/>
      <c r="QPU43" s="137"/>
      <c r="QPV43" s="137"/>
      <c r="QPW43" s="137"/>
      <c r="QPX43" s="137"/>
      <c r="QPY43" s="137"/>
      <c r="QPZ43" s="137"/>
      <c r="QQA43" s="137"/>
      <c r="QQB43" s="239"/>
      <c r="QQC43" s="137"/>
      <c r="QQD43" s="137"/>
      <c r="QQE43" s="137"/>
      <c r="QQF43" s="137"/>
      <c r="QQG43" s="137"/>
      <c r="QQH43" s="137"/>
      <c r="QQI43" s="137"/>
      <c r="QQJ43" s="137"/>
      <c r="QQK43" s="137"/>
      <c r="QQL43" s="137"/>
      <c r="QQM43" s="137"/>
      <c r="QQN43" s="137"/>
      <c r="QQO43" s="137"/>
      <c r="QQP43" s="137"/>
      <c r="QQQ43" s="137"/>
      <c r="QQR43" s="137"/>
      <c r="QQS43" s="137"/>
      <c r="QQT43" s="137"/>
      <c r="QQU43" s="137"/>
      <c r="QQV43" s="137"/>
      <c r="QQW43" s="137"/>
      <c r="QQX43" s="137"/>
      <c r="QQY43" s="137"/>
      <c r="QQZ43" s="137"/>
      <c r="QRA43" s="137"/>
      <c r="QRB43" s="137"/>
      <c r="QRC43" s="137"/>
      <c r="QRD43" s="137"/>
      <c r="QRE43" s="137"/>
      <c r="QRF43" s="137"/>
      <c r="QRG43" s="137"/>
      <c r="QRH43" s="239"/>
      <c r="QRI43" s="137"/>
      <c r="QRJ43" s="137"/>
      <c r="QRK43" s="137"/>
      <c r="QRL43" s="137"/>
      <c r="QRM43" s="137"/>
      <c r="QRN43" s="137"/>
      <c r="QRO43" s="137"/>
      <c r="QRP43" s="137"/>
      <c r="QRQ43" s="137"/>
      <c r="QRR43" s="137"/>
      <c r="QRS43" s="137"/>
      <c r="QRT43" s="137"/>
      <c r="QRU43" s="137"/>
      <c r="QRV43" s="137"/>
      <c r="QRW43" s="137"/>
      <c r="QRX43" s="137"/>
      <c r="QRY43" s="137"/>
      <c r="QRZ43" s="137"/>
      <c r="QSA43" s="137"/>
      <c r="QSB43" s="137"/>
      <c r="QSC43" s="137"/>
      <c r="QSD43" s="137"/>
      <c r="QSE43" s="137"/>
      <c r="QSF43" s="137"/>
      <c r="QSG43" s="137"/>
      <c r="QSH43" s="137"/>
      <c r="QSI43" s="137"/>
      <c r="QSJ43" s="137"/>
      <c r="QSK43" s="137"/>
      <c r="QSL43" s="137"/>
      <c r="QSM43" s="137"/>
      <c r="QSN43" s="239"/>
      <c r="QSO43" s="137"/>
      <c r="QSP43" s="137"/>
      <c r="QSQ43" s="137"/>
      <c r="QSR43" s="137"/>
      <c r="QSS43" s="137"/>
      <c r="QST43" s="137"/>
      <c r="QSU43" s="137"/>
      <c r="QSV43" s="137"/>
      <c r="QSW43" s="137"/>
      <c r="QSX43" s="137"/>
      <c r="QSY43" s="137"/>
      <c r="QSZ43" s="137"/>
      <c r="QTA43" s="137"/>
      <c r="QTB43" s="137"/>
      <c r="QTC43" s="137"/>
      <c r="QTD43" s="137"/>
      <c r="QTE43" s="137"/>
      <c r="QTF43" s="137"/>
      <c r="QTG43" s="137"/>
      <c r="QTH43" s="137"/>
      <c r="QTI43" s="137"/>
      <c r="QTJ43" s="137"/>
      <c r="QTK43" s="137"/>
      <c r="QTL43" s="137"/>
      <c r="QTM43" s="137"/>
      <c r="QTN43" s="137"/>
      <c r="QTO43" s="137"/>
      <c r="QTP43" s="137"/>
      <c r="QTQ43" s="137"/>
      <c r="QTR43" s="137"/>
      <c r="QTS43" s="137"/>
      <c r="QTT43" s="239"/>
      <c r="QTU43" s="137"/>
      <c r="QTV43" s="137"/>
      <c r="QTW43" s="137"/>
      <c r="QTX43" s="137"/>
      <c r="QTY43" s="137"/>
      <c r="QTZ43" s="137"/>
      <c r="QUA43" s="137"/>
      <c r="QUB43" s="137"/>
      <c r="QUC43" s="137"/>
      <c r="QUD43" s="137"/>
      <c r="QUE43" s="137"/>
      <c r="QUF43" s="137"/>
      <c r="QUG43" s="137"/>
      <c r="QUH43" s="137"/>
      <c r="QUI43" s="137"/>
      <c r="QUJ43" s="137"/>
      <c r="QUK43" s="137"/>
      <c r="QUL43" s="137"/>
      <c r="QUM43" s="137"/>
      <c r="QUN43" s="137"/>
      <c r="QUO43" s="137"/>
      <c r="QUP43" s="137"/>
      <c r="QUQ43" s="137"/>
      <c r="QUR43" s="137"/>
      <c r="QUS43" s="137"/>
      <c r="QUT43" s="137"/>
      <c r="QUU43" s="137"/>
      <c r="QUV43" s="137"/>
      <c r="QUW43" s="137"/>
      <c r="QUX43" s="137"/>
      <c r="QUY43" s="137"/>
      <c r="QUZ43" s="239"/>
      <c r="QVA43" s="137"/>
      <c r="QVB43" s="137"/>
      <c r="QVC43" s="137"/>
      <c r="QVD43" s="137"/>
      <c r="QVE43" s="137"/>
      <c r="QVF43" s="137"/>
      <c r="QVG43" s="137"/>
      <c r="QVH43" s="137"/>
      <c r="QVI43" s="137"/>
      <c r="QVJ43" s="137"/>
      <c r="QVK43" s="137"/>
      <c r="QVL43" s="137"/>
      <c r="QVM43" s="137"/>
      <c r="QVN43" s="137"/>
      <c r="QVO43" s="137"/>
      <c r="QVP43" s="137"/>
      <c r="QVQ43" s="137"/>
      <c r="QVR43" s="137"/>
      <c r="QVS43" s="137"/>
      <c r="QVT43" s="137"/>
      <c r="QVU43" s="137"/>
      <c r="QVV43" s="137"/>
      <c r="QVW43" s="137"/>
      <c r="QVX43" s="137"/>
      <c r="QVY43" s="137"/>
      <c r="QVZ43" s="137"/>
      <c r="QWA43" s="137"/>
      <c r="QWB43" s="137"/>
      <c r="QWC43" s="137"/>
      <c r="QWD43" s="137"/>
      <c r="QWE43" s="137"/>
      <c r="QWF43" s="239"/>
      <c r="QWG43" s="137"/>
      <c r="QWH43" s="137"/>
      <c r="QWI43" s="137"/>
      <c r="QWJ43" s="137"/>
      <c r="QWK43" s="137"/>
      <c r="QWL43" s="137"/>
      <c r="QWM43" s="137"/>
      <c r="QWN43" s="137"/>
      <c r="QWO43" s="137"/>
      <c r="QWP43" s="137"/>
      <c r="QWQ43" s="137"/>
      <c r="QWR43" s="137"/>
      <c r="QWS43" s="137"/>
      <c r="QWT43" s="137"/>
      <c r="QWU43" s="137"/>
      <c r="QWV43" s="137"/>
      <c r="QWW43" s="137"/>
      <c r="QWX43" s="137"/>
      <c r="QWY43" s="137"/>
      <c r="QWZ43" s="137"/>
      <c r="QXA43" s="137"/>
      <c r="QXB43" s="137"/>
      <c r="QXC43" s="137"/>
      <c r="QXD43" s="137"/>
      <c r="QXE43" s="137"/>
      <c r="QXF43" s="137"/>
      <c r="QXG43" s="137"/>
      <c r="QXH43" s="137"/>
      <c r="QXI43" s="137"/>
      <c r="QXJ43" s="137"/>
      <c r="QXK43" s="137"/>
      <c r="QXL43" s="239"/>
      <c r="QXM43" s="137"/>
      <c r="QXN43" s="137"/>
      <c r="QXO43" s="137"/>
      <c r="QXP43" s="137"/>
      <c r="QXQ43" s="137"/>
      <c r="QXR43" s="137"/>
      <c r="QXS43" s="137"/>
      <c r="QXT43" s="137"/>
      <c r="QXU43" s="137"/>
      <c r="QXV43" s="137"/>
      <c r="QXW43" s="137"/>
      <c r="QXX43" s="137"/>
      <c r="QXY43" s="137"/>
      <c r="QXZ43" s="137"/>
      <c r="QYA43" s="137"/>
      <c r="QYB43" s="137"/>
      <c r="QYC43" s="137"/>
      <c r="QYD43" s="137"/>
      <c r="QYE43" s="137"/>
      <c r="QYF43" s="137"/>
      <c r="QYG43" s="137"/>
      <c r="QYH43" s="137"/>
      <c r="QYI43" s="137"/>
      <c r="QYJ43" s="137"/>
      <c r="QYK43" s="137"/>
      <c r="QYL43" s="137"/>
      <c r="QYM43" s="137"/>
      <c r="QYN43" s="137"/>
      <c r="QYO43" s="137"/>
      <c r="QYP43" s="137"/>
      <c r="QYQ43" s="137"/>
      <c r="QYR43" s="239"/>
      <c r="QYS43" s="137"/>
      <c r="QYT43" s="137"/>
      <c r="QYU43" s="137"/>
      <c r="QYV43" s="137"/>
      <c r="QYW43" s="137"/>
      <c r="QYX43" s="137"/>
      <c r="QYY43" s="137"/>
      <c r="QYZ43" s="137"/>
      <c r="QZA43" s="137"/>
      <c r="QZB43" s="137"/>
      <c r="QZC43" s="137"/>
      <c r="QZD43" s="137"/>
      <c r="QZE43" s="137"/>
      <c r="QZF43" s="137"/>
      <c r="QZG43" s="137"/>
      <c r="QZH43" s="137"/>
      <c r="QZI43" s="137"/>
      <c r="QZJ43" s="137"/>
      <c r="QZK43" s="137"/>
      <c r="QZL43" s="137"/>
      <c r="QZM43" s="137"/>
      <c r="QZN43" s="137"/>
      <c r="QZO43" s="137"/>
      <c r="QZP43" s="137"/>
      <c r="QZQ43" s="137"/>
      <c r="QZR43" s="137"/>
      <c r="QZS43" s="137"/>
      <c r="QZT43" s="137"/>
      <c r="QZU43" s="137"/>
      <c r="QZV43" s="137"/>
      <c r="QZW43" s="137"/>
      <c r="QZX43" s="239"/>
      <c r="QZY43" s="137"/>
      <c r="QZZ43" s="137"/>
      <c r="RAA43" s="137"/>
      <c r="RAB43" s="137"/>
      <c r="RAC43" s="137"/>
      <c r="RAD43" s="137"/>
      <c r="RAE43" s="137"/>
      <c r="RAF43" s="137"/>
      <c r="RAG43" s="137"/>
      <c r="RAH43" s="137"/>
      <c r="RAI43" s="137"/>
      <c r="RAJ43" s="137"/>
      <c r="RAK43" s="137"/>
      <c r="RAL43" s="137"/>
      <c r="RAM43" s="137"/>
      <c r="RAN43" s="137"/>
      <c r="RAO43" s="137"/>
      <c r="RAP43" s="137"/>
      <c r="RAQ43" s="137"/>
      <c r="RAR43" s="137"/>
      <c r="RAS43" s="137"/>
      <c r="RAT43" s="137"/>
      <c r="RAU43" s="137"/>
      <c r="RAV43" s="137"/>
      <c r="RAW43" s="137"/>
      <c r="RAX43" s="137"/>
      <c r="RAY43" s="137"/>
      <c r="RAZ43" s="137"/>
      <c r="RBA43" s="137"/>
      <c r="RBB43" s="137"/>
      <c r="RBC43" s="137"/>
      <c r="RBD43" s="239"/>
      <c r="RBE43" s="137"/>
      <c r="RBF43" s="137"/>
      <c r="RBG43" s="137"/>
      <c r="RBH43" s="137"/>
      <c r="RBI43" s="137"/>
      <c r="RBJ43" s="137"/>
      <c r="RBK43" s="137"/>
      <c r="RBL43" s="137"/>
      <c r="RBM43" s="137"/>
      <c r="RBN43" s="137"/>
      <c r="RBO43" s="137"/>
      <c r="RBP43" s="137"/>
      <c r="RBQ43" s="137"/>
      <c r="RBR43" s="137"/>
      <c r="RBS43" s="137"/>
      <c r="RBT43" s="137"/>
      <c r="RBU43" s="137"/>
      <c r="RBV43" s="137"/>
      <c r="RBW43" s="137"/>
      <c r="RBX43" s="137"/>
      <c r="RBY43" s="137"/>
      <c r="RBZ43" s="137"/>
      <c r="RCA43" s="137"/>
      <c r="RCB43" s="137"/>
      <c r="RCC43" s="137"/>
      <c r="RCD43" s="137"/>
      <c r="RCE43" s="137"/>
      <c r="RCF43" s="137"/>
      <c r="RCG43" s="137"/>
      <c r="RCH43" s="137"/>
      <c r="RCI43" s="137"/>
      <c r="RCJ43" s="239"/>
      <c r="RCK43" s="137"/>
      <c r="RCL43" s="137"/>
      <c r="RCM43" s="137"/>
      <c r="RCN43" s="137"/>
      <c r="RCO43" s="137"/>
      <c r="RCP43" s="137"/>
      <c r="RCQ43" s="137"/>
      <c r="RCR43" s="137"/>
      <c r="RCS43" s="137"/>
      <c r="RCT43" s="137"/>
      <c r="RCU43" s="137"/>
      <c r="RCV43" s="137"/>
      <c r="RCW43" s="137"/>
      <c r="RCX43" s="137"/>
      <c r="RCY43" s="137"/>
      <c r="RCZ43" s="137"/>
      <c r="RDA43" s="137"/>
      <c r="RDB43" s="137"/>
      <c r="RDC43" s="137"/>
      <c r="RDD43" s="137"/>
      <c r="RDE43" s="137"/>
      <c r="RDF43" s="137"/>
      <c r="RDG43" s="137"/>
      <c r="RDH43" s="137"/>
      <c r="RDI43" s="137"/>
      <c r="RDJ43" s="137"/>
      <c r="RDK43" s="137"/>
      <c r="RDL43" s="137"/>
      <c r="RDM43" s="137"/>
      <c r="RDN43" s="137"/>
      <c r="RDO43" s="137"/>
      <c r="RDP43" s="239"/>
      <c r="RDQ43" s="137"/>
      <c r="RDR43" s="137"/>
      <c r="RDS43" s="137"/>
      <c r="RDT43" s="137"/>
      <c r="RDU43" s="137"/>
      <c r="RDV43" s="137"/>
      <c r="RDW43" s="137"/>
      <c r="RDX43" s="137"/>
      <c r="RDY43" s="137"/>
      <c r="RDZ43" s="137"/>
      <c r="REA43" s="137"/>
      <c r="REB43" s="137"/>
      <c r="REC43" s="137"/>
      <c r="RED43" s="137"/>
      <c r="REE43" s="137"/>
      <c r="REF43" s="137"/>
      <c r="REG43" s="137"/>
      <c r="REH43" s="137"/>
      <c r="REI43" s="137"/>
      <c r="REJ43" s="137"/>
      <c r="REK43" s="137"/>
      <c r="REL43" s="137"/>
      <c r="REM43" s="137"/>
      <c r="REN43" s="137"/>
      <c r="REO43" s="137"/>
      <c r="REP43" s="137"/>
      <c r="REQ43" s="137"/>
      <c r="RER43" s="137"/>
      <c r="RES43" s="137"/>
      <c r="RET43" s="137"/>
      <c r="REU43" s="137"/>
      <c r="REV43" s="239"/>
      <c r="REW43" s="137"/>
      <c r="REX43" s="137"/>
      <c r="REY43" s="137"/>
      <c r="REZ43" s="137"/>
      <c r="RFA43" s="137"/>
      <c r="RFB43" s="137"/>
      <c r="RFC43" s="137"/>
      <c r="RFD43" s="137"/>
      <c r="RFE43" s="137"/>
      <c r="RFF43" s="137"/>
      <c r="RFG43" s="137"/>
      <c r="RFH43" s="137"/>
      <c r="RFI43" s="137"/>
      <c r="RFJ43" s="137"/>
      <c r="RFK43" s="137"/>
      <c r="RFL43" s="137"/>
      <c r="RFM43" s="137"/>
      <c r="RFN43" s="137"/>
      <c r="RFO43" s="137"/>
      <c r="RFP43" s="137"/>
      <c r="RFQ43" s="137"/>
      <c r="RFR43" s="137"/>
      <c r="RFS43" s="137"/>
      <c r="RFT43" s="137"/>
      <c r="RFU43" s="137"/>
      <c r="RFV43" s="137"/>
      <c r="RFW43" s="137"/>
      <c r="RFX43" s="137"/>
      <c r="RFY43" s="137"/>
      <c r="RFZ43" s="137"/>
      <c r="RGA43" s="137"/>
      <c r="RGB43" s="239"/>
      <c r="RGC43" s="137"/>
      <c r="RGD43" s="137"/>
      <c r="RGE43" s="137"/>
      <c r="RGF43" s="137"/>
      <c r="RGG43" s="137"/>
      <c r="RGH43" s="137"/>
      <c r="RGI43" s="137"/>
      <c r="RGJ43" s="137"/>
      <c r="RGK43" s="137"/>
      <c r="RGL43" s="137"/>
      <c r="RGM43" s="137"/>
      <c r="RGN43" s="137"/>
      <c r="RGO43" s="137"/>
      <c r="RGP43" s="137"/>
      <c r="RGQ43" s="137"/>
      <c r="RGR43" s="137"/>
      <c r="RGS43" s="137"/>
      <c r="RGT43" s="137"/>
      <c r="RGU43" s="137"/>
      <c r="RGV43" s="137"/>
      <c r="RGW43" s="137"/>
      <c r="RGX43" s="137"/>
      <c r="RGY43" s="137"/>
      <c r="RGZ43" s="137"/>
      <c r="RHA43" s="137"/>
      <c r="RHB43" s="137"/>
      <c r="RHC43" s="137"/>
      <c r="RHD43" s="137"/>
      <c r="RHE43" s="137"/>
      <c r="RHF43" s="137"/>
      <c r="RHG43" s="137"/>
      <c r="RHH43" s="239"/>
      <c r="RHI43" s="137"/>
      <c r="RHJ43" s="137"/>
      <c r="RHK43" s="137"/>
      <c r="RHL43" s="137"/>
      <c r="RHM43" s="137"/>
      <c r="RHN43" s="137"/>
      <c r="RHO43" s="137"/>
      <c r="RHP43" s="137"/>
      <c r="RHQ43" s="137"/>
      <c r="RHR43" s="137"/>
      <c r="RHS43" s="137"/>
      <c r="RHT43" s="137"/>
      <c r="RHU43" s="137"/>
      <c r="RHV43" s="137"/>
      <c r="RHW43" s="137"/>
      <c r="RHX43" s="137"/>
      <c r="RHY43" s="137"/>
      <c r="RHZ43" s="137"/>
      <c r="RIA43" s="137"/>
      <c r="RIB43" s="137"/>
      <c r="RIC43" s="137"/>
      <c r="RID43" s="137"/>
      <c r="RIE43" s="137"/>
      <c r="RIF43" s="137"/>
      <c r="RIG43" s="137"/>
      <c r="RIH43" s="137"/>
      <c r="RII43" s="137"/>
      <c r="RIJ43" s="137"/>
      <c r="RIK43" s="137"/>
      <c r="RIL43" s="137"/>
      <c r="RIM43" s="137"/>
      <c r="RIN43" s="239"/>
      <c r="RIO43" s="137"/>
      <c r="RIP43" s="137"/>
      <c r="RIQ43" s="137"/>
      <c r="RIR43" s="137"/>
      <c r="RIS43" s="137"/>
      <c r="RIT43" s="137"/>
      <c r="RIU43" s="137"/>
      <c r="RIV43" s="137"/>
      <c r="RIW43" s="137"/>
      <c r="RIX43" s="137"/>
      <c r="RIY43" s="137"/>
      <c r="RIZ43" s="137"/>
      <c r="RJA43" s="137"/>
      <c r="RJB43" s="137"/>
      <c r="RJC43" s="137"/>
      <c r="RJD43" s="137"/>
      <c r="RJE43" s="137"/>
      <c r="RJF43" s="137"/>
      <c r="RJG43" s="137"/>
      <c r="RJH43" s="137"/>
      <c r="RJI43" s="137"/>
      <c r="RJJ43" s="137"/>
      <c r="RJK43" s="137"/>
      <c r="RJL43" s="137"/>
      <c r="RJM43" s="137"/>
      <c r="RJN43" s="137"/>
      <c r="RJO43" s="137"/>
      <c r="RJP43" s="137"/>
      <c r="RJQ43" s="137"/>
      <c r="RJR43" s="137"/>
      <c r="RJS43" s="137"/>
      <c r="RJT43" s="239"/>
      <c r="RJU43" s="137"/>
      <c r="RJV43" s="137"/>
      <c r="RJW43" s="137"/>
      <c r="RJX43" s="137"/>
      <c r="RJY43" s="137"/>
      <c r="RJZ43" s="137"/>
      <c r="RKA43" s="137"/>
      <c r="RKB43" s="137"/>
      <c r="RKC43" s="137"/>
      <c r="RKD43" s="137"/>
      <c r="RKE43" s="137"/>
      <c r="RKF43" s="137"/>
      <c r="RKG43" s="137"/>
      <c r="RKH43" s="137"/>
      <c r="RKI43" s="137"/>
      <c r="RKJ43" s="137"/>
      <c r="RKK43" s="137"/>
      <c r="RKL43" s="137"/>
      <c r="RKM43" s="137"/>
      <c r="RKN43" s="137"/>
      <c r="RKO43" s="137"/>
      <c r="RKP43" s="137"/>
      <c r="RKQ43" s="137"/>
      <c r="RKR43" s="137"/>
      <c r="RKS43" s="137"/>
      <c r="RKT43" s="137"/>
      <c r="RKU43" s="137"/>
      <c r="RKV43" s="137"/>
      <c r="RKW43" s="137"/>
      <c r="RKX43" s="137"/>
      <c r="RKY43" s="137"/>
      <c r="RKZ43" s="239"/>
      <c r="RLA43" s="137"/>
      <c r="RLB43" s="137"/>
      <c r="RLC43" s="137"/>
      <c r="RLD43" s="137"/>
      <c r="RLE43" s="137"/>
      <c r="RLF43" s="137"/>
      <c r="RLG43" s="137"/>
      <c r="RLH43" s="137"/>
      <c r="RLI43" s="137"/>
      <c r="RLJ43" s="137"/>
      <c r="RLK43" s="137"/>
      <c r="RLL43" s="137"/>
      <c r="RLM43" s="137"/>
      <c r="RLN43" s="137"/>
      <c r="RLO43" s="137"/>
      <c r="RLP43" s="137"/>
      <c r="RLQ43" s="137"/>
      <c r="RLR43" s="137"/>
      <c r="RLS43" s="137"/>
      <c r="RLT43" s="137"/>
      <c r="RLU43" s="137"/>
      <c r="RLV43" s="137"/>
      <c r="RLW43" s="137"/>
      <c r="RLX43" s="137"/>
      <c r="RLY43" s="137"/>
      <c r="RLZ43" s="137"/>
      <c r="RMA43" s="137"/>
      <c r="RMB43" s="137"/>
      <c r="RMC43" s="137"/>
      <c r="RMD43" s="137"/>
      <c r="RME43" s="137"/>
      <c r="RMF43" s="239"/>
      <c r="RMG43" s="137"/>
      <c r="RMH43" s="137"/>
      <c r="RMI43" s="137"/>
      <c r="RMJ43" s="137"/>
      <c r="RMK43" s="137"/>
      <c r="RML43" s="137"/>
      <c r="RMM43" s="137"/>
      <c r="RMN43" s="137"/>
      <c r="RMO43" s="137"/>
      <c r="RMP43" s="137"/>
      <c r="RMQ43" s="137"/>
      <c r="RMR43" s="137"/>
      <c r="RMS43" s="137"/>
      <c r="RMT43" s="137"/>
      <c r="RMU43" s="137"/>
      <c r="RMV43" s="137"/>
      <c r="RMW43" s="137"/>
      <c r="RMX43" s="137"/>
      <c r="RMY43" s="137"/>
      <c r="RMZ43" s="137"/>
      <c r="RNA43" s="137"/>
      <c r="RNB43" s="137"/>
      <c r="RNC43" s="137"/>
      <c r="RND43" s="137"/>
      <c r="RNE43" s="137"/>
      <c r="RNF43" s="137"/>
      <c r="RNG43" s="137"/>
      <c r="RNH43" s="137"/>
      <c r="RNI43" s="137"/>
      <c r="RNJ43" s="137"/>
      <c r="RNK43" s="137"/>
      <c r="RNL43" s="239"/>
      <c r="RNM43" s="137"/>
      <c r="RNN43" s="137"/>
      <c r="RNO43" s="137"/>
      <c r="RNP43" s="137"/>
      <c r="RNQ43" s="137"/>
      <c r="RNR43" s="137"/>
      <c r="RNS43" s="137"/>
      <c r="RNT43" s="137"/>
      <c r="RNU43" s="137"/>
      <c r="RNV43" s="137"/>
      <c r="RNW43" s="137"/>
      <c r="RNX43" s="137"/>
      <c r="RNY43" s="137"/>
      <c r="RNZ43" s="137"/>
      <c r="ROA43" s="137"/>
      <c r="ROB43" s="137"/>
      <c r="ROC43" s="137"/>
      <c r="ROD43" s="137"/>
      <c r="ROE43" s="137"/>
      <c r="ROF43" s="137"/>
      <c r="ROG43" s="137"/>
      <c r="ROH43" s="137"/>
      <c r="ROI43" s="137"/>
      <c r="ROJ43" s="137"/>
      <c r="ROK43" s="137"/>
      <c r="ROL43" s="137"/>
      <c r="ROM43" s="137"/>
      <c r="RON43" s="137"/>
      <c r="ROO43" s="137"/>
      <c r="ROP43" s="137"/>
      <c r="ROQ43" s="137"/>
      <c r="ROR43" s="239"/>
      <c r="ROS43" s="137"/>
      <c r="ROT43" s="137"/>
      <c r="ROU43" s="137"/>
      <c r="ROV43" s="137"/>
      <c r="ROW43" s="137"/>
      <c r="ROX43" s="137"/>
      <c r="ROY43" s="137"/>
      <c r="ROZ43" s="137"/>
      <c r="RPA43" s="137"/>
      <c r="RPB43" s="137"/>
      <c r="RPC43" s="137"/>
      <c r="RPD43" s="137"/>
      <c r="RPE43" s="137"/>
      <c r="RPF43" s="137"/>
      <c r="RPG43" s="137"/>
      <c r="RPH43" s="137"/>
      <c r="RPI43" s="137"/>
      <c r="RPJ43" s="137"/>
      <c r="RPK43" s="137"/>
      <c r="RPL43" s="137"/>
      <c r="RPM43" s="137"/>
      <c r="RPN43" s="137"/>
      <c r="RPO43" s="137"/>
      <c r="RPP43" s="137"/>
      <c r="RPQ43" s="137"/>
      <c r="RPR43" s="137"/>
      <c r="RPS43" s="137"/>
      <c r="RPT43" s="137"/>
      <c r="RPU43" s="137"/>
      <c r="RPV43" s="137"/>
      <c r="RPW43" s="137"/>
      <c r="RPX43" s="239"/>
      <c r="RPY43" s="137"/>
      <c r="RPZ43" s="137"/>
      <c r="RQA43" s="137"/>
      <c r="RQB43" s="137"/>
      <c r="RQC43" s="137"/>
      <c r="RQD43" s="137"/>
      <c r="RQE43" s="137"/>
      <c r="RQF43" s="137"/>
      <c r="RQG43" s="137"/>
      <c r="RQH43" s="137"/>
      <c r="RQI43" s="137"/>
      <c r="RQJ43" s="137"/>
      <c r="RQK43" s="137"/>
      <c r="RQL43" s="137"/>
      <c r="RQM43" s="137"/>
      <c r="RQN43" s="137"/>
      <c r="RQO43" s="137"/>
      <c r="RQP43" s="137"/>
      <c r="RQQ43" s="137"/>
      <c r="RQR43" s="137"/>
      <c r="RQS43" s="137"/>
      <c r="RQT43" s="137"/>
      <c r="RQU43" s="137"/>
      <c r="RQV43" s="137"/>
      <c r="RQW43" s="137"/>
      <c r="RQX43" s="137"/>
      <c r="RQY43" s="137"/>
      <c r="RQZ43" s="137"/>
      <c r="RRA43" s="137"/>
      <c r="RRB43" s="137"/>
      <c r="RRC43" s="137"/>
      <c r="RRD43" s="239"/>
      <c r="RRE43" s="137"/>
      <c r="RRF43" s="137"/>
      <c r="RRG43" s="137"/>
      <c r="RRH43" s="137"/>
      <c r="RRI43" s="137"/>
      <c r="RRJ43" s="137"/>
      <c r="RRK43" s="137"/>
      <c r="RRL43" s="137"/>
      <c r="RRM43" s="137"/>
      <c r="RRN43" s="137"/>
      <c r="RRO43" s="137"/>
      <c r="RRP43" s="137"/>
      <c r="RRQ43" s="137"/>
      <c r="RRR43" s="137"/>
      <c r="RRS43" s="137"/>
      <c r="RRT43" s="137"/>
      <c r="RRU43" s="137"/>
      <c r="RRV43" s="137"/>
      <c r="RRW43" s="137"/>
      <c r="RRX43" s="137"/>
      <c r="RRY43" s="137"/>
      <c r="RRZ43" s="137"/>
      <c r="RSA43" s="137"/>
      <c r="RSB43" s="137"/>
      <c r="RSC43" s="137"/>
      <c r="RSD43" s="137"/>
      <c r="RSE43" s="137"/>
      <c r="RSF43" s="137"/>
      <c r="RSG43" s="137"/>
      <c r="RSH43" s="137"/>
      <c r="RSI43" s="137"/>
      <c r="RSJ43" s="239"/>
      <c r="RSK43" s="137"/>
      <c r="RSL43" s="137"/>
      <c r="RSM43" s="137"/>
      <c r="RSN43" s="137"/>
      <c r="RSO43" s="137"/>
      <c r="RSP43" s="137"/>
      <c r="RSQ43" s="137"/>
      <c r="RSR43" s="137"/>
      <c r="RSS43" s="137"/>
      <c r="RST43" s="137"/>
      <c r="RSU43" s="137"/>
      <c r="RSV43" s="137"/>
      <c r="RSW43" s="137"/>
      <c r="RSX43" s="137"/>
      <c r="RSY43" s="137"/>
      <c r="RSZ43" s="137"/>
      <c r="RTA43" s="137"/>
      <c r="RTB43" s="137"/>
      <c r="RTC43" s="137"/>
      <c r="RTD43" s="137"/>
      <c r="RTE43" s="137"/>
      <c r="RTF43" s="137"/>
      <c r="RTG43" s="137"/>
      <c r="RTH43" s="137"/>
      <c r="RTI43" s="137"/>
      <c r="RTJ43" s="137"/>
      <c r="RTK43" s="137"/>
      <c r="RTL43" s="137"/>
      <c r="RTM43" s="137"/>
      <c r="RTN43" s="137"/>
      <c r="RTO43" s="137"/>
      <c r="RTP43" s="239"/>
      <c r="RTQ43" s="137"/>
      <c r="RTR43" s="137"/>
      <c r="RTS43" s="137"/>
      <c r="RTT43" s="137"/>
      <c r="RTU43" s="137"/>
      <c r="RTV43" s="137"/>
      <c r="RTW43" s="137"/>
      <c r="RTX43" s="137"/>
      <c r="RTY43" s="137"/>
      <c r="RTZ43" s="137"/>
      <c r="RUA43" s="137"/>
      <c r="RUB43" s="137"/>
      <c r="RUC43" s="137"/>
      <c r="RUD43" s="137"/>
      <c r="RUE43" s="137"/>
      <c r="RUF43" s="137"/>
      <c r="RUG43" s="137"/>
      <c r="RUH43" s="137"/>
      <c r="RUI43" s="137"/>
      <c r="RUJ43" s="137"/>
      <c r="RUK43" s="137"/>
      <c r="RUL43" s="137"/>
      <c r="RUM43" s="137"/>
      <c r="RUN43" s="137"/>
      <c r="RUO43" s="137"/>
      <c r="RUP43" s="137"/>
      <c r="RUQ43" s="137"/>
      <c r="RUR43" s="137"/>
      <c r="RUS43" s="137"/>
      <c r="RUT43" s="137"/>
      <c r="RUU43" s="137"/>
      <c r="RUV43" s="239"/>
      <c r="RUW43" s="137"/>
      <c r="RUX43" s="137"/>
      <c r="RUY43" s="137"/>
      <c r="RUZ43" s="137"/>
      <c r="RVA43" s="137"/>
      <c r="RVB43" s="137"/>
      <c r="RVC43" s="137"/>
      <c r="RVD43" s="137"/>
      <c r="RVE43" s="137"/>
      <c r="RVF43" s="137"/>
      <c r="RVG43" s="137"/>
      <c r="RVH43" s="137"/>
      <c r="RVI43" s="137"/>
      <c r="RVJ43" s="137"/>
      <c r="RVK43" s="137"/>
      <c r="RVL43" s="137"/>
      <c r="RVM43" s="137"/>
      <c r="RVN43" s="137"/>
      <c r="RVO43" s="137"/>
      <c r="RVP43" s="137"/>
      <c r="RVQ43" s="137"/>
      <c r="RVR43" s="137"/>
      <c r="RVS43" s="137"/>
      <c r="RVT43" s="137"/>
      <c r="RVU43" s="137"/>
      <c r="RVV43" s="137"/>
      <c r="RVW43" s="137"/>
      <c r="RVX43" s="137"/>
      <c r="RVY43" s="137"/>
      <c r="RVZ43" s="137"/>
      <c r="RWA43" s="137"/>
      <c r="RWB43" s="239"/>
      <c r="RWC43" s="137"/>
      <c r="RWD43" s="137"/>
      <c r="RWE43" s="137"/>
      <c r="RWF43" s="137"/>
      <c r="RWG43" s="137"/>
      <c r="RWH43" s="137"/>
      <c r="RWI43" s="137"/>
      <c r="RWJ43" s="137"/>
      <c r="RWK43" s="137"/>
      <c r="RWL43" s="137"/>
      <c r="RWM43" s="137"/>
      <c r="RWN43" s="137"/>
      <c r="RWO43" s="137"/>
      <c r="RWP43" s="137"/>
      <c r="RWQ43" s="137"/>
      <c r="RWR43" s="137"/>
      <c r="RWS43" s="137"/>
      <c r="RWT43" s="137"/>
      <c r="RWU43" s="137"/>
      <c r="RWV43" s="137"/>
      <c r="RWW43" s="137"/>
      <c r="RWX43" s="137"/>
      <c r="RWY43" s="137"/>
      <c r="RWZ43" s="137"/>
      <c r="RXA43" s="137"/>
      <c r="RXB43" s="137"/>
      <c r="RXC43" s="137"/>
      <c r="RXD43" s="137"/>
      <c r="RXE43" s="137"/>
      <c r="RXF43" s="137"/>
      <c r="RXG43" s="137"/>
      <c r="RXH43" s="239"/>
      <c r="RXI43" s="137"/>
      <c r="RXJ43" s="137"/>
      <c r="RXK43" s="137"/>
      <c r="RXL43" s="137"/>
      <c r="RXM43" s="137"/>
      <c r="RXN43" s="137"/>
      <c r="RXO43" s="137"/>
      <c r="RXP43" s="137"/>
      <c r="RXQ43" s="137"/>
      <c r="RXR43" s="137"/>
      <c r="RXS43" s="137"/>
      <c r="RXT43" s="137"/>
      <c r="RXU43" s="137"/>
      <c r="RXV43" s="137"/>
      <c r="RXW43" s="137"/>
      <c r="RXX43" s="137"/>
      <c r="RXY43" s="137"/>
      <c r="RXZ43" s="137"/>
      <c r="RYA43" s="137"/>
      <c r="RYB43" s="137"/>
      <c r="RYC43" s="137"/>
      <c r="RYD43" s="137"/>
      <c r="RYE43" s="137"/>
      <c r="RYF43" s="137"/>
      <c r="RYG43" s="137"/>
      <c r="RYH43" s="137"/>
      <c r="RYI43" s="137"/>
      <c r="RYJ43" s="137"/>
      <c r="RYK43" s="137"/>
      <c r="RYL43" s="137"/>
      <c r="RYM43" s="137"/>
      <c r="RYN43" s="239"/>
      <c r="RYO43" s="137"/>
      <c r="RYP43" s="137"/>
      <c r="RYQ43" s="137"/>
      <c r="RYR43" s="137"/>
      <c r="RYS43" s="137"/>
      <c r="RYT43" s="137"/>
      <c r="RYU43" s="137"/>
      <c r="RYV43" s="137"/>
      <c r="RYW43" s="137"/>
      <c r="RYX43" s="137"/>
      <c r="RYY43" s="137"/>
      <c r="RYZ43" s="137"/>
      <c r="RZA43" s="137"/>
      <c r="RZB43" s="137"/>
      <c r="RZC43" s="137"/>
      <c r="RZD43" s="137"/>
      <c r="RZE43" s="137"/>
      <c r="RZF43" s="137"/>
      <c r="RZG43" s="137"/>
      <c r="RZH43" s="137"/>
      <c r="RZI43" s="137"/>
      <c r="RZJ43" s="137"/>
      <c r="RZK43" s="137"/>
      <c r="RZL43" s="137"/>
      <c r="RZM43" s="137"/>
      <c r="RZN43" s="137"/>
      <c r="RZO43" s="137"/>
      <c r="RZP43" s="137"/>
      <c r="RZQ43" s="137"/>
      <c r="RZR43" s="137"/>
      <c r="RZS43" s="137"/>
      <c r="RZT43" s="239"/>
      <c r="RZU43" s="137"/>
      <c r="RZV43" s="137"/>
      <c r="RZW43" s="137"/>
      <c r="RZX43" s="137"/>
      <c r="RZY43" s="137"/>
      <c r="RZZ43" s="137"/>
      <c r="SAA43" s="137"/>
      <c r="SAB43" s="137"/>
      <c r="SAC43" s="137"/>
      <c r="SAD43" s="137"/>
      <c r="SAE43" s="137"/>
      <c r="SAF43" s="137"/>
      <c r="SAG43" s="137"/>
      <c r="SAH43" s="137"/>
      <c r="SAI43" s="137"/>
      <c r="SAJ43" s="137"/>
      <c r="SAK43" s="137"/>
      <c r="SAL43" s="137"/>
      <c r="SAM43" s="137"/>
      <c r="SAN43" s="137"/>
      <c r="SAO43" s="137"/>
      <c r="SAP43" s="137"/>
      <c r="SAQ43" s="137"/>
      <c r="SAR43" s="137"/>
      <c r="SAS43" s="137"/>
      <c r="SAT43" s="137"/>
      <c r="SAU43" s="137"/>
      <c r="SAV43" s="137"/>
      <c r="SAW43" s="137"/>
      <c r="SAX43" s="137"/>
      <c r="SAY43" s="137"/>
      <c r="SAZ43" s="239"/>
      <c r="SBA43" s="137"/>
      <c r="SBB43" s="137"/>
      <c r="SBC43" s="137"/>
      <c r="SBD43" s="137"/>
      <c r="SBE43" s="137"/>
      <c r="SBF43" s="137"/>
      <c r="SBG43" s="137"/>
      <c r="SBH43" s="137"/>
      <c r="SBI43" s="137"/>
      <c r="SBJ43" s="137"/>
      <c r="SBK43" s="137"/>
      <c r="SBL43" s="137"/>
      <c r="SBM43" s="137"/>
      <c r="SBN43" s="137"/>
      <c r="SBO43" s="137"/>
      <c r="SBP43" s="137"/>
      <c r="SBQ43" s="137"/>
      <c r="SBR43" s="137"/>
      <c r="SBS43" s="137"/>
      <c r="SBT43" s="137"/>
      <c r="SBU43" s="137"/>
      <c r="SBV43" s="137"/>
      <c r="SBW43" s="137"/>
      <c r="SBX43" s="137"/>
      <c r="SBY43" s="137"/>
      <c r="SBZ43" s="137"/>
      <c r="SCA43" s="137"/>
      <c r="SCB43" s="137"/>
      <c r="SCC43" s="137"/>
      <c r="SCD43" s="137"/>
      <c r="SCE43" s="137"/>
      <c r="SCF43" s="239"/>
      <c r="SCG43" s="137"/>
      <c r="SCH43" s="137"/>
      <c r="SCI43" s="137"/>
      <c r="SCJ43" s="137"/>
      <c r="SCK43" s="137"/>
      <c r="SCL43" s="137"/>
      <c r="SCM43" s="137"/>
      <c r="SCN43" s="137"/>
      <c r="SCO43" s="137"/>
      <c r="SCP43" s="137"/>
      <c r="SCQ43" s="137"/>
      <c r="SCR43" s="137"/>
      <c r="SCS43" s="137"/>
      <c r="SCT43" s="137"/>
      <c r="SCU43" s="137"/>
      <c r="SCV43" s="137"/>
      <c r="SCW43" s="137"/>
      <c r="SCX43" s="137"/>
      <c r="SCY43" s="137"/>
      <c r="SCZ43" s="137"/>
      <c r="SDA43" s="137"/>
      <c r="SDB43" s="137"/>
      <c r="SDC43" s="137"/>
      <c r="SDD43" s="137"/>
      <c r="SDE43" s="137"/>
      <c r="SDF43" s="137"/>
      <c r="SDG43" s="137"/>
      <c r="SDH43" s="137"/>
      <c r="SDI43" s="137"/>
      <c r="SDJ43" s="137"/>
      <c r="SDK43" s="137"/>
      <c r="SDL43" s="239"/>
      <c r="SDM43" s="137"/>
      <c r="SDN43" s="137"/>
      <c r="SDO43" s="137"/>
      <c r="SDP43" s="137"/>
      <c r="SDQ43" s="137"/>
      <c r="SDR43" s="137"/>
      <c r="SDS43" s="137"/>
      <c r="SDT43" s="137"/>
      <c r="SDU43" s="137"/>
      <c r="SDV43" s="137"/>
      <c r="SDW43" s="137"/>
      <c r="SDX43" s="137"/>
      <c r="SDY43" s="137"/>
      <c r="SDZ43" s="137"/>
      <c r="SEA43" s="137"/>
      <c r="SEB43" s="137"/>
      <c r="SEC43" s="137"/>
      <c r="SED43" s="137"/>
      <c r="SEE43" s="137"/>
      <c r="SEF43" s="137"/>
      <c r="SEG43" s="137"/>
      <c r="SEH43" s="137"/>
      <c r="SEI43" s="137"/>
      <c r="SEJ43" s="137"/>
      <c r="SEK43" s="137"/>
      <c r="SEL43" s="137"/>
      <c r="SEM43" s="137"/>
      <c r="SEN43" s="137"/>
      <c r="SEO43" s="137"/>
      <c r="SEP43" s="137"/>
      <c r="SEQ43" s="137"/>
      <c r="SER43" s="239"/>
      <c r="SES43" s="137"/>
      <c r="SET43" s="137"/>
      <c r="SEU43" s="137"/>
      <c r="SEV43" s="137"/>
      <c r="SEW43" s="137"/>
      <c r="SEX43" s="137"/>
      <c r="SEY43" s="137"/>
      <c r="SEZ43" s="137"/>
      <c r="SFA43" s="137"/>
      <c r="SFB43" s="137"/>
      <c r="SFC43" s="137"/>
      <c r="SFD43" s="137"/>
      <c r="SFE43" s="137"/>
      <c r="SFF43" s="137"/>
      <c r="SFG43" s="137"/>
      <c r="SFH43" s="137"/>
      <c r="SFI43" s="137"/>
      <c r="SFJ43" s="137"/>
      <c r="SFK43" s="137"/>
      <c r="SFL43" s="137"/>
      <c r="SFM43" s="137"/>
      <c r="SFN43" s="137"/>
      <c r="SFO43" s="137"/>
      <c r="SFP43" s="137"/>
      <c r="SFQ43" s="137"/>
      <c r="SFR43" s="137"/>
      <c r="SFS43" s="137"/>
      <c r="SFT43" s="137"/>
      <c r="SFU43" s="137"/>
      <c r="SFV43" s="137"/>
      <c r="SFW43" s="137"/>
      <c r="SFX43" s="239"/>
      <c r="SFY43" s="137"/>
      <c r="SFZ43" s="137"/>
      <c r="SGA43" s="137"/>
      <c r="SGB43" s="137"/>
      <c r="SGC43" s="137"/>
      <c r="SGD43" s="137"/>
      <c r="SGE43" s="137"/>
      <c r="SGF43" s="137"/>
      <c r="SGG43" s="137"/>
      <c r="SGH43" s="137"/>
      <c r="SGI43" s="137"/>
      <c r="SGJ43" s="137"/>
      <c r="SGK43" s="137"/>
      <c r="SGL43" s="137"/>
      <c r="SGM43" s="137"/>
      <c r="SGN43" s="137"/>
      <c r="SGO43" s="137"/>
      <c r="SGP43" s="137"/>
      <c r="SGQ43" s="137"/>
      <c r="SGR43" s="137"/>
      <c r="SGS43" s="137"/>
      <c r="SGT43" s="137"/>
      <c r="SGU43" s="137"/>
      <c r="SGV43" s="137"/>
      <c r="SGW43" s="137"/>
      <c r="SGX43" s="137"/>
      <c r="SGY43" s="137"/>
      <c r="SGZ43" s="137"/>
      <c r="SHA43" s="137"/>
      <c r="SHB43" s="137"/>
      <c r="SHC43" s="137"/>
      <c r="SHD43" s="239"/>
      <c r="SHE43" s="137"/>
      <c r="SHF43" s="137"/>
      <c r="SHG43" s="137"/>
      <c r="SHH43" s="137"/>
      <c r="SHI43" s="137"/>
      <c r="SHJ43" s="137"/>
      <c r="SHK43" s="137"/>
      <c r="SHL43" s="137"/>
      <c r="SHM43" s="137"/>
      <c r="SHN43" s="137"/>
      <c r="SHO43" s="137"/>
      <c r="SHP43" s="137"/>
      <c r="SHQ43" s="137"/>
      <c r="SHR43" s="137"/>
      <c r="SHS43" s="137"/>
      <c r="SHT43" s="137"/>
      <c r="SHU43" s="137"/>
      <c r="SHV43" s="137"/>
      <c r="SHW43" s="137"/>
      <c r="SHX43" s="137"/>
      <c r="SHY43" s="137"/>
      <c r="SHZ43" s="137"/>
      <c r="SIA43" s="137"/>
      <c r="SIB43" s="137"/>
      <c r="SIC43" s="137"/>
      <c r="SID43" s="137"/>
      <c r="SIE43" s="137"/>
      <c r="SIF43" s="137"/>
      <c r="SIG43" s="137"/>
      <c r="SIH43" s="137"/>
      <c r="SII43" s="137"/>
      <c r="SIJ43" s="239"/>
      <c r="SIK43" s="137"/>
      <c r="SIL43" s="137"/>
      <c r="SIM43" s="137"/>
      <c r="SIN43" s="137"/>
      <c r="SIO43" s="137"/>
      <c r="SIP43" s="137"/>
      <c r="SIQ43" s="137"/>
      <c r="SIR43" s="137"/>
      <c r="SIS43" s="137"/>
      <c r="SIT43" s="137"/>
      <c r="SIU43" s="137"/>
      <c r="SIV43" s="137"/>
      <c r="SIW43" s="137"/>
      <c r="SIX43" s="137"/>
      <c r="SIY43" s="137"/>
      <c r="SIZ43" s="137"/>
      <c r="SJA43" s="137"/>
      <c r="SJB43" s="137"/>
      <c r="SJC43" s="137"/>
      <c r="SJD43" s="137"/>
      <c r="SJE43" s="137"/>
      <c r="SJF43" s="137"/>
      <c r="SJG43" s="137"/>
      <c r="SJH43" s="137"/>
      <c r="SJI43" s="137"/>
      <c r="SJJ43" s="137"/>
      <c r="SJK43" s="137"/>
      <c r="SJL43" s="137"/>
      <c r="SJM43" s="137"/>
      <c r="SJN43" s="137"/>
      <c r="SJO43" s="137"/>
      <c r="SJP43" s="239"/>
      <c r="SJQ43" s="137"/>
      <c r="SJR43" s="137"/>
      <c r="SJS43" s="137"/>
      <c r="SJT43" s="137"/>
      <c r="SJU43" s="137"/>
      <c r="SJV43" s="137"/>
      <c r="SJW43" s="137"/>
      <c r="SJX43" s="137"/>
      <c r="SJY43" s="137"/>
      <c r="SJZ43" s="137"/>
      <c r="SKA43" s="137"/>
      <c r="SKB43" s="137"/>
      <c r="SKC43" s="137"/>
      <c r="SKD43" s="137"/>
      <c r="SKE43" s="137"/>
      <c r="SKF43" s="137"/>
      <c r="SKG43" s="137"/>
      <c r="SKH43" s="137"/>
      <c r="SKI43" s="137"/>
      <c r="SKJ43" s="137"/>
      <c r="SKK43" s="137"/>
      <c r="SKL43" s="137"/>
      <c r="SKM43" s="137"/>
      <c r="SKN43" s="137"/>
      <c r="SKO43" s="137"/>
      <c r="SKP43" s="137"/>
      <c r="SKQ43" s="137"/>
      <c r="SKR43" s="137"/>
      <c r="SKS43" s="137"/>
      <c r="SKT43" s="137"/>
      <c r="SKU43" s="137"/>
      <c r="SKV43" s="239"/>
      <c r="SKW43" s="137"/>
      <c r="SKX43" s="137"/>
      <c r="SKY43" s="137"/>
      <c r="SKZ43" s="137"/>
      <c r="SLA43" s="137"/>
      <c r="SLB43" s="137"/>
      <c r="SLC43" s="137"/>
      <c r="SLD43" s="137"/>
      <c r="SLE43" s="137"/>
      <c r="SLF43" s="137"/>
      <c r="SLG43" s="137"/>
      <c r="SLH43" s="137"/>
      <c r="SLI43" s="137"/>
      <c r="SLJ43" s="137"/>
      <c r="SLK43" s="137"/>
      <c r="SLL43" s="137"/>
      <c r="SLM43" s="137"/>
      <c r="SLN43" s="137"/>
      <c r="SLO43" s="137"/>
      <c r="SLP43" s="137"/>
      <c r="SLQ43" s="137"/>
      <c r="SLR43" s="137"/>
      <c r="SLS43" s="137"/>
      <c r="SLT43" s="137"/>
      <c r="SLU43" s="137"/>
      <c r="SLV43" s="137"/>
      <c r="SLW43" s="137"/>
      <c r="SLX43" s="137"/>
      <c r="SLY43" s="137"/>
      <c r="SLZ43" s="137"/>
      <c r="SMA43" s="137"/>
      <c r="SMB43" s="239"/>
      <c r="SMC43" s="137"/>
      <c r="SMD43" s="137"/>
      <c r="SME43" s="137"/>
      <c r="SMF43" s="137"/>
      <c r="SMG43" s="137"/>
      <c r="SMH43" s="137"/>
      <c r="SMI43" s="137"/>
      <c r="SMJ43" s="137"/>
      <c r="SMK43" s="137"/>
      <c r="SML43" s="137"/>
      <c r="SMM43" s="137"/>
      <c r="SMN43" s="137"/>
      <c r="SMO43" s="137"/>
      <c r="SMP43" s="137"/>
      <c r="SMQ43" s="137"/>
      <c r="SMR43" s="137"/>
      <c r="SMS43" s="137"/>
      <c r="SMT43" s="137"/>
      <c r="SMU43" s="137"/>
      <c r="SMV43" s="137"/>
      <c r="SMW43" s="137"/>
      <c r="SMX43" s="137"/>
      <c r="SMY43" s="137"/>
      <c r="SMZ43" s="137"/>
      <c r="SNA43" s="137"/>
      <c r="SNB43" s="137"/>
      <c r="SNC43" s="137"/>
      <c r="SND43" s="137"/>
      <c r="SNE43" s="137"/>
      <c r="SNF43" s="137"/>
      <c r="SNG43" s="137"/>
      <c r="SNH43" s="239"/>
      <c r="SNI43" s="137"/>
      <c r="SNJ43" s="137"/>
      <c r="SNK43" s="137"/>
      <c r="SNL43" s="137"/>
      <c r="SNM43" s="137"/>
      <c r="SNN43" s="137"/>
      <c r="SNO43" s="137"/>
      <c r="SNP43" s="137"/>
      <c r="SNQ43" s="137"/>
      <c r="SNR43" s="137"/>
      <c r="SNS43" s="137"/>
      <c r="SNT43" s="137"/>
      <c r="SNU43" s="137"/>
      <c r="SNV43" s="137"/>
      <c r="SNW43" s="137"/>
      <c r="SNX43" s="137"/>
      <c r="SNY43" s="137"/>
      <c r="SNZ43" s="137"/>
      <c r="SOA43" s="137"/>
      <c r="SOB43" s="137"/>
      <c r="SOC43" s="137"/>
      <c r="SOD43" s="137"/>
      <c r="SOE43" s="137"/>
      <c r="SOF43" s="137"/>
      <c r="SOG43" s="137"/>
      <c r="SOH43" s="137"/>
      <c r="SOI43" s="137"/>
      <c r="SOJ43" s="137"/>
      <c r="SOK43" s="137"/>
      <c r="SOL43" s="137"/>
      <c r="SOM43" s="137"/>
      <c r="SON43" s="239"/>
      <c r="SOO43" s="137"/>
      <c r="SOP43" s="137"/>
      <c r="SOQ43" s="137"/>
      <c r="SOR43" s="137"/>
      <c r="SOS43" s="137"/>
      <c r="SOT43" s="137"/>
      <c r="SOU43" s="137"/>
      <c r="SOV43" s="137"/>
      <c r="SOW43" s="137"/>
      <c r="SOX43" s="137"/>
      <c r="SOY43" s="137"/>
      <c r="SOZ43" s="137"/>
      <c r="SPA43" s="137"/>
      <c r="SPB43" s="137"/>
      <c r="SPC43" s="137"/>
      <c r="SPD43" s="137"/>
      <c r="SPE43" s="137"/>
      <c r="SPF43" s="137"/>
      <c r="SPG43" s="137"/>
      <c r="SPH43" s="137"/>
      <c r="SPI43" s="137"/>
      <c r="SPJ43" s="137"/>
      <c r="SPK43" s="137"/>
      <c r="SPL43" s="137"/>
      <c r="SPM43" s="137"/>
      <c r="SPN43" s="137"/>
      <c r="SPO43" s="137"/>
      <c r="SPP43" s="137"/>
      <c r="SPQ43" s="137"/>
      <c r="SPR43" s="137"/>
      <c r="SPS43" s="137"/>
      <c r="SPT43" s="239"/>
      <c r="SPU43" s="137"/>
      <c r="SPV43" s="137"/>
      <c r="SPW43" s="137"/>
      <c r="SPX43" s="137"/>
      <c r="SPY43" s="137"/>
      <c r="SPZ43" s="137"/>
      <c r="SQA43" s="137"/>
      <c r="SQB43" s="137"/>
      <c r="SQC43" s="137"/>
      <c r="SQD43" s="137"/>
      <c r="SQE43" s="137"/>
      <c r="SQF43" s="137"/>
      <c r="SQG43" s="137"/>
      <c r="SQH43" s="137"/>
      <c r="SQI43" s="137"/>
      <c r="SQJ43" s="137"/>
      <c r="SQK43" s="137"/>
      <c r="SQL43" s="137"/>
      <c r="SQM43" s="137"/>
      <c r="SQN43" s="137"/>
      <c r="SQO43" s="137"/>
      <c r="SQP43" s="137"/>
      <c r="SQQ43" s="137"/>
      <c r="SQR43" s="137"/>
      <c r="SQS43" s="137"/>
      <c r="SQT43" s="137"/>
      <c r="SQU43" s="137"/>
      <c r="SQV43" s="137"/>
      <c r="SQW43" s="137"/>
      <c r="SQX43" s="137"/>
      <c r="SQY43" s="137"/>
      <c r="SQZ43" s="239"/>
      <c r="SRA43" s="137"/>
      <c r="SRB43" s="137"/>
      <c r="SRC43" s="137"/>
      <c r="SRD43" s="137"/>
      <c r="SRE43" s="137"/>
      <c r="SRF43" s="137"/>
      <c r="SRG43" s="137"/>
      <c r="SRH43" s="137"/>
      <c r="SRI43" s="137"/>
      <c r="SRJ43" s="137"/>
      <c r="SRK43" s="137"/>
      <c r="SRL43" s="137"/>
      <c r="SRM43" s="137"/>
      <c r="SRN43" s="137"/>
      <c r="SRO43" s="137"/>
      <c r="SRP43" s="137"/>
      <c r="SRQ43" s="137"/>
      <c r="SRR43" s="137"/>
      <c r="SRS43" s="137"/>
      <c r="SRT43" s="137"/>
      <c r="SRU43" s="137"/>
      <c r="SRV43" s="137"/>
      <c r="SRW43" s="137"/>
      <c r="SRX43" s="137"/>
      <c r="SRY43" s="137"/>
      <c r="SRZ43" s="137"/>
      <c r="SSA43" s="137"/>
      <c r="SSB43" s="137"/>
      <c r="SSC43" s="137"/>
      <c r="SSD43" s="137"/>
      <c r="SSE43" s="137"/>
      <c r="SSF43" s="239"/>
      <c r="SSG43" s="137"/>
      <c r="SSH43" s="137"/>
      <c r="SSI43" s="137"/>
      <c r="SSJ43" s="137"/>
      <c r="SSK43" s="137"/>
      <c r="SSL43" s="137"/>
      <c r="SSM43" s="137"/>
      <c r="SSN43" s="137"/>
      <c r="SSO43" s="137"/>
      <c r="SSP43" s="137"/>
      <c r="SSQ43" s="137"/>
      <c r="SSR43" s="137"/>
      <c r="SSS43" s="137"/>
      <c r="SST43" s="137"/>
      <c r="SSU43" s="137"/>
      <c r="SSV43" s="137"/>
      <c r="SSW43" s="137"/>
      <c r="SSX43" s="137"/>
      <c r="SSY43" s="137"/>
      <c r="SSZ43" s="137"/>
      <c r="STA43" s="137"/>
      <c r="STB43" s="137"/>
      <c r="STC43" s="137"/>
      <c r="STD43" s="137"/>
      <c r="STE43" s="137"/>
      <c r="STF43" s="137"/>
      <c r="STG43" s="137"/>
      <c r="STH43" s="137"/>
      <c r="STI43" s="137"/>
      <c r="STJ43" s="137"/>
      <c r="STK43" s="137"/>
      <c r="STL43" s="239"/>
      <c r="STM43" s="137"/>
      <c r="STN43" s="137"/>
      <c r="STO43" s="137"/>
      <c r="STP43" s="137"/>
      <c r="STQ43" s="137"/>
      <c r="STR43" s="137"/>
      <c r="STS43" s="137"/>
      <c r="STT43" s="137"/>
      <c r="STU43" s="137"/>
      <c r="STV43" s="137"/>
      <c r="STW43" s="137"/>
      <c r="STX43" s="137"/>
      <c r="STY43" s="137"/>
      <c r="STZ43" s="137"/>
      <c r="SUA43" s="137"/>
      <c r="SUB43" s="137"/>
      <c r="SUC43" s="137"/>
      <c r="SUD43" s="137"/>
      <c r="SUE43" s="137"/>
      <c r="SUF43" s="137"/>
      <c r="SUG43" s="137"/>
      <c r="SUH43" s="137"/>
      <c r="SUI43" s="137"/>
      <c r="SUJ43" s="137"/>
      <c r="SUK43" s="137"/>
      <c r="SUL43" s="137"/>
      <c r="SUM43" s="137"/>
      <c r="SUN43" s="137"/>
      <c r="SUO43" s="137"/>
      <c r="SUP43" s="137"/>
      <c r="SUQ43" s="137"/>
      <c r="SUR43" s="239"/>
      <c r="SUS43" s="137"/>
      <c r="SUT43" s="137"/>
      <c r="SUU43" s="137"/>
      <c r="SUV43" s="137"/>
      <c r="SUW43" s="137"/>
      <c r="SUX43" s="137"/>
      <c r="SUY43" s="137"/>
      <c r="SUZ43" s="137"/>
      <c r="SVA43" s="137"/>
      <c r="SVB43" s="137"/>
      <c r="SVC43" s="137"/>
      <c r="SVD43" s="137"/>
      <c r="SVE43" s="137"/>
      <c r="SVF43" s="137"/>
      <c r="SVG43" s="137"/>
      <c r="SVH43" s="137"/>
      <c r="SVI43" s="137"/>
      <c r="SVJ43" s="137"/>
      <c r="SVK43" s="137"/>
      <c r="SVL43" s="137"/>
      <c r="SVM43" s="137"/>
      <c r="SVN43" s="137"/>
      <c r="SVO43" s="137"/>
      <c r="SVP43" s="137"/>
      <c r="SVQ43" s="137"/>
      <c r="SVR43" s="137"/>
      <c r="SVS43" s="137"/>
      <c r="SVT43" s="137"/>
      <c r="SVU43" s="137"/>
      <c r="SVV43" s="137"/>
      <c r="SVW43" s="137"/>
      <c r="SVX43" s="239"/>
      <c r="SVY43" s="137"/>
      <c r="SVZ43" s="137"/>
      <c r="SWA43" s="137"/>
      <c r="SWB43" s="137"/>
      <c r="SWC43" s="137"/>
      <c r="SWD43" s="137"/>
      <c r="SWE43" s="137"/>
      <c r="SWF43" s="137"/>
      <c r="SWG43" s="137"/>
      <c r="SWH43" s="137"/>
      <c r="SWI43" s="137"/>
      <c r="SWJ43" s="137"/>
      <c r="SWK43" s="137"/>
      <c r="SWL43" s="137"/>
      <c r="SWM43" s="137"/>
      <c r="SWN43" s="137"/>
      <c r="SWO43" s="137"/>
      <c r="SWP43" s="137"/>
      <c r="SWQ43" s="137"/>
      <c r="SWR43" s="137"/>
      <c r="SWS43" s="137"/>
      <c r="SWT43" s="137"/>
      <c r="SWU43" s="137"/>
      <c r="SWV43" s="137"/>
      <c r="SWW43" s="137"/>
      <c r="SWX43" s="137"/>
      <c r="SWY43" s="137"/>
      <c r="SWZ43" s="137"/>
      <c r="SXA43" s="137"/>
      <c r="SXB43" s="137"/>
      <c r="SXC43" s="137"/>
      <c r="SXD43" s="239"/>
      <c r="SXE43" s="137"/>
      <c r="SXF43" s="137"/>
      <c r="SXG43" s="137"/>
      <c r="SXH43" s="137"/>
      <c r="SXI43" s="137"/>
      <c r="SXJ43" s="137"/>
      <c r="SXK43" s="137"/>
      <c r="SXL43" s="137"/>
      <c r="SXM43" s="137"/>
      <c r="SXN43" s="137"/>
      <c r="SXO43" s="137"/>
      <c r="SXP43" s="137"/>
      <c r="SXQ43" s="137"/>
      <c r="SXR43" s="137"/>
      <c r="SXS43" s="137"/>
      <c r="SXT43" s="137"/>
      <c r="SXU43" s="137"/>
      <c r="SXV43" s="137"/>
      <c r="SXW43" s="137"/>
      <c r="SXX43" s="137"/>
      <c r="SXY43" s="137"/>
      <c r="SXZ43" s="137"/>
      <c r="SYA43" s="137"/>
      <c r="SYB43" s="137"/>
      <c r="SYC43" s="137"/>
      <c r="SYD43" s="137"/>
      <c r="SYE43" s="137"/>
      <c r="SYF43" s="137"/>
      <c r="SYG43" s="137"/>
      <c r="SYH43" s="137"/>
      <c r="SYI43" s="137"/>
      <c r="SYJ43" s="239"/>
      <c r="SYK43" s="137"/>
      <c r="SYL43" s="137"/>
      <c r="SYM43" s="137"/>
      <c r="SYN43" s="137"/>
      <c r="SYO43" s="137"/>
      <c r="SYP43" s="137"/>
      <c r="SYQ43" s="137"/>
      <c r="SYR43" s="137"/>
      <c r="SYS43" s="137"/>
      <c r="SYT43" s="137"/>
      <c r="SYU43" s="137"/>
      <c r="SYV43" s="137"/>
      <c r="SYW43" s="137"/>
      <c r="SYX43" s="137"/>
      <c r="SYY43" s="137"/>
      <c r="SYZ43" s="137"/>
      <c r="SZA43" s="137"/>
      <c r="SZB43" s="137"/>
      <c r="SZC43" s="137"/>
      <c r="SZD43" s="137"/>
      <c r="SZE43" s="137"/>
      <c r="SZF43" s="137"/>
      <c r="SZG43" s="137"/>
      <c r="SZH43" s="137"/>
      <c r="SZI43" s="137"/>
      <c r="SZJ43" s="137"/>
      <c r="SZK43" s="137"/>
      <c r="SZL43" s="137"/>
      <c r="SZM43" s="137"/>
      <c r="SZN43" s="137"/>
      <c r="SZO43" s="137"/>
      <c r="SZP43" s="239"/>
      <c r="SZQ43" s="137"/>
      <c r="SZR43" s="137"/>
      <c r="SZS43" s="137"/>
      <c r="SZT43" s="137"/>
      <c r="SZU43" s="137"/>
      <c r="SZV43" s="137"/>
      <c r="SZW43" s="137"/>
      <c r="SZX43" s="137"/>
      <c r="SZY43" s="137"/>
      <c r="SZZ43" s="137"/>
      <c r="TAA43" s="137"/>
      <c r="TAB43" s="137"/>
      <c r="TAC43" s="137"/>
      <c r="TAD43" s="137"/>
      <c r="TAE43" s="137"/>
      <c r="TAF43" s="137"/>
      <c r="TAG43" s="137"/>
      <c r="TAH43" s="137"/>
      <c r="TAI43" s="137"/>
      <c r="TAJ43" s="137"/>
      <c r="TAK43" s="137"/>
      <c r="TAL43" s="137"/>
      <c r="TAM43" s="137"/>
      <c r="TAN43" s="137"/>
      <c r="TAO43" s="137"/>
      <c r="TAP43" s="137"/>
      <c r="TAQ43" s="137"/>
      <c r="TAR43" s="137"/>
      <c r="TAS43" s="137"/>
      <c r="TAT43" s="137"/>
      <c r="TAU43" s="137"/>
      <c r="TAV43" s="239"/>
      <c r="TAW43" s="137"/>
      <c r="TAX43" s="137"/>
      <c r="TAY43" s="137"/>
      <c r="TAZ43" s="137"/>
      <c r="TBA43" s="137"/>
      <c r="TBB43" s="137"/>
      <c r="TBC43" s="137"/>
      <c r="TBD43" s="137"/>
      <c r="TBE43" s="137"/>
      <c r="TBF43" s="137"/>
      <c r="TBG43" s="137"/>
      <c r="TBH43" s="137"/>
      <c r="TBI43" s="137"/>
      <c r="TBJ43" s="137"/>
      <c r="TBK43" s="137"/>
      <c r="TBL43" s="137"/>
      <c r="TBM43" s="137"/>
      <c r="TBN43" s="137"/>
      <c r="TBO43" s="137"/>
      <c r="TBP43" s="137"/>
      <c r="TBQ43" s="137"/>
      <c r="TBR43" s="137"/>
      <c r="TBS43" s="137"/>
      <c r="TBT43" s="137"/>
      <c r="TBU43" s="137"/>
      <c r="TBV43" s="137"/>
      <c r="TBW43" s="137"/>
      <c r="TBX43" s="137"/>
      <c r="TBY43" s="137"/>
      <c r="TBZ43" s="137"/>
      <c r="TCA43" s="137"/>
      <c r="TCB43" s="239"/>
      <c r="TCC43" s="137"/>
      <c r="TCD43" s="137"/>
      <c r="TCE43" s="137"/>
      <c r="TCF43" s="137"/>
      <c r="TCG43" s="137"/>
      <c r="TCH43" s="137"/>
      <c r="TCI43" s="137"/>
      <c r="TCJ43" s="137"/>
      <c r="TCK43" s="137"/>
      <c r="TCL43" s="137"/>
      <c r="TCM43" s="137"/>
      <c r="TCN43" s="137"/>
      <c r="TCO43" s="137"/>
      <c r="TCP43" s="137"/>
      <c r="TCQ43" s="137"/>
      <c r="TCR43" s="137"/>
      <c r="TCS43" s="137"/>
      <c r="TCT43" s="137"/>
      <c r="TCU43" s="137"/>
      <c r="TCV43" s="137"/>
      <c r="TCW43" s="137"/>
      <c r="TCX43" s="137"/>
      <c r="TCY43" s="137"/>
      <c r="TCZ43" s="137"/>
      <c r="TDA43" s="137"/>
      <c r="TDB43" s="137"/>
      <c r="TDC43" s="137"/>
      <c r="TDD43" s="137"/>
      <c r="TDE43" s="137"/>
      <c r="TDF43" s="137"/>
      <c r="TDG43" s="137"/>
      <c r="TDH43" s="239"/>
      <c r="TDI43" s="137"/>
      <c r="TDJ43" s="137"/>
      <c r="TDK43" s="137"/>
      <c r="TDL43" s="137"/>
      <c r="TDM43" s="137"/>
      <c r="TDN43" s="137"/>
      <c r="TDO43" s="137"/>
      <c r="TDP43" s="137"/>
      <c r="TDQ43" s="137"/>
      <c r="TDR43" s="137"/>
      <c r="TDS43" s="137"/>
      <c r="TDT43" s="137"/>
      <c r="TDU43" s="137"/>
      <c r="TDV43" s="137"/>
      <c r="TDW43" s="137"/>
      <c r="TDX43" s="137"/>
      <c r="TDY43" s="137"/>
      <c r="TDZ43" s="137"/>
      <c r="TEA43" s="137"/>
      <c r="TEB43" s="137"/>
      <c r="TEC43" s="137"/>
      <c r="TED43" s="137"/>
      <c r="TEE43" s="137"/>
      <c r="TEF43" s="137"/>
      <c r="TEG43" s="137"/>
      <c r="TEH43" s="137"/>
      <c r="TEI43" s="137"/>
      <c r="TEJ43" s="137"/>
      <c r="TEK43" s="137"/>
      <c r="TEL43" s="137"/>
      <c r="TEM43" s="137"/>
      <c r="TEN43" s="239"/>
      <c r="TEO43" s="137"/>
      <c r="TEP43" s="137"/>
      <c r="TEQ43" s="137"/>
      <c r="TER43" s="137"/>
      <c r="TES43" s="137"/>
      <c r="TET43" s="137"/>
      <c r="TEU43" s="137"/>
      <c r="TEV43" s="137"/>
      <c r="TEW43" s="137"/>
      <c r="TEX43" s="137"/>
      <c r="TEY43" s="137"/>
      <c r="TEZ43" s="137"/>
      <c r="TFA43" s="137"/>
      <c r="TFB43" s="137"/>
      <c r="TFC43" s="137"/>
      <c r="TFD43" s="137"/>
      <c r="TFE43" s="137"/>
      <c r="TFF43" s="137"/>
      <c r="TFG43" s="137"/>
      <c r="TFH43" s="137"/>
      <c r="TFI43" s="137"/>
      <c r="TFJ43" s="137"/>
      <c r="TFK43" s="137"/>
      <c r="TFL43" s="137"/>
      <c r="TFM43" s="137"/>
      <c r="TFN43" s="137"/>
      <c r="TFO43" s="137"/>
      <c r="TFP43" s="137"/>
      <c r="TFQ43" s="137"/>
      <c r="TFR43" s="137"/>
      <c r="TFS43" s="137"/>
      <c r="TFT43" s="239"/>
      <c r="TFU43" s="137"/>
      <c r="TFV43" s="137"/>
      <c r="TFW43" s="137"/>
      <c r="TFX43" s="137"/>
      <c r="TFY43" s="137"/>
      <c r="TFZ43" s="137"/>
      <c r="TGA43" s="137"/>
      <c r="TGB43" s="137"/>
      <c r="TGC43" s="137"/>
      <c r="TGD43" s="137"/>
      <c r="TGE43" s="137"/>
      <c r="TGF43" s="137"/>
      <c r="TGG43" s="137"/>
      <c r="TGH43" s="137"/>
      <c r="TGI43" s="137"/>
      <c r="TGJ43" s="137"/>
      <c r="TGK43" s="137"/>
      <c r="TGL43" s="137"/>
      <c r="TGM43" s="137"/>
      <c r="TGN43" s="137"/>
      <c r="TGO43" s="137"/>
      <c r="TGP43" s="137"/>
      <c r="TGQ43" s="137"/>
      <c r="TGR43" s="137"/>
      <c r="TGS43" s="137"/>
      <c r="TGT43" s="137"/>
      <c r="TGU43" s="137"/>
      <c r="TGV43" s="137"/>
      <c r="TGW43" s="137"/>
      <c r="TGX43" s="137"/>
      <c r="TGY43" s="137"/>
      <c r="TGZ43" s="239"/>
      <c r="THA43" s="137"/>
      <c r="THB43" s="137"/>
      <c r="THC43" s="137"/>
      <c r="THD43" s="137"/>
      <c r="THE43" s="137"/>
      <c r="THF43" s="137"/>
      <c r="THG43" s="137"/>
      <c r="THH43" s="137"/>
      <c r="THI43" s="137"/>
      <c r="THJ43" s="137"/>
      <c r="THK43" s="137"/>
      <c r="THL43" s="137"/>
      <c r="THM43" s="137"/>
      <c r="THN43" s="137"/>
      <c r="THO43" s="137"/>
      <c r="THP43" s="137"/>
      <c r="THQ43" s="137"/>
      <c r="THR43" s="137"/>
      <c r="THS43" s="137"/>
      <c r="THT43" s="137"/>
      <c r="THU43" s="137"/>
      <c r="THV43" s="137"/>
      <c r="THW43" s="137"/>
      <c r="THX43" s="137"/>
      <c r="THY43" s="137"/>
      <c r="THZ43" s="137"/>
      <c r="TIA43" s="137"/>
      <c r="TIB43" s="137"/>
      <c r="TIC43" s="137"/>
      <c r="TID43" s="137"/>
      <c r="TIE43" s="137"/>
    </row>
    <row r="44" spans="1:13759" s="229" customFormat="1" ht="13.5" customHeight="1">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052"/>
      <c r="BM44" s="1052"/>
      <c r="BN44" s="1052"/>
      <c r="BO44" s="1052"/>
      <c r="BP44" s="1052"/>
      <c r="BQ44" s="1052"/>
      <c r="BR44" s="1052"/>
      <c r="BS44" s="1052"/>
      <c r="BT44" s="1052"/>
      <c r="BU44" s="1052"/>
      <c r="BV44" s="1052"/>
      <c r="BW44" s="1052"/>
      <c r="BX44" s="1052"/>
      <c r="BY44" s="1052"/>
      <c r="BZ44" s="1052"/>
      <c r="CA44" s="1052"/>
      <c r="CB44" s="1052"/>
      <c r="CC44" s="1052"/>
      <c r="CD44" s="1052"/>
      <c r="CE44" s="1052"/>
      <c r="CF44" s="1052"/>
      <c r="CG44" s="1052"/>
      <c r="CH44" s="1052"/>
      <c r="CI44" s="1052"/>
      <c r="CJ44" s="1052"/>
      <c r="CK44" s="1052"/>
      <c r="CL44" s="1052"/>
      <c r="CM44" s="1052"/>
      <c r="CN44" s="1052"/>
      <c r="CO44" s="1052"/>
      <c r="CP44" s="1052"/>
      <c r="CQ44" s="1052"/>
      <c r="CR44" s="1052"/>
      <c r="CS44" s="1052"/>
      <c r="CT44" s="1052"/>
      <c r="CU44" s="1052"/>
      <c r="CV44" s="1052"/>
      <c r="CW44" s="1052"/>
      <c r="CX44" s="1052"/>
      <c r="CY44" s="1052"/>
      <c r="CZ44" s="1052"/>
      <c r="DA44" s="1052"/>
      <c r="DB44" s="1052"/>
      <c r="DC44" s="1052"/>
      <c r="DD44" s="1052"/>
      <c r="DE44" s="1052"/>
      <c r="DF44" s="1052"/>
      <c r="DG44" s="1052"/>
      <c r="DH44" s="1052"/>
      <c r="DI44" s="1052"/>
      <c r="DJ44" s="1052"/>
      <c r="DK44" s="1052"/>
      <c r="DL44" s="1052"/>
      <c r="DM44" s="1052"/>
      <c r="DN44" s="1052"/>
      <c r="DO44" s="1052"/>
      <c r="DP44" s="1052"/>
      <c r="DQ44" s="1052"/>
      <c r="DR44" s="1052"/>
      <c r="DS44" s="1052"/>
      <c r="DT44" s="1052"/>
      <c r="DU44" s="1052"/>
      <c r="DV44" s="1052"/>
      <c r="DW44" s="1052"/>
      <c r="DX44" s="1052"/>
      <c r="DY44" s="1052"/>
      <c r="DZ44" s="1052"/>
      <c r="EA44" s="1052"/>
      <c r="EB44" s="1052"/>
      <c r="EC44" s="1052"/>
      <c r="ED44" s="1052"/>
      <c r="EE44" s="1052"/>
      <c r="EF44" s="1052"/>
      <c r="EG44" s="1052"/>
      <c r="EH44" s="1052"/>
      <c r="EI44" s="1052"/>
      <c r="EJ44" s="1052"/>
      <c r="EK44" s="1052"/>
      <c r="EL44" s="1052"/>
      <c r="EM44" s="1052"/>
      <c r="EN44" s="1052"/>
      <c r="EO44" s="1052"/>
      <c r="EP44" s="1052"/>
      <c r="EQ44" s="1052"/>
      <c r="ER44" s="1052"/>
      <c r="ES44" s="1052"/>
      <c r="ET44" s="1052"/>
      <c r="EU44" s="1052"/>
      <c r="EV44" s="1052"/>
      <c r="EW44" s="1052"/>
      <c r="EX44" s="1052"/>
      <c r="EY44" s="1052"/>
      <c r="EZ44" s="1052"/>
      <c r="FA44" s="1052"/>
      <c r="FB44" s="1052"/>
      <c r="FC44" s="1052"/>
      <c r="FD44" s="1052"/>
      <c r="FE44" s="1052"/>
      <c r="FF44" s="1052"/>
      <c r="FG44" s="1052"/>
      <c r="FH44" s="1052"/>
      <c r="FI44" s="1052"/>
      <c r="FJ44" s="1052"/>
      <c r="FK44" s="1052"/>
      <c r="FL44" s="1052"/>
      <c r="FM44" s="1052"/>
      <c r="FN44" s="1052"/>
      <c r="FO44" s="1052"/>
      <c r="FP44" s="1052"/>
      <c r="FQ44" s="1052"/>
      <c r="FR44" s="1052"/>
      <c r="FS44" s="1052"/>
      <c r="FT44" s="1052"/>
      <c r="FU44" s="1052"/>
      <c r="FV44" s="1052"/>
      <c r="FW44" s="1052"/>
      <c r="FX44" s="1052"/>
      <c r="FY44" s="1052"/>
      <c r="FZ44" s="1052"/>
      <c r="GA44" s="1052"/>
      <c r="GB44" s="1052"/>
      <c r="GC44" s="1052"/>
      <c r="GD44" s="1052"/>
      <c r="GE44" s="1052"/>
      <c r="GF44" s="1052"/>
      <c r="GG44" s="1052"/>
      <c r="GH44" s="1052"/>
      <c r="GI44" s="1052"/>
      <c r="GJ44" s="1052"/>
      <c r="GK44" s="1052"/>
      <c r="GL44" s="1052"/>
      <c r="GM44" s="1052"/>
      <c r="GN44" s="1052"/>
      <c r="GO44" s="1052"/>
      <c r="GP44" s="1052"/>
      <c r="GQ44" s="1052"/>
      <c r="GR44" s="1052"/>
      <c r="GS44" s="1052"/>
      <c r="GT44" s="1052"/>
      <c r="GU44" s="1052"/>
      <c r="GV44" s="1052"/>
      <c r="GW44" s="1052"/>
      <c r="GX44" s="1052"/>
      <c r="GY44" s="1052"/>
      <c r="GZ44" s="1052"/>
      <c r="HA44" s="1052"/>
      <c r="HB44" s="1052"/>
      <c r="HC44" s="1052"/>
      <c r="HD44" s="1052"/>
      <c r="HE44" s="1052"/>
      <c r="HF44" s="1052"/>
      <c r="HG44" s="1052"/>
      <c r="HH44" s="1052"/>
      <c r="HI44" s="1052"/>
      <c r="HJ44" s="1052"/>
      <c r="HK44" s="1052"/>
      <c r="HL44" s="1052"/>
      <c r="HM44" s="1052"/>
      <c r="HN44" s="1052"/>
      <c r="HO44" s="1052"/>
      <c r="HP44" s="1052"/>
      <c r="HQ44" s="1052"/>
      <c r="HR44" s="1052"/>
      <c r="HS44" s="1052"/>
      <c r="HT44" s="1052"/>
      <c r="HU44" s="1052"/>
      <c r="HV44" s="1052"/>
      <c r="HW44" s="1052"/>
      <c r="HX44" s="1052"/>
      <c r="HY44" s="1052"/>
      <c r="HZ44" s="1052"/>
      <c r="IA44" s="1052"/>
      <c r="IB44" s="1052"/>
      <c r="IC44" s="1052"/>
      <c r="ID44" s="1052"/>
      <c r="IE44" s="1052"/>
      <c r="IF44" s="1052"/>
      <c r="IG44" s="1052"/>
      <c r="IH44" s="1052"/>
      <c r="II44" s="1052"/>
      <c r="IJ44" s="1052"/>
      <c r="IK44" s="1052"/>
      <c r="IL44" s="1052"/>
      <c r="IM44" s="1052"/>
      <c r="IN44" s="1052"/>
      <c r="IO44" s="1052"/>
      <c r="IP44" s="1052"/>
      <c r="IQ44" s="1052"/>
      <c r="IR44" s="1052"/>
      <c r="IS44" s="1052"/>
      <c r="IT44" s="1052"/>
      <c r="IU44" s="1052"/>
      <c r="IV44" s="1052"/>
      <c r="IW44" s="1052"/>
      <c r="IX44" s="1052"/>
      <c r="IY44" s="1052"/>
      <c r="IZ44" s="1052"/>
      <c r="JA44" s="1052"/>
      <c r="JB44" s="1052"/>
      <c r="JC44" s="1052"/>
      <c r="JD44" s="1052"/>
      <c r="JE44" s="1052"/>
      <c r="JF44" s="1052"/>
      <c r="JG44" s="1052"/>
      <c r="JH44" s="1052"/>
      <c r="JI44" s="1052"/>
      <c r="JJ44" s="1052"/>
      <c r="JK44" s="1052"/>
      <c r="JL44" s="1052"/>
      <c r="JM44" s="1052"/>
      <c r="JN44" s="1052"/>
      <c r="JO44" s="1052"/>
      <c r="JP44" s="1052"/>
      <c r="JQ44" s="1052"/>
      <c r="JR44" s="1052"/>
      <c r="JS44" s="1052"/>
      <c r="JT44" s="1052"/>
      <c r="JU44" s="1052"/>
      <c r="JV44" s="1052"/>
      <c r="JW44" s="1052"/>
      <c r="JX44" s="1052"/>
      <c r="JY44" s="1052"/>
      <c r="JZ44" s="1052"/>
      <c r="KA44" s="1052"/>
      <c r="KB44" s="1052"/>
      <c r="KC44" s="1052"/>
      <c r="KD44" s="1052"/>
      <c r="KE44" s="1052"/>
      <c r="KF44" s="1052"/>
      <c r="KG44" s="1052"/>
      <c r="KH44" s="1052"/>
      <c r="KI44" s="1052"/>
      <c r="KJ44" s="1052"/>
      <c r="KK44" s="1052"/>
      <c r="KL44" s="1052"/>
      <c r="KM44" s="1052"/>
      <c r="KN44" s="1052"/>
      <c r="KO44" s="1052"/>
      <c r="KP44" s="1052"/>
      <c r="KQ44" s="1052"/>
      <c r="KR44" s="1052"/>
      <c r="KS44" s="1052"/>
      <c r="KT44" s="1052"/>
      <c r="KU44" s="1052"/>
      <c r="KV44" s="1052"/>
      <c r="KW44" s="1052"/>
      <c r="KX44" s="1052"/>
      <c r="KY44" s="1052"/>
      <c r="KZ44" s="1052"/>
      <c r="LA44" s="1052"/>
      <c r="LB44" s="1052"/>
      <c r="LC44" s="1052"/>
      <c r="LD44" s="1052"/>
      <c r="LE44" s="1052"/>
      <c r="LF44" s="1052"/>
      <c r="LG44" s="1052"/>
      <c r="LH44" s="1052"/>
      <c r="LI44" s="1052"/>
      <c r="LJ44" s="1052"/>
      <c r="LK44" s="1052"/>
      <c r="LL44" s="1052"/>
      <c r="LM44" s="1052"/>
      <c r="LN44" s="1052"/>
      <c r="LO44" s="1052"/>
      <c r="LP44" s="1052"/>
      <c r="LQ44" s="1052"/>
      <c r="LR44" s="1052"/>
      <c r="LS44" s="1052"/>
      <c r="LT44" s="1052"/>
      <c r="LU44" s="1052"/>
      <c r="LV44" s="1052"/>
      <c r="LW44" s="1052"/>
      <c r="LX44" s="1052"/>
      <c r="LY44" s="1052"/>
      <c r="LZ44" s="1052"/>
      <c r="MA44" s="1052"/>
      <c r="MB44" s="1052"/>
      <c r="MC44" s="1052"/>
      <c r="MD44" s="1052"/>
      <c r="ME44" s="1052"/>
      <c r="MF44" s="1052"/>
      <c r="MG44" s="1052"/>
      <c r="MH44" s="1052"/>
      <c r="MI44" s="1052"/>
      <c r="MJ44" s="1052"/>
      <c r="MK44" s="1052"/>
      <c r="ML44" s="1052"/>
      <c r="MM44" s="1052"/>
      <c r="MN44" s="1052"/>
      <c r="MO44" s="1052"/>
      <c r="MP44" s="1052"/>
      <c r="MQ44" s="1052"/>
      <c r="MR44" s="1052"/>
      <c r="MS44" s="1052"/>
      <c r="MT44" s="1052"/>
      <c r="MU44" s="1052"/>
      <c r="MV44" s="1052"/>
      <c r="MW44" s="1052"/>
      <c r="MX44" s="1052"/>
      <c r="MY44" s="1052"/>
      <c r="MZ44" s="1052"/>
      <c r="NA44" s="1052"/>
      <c r="NB44" s="1052"/>
      <c r="NC44" s="1052"/>
      <c r="ND44" s="1052"/>
      <c r="NE44" s="1052"/>
      <c r="NF44" s="1052"/>
      <c r="NG44" s="1052"/>
      <c r="NH44" s="1052"/>
      <c r="NI44" s="1052"/>
      <c r="NJ44" s="1052"/>
      <c r="NK44" s="1052"/>
      <c r="NL44" s="1052"/>
      <c r="NM44" s="1052"/>
      <c r="NN44" s="1052"/>
      <c r="NO44" s="1052"/>
      <c r="NP44" s="1052"/>
      <c r="NQ44" s="1052"/>
      <c r="NR44" s="1052"/>
      <c r="NS44" s="1052"/>
      <c r="NT44" s="1052"/>
      <c r="NU44" s="1052"/>
      <c r="NV44" s="1052"/>
      <c r="NW44" s="1052"/>
      <c r="NX44" s="1052"/>
      <c r="NY44" s="1052"/>
      <c r="NZ44" s="1052"/>
      <c r="OA44" s="1052"/>
      <c r="OB44" s="1052"/>
      <c r="OC44" s="1052"/>
      <c r="OD44" s="1052"/>
      <c r="OE44" s="1052"/>
      <c r="OF44" s="1052"/>
      <c r="OG44" s="1052"/>
      <c r="OH44" s="1052"/>
      <c r="OI44" s="1052"/>
      <c r="OJ44" s="1052"/>
      <c r="OK44" s="1052"/>
      <c r="OL44" s="1052"/>
      <c r="OM44" s="1052"/>
      <c r="ON44" s="1052"/>
      <c r="OO44" s="1052"/>
      <c r="OP44" s="1052"/>
      <c r="OQ44" s="1052"/>
      <c r="OR44" s="1052"/>
      <c r="OS44" s="1052"/>
      <c r="OT44" s="1052"/>
      <c r="OU44" s="1052"/>
      <c r="OV44" s="1052"/>
      <c r="OW44" s="1052"/>
      <c r="OX44" s="1052"/>
      <c r="OY44" s="1052"/>
      <c r="OZ44" s="1052"/>
      <c r="PA44" s="1052"/>
      <c r="PB44" s="1052"/>
      <c r="PC44" s="1052"/>
      <c r="PD44" s="1052"/>
      <c r="PE44" s="1052"/>
      <c r="PF44" s="1052"/>
      <c r="PG44" s="1052"/>
      <c r="PH44" s="1052"/>
      <c r="PI44" s="1052"/>
      <c r="PJ44" s="1052"/>
      <c r="PK44" s="1052"/>
      <c r="PL44" s="1052"/>
      <c r="PM44" s="1052"/>
      <c r="PN44" s="1052"/>
      <c r="PO44" s="1052"/>
      <c r="PP44" s="1052"/>
      <c r="PQ44" s="1052"/>
      <c r="PR44" s="1052"/>
      <c r="PS44" s="1052"/>
      <c r="PT44" s="1052"/>
      <c r="PU44" s="1052"/>
      <c r="PV44" s="1052"/>
      <c r="PW44" s="1052"/>
      <c r="PX44" s="1052"/>
      <c r="PY44" s="1052"/>
      <c r="PZ44" s="1052"/>
      <c r="QA44" s="1052"/>
      <c r="QB44" s="1052"/>
      <c r="QC44" s="1052"/>
      <c r="QD44" s="1052"/>
      <c r="QE44" s="1052"/>
      <c r="QF44" s="1052"/>
      <c r="QG44" s="1052"/>
      <c r="QH44" s="1052"/>
      <c r="QI44" s="1052"/>
      <c r="QJ44" s="1052"/>
      <c r="QK44" s="1052"/>
      <c r="QL44" s="1052"/>
      <c r="QM44" s="1052"/>
      <c r="QN44" s="1052"/>
      <c r="QO44" s="1052"/>
      <c r="QP44" s="1052"/>
      <c r="QQ44" s="1052"/>
      <c r="QR44" s="1052"/>
      <c r="QS44" s="1052"/>
      <c r="QT44" s="1052"/>
      <c r="QU44" s="1052"/>
      <c r="QV44" s="1052"/>
      <c r="QW44" s="1052"/>
      <c r="QX44" s="1052"/>
      <c r="QY44" s="1052"/>
      <c r="QZ44" s="1052"/>
      <c r="RA44" s="1052"/>
      <c r="RB44" s="1052"/>
      <c r="RC44" s="1052"/>
      <c r="RD44" s="1052"/>
      <c r="RE44" s="1052"/>
      <c r="RF44" s="1052"/>
      <c r="RG44" s="1052"/>
      <c r="RH44" s="1052"/>
      <c r="RI44" s="1052"/>
      <c r="RJ44" s="1052"/>
      <c r="RK44" s="1052"/>
      <c r="RL44" s="1052"/>
      <c r="RM44" s="1052"/>
      <c r="RN44" s="1052"/>
      <c r="RO44" s="1052"/>
      <c r="RP44" s="1052"/>
      <c r="RQ44" s="1052"/>
      <c r="RR44" s="1052"/>
      <c r="RS44" s="1052"/>
      <c r="RT44" s="1052"/>
      <c r="RU44" s="1052"/>
      <c r="RV44" s="1052"/>
      <c r="RW44" s="1052"/>
      <c r="RX44" s="1052"/>
      <c r="RY44" s="1052"/>
      <c r="RZ44" s="1052"/>
      <c r="SA44" s="1052"/>
      <c r="SB44" s="1052"/>
      <c r="SC44" s="1052"/>
      <c r="SD44" s="1052"/>
      <c r="SE44" s="1052"/>
      <c r="SF44" s="1052"/>
      <c r="SG44" s="1052"/>
      <c r="SH44" s="1052"/>
      <c r="SI44" s="1052"/>
      <c r="SJ44" s="1052"/>
      <c r="SK44" s="1052"/>
      <c r="SL44" s="1052"/>
      <c r="SM44" s="1052"/>
      <c r="SN44" s="1052"/>
      <c r="SO44" s="1052"/>
      <c r="SP44" s="1052"/>
      <c r="SQ44" s="1052"/>
      <c r="SR44" s="1052"/>
      <c r="SS44" s="1052"/>
      <c r="ST44" s="1052"/>
      <c r="SU44" s="1052"/>
      <c r="SV44" s="1052"/>
      <c r="SW44" s="1052"/>
      <c r="SX44" s="1052"/>
      <c r="SY44" s="1052"/>
      <c r="SZ44" s="1052"/>
      <c r="TA44" s="1052"/>
      <c r="TB44" s="1052"/>
      <c r="TC44" s="1052"/>
      <c r="TD44" s="1052"/>
      <c r="TE44" s="1052"/>
      <c r="TF44" s="1052"/>
      <c r="TG44" s="1052"/>
      <c r="TH44" s="1052"/>
      <c r="TI44" s="1052"/>
      <c r="TJ44" s="1052"/>
      <c r="TK44" s="1052"/>
      <c r="TL44" s="1052"/>
      <c r="TM44" s="1052"/>
      <c r="TN44" s="1052"/>
      <c r="TO44" s="1052"/>
      <c r="TP44" s="1052"/>
      <c r="TQ44" s="1052"/>
      <c r="TR44" s="1052"/>
      <c r="TS44" s="1052"/>
      <c r="TT44" s="1052"/>
      <c r="TU44" s="1052"/>
      <c r="TV44" s="1052"/>
      <c r="TW44" s="1052"/>
      <c r="TX44" s="1052"/>
      <c r="TY44" s="1052"/>
      <c r="TZ44" s="1052"/>
      <c r="UA44" s="1052"/>
      <c r="UB44" s="1052"/>
      <c r="UC44" s="1052"/>
      <c r="UD44" s="1052"/>
      <c r="UE44" s="1052"/>
      <c r="UF44" s="1052"/>
      <c r="UG44" s="1052"/>
      <c r="UH44" s="1052"/>
      <c r="UI44" s="1052"/>
      <c r="UJ44" s="1052"/>
      <c r="UK44" s="1052"/>
      <c r="UL44" s="1052"/>
      <c r="UM44" s="1052"/>
      <c r="UN44" s="1052"/>
      <c r="UO44" s="1052"/>
      <c r="UP44" s="1052"/>
      <c r="UQ44" s="1052"/>
      <c r="UR44" s="1052"/>
      <c r="US44" s="1052"/>
      <c r="UT44" s="1052"/>
      <c r="UU44" s="1052"/>
      <c r="UV44" s="1052"/>
      <c r="UW44" s="1052"/>
      <c r="UX44" s="1052"/>
      <c r="UY44" s="1052"/>
      <c r="UZ44" s="1052"/>
      <c r="VA44" s="1052"/>
      <c r="VB44" s="1052"/>
      <c r="VC44" s="1052"/>
      <c r="VD44" s="1052"/>
      <c r="VE44" s="1052"/>
      <c r="VF44" s="1052"/>
      <c r="VG44" s="1052"/>
      <c r="VH44" s="1052"/>
      <c r="VI44" s="1052"/>
      <c r="VJ44" s="1052"/>
      <c r="VK44" s="1052"/>
      <c r="VL44" s="1052"/>
      <c r="VM44" s="1052"/>
      <c r="VN44" s="1052"/>
      <c r="VO44" s="1052"/>
      <c r="VP44" s="1052"/>
      <c r="VQ44" s="1052"/>
      <c r="VR44" s="1052"/>
      <c r="VS44" s="1052"/>
      <c r="VT44" s="1052"/>
      <c r="VU44" s="1052"/>
      <c r="VV44" s="1052"/>
      <c r="VW44" s="1052"/>
      <c r="VX44" s="1052"/>
      <c r="VY44" s="1052"/>
      <c r="VZ44" s="1052"/>
      <c r="WA44" s="1052"/>
      <c r="WB44" s="1052"/>
      <c r="WC44" s="1052"/>
      <c r="WD44" s="1052"/>
      <c r="WE44" s="1052"/>
      <c r="WF44" s="1052"/>
      <c r="WG44" s="1052"/>
      <c r="WH44" s="1052"/>
      <c r="WI44" s="1052"/>
      <c r="WJ44" s="1052"/>
      <c r="WK44" s="1052"/>
      <c r="WL44" s="1052"/>
      <c r="WM44" s="1052"/>
      <c r="WN44" s="1052"/>
      <c r="WO44" s="1052"/>
      <c r="WP44" s="1052"/>
      <c r="WQ44" s="1052"/>
      <c r="WR44" s="1052"/>
      <c r="WS44" s="1052"/>
      <c r="WT44" s="1052"/>
      <c r="WU44" s="1052"/>
      <c r="WV44" s="1052"/>
      <c r="WW44" s="1052"/>
      <c r="WX44" s="1052"/>
      <c r="WY44" s="1052"/>
      <c r="WZ44" s="1052"/>
      <c r="XA44" s="1052"/>
      <c r="XB44" s="1052"/>
      <c r="XC44" s="1052"/>
      <c r="XD44" s="1052"/>
      <c r="XE44" s="1052"/>
      <c r="XF44" s="1052"/>
      <c r="XG44" s="1052"/>
      <c r="XH44" s="1052"/>
      <c r="XI44" s="1052"/>
      <c r="XJ44" s="1052"/>
      <c r="XK44" s="1052"/>
      <c r="XL44" s="1052"/>
      <c r="XM44" s="1052"/>
      <c r="XN44" s="1052"/>
      <c r="XO44" s="1052"/>
      <c r="XP44" s="1052"/>
      <c r="XQ44" s="1052"/>
      <c r="XR44" s="1052"/>
      <c r="XS44" s="1052"/>
      <c r="XT44" s="1052"/>
      <c r="XU44" s="1052"/>
      <c r="XV44" s="1052"/>
      <c r="XW44" s="1052"/>
      <c r="XX44" s="1052"/>
      <c r="XY44" s="1052"/>
      <c r="XZ44" s="1052"/>
      <c r="YA44" s="1052"/>
      <c r="YB44" s="1052"/>
      <c r="YC44" s="1052"/>
      <c r="YD44" s="1052"/>
      <c r="YE44" s="1052"/>
      <c r="YF44" s="1052"/>
      <c r="YG44" s="1052"/>
      <c r="YH44" s="1052"/>
      <c r="YI44" s="1052"/>
      <c r="YJ44" s="1052"/>
      <c r="YK44" s="1052"/>
      <c r="YL44" s="1052"/>
      <c r="YM44" s="1052"/>
      <c r="YN44" s="1052"/>
      <c r="YO44" s="1052"/>
      <c r="YP44" s="1052"/>
      <c r="YQ44" s="1052"/>
      <c r="YR44" s="1052"/>
      <c r="YS44" s="1052"/>
      <c r="YT44" s="1052"/>
      <c r="YU44" s="1052"/>
      <c r="YV44" s="1052"/>
      <c r="YW44" s="1052"/>
      <c r="YX44" s="1052"/>
      <c r="YY44" s="1052"/>
      <c r="YZ44" s="1052"/>
      <c r="ZA44" s="1052"/>
      <c r="ZB44" s="1052"/>
      <c r="ZC44" s="1052"/>
      <c r="ZD44" s="1052"/>
      <c r="ZE44" s="1052"/>
      <c r="ZF44" s="1052"/>
      <c r="ZG44" s="1052"/>
      <c r="ZH44" s="1052"/>
      <c r="ZI44" s="1052"/>
      <c r="ZJ44" s="1052"/>
      <c r="ZK44" s="1052"/>
      <c r="ZL44" s="1052"/>
      <c r="ZM44" s="1052"/>
      <c r="ZN44" s="1052"/>
      <c r="ZO44" s="1052"/>
      <c r="ZP44" s="1052"/>
      <c r="ZQ44" s="1052"/>
      <c r="ZR44" s="1052"/>
      <c r="ZS44" s="1052"/>
      <c r="ZT44" s="1052"/>
      <c r="ZU44" s="1052"/>
      <c r="ZV44" s="1052"/>
      <c r="ZW44" s="1052"/>
      <c r="ZX44" s="1052"/>
      <c r="ZY44" s="1052"/>
      <c r="ZZ44" s="1052"/>
      <c r="AAA44" s="1052"/>
      <c r="AAB44" s="1052"/>
      <c r="AAC44" s="1052"/>
      <c r="AAD44" s="1052"/>
      <c r="AAE44" s="1052"/>
      <c r="AAF44" s="1052"/>
      <c r="AAG44" s="1052"/>
      <c r="AAH44" s="1052"/>
      <c r="AAI44" s="1052"/>
      <c r="AAJ44" s="1052"/>
      <c r="AAK44" s="1052"/>
      <c r="AAL44" s="1052"/>
      <c r="AAM44" s="1052"/>
      <c r="AAN44" s="1052"/>
      <c r="AAO44" s="1052"/>
      <c r="AAP44" s="1052"/>
      <c r="AAQ44" s="1052"/>
      <c r="AAR44" s="1052"/>
      <c r="AAS44" s="1052"/>
      <c r="AAT44" s="1052"/>
      <c r="AAU44" s="1052"/>
      <c r="AAV44" s="1052"/>
      <c r="AAW44" s="1052"/>
      <c r="AAX44" s="1052"/>
      <c r="AAY44" s="1052"/>
      <c r="AAZ44" s="1052"/>
      <c r="ABA44" s="1052"/>
      <c r="ABB44" s="1052"/>
      <c r="ABC44" s="1052"/>
      <c r="ABD44" s="1052"/>
      <c r="ABE44" s="1052"/>
      <c r="ABF44" s="1052"/>
      <c r="ABG44" s="1052"/>
      <c r="ABH44" s="1052"/>
      <c r="ABI44" s="1052"/>
      <c r="ABJ44" s="1052"/>
      <c r="ABK44" s="1052"/>
      <c r="ABL44" s="1052"/>
      <c r="ABM44" s="1052"/>
      <c r="ABN44" s="1052"/>
      <c r="ABO44" s="1052"/>
      <c r="ABP44" s="1052"/>
      <c r="ABQ44" s="1052"/>
      <c r="ABR44" s="1052"/>
      <c r="ABS44" s="1052"/>
      <c r="ABT44" s="1052"/>
      <c r="ABU44" s="1052"/>
      <c r="ABV44" s="1052"/>
      <c r="ABW44" s="1052"/>
      <c r="ABX44" s="1052"/>
      <c r="ABY44" s="1052"/>
      <c r="ABZ44" s="1052"/>
      <c r="ACA44" s="1052"/>
      <c r="ACB44" s="1052"/>
      <c r="ACC44" s="1052"/>
      <c r="ACD44" s="1052"/>
      <c r="ACE44" s="1052"/>
      <c r="ACF44" s="1052"/>
      <c r="ACG44" s="1052"/>
      <c r="ACH44" s="1052"/>
      <c r="ACI44" s="1052"/>
      <c r="ACJ44" s="1052"/>
      <c r="ACK44" s="1052"/>
      <c r="ACL44" s="1052"/>
      <c r="ACM44" s="1052"/>
      <c r="ACN44" s="1052"/>
      <c r="ACO44" s="1052"/>
      <c r="ACP44" s="1052"/>
      <c r="ACQ44" s="1052"/>
      <c r="ACR44" s="1052"/>
      <c r="ACS44" s="1052"/>
      <c r="ACT44" s="1052"/>
      <c r="ACU44" s="1052"/>
      <c r="ACV44" s="1052"/>
      <c r="ACW44" s="1052"/>
      <c r="ACX44" s="1052"/>
      <c r="ACY44" s="1052"/>
      <c r="ACZ44" s="1052"/>
      <c r="ADA44" s="1052"/>
      <c r="ADB44" s="1052"/>
      <c r="ADC44" s="1052"/>
      <c r="ADD44" s="1052"/>
      <c r="ADE44" s="1052"/>
      <c r="ADF44" s="1052"/>
      <c r="ADG44" s="1052"/>
      <c r="ADH44" s="1052"/>
      <c r="ADI44" s="1052"/>
      <c r="ADJ44" s="1052"/>
      <c r="ADK44" s="1052"/>
      <c r="ADL44" s="1052"/>
      <c r="ADM44" s="1052"/>
      <c r="ADN44" s="1052"/>
      <c r="ADO44" s="1052"/>
      <c r="ADP44" s="1052"/>
      <c r="ADQ44" s="1052"/>
      <c r="ADR44" s="1052"/>
      <c r="ADS44" s="1052"/>
      <c r="ADT44" s="1052"/>
      <c r="ADU44" s="1052"/>
      <c r="ADV44" s="1052"/>
      <c r="ADW44" s="1052"/>
      <c r="ADX44" s="1052"/>
      <c r="ADY44" s="1052"/>
      <c r="ADZ44" s="1052"/>
      <c r="AEA44" s="1052"/>
      <c r="AEB44" s="1052"/>
      <c r="AEC44" s="1052"/>
      <c r="AED44" s="1052"/>
      <c r="AEE44" s="1052"/>
      <c r="AEF44" s="1052"/>
      <c r="AEG44" s="1052"/>
      <c r="AEH44" s="1052"/>
      <c r="AEI44" s="1052"/>
      <c r="AEJ44" s="1052"/>
      <c r="AEK44" s="1052"/>
      <c r="AEL44" s="1052"/>
      <c r="AEM44" s="1052"/>
      <c r="AEN44" s="1052"/>
      <c r="AEO44" s="1052"/>
      <c r="AEP44" s="1052"/>
      <c r="AEQ44" s="1052"/>
      <c r="AER44" s="1052"/>
      <c r="AES44" s="1052"/>
      <c r="AET44" s="1052"/>
      <c r="AEU44" s="1052"/>
      <c r="AEV44" s="1052"/>
      <c r="AEW44" s="1052"/>
      <c r="AEX44" s="1052"/>
      <c r="AEY44" s="1052"/>
      <c r="AEZ44" s="1052"/>
      <c r="AFA44" s="1052"/>
      <c r="AFB44" s="1052"/>
      <c r="AFC44" s="1052"/>
      <c r="AFD44" s="1052"/>
      <c r="AFE44" s="1052"/>
      <c r="AFF44" s="1052"/>
      <c r="AFG44" s="1052"/>
      <c r="AFH44" s="1052"/>
      <c r="AFI44" s="1052"/>
      <c r="AFJ44" s="1052"/>
      <c r="AFK44" s="1052"/>
      <c r="AFL44" s="1052"/>
      <c r="AFM44" s="1052"/>
      <c r="AFN44" s="1052"/>
      <c r="AFO44" s="1052"/>
      <c r="AFP44" s="1052"/>
      <c r="AFQ44" s="1052"/>
      <c r="AFR44" s="1052"/>
      <c r="AFS44" s="1052"/>
      <c r="AFT44" s="1052"/>
      <c r="AFU44" s="1052"/>
      <c r="AFV44" s="1052"/>
      <c r="AFW44" s="1052"/>
      <c r="AFX44" s="1052"/>
      <c r="AFY44" s="1052"/>
      <c r="AFZ44" s="1052"/>
      <c r="AGA44" s="1052"/>
      <c r="AGB44" s="1052"/>
      <c r="AGC44" s="1052"/>
      <c r="AGD44" s="1052"/>
      <c r="AGE44" s="1052"/>
      <c r="AGF44" s="1052"/>
      <c r="AGG44" s="1052"/>
      <c r="AGH44" s="1052"/>
      <c r="AGI44" s="1052"/>
      <c r="AGJ44" s="1052"/>
      <c r="AGK44" s="1052"/>
      <c r="AGL44" s="1052"/>
      <c r="AGM44" s="1052"/>
      <c r="AGN44" s="1052"/>
      <c r="AGO44" s="1052"/>
      <c r="AGP44" s="1052"/>
      <c r="AGQ44" s="1052"/>
      <c r="AGR44" s="1052"/>
      <c r="AGS44" s="1052"/>
      <c r="AGT44" s="1052"/>
      <c r="AGU44" s="1052"/>
      <c r="AGV44" s="1052"/>
      <c r="AGW44" s="1052"/>
      <c r="AGX44" s="1052"/>
      <c r="AGY44" s="1052"/>
      <c r="AGZ44" s="1052"/>
      <c r="AHA44" s="1052"/>
      <c r="AHB44" s="1052"/>
      <c r="AHC44" s="1052"/>
      <c r="AHD44" s="1052"/>
      <c r="AHE44" s="1052"/>
      <c r="AHF44" s="1052"/>
      <c r="AHG44" s="1052"/>
      <c r="AHH44" s="1052"/>
      <c r="AHI44" s="1052"/>
      <c r="AHJ44" s="1052"/>
      <c r="AHK44" s="1052"/>
      <c r="AHL44" s="1052"/>
      <c r="AHM44" s="1052"/>
      <c r="AHN44" s="1052"/>
      <c r="AHO44" s="1052"/>
      <c r="AHP44" s="1052"/>
      <c r="AHQ44" s="1052"/>
      <c r="AHR44" s="1052"/>
      <c r="AHS44" s="1052"/>
      <c r="AHT44" s="1052"/>
      <c r="AHU44" s="1052"/>
      <c r="AHV44" s="1052"/>
      <c r="AHW44" s="1052"/>
      <c r="AHX44" s="1052"/>
      <c r="AHY44" s="1052"/>
      <c r="AHZ44" s="1052"/>
      <c r="AIA44" s="1052"/>
      <c r="AIB44" s="1052"/>
      <c r="AIC44" s="1052"/>
      <c r="AID44" s="1052"/>
      <c r="AIE44" s="1052"/>
      <c r="AIF44" s="1052"/>
      <c r="AIG44" s="1052"/>
      <c r="AIH44" s="1052"/>
      <c r="AII44" s="1052"/>
      <c r="AIJ44" s="1052"/>
      <c r="AIK44" s="1052"/>
      <c r="AIL44" s="1052"/>
      <c r="AIM44" s="1052"/>
      <c r="AIN44" s="1052"/>
      <c r="AIO44" s="1052"/>
      <c r="AIP44" s="1052"/>
      <c r="AIQ44" s="1052"/>
      <c r="AIR44" s="1052"/>
      <c r="AIS44" s="1052"/>
      <c r="AIT44" s="1052"/>
      <c r="AIU44" s="1052"/>
      <c r="AIV44" s="1052"/>
      <c r="AIW44" s="1052"/>
      <c r="AIX44" s="1052"/>
      <c r="AIY44" s="1052"/>
      <c r="AIZ44" s="1052"/>
      <c r="AJA44" s="1052"/>
      <c r="AJB44" s="1052"/>
      <c r="AJC44" s="1052"/>
      <c r="AJD44" s="1052"/>
      <c r="AJE44" s="1052"/>
      <c r="AJF44" s="1052"/>
      <c r="AJG44" s="1052"/>
      <c r="AJH44" s="1052"/>
      <c r="AJI44" s="1052"/>
      <c r="AJJ44" s="1052"/>
      <c r="AJK44" s="1052"/>
      <c r="AJL44" s="1052"/>
      <c r="AJM44" s="1052"/>
      <c r="AJN44" s="1052"/>
      <c r="AJO44" s="1052"/>
      <c r="AJP44" s="1052"/>
      <c r="AJQ44" s="1052"/>
      <c r="AJR44" s="1052"/>
      <c r="AJS44" s="1052"/>
      <c r="AJT44" s="1052"/>
      <c r="AJU44" s="1052"/>
      <c r="AJV44" s="1052"/>
      <c r="AJW44" s="1052"/>
      <c r="AJX44" s="1052"/>
      <c r="AJY44" s="1052"/>
      <c r="AJZ44" s="1052"/>
      <c r="AKA44" s="1052"/>
      <c r="AKB44" s="1052"/>
      <c r="AKC44" s="1052"/>
      <c r="AKD44" s="1052"/>
      <c r="AKE44" s="1052"/>
      <c r="AKF44" s="1052"/>
      <c r="AKG44" s="1052"/>
      <c r="AKH44" s="1052"/>
      <c r="AKI44" s="1052"/>
      <c r="AKJ44" s="1052"/>
      <c r="AKK44" s="1052"/>
      <c r="AKL44" s="1052"/>
      <c r="AKM44" s="1052"/>
      <c r="AKN44" s="1052"/>
      <c r="AKO44" s="1052"/>
      <c r="AKP44" s="1052"/>
      <c r="AKQ44" s="1052"/>
      <c r="AKR44" s="1052"/>
      <c r="AKS44" s="1052"/>
      <c r="AKT44" s="1052"/>
      <c r="AKU44" s="1052"/>
      <c r="AKV44" s="1052"/>
      <c r="AKW44" s="1052"/>
      <c r="AKX44" s="1052"/>
      <c r="AKY44" s="1052"/>
      <c r="AKZ44" s="1052"/>
      <c r="ALA44" s="1052"/>
      <c r="ALB44" s="1052"/>
      <c r="ALC44" s="1052"/>
      <c r="ALD44" s="1052"/>
      <c r="ALE44" s="1052"/>
      <c r="ALF44" s="1052"/>
      <c r="ALG44" s="1052"/>
      <c r="ALH44" s="1052"/>
      <c r="ALI44" s="1052"/>
      <c r="ALJ44" s="1052"/>
      <c r="ALK44" s="1052"/>
      <c r="ALL44" s="1052"/>
      <c r="ALM44" s="1052"/>
      <c r="ALN44" s="1052"/>
      <c r="ALO44" s="1052"/>
      <c r="ALP44" s="1052"/>
      <c r="ALQ44" s="1052"/>
      <c r="ALR44" s="1052"/>
      <c r="ALS44" s="1052"/>
      <c r="ALT44" s="1052"/>
      <c r="ALU44" s="1052"/>
      <c r="ALV44" s="1052"/>
      <c r="ALW44" s="1052"/>
      <c r="ALX44" s="1052"/>
      <c r="ALY44" s="1052"/>
      <c r="ALZ44" s="1052"/>
      <c r="AMA44" s="1052"/>
      <c r="AMB44" s="1052"/>
      <c r="AMC44" s="1052"/>
      <c r="AMD44" s="1052"/>
      <c r="AME44" s="1052"/>
      <c r="AMF44" s="1052"/>
      <c r="AMG44" s="1052"/>
      <c r="AMH44" s="1052"/>
      <c r="AMI44" s="1052"/>
      <c r="AMJ44" s="1052"/>
      <c r="AMK44" s="1052"/>
      <c r="AML44" s="1052"/>
      <c r="AMM44" s="1052"/>
      <c r="AMN44" s="1052"/>
      <c r="AMO44" s="1052"/>
      <c r="AMP44" s="1052"/>
      <c r="AMQ44" s="1052"/>
      <c r="AMR44" s="1052"/>
      <c r="AMS44" s="1052"/>
      <c r="AMT44" s="1052"/>
      <c r="AMU44" s="1052"/>
      <c r="AMV44" s="1052"/>
      <c r="AMW44" s="1052"/>
      <c r="AMX44" s="1052"/>
      <c r="AMY44" s="1052"/>
      <c r="AMZ44" s="1052"/>
      <c r="ANA44" s="1052"/>
      <c r="ANB44" s="1052"/>
      <c r="ANC44" s="1052"/>
      <c r="AND44" s="1052"/>
      <c r="ANE44" s="1052"/>
      <c r="ANF44" s="1052"/>
      <c r="ANG44" s="1052"/>
      <c r="ANH44" s="1052"/>
      <c r="ANI44" s="1052"/>
      <c r="ANJ44" s="1052"/>
      <c r="ANK44" s="1052"/>
      <c r="ANL44" s="1052"/>
      <c r="ANM44" s="1052"/>
      <c r="ANN44" s="1052"/>
      <c r="ANO44" s="1052"/>
      <c r="ANP44" s="1052"/>
      <c r="ANQ44" s="1052"/>
      <c r="ANR44" s="1052"/>
      <c r="ANS44" s="1052"/>
      <c r="ANT44" s="1052"/>
      <c r="ANU44" s="1052"/>
      <c r="ANV44" s="1052"/>
      <c r="ANW44" s="1052"/>
      <c r="ANX44" s="1052"/>
      <c r="ANY44" s="1052"/>
      <c r="ANZ44" s="1052"/>
      <c r="AOA44" s="1052"/>
      <c r="AOB44" s="1052"/>
      <c r="AOC44" s="1052"/>
      <c r="AOD44" s="1052"/>
      <c r="AOE44" s="1052"/>
      <c r="AOF44" s="1052"/>
      <c r="AOG44" s="1052"/>
      <c r="AOH44" s="1052"/>
      <c r="AOI44" s="1052"/>
      <c r="AOJ44" s="1052"/>
      <c r="AOK44" s="1052"/>
      <c r="AOL44" s="1052"/>
      <c r="AOM44" s="1052"/>
      <c r="AON44" s="1052"/>
      <c r="AOO44" s="1052"/>
      <c r="AOP44" s="1052"/>
      <c r="AOQ44" s="1052"/>
      <c r="AOR44" s="1052"/>
      <c r="AOS44" s="1052"/>
      <c r="AOT44" s="1052"/>
      <c r="AOU44" s="1052"/>
      <c r="AOV44" s="1052"/>
      <c r="AOW44" s="1052"/>
      <c r="AOX44" s="1052"/>
      <c r="AOY44" s="1052"/>
      <c r="AOZ44" s="1052"/>
      <c r="APA44" s="1052"/>
      <c r="APB44" s="1052"/>
      <c r="APC44" s="1052"/>
      <c r="APD44" s="1052"/>
      <c r="APE44" s="1052"/>
      <c r="APF44" s="1052"/>
      <c r="APG44" s="1052"/>
      <c r="APH44" s="1052"/>
      <c r="API44" s="1052"/>
      <c r="APJ44" s="1052"/>
      <c r="APK44" s="1052"/>
      <c r="APL44" s="1052"/>
      <c r="APM44" s="1052"/>
      <c r="APN44" s="1052"/>
      <c r="APO44" s="1052"/>
      <c r="APP44" s="1052"/>
      <c r="APQ44" s="1052"/>
      <c r="APR44" s="1052"/>
      <c r="APS44" s="1052"/>
      <c r="APT44" s="1052"/>
      <c r="APU44" s="1052"/>
      <c r="APV44" s="1052"/>
      <c r="APW44" s="1052"/>
      <c r="APX44" s="1052"/>
      <c r="APY44" s="1052"/>
      <c r="APZ44" s="1052"/>
      <c r="AQA44" s="1052"/>
      <c r="AQB44" s="1052"/>
      <c r="AQC44" s="1052"/>
      <c r="AQD44" s="1052"/>
      <c r="AQE44" s="1052"/>
      <c r="AQF44" s="1052"/>
      <c r="AQG44" s="1052"/>
      <c r="AQH44" s="1052"/>
      <c r="AQI44" s="1052"/>
      <c r="AQJ44" s="1052"/>
      <c r="AQK44" s="1052"/>
      <c r="AQL44" s="1052"/>
      <c r="AQM44" s="1052"/>
      <c r="AQN44" s="1052"/>
      <c r="AQO44" s="1052"/>
      <c r="AQP44" s="1052"/>
      <c r="AQQ44" s="1052"/>
      <c r="AQR44" s="1052"/>
      <c r="AQS44" s="1052"/>
      <c r="AQT44" s="1052"/>
      <c r="AQU44" s="1052"/>
      <c r="AQV44" s="1052"/>
      <c r="AQW44" s="1052"/>
      <c r="AQX44" s="1052"/>
      <c r="AQY44" s="1052"/>
      <c r="AQZ44" s="1052"/>
      <c r="ARA44" s="1052"/>
      <c r="ARB44" s="1052"/>
      <c r="ARC44" s="1052"/>
      <c r="ARD44" s="1052"/>
      <c r="ARE44" s="1052"/>
      <c r="ARF44" s="1052"/>
      <c r="ARG44" s="1052"/>
      <c r="ARH44" s="1052"/>
      <c r="ARI44" s="1052"/>
      <c r="ARJ44" s="1052"/>
      <c r="ARK44" s="1052"/>
      <c r="ARL44" s="1052"/>
      <c r="ARM44" s="1052"/>
      <c r="ARN44" s="1052"/>
      <c r="ARO44" s="1052"/>
      <c r="ARP44" s="1052"/>
      <c r="ARQ44" s="1052"/>
      <c r="ARR44" s="1052"/>
      <c r="ARS44" s="1052"/>
      <c r="ART44" s="1052"/>
      <c r="ARU44" s="1052"/>
      <c r="ARV44" s="1052"/>
      <c r="ARW44" s="1052"/>
      <c r="ARX44" s="1052"/>
      <c r="ARY44" s="1052"/>
      <c r="ARZ44" s="1052"/>
      <c r="ASA44" s="1052"/>
      <c r="ASB44" s="1052"/>
      <c r="ASC44" s="1052"/>
      <c r="ASD44" s="1052"/>
      <c r="ASE44" s="1052"/>
      <c r="ASF44" s="1052"/>
      <c r="ASG44" s="1052"/>
      <c r="ASH44" s="1052"/>
      <c r="ASI44" s="1052"/>
      <c r="ASJ44" s="1052"/>
      <c r="ASK44" s="1052"/>
      <c r="ASL44" s="1052"/>
      <c r="ASM44" s="1052"/>
      <c r="ASN44" s="1052"/>
      <c r="ASO44" s="1052"/>
      <c r="ASP44" s="1052"/>
      <c r="ASQ44" s="1052"/>
      <c r="ASR44" s="1052"/>
      <c r="ASS44" s="1052"/>
      <c r="AST44" s="1052"/>
      <c r="ASU44" s="1052"/>
      <c r="ASV44" s="1052"/>
      <c r="ASW44" s="1052"/>
      <c r="ASX44" s="1052"/>
      <c r="ASY44" s="1052"/>
      <c r="ASZ44" s="1052"/>
      <c r="ATA44" s="1052"/>
      <c r="ATB44" s="1052"/>
      <c r="ATC44" s="1052"/>
      <c r="ATD44" s="1052"/>
      <c r="ATE44" s="1052"/>
      <c r="ATF44" s="1052"/>
      <c r="ATG44" s="1052"/>
      <c r="ATH44" s="1052"/>
      <c r="ATI44" s="1052"/>
      <c r="ATJ44" s="1052"/>
      <c r="ATK44" s="1052"/>
      <c r="ATL44" s="1052"/>
      <c r="ATM44" s="1052"/>
      <c r="ATN44" s="1052"/>
      <c r="ATO44" s="1052"/>
      <c r="ATP44" s="1052"/>
      <c r="ATQ44" s="1052"/>
      <c r="ATR44" s="1052"/>
      <c r="ATS44" s="1052"/>
      <c r="ATT44" s="1052"/>
      <c r="ATU44" s="1052"/>
      <c r="ATV44" s="1052"/>
      <c r="ATW44" s="1052"/>
      <c r="ATX44" s="1052"/>
      <c r="ATY44" s="1052"/>
      <c r="ATZ44" s="1052"/>
      <c r="AUA44" s="1052"/>
      <c r="AUB44" s="1052"/>
      <c r="AUC44" s="1052"/>
      <c r="AUD44" s="1052"/>
      <c r="AUE44" s="1052"/>
      <c r="AUF44" s="1052"/>
      <c r="AUG44" s="1052"/>
      <c r="AUH44" s="1052"/>
      <c r="AUI44" s="1052"/>
      <c r="AUJ44" s="1052"/>
      <c r="AUK44" s="1052"/>
      <c r="AUL44" s="1052"/>
      <c r="AUM44" s="1052"/>
      <c r="AUN44" s="1052"/>
      <c r="AUO44" s="1052"/>
      <c r="AUP44" s="1052"/>
      <c r="AUQ44" s="1052"/>
      <c r="AUR44" s="1052"/>
      <c r="AUS44" s="1052"/>
      <c r="AUT44" s="1052"/>
      <c r="AUU44" s="1052"/>
      <c r="AUV44" s="1052"/>
      <c r="AUW44" s="1052"/>
      <c r="AUX44" s="1052"/>
      <c r="AUY44" s="1052"/>
      <c r="AUZ44" s="1052"/>
      <c r="AVA44" s="1052"/>
      <c r="AVB44" s="1052"/>
      <c r="AVC44" s="1052"/>
      <c r="AVD44" s="1052"/>
      <c r="AVE44" s="1052"/>
      <c r="AVF44" s="1052"/>
      <c r="AVG44" s="1052"/>
      <c r="AVH44" s="1052"/>
      <c r="AVI44" s="1052"/>
      <c r="AVJ44" s="1052"/>
      <c r="AVK44" s="1052"/>
      <c r="AVL44" s="1052"/>
      <c r="AVM44" s="1052"/>
      <c r="AVN44" s="1052"/>
      <c r="AVO44" s="1052"/>
      <c r="AVP44" s="1052"/>
      <c r="AVQ44" s="1052"/>
      <c r="AVR44" s="1052"/>
      <c r="AVS44" s="1052"/>
      <c r="AVT44" s="1052"/>
      <c r="AVU44" s="1052"/>
      <c r="AVV44" s="1052"/>
      <c r="AVW44" s="1052"/>
      <c r="AVX44" s="1052"/>
      <c r="AVY44" s="1052"/>
      <c r="AVZ44" s="1052"/>
      <c r="AWA44" s="1052"/>
      <c r="AWB44" s="1052"/>
      <c r="AWC44" s="1052"/>
      <c r="AWD44" s="1052"/>
      <c r="AWE44" s="1052"/>
      <c r="AWF44" s="1052"/>
      <c r="AWG44" s="1052"/>
      <c r="AWH44" s="1052"/>
      <c r="AWI44" s="1052"/>
      <c r="AWJ44" s="1052"/>
      <c r="AWK44" s="1052"/>
      <c r="AWL44" s="1052"/>
      <c r="AWM44" s="1052"/>
      <c r="AWN44" s="1052"/>
      <c r="AWO44" s="1052"/>
      <c r="AWP44" s="1052"/>
      <c r="AWQ44" s="1052"/>
      <c r="AWR44" s="1052"/>
      <c r="AWS44" s="1052"/>
      <c r="AWT44" s="1052"/>
      <c r="AWU44" s="1052"/>
      <c r="AWV44" s="1052"/>
      <c r="AWW44" s="1052"/>
      <c r="AWX44" s="1052"/>
      <c r="AWY44" s="1052"/>
      <c r="AWZ44" s="1052"/>
      <c r="AXA44" s="1052"/>
      <c r="AXB44" s="1052"/>
      <c r="AXC44" s="1052"/>
      <c r="AXD44" s="1052"/>
      <c r="AXE44" s="1052"/>
      <c r="AXF44" s="1052"/>
      <c r="AXG44" s="1052"/>
      <c r="AXH44" s="1052"/>
      <c r="AXI44" s="1052"/>
      <c r="AXJ44" s="1052"/>
      <c r="AXK44" s="1052"/>
      <c r="AXL44" s="1052"/>
      <c r="AXM44" s="1052"/>
      <c r="AXN44" s="1052"/>
      <c r="AXO44" s="1052"/>
      <c r="AXP44" s="1052"/>
      <c r="AXQ44" s="1052"/>
      <c r="AXR44" s="1052"/>
      <c r="AXS44" s="1052"/>
      <c r="AXT44" s="1052"/>
      <c r="AXU44" s="1052"/>
      <c r="AXV44" s="1052"/>
      <c r="AXW44" s="1052"/>
      <c r="AXX44" s="1052"/>
      <c r="AXY44" s="1052"/>
      <c r="AXZ44" s="1052"/>
      <c r="AYA44" s="1052"/>
      <c r="AYB44" s="1052"/>
      <c r="AYC44" s="1052"/>
      <c r="AYD44" s="1052"/>
      <c r="AYE44" s="1052"/>
      <c r="AYF44" s="1052"/>
      <c r="AYG44" s="1052"/>
      <c r="AYH44" s="1052"/>
      <c r="AYI44" s="1052"/>
      <c r="AYJ44" s="1052"/>
      <c r="AYK44" s="1052"/>
      <c r="AYL44" s="1052"/>
      <c r="AYM44" s="1052"/>
      <c r="AYN44" s="1052"/>
      <c r="AYO44" s="1052"/>
      <c r="AYP44" s="1052"/>
      <c r="AYQ44" s="1052"/>
      <c r="AYR44" s="1052"/>
      <c r="AYS44" s="1052"/>
      <c r="AYT44" s="1052"/>
      <c r="AYU44" s="1052"/>
      <c r="AYV44" s="1052"/>
      <c r="AYW44" s="1052"/>
      <c r="AYX44" s="1052"/>
      <c r="AYY44" s="1052"/>
      <c r="AYZ44" s="1052"/>
      <c r="AZA44" s="1052"/>
      <c r="AZB44" s="1052"/>
      <c r="AZC44" s="1052"/>
      <c r="AZD44" s="1052"/>
      <c r="AZE44" s="1052"/>
      <c r="AZF44" s="1052"/>
      <c r="AZG44" s="1052"/>
      <c r="AZH44" s="1052"/>
      <c r="AZI44" s="1052"/>
      <c r="AZJ44" s="1052"/>
      <c r="AZK44" s="1052"/>
      <c r="AZL44" s="1052"/>
      <c r="AZM44" s="1052"/>
      <c r="AZN44" s="1052"/>
      <c r="AZO44" s="1052"/>
      <c r="AZP44" s="1052"/>
      <c r="AZQ44" s="1052"/>
      <c r="AZR44" s="1052"/>
      <c r="AZS44" s="1052"/>
      <c r="AZT44" s="1052"/>
      <c r="AZU44" s="1052"/>
      <c r="AZV44" s="1052"/>
      <c r="AZW44" s="1052"/>
      <c r="AZX44" s="1052"/>
      <c r="AZY44" s="1052"/>
      <c r="AZZ44" s="1052"/>
      <c r="BAA44" s="1052"/>
      <c r="BAB44" s="1052"/>
      <c r="BAC44" s="1052"/>
      <c r="BAD44" s="1052"/>
      <c r="BAE44" s="1052"/>
      <c r="BAF44" s="1052"/>
      <c r="BAG44" s="1052"/>
      <c r="BAH44" s="1052"/>
      <c r="BAI44" s="1052"/>
      <c r="BAJ44" s="1052"/>
      <c r="BAK44" s="1052"/>
      <c r="BAL44" s="1052"/>
      <c r="BAM44" s="1052"/>
      <c r="BAN44" s="1052"/>
      <c r="BAO44" s="1052"/>
      <c r="BAP44" s="1052"/>
      <c r="BAQ44" s="1052"/>
      <c r="BAR44" s="1052"/>
      <c r="BAS44" s="1052"/>
      <c r="BAT44" s="1052"/>
      <c r="BAU44" s="1052"/>
      <c r="BAV44" s="1052"/>
      <c r="BAW44" s="1052"/>
      <c r="BAX44" s="1052"/>
      <c r="BAY44" s="1052"/>
      <c r="BAZ44" s="1052"/>
      <c r="BBA44" s="1052"/>
      <c r="BBB44" s="1052"/>
      <c r="BBC44" s="1052"/>
      <c r="BBD44" s="1052"/>
      <c r="BBE44" s="1052"/>
      <c r="BBF44" s="1052"/>
      <c r="BBG44" s="1052"/>
      <c r="BBH44" s="1052"/>
      <c r="BBI44" s="1052"/>
      <c r="BBJ44" s="1052"/>
      <c r="BBK44" s="1052"/>
      <c r="BBL44" s="1052"/>
      <c r="BBM44" s="1052"/>
      <c r="BBN44" s="1052"/>
      <c r="BBO44" s="1052"/>
      <c r="BBP44" s="1052"/>
      <c r="BBQ44" s="1052"/>
      <c r="BBR44" s="1052"/>
      <c r="BBS44" s="1052"/>
      <c r="BBT44" s="1052"/>
      <c r="BBU44" s="1052"/>
      <c r="BBV44" s="1052"/>
      <c r="BBW44" s="1052"/>
      <c r="BBX44" s="1052"/>
      <c r="BBY44" s="1052"/>
      <c r="BBZ44" s="1052"/>
      <c r="BCA44" s="1052"/>
      <c r="BCB44" s="1052"/>
      <c r="BCC44" s="1052"/>
      <c r="BCD44" s="1052"/>
      <c r="BCE44" s="1052"/>
      <c r="BCF44" s="1052"/>
      <c r="BCG44" s="1052"/>
      <c r="BCH44" s="1052"/>
      <c r="BCI44" s="1052"/>
      <c r="BCJ44" s="1052"/>
      <c r="BCK44" s="1052"/>
      <c r="BCL44" s="1052"/>
      <c r="BCM44" s="1052"/>
      <c r="BCN44" s="1052"/>
      <c r="BCO44" s="1052"/>
      <c r="BCP44" s="1052"/>
      <c r="BCQ44" s="1052"/>
      <c r="BCR44" s="1052"/>
      <c r="BCS44" s="1052"/>
      <c r="BCT44" s="1052"/>
      <c r="BCU44" s="1052"/>
      <c r="BCV44" s="1052"/>
      <c r="BCW44" s="1052"/>
      <c r="BCX44" s="1052"/>
      <c r="BCY44" s="1052"/>
      <c r="BCZ44" s="1052"/>
      <c r="BDA44" s="1052"/>
      <c r="BDB44" s="1052"/>
      <c r="BDC44" s="1052"/>
      <c r="BDD44" s="1052"/>
      <c r="BDE44" s="1052"/>
      <c r="BDF44" s="1052"/>
      <c r="BDG44" s="1052"/>
      <c r="BDH44" s="1052"/>
      <c r="BDI44" s="1052"/>
      <c r="BDJ44" s="1052"/>
      <c r="BDK44" s="1052"/>
      <c r="BDL44" s="1052"/>
      <c r="BDM44" s="1052"/>
      <c r="BDN44" s="1052"/>
      <c r="BDO44" s="1052"/>
      <c r="BDP44" s="1052"/>
      <c r="BDQ44" s="1052"/>
      <c r="BDR44" s="1052"/>
      <c r="BDS44" s="1052"/>
      <c r="BDT44" s="1052"/>
      <c r="BDU44" s="1052"/>
      <c r="BDV44" s="1052"/>
      <c r="BDW44" s="1052"/>
      <c r="BDX44" s="1052"/>
      <c r="BDY44" s="1052"/>
      <c r="BDZ44" s="1052"/>
      <c r="BEA44" s="1052"/>
      <c r="BEB44" s="1052"/>
      <c r="BEC44" s="1052"/>
      <c r="BED44" s="1052"/>
      <c r="BEE44" s="1052"/>
      <c r="BEF44" s="1052"/>
      <c r="BEG44" s="1052"/>
      <c r="BEH44" s="1052"/>
      <c r="BEI44" s="1052"/>
      <c r="BEJ44" s="1052"/>
      <c r="BEK44" s="1052"/>
      <c r="BEL44" s="1052"/>
      <c r="BEM44" s="1052"/>
      <c r="BEN44" s="1052"/>
      <c r="BEO44" s="1052"/>
      <c r="BEP44" s="1052"/>
      <c r="BEQ44" s="1052"/>
      <c r="BER44" s="1052"/>
      <c r="BES44" s="1052"/>
      <c r="BET44" s="1052"/>
      <c r="BEU44" s="1052"/>
      <c r="BEV44" s="1052"/>
      <c r="BEW44" s="1052"/>
      <c r="BEX44" s="1052"/>
      <c r="BEY44" s="1052"/>
      <c r="BEZ44" s="1052"/>
      <c r="BFA44" s="1052"/>
      <c r="BFB44" s="1052"/>
      <c r="BFC44" s="1052"/>
      <c r="BFD44" s="1052"/>
      <c r="BFE44" s="1052"/>
      <c r="BFF44" s="1052"/>
      <c r="BFG44" s="1052"/>
      <c r="BFH44" s="1052"/>
      <c r="BFI44" s="1052"/>
      <c r="BFJ44" s="1052"/>
      <c r="BFK44" s="1052"/>
      <c r="BFL44" s="1052"/>
      <c r="BFM44" s="1052"/>
      <c r="BFN44" s="1052"/>
      <c r="BFO44" s="1052"/>
      <c r="BFP44" s="1052"/>
      <c r="BFQ44" s="1052"/>
      <c r="BFR44" s="1052"/>
      <c r="BFS44" s="1052"/>
      <c r="BFT44" s="1052"/>
      <c r="BFU44" s="1052"/>
      <c r="BFV44" s="1052"/>
      <c r="BFW44" s="1052"/>
      <c r="BFX44" s="1052"/>
      <c r="BFY44" s="1052"/>
      <c r="BFZ44" s="1052"/>
      <c r="BGA44" s="1052"/>
      <c r="BGB44" s="1052"/>
      <c r="BGC44" s="1052"/>
      <c r="BGD44" s="1052"/>
      <c r="BGE44" s="1052"/>
      <c r="BGF44" s="1052"/>
      <c r="BGG44" s="1052"/>
      <c r="BGH44" s="1052"/>
      <c r="BGI44" s="1052"/>
      <c r="BGJ44" s="1052"/>
      <c r="BGK44" s="1052"/>
      <c r="BGL44" s="1052"/>
      <c r="BGM44" s="1052"/>
      <c r="BGN44" s="1052"/>
      <c r="BGO44" s="1052"/>
      <c r="BGP44" s="1052"/>
      <c r="BGQ44" s="1052"/>
      <c r="BGR44" s="1052"/>
      <c r="BGS44" s="1052"/>
      <c r="BGT44" s="1052"/>
      <c r="BGU44" s="1052"/>
      <c r="BGV44" s="1052"/>
      <c r="BGW44" s="1052"/>
      <c r="BGX44" s="1052"/>
      <c r="BGY44" s="1052"/>
      <c r="BGZ44" s="1052"/>
      <c r="BHA44" s="1052"/>
      <c r="BHB44" s="1052"/>
      <c r="BHC44" s="1052"/>
      <c r="BHD44" s="1052"/>
      <c r="BHE44" s="1052"/>
      <c r="BHF44" s="1052"/>
      <c r="BHG44" s="1052"/>
      <c r="BHH44" s="1052"/>
      <c r="BHI44" s="1052"/>
      <c r="BHJ44" s="1052"/>
      <c r="BHK44" s="1052"/>
      <c r="BHL44" s="1052"/>
      <c r="BHM44" s="1052"/>
      <c r="BHN44" s="1052"/>
      <c r="BHO44" s="1052"/>
      <c r="BHP44" s="1052"/>
      <c r="BHQ44" s="1052"/>
      <c r="BHR44" s="1052"/>
      <c r="BHS44" s="1052"/>
      <c r="BHT44" s="1052"/>
      <c r="BHU44" s="1052"/>
      <c r="BHV44" s="1052"/>
      <c r="BHW44" s="1052"/>
      <c r="BHX44" s="1052"/>
      <c r="BHY44" s="1052"/>
      <c r="BHZ44" s="1052"/>
      <c r="BIA44" s="1052"/>
      <c r="BIB44" s="1052"/>
      <c r="BIC44" s="1052"/>
      <c r="BID44" s="1052"/>
      <c r="BIE44" s="1052"/>
      <c r="BIF44" s="1052"/>
      <c r="BIG44" s="1052"/>
      <c r="BIH44" s="1052"/>
      <c r="BII44" s="1052"/>
      <c r="BIJ44" s="1052"/>
      <c r="BIK44" s="1052"/>
      <c r="BIL44" s="1052"/>
      <c r="BIM44" s="1052"/>
      <c r="BIN44" s="1052"/>
      <c r="BIO44" s="1052"/>
      <c r="BIP44" s="1052"/>
      <c r="BIQ44" s="1052"/>
      <c r="BIR44" s="1052"/>
      <c r="BIS44" s="1052"/>
      <c r="BIT44" s="1052"/>
      <c r="BIU44" s="1052"/>
      <c r="BIV44" s="1052"/>
      <c r="BIW44" s="1052"/>
      <c r="BIX44" s="1052"/>
      <c r="BIY44" s="1052"/>
      <c r="BIZ44" s="1052"/>
      <c r="BJA44" s="1052"/>
      <c r="BJB44" s="1052"/>
      <c r="BJC44" s="1052"/>
      <c r="BJD44" s="1052"/>
      <c r="BJE44" s="1052"/>
      <c r="BJF44" s="1052"/>
      <c r="BJG44" s="1052"/>
      <c r="BJH44" s="1052"/>
      <c r="BJI44" s="1052"/>
      <c r="BJJ44" s="1052"/>
      <c r="BJK44" s="1052"/>
      <c r="BJL44" s="1052"/>
      <c r="BJM44" s="1052"/>
      <c r="BJN44" s="1052"/>
      <c r="BJO44" s="1052"/>
      <c r="BJP44" s="1052"/>
      <c r="BJQ44" s="1052"/>
      <c r="BJR44" s="1052"/>
      <c r="BJS44" s="1052"/>
      <c r="BJT44" s="1052"/>
      <c r="BJU44" s="1052"/>
      <c r="BJV44" s="1052"/>
      <c r="BJW44" s="1052"/>
      <c r="BJX44" s="1052"/>
      <c r="BJY44" s="1052"/>
      <c r="BJZ44" s="1052"/>
      <c r="BKA44" s="1052"/>
      <c r="BKB44" s="1052"/>
      <c r="BKC44" s="1052"/>
      <c r="BKD44" s="1052"/>
      <c r="BKE44" s="1052"/>
      <c r="BKF44" s="1052"/>
      <c r="BKG44" s="1052"/>
      <c r="BKH44" s="1052"/>
      <c r="BKI44" s="1052"/>
      <c r="BKJ44" s="1052"/>
      <c r="BKK44" s="1052"/>
      <c r="BKL44" s="1052"/>
      <c r="BKM44" s="1052"/>
      <c r="BKN44" s="1052"/>
      <c r="BKO44" s="1052"/>
      <c r="BKP44" s="1052"/>
      <c r="BKQ44" s="1052"/>
      <c r="BKR44" s="1052"/>
      <c r="BKS44" s="1052"/>
      <c r="BKT44" s="1052"/>
      <c r="BKU44" s="1052"/>
      <c r="BKV44" s="1052"/>
      <c r="BKW44" s="1052"/>
      <c r="BKX44" s="1052"/>
      <c r="BKY44" s="1052"/>
      <c r="BKZ44" s="1052"/>
      <c r="BLA44" s="1052"/>
      <c r="BLB44" s="1052"/>
      <c r="BLC44" s="1052"/>
      <c r="BLD44" s="1052"/>
      <c r="BLE44" s="1052"/>
      <c r="BLF44" s="1052"/>
      <c r="BLG44" s="1052"/>
      <c r="BLH44" s="1052"/>
      <c r="BLI44" s="1052"/>
      <c r="BLJ44" s="1052"/>
      <c r="BLK44" s="1052"/>
      <c r="BLL44" s="1052"/>
      <c r="BLM44" s="1052"/>
      <c r="BLN44" s="1052"/>
      <c r="BLO44" s="1052"/>
      <c r="BLP44" s="1052"/>
      <c r="BLQ44" s="1052"/>
      <c r="BLR44" s="1052"/>
      <c r="BLS44" s="1052"/>
      <c r="BLT44" s="1052"/>
      <c r="BLU44" s="1052"/>
      <c r="BLV44" s="1052"/>
      <c r="BLW44" s="1052"/>
      <c r="BLX44" s="1052"/>
      <c r="BLY44" s="1052"/>
      <c r="BLZ44" s="1052"/>
      <c r="BMA44" s="1052"/>
      <c r="BMB44" s="1052"/>
      <c r="BMC44" s="1052"/>
      <c r="BMD44" s="1052"/>
      <c r="BME44" s="1052"/>
      <c r="BMF44" s="1052"/>
      <c r="BMG44" s="1052"/>
      <c r="BMH44" s="1052"/>
      <c r="BMI44" s="1052"/>
      <c r="BMJ44" s="1052"/>
      <c r="BMK44" s="1052"/>
      <c r="BML44" s="1052"/>
      <c r="BMM44" s="1052"/>
      <c r="BMN44" s="1052"/>
      <c r="BMO44" s="1052"/>
      <c r="BMP44" s="1052"/>
      <c r="BMQ44" s="1052"/>
      <c r="BMR44" s="1052"/>
      <c r="BMS44" s="1052"/>
      <c r="BMT44" s="1052"/>
      <c r="BMU44" s="1052"/>
      <c r="BMV44" s="1052"/>
      <c r="BMW44" s="1052"/>
      <c r="BMX44" s="1052"/>
      <c r="BMY44" s="1052"/>
      <c r="BMZ44" s="1052"/>
      <c r="BNA44" s="1052"/>
      <c r="BNB44" s="1052"/>
      <c r="BNC44" s="1052"/>
      <c r="BND44" s="1052"/>
      <c r="BNE44" s="1052"/>
      <c r="BNF44" s="1052"/>
      <c r="BNG44" s="1052"/>
      <c r="BNH44" s="1052"/>
      <c r="BNI44" s="1052"/>
      <c r="BNJ44" s="1052"/>
      <c r="BNK44" s="1052"/>
      <c r="BNL44" s="1052"/>
      <c r="BNM44" s="1052"/>
      <c r="BNN44" s="1052"/>
      <c r="BNO44" s="1052"/>
      <c r="BNP44" s="1052"/>
      <c r="BNQ44" s="1052"/>
      <c r="BNR44" s="1052"/>
      <c r="BNS44" s="1052"/>
      <c r="BNT44" s="1052"/>
      <c r="BNU44" s="1052"/>
      <c r="BNV44" s="1052"/>
      <c r="BNW44" s="1052"/>
      <c r="BNX44" s="1052"/>
      <c r="BNY44" s="1052"/>
      <c r="BNZ44" s="1052"/>
      <c r="BOA44" s="1052"/>
      <c r="BOB44" s="1052"/>
      <c r="BOC44" s="1052"/>
      <c r="BOD44" s="1052"/>
      <c r="BOE44" s="1052"/>
      <c r="BOF44" s="1052"/>
      <c r="BOG44" s="1052"/>
      <c r="BOH44" s="1052"/>
      <c r="BOI44" s="1052"/>
      <c r="BOJ44" s="1052"/>
      <c r="BOK44" s="1052"/>
      <c r="BOL44" s="1052"/>
      <c r="BOM44" s="1052"/>
      <c r="BON44" s="1052"/>
      <c r="BOO44" s="1052"/>
      <c r="BOP44" s="1052"/>
      <c r="BOQ44" s="1052"/>
      <c r="BOR44" s="1052"/>
      <c r="BOS44" s="1052"/>
      <c r="BOT44" s="1052"/>
      <c r="BOU44" s="1052"/>
      <c r="BOV44" s="1052"/>
      <c r="BOW44" s="1052"/>
      <c r="BOX44" s="1052"/>
      <c r="BOY44" s="1052"/>
      <c r="BOZ44" s="1052"/>
      <c r="BPA44" s="1052"/>
      <c r="BPB44" s="1052"/>
      <c r="BPC44" s="1052"/>
      <c r="BPD44" s="1052"/>
      <c r="BPE44" s="1052"/>
      <c r="BPF44" s="1052"/>
      <c r="BPG44" s="1052"/>
      <c r="BPH44" s="1052"/>
      <c r="BPI44" s="1052"/>
      <c r="BPJ44" s="1052"/>
      <c r="BPK44" s="1052"/>
      <c r="BPL44" s="1052"/>
      <c r="BPM44" s="1052"/>
      <c r="BPN44" s="1052"/>
      <c r="BPO44" s="1052"/>
      <c r="BPP44" s="1052"/>
      <c r="BPQ44" s="1052"/>
      <c r="BPR44" s="1052"/>
      <c r="BPS44" s="1052"/>
      <c r="BPT44" s="1052"/>
      <c r="BPU44" s="1052"/>
      <c r="BPV44" s="1052"/>
      <c r="BPW44" s="1052"/>
      <c r="BPX44" s="1052"/>
      <c r="BPY44" s="1052"/>
      <c r="BPZ44" s="1052"/>
      <c r="BQA44" s="1052"/>
      <c r="BQB44" s="1052"/>
      <c r="BQC44" s="1052"/>
      <c r="BQD44" s="1052"/>
      <c r="BQE44" s="1052"/>
      <c r="BQF44" s="1052"/>
      <c r="BQG44" s="1052"/>
      <c r="BQH44" s="1052"/>
      <c r="BQI44" s="1052"/>
      <c r="BQJ44" s="1052"/>
      <c r="BQK44" s="1052"/>
      <c r="BQL44" s="1052"/>
      <c r="BQM44" s="1052"/>
      <c r="BQN44" s="1052"/>
      <c r="BQO44" s="1052"/>
      <c r="BQP44" s="1052"/>
      <c r="BQQ44" s="1052"/>
      <c r="BQR44" s="1052"/>
      <c r="BQS44" s="1052"/>
      <c r="BQT44" s="1052"/>
      <c r="BQU44" s="1052"/>
      <c r="BQV44" s="1052"/>
      <c r="BQW44" s="1052"/>
      <c r="BQX44" s="1052"/>
      <c r="BQY44" s="1052"/>
      <c r="BQZ44" s="1052"/>
      <c r="BRA44" s="1052"/>
      <c r="BRB44" s="1052"/>
      <c r="BRC44" s="1052"/>
      <c r="BRD44" s="1052"/>
      <c r="BRE44" s="1052"/>
      <c r="BRF44" s="1052"/>
      <c r="BRG44" s="1052"/>
      <c r="BRH44" s="1052"/>
      <c r="BRI44" s="1052"/>
      <c r="BRJ44" s="1052"/>
      <c r="BRK44" s="1052"/>
      <c r="BRL44" s="1052"/>
      <c r="BRM44" s="1052"/>
      <c r="BRN44" s="1052"/>
      <c r="BRO44" s="1052"/>
      <c r="BRP44" s="1052"/>
      <c r="BRQ44" s="1052"/>
      <c r="BRR44" s="1052"/>
      <c r="BRS44" s="1052"/>
      <c r="BRT44" s="1052"/>
      <c r="BRU44" s="1052"/>
      <c r="BRV44" s="1052"/>
      <c r="BRW44" s="1052"/>
      <c r="BRX44" s="1052"/>
      <c r="BRY44" s="1052"/>
      <c r="BRZ44" s="1052"/>
      <c r="BSA44" s="1052"/>
      <c r="BSB44" s="1052"/>
      <c r="BSC44" s="1052"/>
      <c r="BSD44" s="1052"/>
      <c r="BSE44" s="1052"/>
      <c r="BSF44" s="1052"/>
      <c r="BSG44" s="1052"/>
      <c r="BSH44" s="1052"/>
      <c r="BSI44" s="1052"/>
      <c r="BSJ44" s="1052"/>
      <c r="BSK44" s="1052"/>
      <c r="BSL44" s="1052"/>
      <c r="BSM44" s="1052"/>
      <c r="BSN44" s="1052"/>
      <c r="BSO44" s="1052"/>
      <c r="BSP44" s="1052"/>
      <c r="BSQ44" s="1052"/>
      <c r="BSR44" s="1052"/>
      <c r="BSS44" s="1052"/>
      <c r="BST44" s="1052"/>
      <c r="BSU44" s="1052"/>
      <c r="BSV44" s="1052"/>
      <c r="BSW44" s="1052"/>
      <c r="BSX44" s="1052"/>
      <c r="BSY44" s="1052"/>
      <c r="BSZ44" s="1052"/>
      <c r="BTA44" s="1052"/>
      <c r="BTB44" s="1052"/>
      <c r="BTC44" s="1052"/>
      <c r="BTD44" s="1052"/>
      <c r="BTE44" s="1052"/>
      <c r="BTF44" s="1052"/>
      <c r="BTG44" s="1052"/>
      <c r="BTH44" s="1052"/>
      <c r="BTI44" s="1052"/>
      <c r="BTJ44" s="1052"/>
      <c r="BTK44" s="1052"/>
      <c r="BTL44" s="1052"/>
      <c r="BTM44" s="1052"/>
      <c r="BTN44" s="1052"/>
      <c r="BTO44" s="1052"/>
      <c r="BTP44" s="1052"/>
      <c r="BTQ44" s="1052"/>
      <c r="BTR44" s="1052"/>
      <c r="BTS44" s="1052"/>
      <c r="BTT44" s="1052"/>
      <c r="BTU44" s="1052"/>
      <c r="BTV44" s="1052"/>
      <c r="BTW44" s="1052"/>
      <c r="BTX44" s="1052"/>
      <c r="BTY44" s="1052"/>
      <c r="BTZ44" s="1052"/>
      <c r="BUA44" s="1052"/>
      <c r="BUB44" s="1052"/>
      <c r="BUC44" s="1052"/>
      <c r="BUD44" s="1052"/>
      <c r="BUE44" s="1052"/>
      <c r="BUF44" s="1052"/>
      <c r="BUG44" s="1052"/>
      <c r="BUH44" s="1052"/>
      <c r="BUI44" s="1052"/>
      <c r="BUJ44" s="1052"/>
      <c r="BUK44" s="1052"/>
      <c r="BUL44" s="1052"/>
      <c r="BUM44" s="1052"/>
      <c r="BUN44" s="1052"/>
      <c r="BUO44" s="1052"/>
      <c r="BUP44" s="1052"/>
      <c r="BUQ44" s="1052"/>
      <c r="BUR44" s="1052"/>
      <c r="BUS44" s="1052"/>
      <c r="BUT44" s="1052"/>
      <c r="BUU44" s="1052"/>
      <c r="BUV44" s="1052"/>
      <c r="BUW44" s="1052"/>
      <c r="BUX44" s="1052"/>
      <c r="BUY44" s="1052"/>
      <c r="BUZ44" s="1052"/>
      <c r="BVA44" s="1052"/>
      <c r="BVB44" s="1052"/>
      <c r="BVC44" s="1052"/>
      <c r="BVD44" s="1052"/>
      <c r="BVE44" s="1052"/>
      <c r="BVF44" s="1052"/>
      <c r="BVG44" s="1052"/>
      <c r="BVH44" s="1052"/>
      <c r="BVI44" s="1052"/>
      <c r="BVJ44" s="1052"/>
      <c r="BVK44" s="1052"/>
      <c r="BVL44" s="1052"/>
      <c r="BVM44" s="1052"/>
      <c r="BVN44" s="1052"/>
      <c r="BVO44" s="1052"/>
      <c r="BVP44" s="1052"/>
      <c r="BVQ44" s="1052"/>
      <c r="BVR44" s="1052"/>
      <c r="BVS44" s="1052"/>
      <c r="BVT44" s="1052"/>
      <c r="BVU44" s="1052"/>
      <c r="BVV44" s="1052"/>
      <c r="BVW44" s="1052"/>
      <c r="BVX44" s="1052"/>
      <c r="BVY44" s="1052"/>
      <c r="BVZ44" s="1052"/>
      <c r="BWA44" s="1052"/>
      <c r="BWB44" s="1052"/>
      <c r="BWC44" s="1052"/>
      <c r="BWD44" s="1052"/>
      <c r="BWE44" s="1052"/>
      <c r="BWF44" s="1052"/>
      <c r="BWG44" s="1052"/>
      <c r="BWH44" s="1052"/>
      <c r="BWI44" s="1052"/>
      <c r="BWJ44" s="1052"/>
      <c r="BWK44" s="1052"/>
      <c r="BWL44" s="1052"/>
      <c r="BWM44" s="1052"/>
      <c r="BWN44" s="1052"/>
      <c r="BWO44" s="1052"/>
      <c r="BWP44" s="1052"/>
      <c r="BWQ44" s="1052"/>
      <c r="BWR44" s="1052"/>
      <c r="BWS44" s="1052"/>
      <c r="BWT44" s="1052"/>
      <c r="BWU44" s="1052"/>
      <c r="BWV44" s="1052"/>
      <c r="BWW44" s="1052"/>
      <c r="BWX44" s="1052"/>
      <c r="BWY44" s="1052"/>
      <c r="BWZ44" s="1052"/>
      <c r="BXA44" s="1052"/>
      <c r="BXB44" s="1052"/>
      <c r="BXC44" s="1052"/>
      <c r="BXD44" s="1052"/>
      <c r="BXE44" s="1052"/>
      <c r="BXF44" s="1052"/>
      <c r="BXG44" s="1052"/>
      <c r="BXH44" s="1052"/>
      <c r="BXI44" s="1052"/>
      <c r="BXJ44" s="1052"/>
      <c r="BXK44" s="1052"/>
      <c r="BXL44" s="1052"/>
      <c r="BXM44" s="1052"/>
      <c r="BXN44" s="1052"/>
      <c r="BXO44" s="1052"/>
      <c r="BXP44" s="1052"/>
      <c r="BXQ44" s="1052"/>
      <c r="BXR44" s="1052"/>
      <c r="BXS44" s="1052"/>
      <c r="BXT44" s="1052"/>
      <c r="BXU44" s="1052"/>
      <c r="BXV44" s="1052"/>
      <c r="BXW44" s="1052"/>
      <c r="BXX44" s="1052"/>
      <c r="BXY44" s="1052"/>
      <c r="BXZ44" s="1052"/>
      <c r="BYA44" s="1052"/>
      <c r="BYB44" s="1052"/>
      <c r="BYC44" s="1052"/>
      <c r="BYD44" s="1052"/>
      <c r="BYE44" s="1052"/>
      <c r="BYF44" s="1052"/>
      <c r="BYG44" s="1052"/>
      <c r="BYH44" s="1052"/>
      <c r="BYI44" s="1052"/>
      <c r="BYJ44" s="1052"/>
      <c r="BYK44" s="1052"/>
      <c r="BYL44" s="1052"/>
      <c r="BYM44" s="1052"/>
      <c r="BYN44" s="1052"/>
      <c r="BYO44" s="1052"/>
      <c r="BYP44" s="1052"/>
      <c r="BYQ44" s="1052"/>
      <c r="BYR44" s="1052"/>
      <c r="BYS44" s="1052"/>
      <c r="BYT44" s="1052"/>
      <c r="BYU44" s="1052"/>
      <c r="BYV44" s="1052"/>
      <c r="BYW44" s="1052"/>
      <c r="BYX44" s="1052"/>
      <c r="BYY44" s="1052"/>
      <c r="BYZ44" s="1052"/>
      <c r="BZA44" s="1052"/>
      <c r="BZB44" s="1052"/>
      <c r="BZC44" s="1052"/>
      <c r="BZD44" s="1052"/>
      <c r="BZE44" s="1052"/>
      <c r="BZF44" s="1052"/>
      <c r="BZG44" s="1052"/>
      <c r="BZH44" s="1052"/>
      <c r="BZI44" s="1052"/>
      <c r="BZJ44" s="1052"/>
      <c r="BZK44" s="1052"/>
      <c r="BZL44" s="1052"/>
      <c r="BZM44" s="1052"/>
      <c r="BZN44" s="1052"/>
      <c r="BZO44" s="1052"/>
      <c r="BZP44" s="1052"/>
      <c r="BZQ44" s="1052"/>
      <c r="BZR44" s="1052"/>
      <c r="BZS44" s="1052"/>
      <c r="BZT44" s="1052"/>
      <c r="BZU44" s="1052"/>
      <c r="BZV44" s="1052"/>
      <c r="BZW44" s="1052"/>
      <c r="BZX44" s="1052"/>
      <c r="BZY44" s="1052"/>
      <c r="BZZ44" s="1052"/>
      <c r="CAA44" s="1052"/>
      <c r="CAB44" s="1052"/>
      <c r="CAC44" s="1052"/>
      <c r="CAD44" s="1052"/>
      <c r="CAE44" s="1052"/>
      <c r="CAF44" s="1052"/>
      <c r="CAG44" s="1052"/>
      <c r="CAH44" s="1052"/>
      <c r="CAI44" s="1052"/>
      <c r="CAJ44" s="1052"/>
      <c r="CAK44" s="1052"/>
      <c r="CAL44" s="1052"/>
      <c r="CAM44" s="1052"/>
      <c r="CAN44" s="1052"/>
      <c r="CAO44" s="1052"/>
      <c r="CAP44" s="1052"/>
      <c r="CAQ44" s="1052"/>
      <c r="CAR44" s="1052"/>
      <c r="CAS44" s="1052"/>
      <c r="CAT44" s="1052"/>
      <c r="CAU44" s="1052"/>
      <c r="CAV44" s="1052"/>
      <c r="CAW44" s="1052"/>
      <c r="CAX44" s="1052"/>
      <c r="CAY44" s="1052"/>
      <c r="CAZ44" s="1052"/>
      <c r="CBA44" s="1052"/>
      <c r="CBB44" s="1052"/>
      <c r="CBC44" s="1052"/>
      <c r="CBD44" s="1052"/>
      <c r="CBE44" s="1052"/>
      <c r="CBF44" s="1052"/>
      <c r="CBG44" s="1052"/>
      <c r="CBH44" s="1052"/>
      <c r="CBI44" s="1052"/>
      <c r="CBJ44" s="1052"/>
      <c r="CBK44" s="1052"/>
      <c r="CBL44" s="1052"/>
      <c r="CBM44" s="1052"/>
      <c r="CBN44" s="1052"/>
      <c r="CBO44" s="1052"/>
      <c r="CBP44" s="1052"/>
      <c r="CBQ44" s="1052"/>
      <c r="CBR44" s="1052"/>
      <c r="CBS44" s="1052"/>
      <c r="CBT44" s="1052"/>
      <c r="CBU44" s="1052"/>
      <c r="CBV44" s="1052"/>
      <c r="CBW44" s="1052"/>
      <c r="CBX44" s="1052"/>
      <c r="CBY44" s="1052"/>
      <c r="CBZ44" s="1052"/>
      <c r="CCA44" s="1052"/>
      <c r="CCB44" s="1052"/>
      <c r="CCC44" s="1052"/>
      <c r="CCD44" s="1052"/>
      <c r="CCE44" s="1052"/>
      <c r="CCF44" s="1052"/>
      <c r="CCG44" s="1052"/>
      <c r="CCH44" s="1052"/>
      <c r="CCI44" s="1052"/>
      <c r="CCJ44" s="1052"/>
      <c r="CCK44" s="1052"/>
      <c r="CCL44" s="1052"/>
      <c r="CCM44" s="1052"/>
      <c r="CCN44" s="1052"/>
      <c r="CCO44" s="1052"/>
      <c r="CCP44" s="1052"/>
      <c r="CCQ44" s="1052"/>
      <c r="CCR44" s="1052"/>
      <c r="CCS44" s="1052"/>
      <c r="CCT44" s="1052"/>
      <c r="CCU44" s="1052"/>
      <c r="CCV44" s="1052"/>
      <c r="CCW44" s="1052"/>
      <c r="CCX44" s="1052"/>
      <c r="CCY44" s="1052"/>
      <c r="CCZ44" s="1052"/>
      <c r="CDA44" s="1052"/>
      <c r="CDB44" s="1052"/>
      <c r="CDC44" s="1052"/>
      <c r="CDD44" s="1052"/>
      <c r="CDE44" s="1052"/>
      <c r="CDF44" s="1052"/>
      <c r="CDG44" s="1052"/>
      <c r="CDH44" s="1052"/>
      <c r="CDI44" s="1052"/>
      <c r="CDJ44" s="1052"/>
      <c r="CDK44" s="1052"/>
      <c r="CDL44" s="1052"/>
      <c r="CDM44" s="1052"/>
      <c r="CDN44" s="1052"/>
      <c r="CDO44" s="1052"/>
      <c r="CDP44" s="1052"/>
      <c r="CDQ44" s="1052"/>
      <c r="CDR44" s="1052"/>
      <c r="CDS44" s="1052"/>
      <c r="CDT44" s="1052"/>
      <c r="CDU44" s="1052"/>
      <c r="CDV44" s="1052"/>
      <c r="CDW44" s="1052"/>
      <c r="CDX44" s="1052"/>
      <c r="CDY44" s="1052"/>
      <c r="CDZ44" s="1052"/>
      <c r="CEA44" s="1052"/>
      <c r="CEB44" s="1052"/>
      <c r="CEC44" s="1052"/>
      <c r="CED44" s="1052"/>
      <c r="CEE44" s="1052"/>
      <c r="CEF44" s="1052"/>
      <c r="CEG44" s="1052"/>
      <c r="CEH44" s="1052"/>
      <c r="CEI44" s="1052"/>
      <c r="CEJ44" s="1052"/>
      <c r="CEK44" s="1052"/>
      <c r="CEL44" s="1052"/>
      <c r="CEM44" s="1052"/>
      <c r="CEN44" s="1052"/>
      <c r="CEO44" s="1052"/>
      <c r="CEP44" s="1052"/>
      <c r="CEQ44" s="1052"/>
      <c r="CER44" s="1052"/>
      <c r="CES44" s="1052"/>
      <c r="CET44" s="1052"/>
      <c r="CEU44" s="1052"/>
      <c r="CEV44" s="1052"/>
      <c r="CEW44" s="1052"/>
      <c r="CEX44" s="1052"/>
      <c r="CEY44" s="1052"/>
      <c r="CEZ44" s="1052"/>
      <c r="CFA44" s="1052"/>
      <c r="CFB44" s="1052"/>
      <c r="CFC44" s="1052"/>
      <c r="CFD44" s="1052"/>
      <c r="CFE44" s="1052"/>
      <c r="CFF44" s="1052"/>
      <c r="CFG44" s="1052"/>
      <c r="CFH44" s="1052"/>
      <c r="CFI44" s="1052"/>
      <c r="CFJ44" s="1052"/>
      <c r="CFK44" s="1052"/>
      <c r="CFL44" s="1052"/>
      <c r="CFM44" s="1052"/>
      <c r="CFN44" s="1052"/>
      <c r="CFO44" s="1052"/>
      <c r="CFP44" s="1052"/>
      <c r="CFQ44" s="1052"/>
      <c r="CFR44" s="1052"/>
      <c r="CFS44" s="1052"/>
      <c r="CFT44" s="1052"/>
      <c r="CFU44" s="1052"/>
      <c r="CFV44" s="1052"/>
      <c r="CFW44" s="1052"/>
      <c r="CFX44" s="1052"/>
      <c r="CFY44" s="1052"/>
      <c r="CFZ44" s="1052"/>
      <c r="CGA44" s="1052"/>
      <c r="CGB44" s="1052"/>
      <c r="CGC44" s="1052"/>
      <c r="CGD44" s="1052"/>
      <c r="CGE44" s="1052"/>
      <c r="CGF44" s="1052"/>
      <c r="CGG44" s="1052"/>
      <c r="CGH44" s="1052"/>
      <c r="CGI44" s="1052"/>
      <c r="CGJ44" s="1052"/>
      <c r="CGK44" s="1052"/>
      <c r="CGL44" s="1052"/>
      <c r="CGM44" s="1052"/>
      <c r="CGN44" s="1052"/>
      <c r="CGO44" s="1052"/>
      <c r="CGP44" s="1052"/>
      <c r="CGQ44" s="1052"/>
      <c r="CGR44" s="1052"/>
      <c r="CGS44" s="1052"/>
      <c r="CGT44" s="1052"/>
      <c r="CGU44" s="1052"/>
      <c r="CGV44" s="1052"/>
      <c r="CGW44" s="1052"/>
      <c r="CGX44" s="1052"/>
      <c r="CGY44" s="1052"/>
      <c r="CGZ44" s="1052"/>
      <c r="CHA44" s="1052"/>
      <c r="CHB44" s="1052"/>
      <c r="CHC44" s="1052"/>
      <c r="CHD44" s="1052"/>
      <c r="CHE44" s="1052"/>
      <c r="CHF44" s="1052"/>
      <c r="CHG44" s="1052"/>
      <c r="CHH44" s="1052"/>
      <c r="CHI44" s="1052"/>
      <c r="CHJ44" s="1052"/>
      <c r="CHK44" s="1052"/>
      <c r="CHL44" s="1052"/>
      <c r="CHM44" s="1052"/>
      <c r="CHN44" s="1052"/>
      <c r="CHO44" s="1052"/>
      <c r="CHP44" s="1052"/>
      <c r="CHQ44" s="1052"/>
      <c r="CHR44" s="1052"/>
      <c r="CHS44" s="1052"/>
      <c r="CHT44" s="1052"/>
      <c r="CHU44" s="1052"/>
      <c r="CHV44" s="1052"/>
      <c r="CHW44" s="1052"/>
      <c r="CHX44" s="1052"/>
      <c r="CHY44" s="1052"/>
      <c r="CHZ44" s="1052"/>
      <c r="CIA44" s="1052"/>
      <c r="CIB44" s="1052"/>
      <c r="CIC44" s="1052"/>
      <c r="CID44" s="1052"/>
      <c r="CIE44" s="1052"/>
      <c r="CIF44" s="1052"/>
      <c r="CIG44" s="1052"/>
      <c r="CIH44" s="1052"/>
      <c r="CII44" s="1052"/>
      <c r="CIJ44" s="1052"/>
      <c r="CIK44" s="1052"/>
      <c r="CIL44" s="1052"/>
      <c r="CIM44" s="1052"/>
      <c r="CIN44" s="1052"/>
      <c r="CIO44" s="1052"/>
      <c r="CIP44" s="1052"/>
      <c r="CIQ44" s="1052"/>
      <c r="CIR44" s="1052"/>
      <c r="CIS44" s="1052"/>
      <c r="CIT44" s="1052"/>
      <c r="CIU44" s="1052"/>
      <c r="CIV44" s="1052"/>
      <c r="CIW44" s="1052"/>
      <c r="CIX44" s="1052"/>
      <c r="CIY44" s="1052"/>
      <c r="CIZ44" s="1052"/>
      <c r="CJA44" s="1052"/>
      <c r="CJB44" s="1052"/>
      <c r="CJC44" s="1052"/>
      <c r="CJD44" s="1052"/>
      <c r="CJE44" s="1052"/>
      <c r="CJF44" s="1052"/>
      <c r="CJG44" s="1052"/>
      <c r="CJH44" s="1052"/>
      <c r="CJI44" s="1052"/>
      <c r="CJJ44" s="1052"/>
      <c r="CJK44" s="1052"/>
      <c r="CJL44" s="1052"/>
      <c r="CJM44" s="1052"/>
      <c r="CJN44" s="1052"/>
      <c r="CJO44" s="1052"/>
      <c r="CJP44" s="1052"/>
      <c r="CJQ44" s="1052"/>
      <c r="CJR44" s="1052"/>
      <c r="CJS44" s="1052"/>
      <c r="CJT44" s="1052"/>
      <c r="CJU44" s="1052"/>
      <c r="CJV44" s="1052"/>
      <c r="CJW44" s="1052"/>
      <c r="CJX44" s="1052"/>
      <c r="CJY44" s="1052"/>
      <c r="CJZ44" s="1052"/>
      <c r="CKA44" s="1052"/>
      <c r="CKB44" s="1052"/>
      <c r="CKC44" s="1052"/>
      <c r="CKD44" s="1052"/>
      <c r="CKE44" s="1052"/>
      <c r="CKF44" s="1052"/>
      <c r="CKG44" s="1052"/>
      <c r="CKH44" s="1052"/>
      <c r="CKI44" s="1052"/>
      <c r="CKJ44" s="1052"/>
      <c r="CKK44" s="1052"/>
      <c r="CKL44" s="1052"/>
      <c r="CKM44" s="1052"/>
      <c r="CKN44" s="1052"/>
      <c r="CKO44" s="1052"/>
      <c r="CKP44" s="1052"/>
      <c r="CKQ44" s="1052"/>
      <c r="CKR44" s="1052"/>
      <c r="CKS44" s="1052"/>
      <c r="CKT44" s="1052"/>
      <c r="CKU44" s="1052"/>
      <c r="CKV44" s="1052"/>
      <c r="CKW44" s="1052"/>
      <c r="CKX44" s="1052"/>
      <c r="CKY44" s="1052"/>
      <c r="CKZ44" s="1052"/>
      <c r="CLA44" s="1052"/>
      <c r="CLB44" s="1052"/>
      <c r="CLC44" s="1052"/>
      <c r="CLD44" s="1052"/>
      <c r="CLE44" s="1052"/>
      <c r="CLF44" s="1052"/>
      <c r="CLG44" s="1052"/>
      <c r="CLH44" s="1052"/>
      <c r="CLI44" s="1052"/>
      <c r="CLJ44" s="1052"/>
      <c r="CLK44" s="1052"/>
      <c r="CLL44" s="1052"/>
      <c r="CLM44" s="1052"/>
      <c r="CLN44" s="1052"/>
      <c r="CLO44" s="1052"/>
      <c r="CLP44" s="1052"/>
      <c r="CLQ44" s="1052"/>
      <c r="CLR44" s="1052"/>
      <c r="CLS44" s="1052"/>
      <c r="CLT44" s="1052"/>
      <c r="CLU44" s="1052"/>
      <c r="CLV44" s="1052"/>
      <c r="CLW44" s="1052"/>
      <c r="CLX44" s="1052"/>
      <c r="CLY44" s="1052"/>
      <c r="CLZ44" s="1052"/>
      <c r="CMA44" s="1052"/>
      <c r="CMB44" s="1052"/>
      <c r="CMC44" s="1052"/>
      <c r="CMD44" s="1052"/>
      <c r="CME44" s="1052"/>
      <c r="CMF44" s="1052"/>
      <c r="CMG44" s="1052"/>
      <c r="CMH44" s="1052"/>
      <c r="CMI44" s="1052"/>
      <c r="CMJ44" s="1052"/>
      <c r="CMK44" s="1052"/>
      <c r="CML44" s="1052"/>
      <c r="CMM44" s="1052"/>
      <c r="CMN44" s="1052"/>
      <c r="CMO44" s="1052"/>
      <c r="CMP44" s="1052"/>
      <c r="CMQ44" s="1052"/>
      <c r="CMR44" s="1052"/>
      <c r="CMS44" s="1052"/>
      <c r="CMT44" s="1052"/>
      <c r="CMU44" s="1052"/>
      <c r="CMV44" s="1052"/>
      <c r="CMW44" s="1052"/>
      <c r="CMX44" s="1052"/>
      <c r="CMY44" s="1052"/>
      <c r="CMZ44" s="1052"/>
      <c r="CNA44" s="1052"/>
      <c r="CNB44" s="1052"/>
      <c r="CNC44" s="1052"/>
      <c r="CND44" s="1052"/>
      <c r="CNE44" s="1052"/>
      <c r="CNF44" s="1052"/>
      <c r="CNG44" s="1052"/>
      <c r="CNH44" s="1052"/>
      <c r="CNI44" s="1052"/>
      <c r="CNJ44" s="1052"/>
      <c r="CNK44" s="1052"/>
      <c r="CNL44" s="1052"/>
      <c r="CNM44" s="1052"/>
      <c r="CNN44" s="1052"/>
      <c r="CNO44" s="1052"/>
      <c r="CNP44" s="1052"/>
      <c r="CNQ44" s="1052"/>
      <c r="CNR44" s="1052"/>
      <c r="CNS44" s="1052"/>
      <c r="CNT44" s="1052"/>
      <c r="CNU44" s="1052"/>
      <c r="CNV44" s="1052"/>
      <c r="CNW44" s="1052"/>
      <c r="CNX44" s="1052"/>
      <c r="CNY44" s="1052"/>
      <c r="CNZ44" s="1052"/>
      <c r="COA44" s="1052"/>
      <c r="COB44" s="1052"/>
      <c r="COC44" s="1052"/>
      <c r="COD44" s="1052"/>
      <c r="COE44" s="1052"/>
      <c r="COF44" s="1052"/>
      <c r="COG44" s="1052"/>
      <c r="COH44" s="1052"/>
      <c r="COI44" s="1052"/>
      <c r="COJ44" s="1052"/>
      <c r="COK44" s="1052"/>
      <c r="COL44" s="1052"/>
      <c r="COM44" s="1052"/>
      <c r="CON44" s="1052"/>
      <c r="COO44" s="1052"/>
      <c r="COP44" s="1052"/>
      <c r="COQ44" s="1052"/>
      <c r="COR44" s="1052"/>
      <c r="COS44" s="1052"/>
      <c r="COT44" s="1052"/>
      <c r="COU44" s="1052"/>
      <c r="COV44" s="1052"/>
      <c r="COW44" s="1052"/>
      <c r="COX44" s="1052"/>
      <c r="COY44" s="1052"/>
      <c r="COZ44" s="1052"/>
      <c r="CPA44" s="1052"/>
      <c r="CPB44" s="1052"/>
      <c r="CPC44" s="1052"/>
      <c r="CPD44" s="1052"/>
      <c r="CPE44" s="1052"/>
      <c r="CPF44" s="1052"/>
      <c r="CPG44" s="1052"/>
      <c r="CPH44" s="1052"/>
      <c r="CPI44" s="1052"/>
      <c r="CPJ44" s="1052"/>
      <c r="CPK44" s="1052"/>
      <c r="CPL44" s="1052"/>
      <c r="CPM44" s="1052"/>
      <c r="CPN44" s="1052"/>
      <c r="CPO44" s="1052"/>
      <c r="CPP44" s="1052"/>
      <c r="CPQ44" s="1052"/>
      <c r="CPR44" s="1052"/>
      <c r="CPS44" s="1052"/>
      <c r="CPT44" s="1052"/>
      <c r="CPU44" s="1052"/>
      <c r="CPV44" s="1052"/>
      <c r="CPW44" s="1052"/>
      <c r="CPX44" s="1052"/>
      <c r="CPY44" s="1052"/>
      <c r="CPZ44" s="1052"/>
      <c r="CQA44" s="1052"/>
      <c r="CQB44" s="1052"/>
      <c r="CQC44" s="1052"/>
      <c r="CQD44" s="1052"/>
      <c r="CQE44" s="1052"/>
      <c r="CQF44" s="1052"/>
      <c r="CQG44" s="1052"/>
      <c r="CQH44" s="1052"/>
      <c r="CQI44" s="1052"/>
      <c r="CQJ44" s="1052"/>
      <c r="CQK44" s="1052"/>
      <c r="CQL44" s="1052"/>
      <c r="CQM44" s="1052"/>
      <c r="CQN44" s="1052"/>
      <c r="CQO44" s="1052"/>
      <c r="CQP44" s="1052"/>
      <c r="CQQ44" s="1052"/>
      <c r="CQR44" s="1052"/>
      <c r="CQS44" s="1052"/>
      <c r="CQT44" s="1052"/>
      <c r="CQU44" s="1052"/>
      <c r="CQV44" s="1052"/>
      <c r="CQW44" s="1052"/>
      <c r="CQX44" s="1052"/>
      <c r="CQY44" s="1052"/>
      <c r="CQZ44" s="1052"/>
      <c r="CRA44" s="1052"/>
      <c r="CRB44" s="1052"/>
      <c r="CRC44" s="1052"/>
      <c r="CRD44" s="1052"/>
      <c r="CRE44" s="1052"/>
      <c r="CRF44" s="1052"/>
      <c r="CRG44" s="1052"/>
      <c r="CRH44" s="1052"/>
      <c r="CRI44" s="1052"/>
      <c r="CRJ44" s="1052"/>
      <c r="CRK44" s="1052"/>
      <c r="CRL44" s="1052"/>
      <c r="CRM44" s="1052"/>
      <c r="CRN44" s="1052"/>
      <c r="CRO44" s="1052"/>
      <c r="CRP44" s="1052"/>
      <c r="CRQ44" s="1052"/>
      <c r="CRR44" s="1052"/>
      <c r="CRS44" s="1052"/>
      <c r="CRT44" s="1052"/>
      <c r="CRU44" s="1052"/>
      <c r="CRV44" s="1052"/>
      <c r="CRW44" s="1052"/>
      <c r="CRX44" s="1052"/>
      <c r="CRY44" s="1052"/>
      <c r="CRZ44" s="1052"/>
      <c r="CSA44" s="1052"/>
      <c r="CSB44" s="1052"/>
      <c r="CSC44" s="1052"/>
      <c r="CSD44" s="1052"/>
      <c r="CSE44" s="1052"/>
      <c r="CSF44" s="1052"/>
      <c r="CSG44" s="1052"/>
      <c r="CSH44" s="1052"/>
      <c r="CSI44" s="1052"/>
      <c r="CSJ44" s="1052"/>
      <c r="CSK44" s="1052"/>
      <c r="CSL44" s="1052"/>
      <c r="CSM44" s="1052"/>
      <c r="CSN44" s="1052"/>
      <c r="CSO44" s="1052"/>
      <c r="CSP44" s="1052"/>
      <c r="CSQ44" s="1052"/>
      <c r="CSR44" s="1052"/>
      <c r="CSS44" s="1052"/>
      <c r="CST44" s="1052"/>
      <c r="CSU44" s="1052"/>
      <c r="CSV44" s="1052"/>
      <c r="CSW44" s="1052"/>
      <c r="CSX44" s="1052"/>
      <c r="CSY44" s="1052"/>
      <c r="CSZ44" s="1052"/>
      <c r="CTA44" s="1052"/>
      <c r="CTB44" s="1052"/>
      <c r="CTC44" s="1052"/>
      <c r="CTD44" s="1052"/>
      <c r="CTE44" s="1052"/>
      <c r="CTF44" s="1052"/>
      <c r="CTG44" s="1052"/>
      <c r="CTH44" s="1052"/>
      <c r="CTI44" s="1052"/>
      <c r="CTJ44" s="1052"/>
      <c r="CTK44" s="1052"/>
      <c r="CTL44" s="1052"/>
      <c r="CTM44" s="1052"/>
      <c r="CTN44" s="1052"/>
      <c r="CTO44" s="1052"/>
      <c r="CTP44" s="1052"/>
      <c r="CTQ44" s="1052"/>
      <c r="CTR44" s="1052"/>
      <c r="CTS44" s="1052"/>
      <c r="CTT44" s="1052"/>
      <c r="CTU44" s="1052"/>
      <c r="CTV44" s="1052"/>
      <c r="CTW44" s="1052"/>
      <c r="CTX44" s="1052"/>
      <c r="CTY44" s="1052"/>
      <c r="CTZ44" s="1052"/>
      <c r="CUA44" s="1052"/>
      <c r="CUB44" s="1052"/>
      <c r="CUC44" s="1052"/>
      <c r="CUD44" s="1052"/>
      <c r="CUE44" s="1052"/>
      <c r="CUF44" s="1052"/>
      <c r="CUG44" s="1052"/>
      <c r="CUH44" s="1052"/>
      <c r="CUI44" s="1052"/>
      <c r="CUJ44" s="1052"/>
      <c r="CUK44" s="1052"/>
      <c r="CUL44" s="1052"/>
      <c r="CUM44" s="1052"/>
      <c r="CUN44" s="1052"/>
      <c r="CUO44" s="1052"/>
      <c r="CUP44" s="1052"/>
      <c r="CUQ44" s="1052"/>
      <c r="CUR44" s="1052"/>
      <c r="CUS44" s="1052"/>
      <c r="CUT44" s="1052"/>
      <c r="CUU44" s="1052"/>
      <c r="CUV44" s="1052"/>
      <c r="CUW44" s="1052"/>
      <c r="CUX44" s="1052"/>
      <c r="CUY44" s="1052"/>
      <c r="CUZ44" s="1052"/>
      <c r="CVA44" s="1052"/>
      <c r="CVB44" s="1052"/>
      <c r="CVC44" s="1052"/>
      <c r="CVD44" s="1052"/>
      <c r="CVE44" s="1052"/>
      <c r="CVF44" s="1052"/>
      <c r="CVG44" s="1052"/>
      <c r="CVH44" s="1052"/>
      <c r="CVI44" s="1052"/>
      <c r="CVJ44" s="1052"/>
      <c r="CVK44" s="1052"/>
      <c r="CVL44" s="1052"/>
      <c r="CVM44" s="1052"/>
      <c r="CVN44" s="1052"/>
      <c r="CVO44" s="1052"/>
      <c r="CVP44" s="1052"/>
      <c r="CVQ44" s="1052"/>
      <c r="CVR44" s="1052"/>
      <c r="CVS44" s="1052"/>
      <c r="CVT44" s="1052"/>
      <c r="CVU44" s="1052"/>
      <c r="CVV44" s="1052"/>
      <c r="CVW44" s="1052"/>
      <c r="CVX44" s="1052"/>
      <c r="CVY44" s="1052"/>
      <c r="CVZ44" s="1052"/>
      <c r="CWA44" s="1052"/>
      <c r="CWB44" s="1052"/>
      <c r="CWC44" s="1052"/>
      <c r="CWD44" s="1052"/>
      <c r="CWE44" s="1052"/>
      <c r="CWF44" s="1052"/>
      <c r="CWG44" s="1052"/>
      <c r="CWH44" s="1052"/>
      <c r="CWI44" s="1052"/>
      <c r="CWJ44" s="1052"/>
      <c r="CWK44" s="1052"/>
      <c r="CWL44" s="1052"/>
      <c r="CWM44" s="1052"/>
      <c r="CWN44" s="1052"/>
      <c r="CWO44" s="1052"/>
      <c r="CWP44" s="1052"/>
      <c r="CWQ44" s="1052"/>
      <c r="CWR44" s="1052"/>
      <c r="CWS44" s="1052"/>
      <c r="CWT44" s="1052"/>
      <c r="CWU44" s="1052"/>
      <c r="CWV44" s="1052"/>
      <c r="CWW44" s="1052"/>
      <c r="CWX44" s="1052"/>
      <c r="CWY44" s="1052"/>
      <c r="CWZ44" s="1052"/>
      <c r="CXA44" s="1052"/>
      <c r="CXB44" s="1052"/>
      <c r="CXC44" s="1052"/>
      <c r="CXD44" s="1052"/>
      <c r="CXE44" s="1052"/>
      <c r="CXF44" s="1052"/>
      <c r="CXG44" s="1052"/>
      <c r="CXH44" s="1052"/>
      <c r="CXI44" s="1052"/>
      <c r="CXJ44" s="1052"/>
      <c r="CXK44" s="1052"/>
      <c r="CXL44" s="1052"/>
      <c r="CXM44" s="1052"/>
      <c r="CXN44" s="1052"/>
      <c r="CXO44" s="1052"/>
      <c r="CXP44" s="1052"/>
      <c r="CXQ44" s="1052"/>
      <c r="CXR44" s="1052"/>
      <c r="CXS44" s="1052"/>
      <c r="CXT44" s="1052"/>
      <c r="CXU44" s="1052"/>
      <c r="CXV44" s="1052"/>
      <c r="CXW44" s="1052"/>
      <c r="CXX44" s="1052"/>
      <c r="CXY44" s="1052"/>
      <c r="CXZ44" s="1052"/>
      <c r="CYA44" s="1052"/>
      <c r="CYB44" s="1052"/>
      <c r="CYC44" s="1052"/>
      <c r="CYD44" s="1052"/>
      <c r="CYE44" s="1052"/>
      <c r="CYF44" s="1052"/>
      <c r="CYG44" s="1052"/>
      <c r="CYH44" s="1052"/>
      <c r="CYI44" s="1052"/>
      <c r="CYJ44" s="1052"/>
      <c r="CYK44" s="1052"/>
      <c r="CYL44" s="1052"/>
      <c r="CYM44" s="1052"/>
      <c r="CYN44" s="1052"/>
      <c r="CYO44" s="1052"/>
      <c r="CYP44" s="1052"/>
      <c r="CYQ44" s="1052"/>
      <c r="CYR44" s="1052"/>
      <c r="CYS44" s="1052"/>
      <c r="CYT44" s="1052"/>
      <c r="CYU44" s="1052"/>
      <c r="CYV44" s="1052"/>
      <c r="CYW44" s="1052"/>
      <c r="CYX44" s="1052"/>
      <c r="CYY44" s="1052"/>
      <c r="CYZ44" s="1052"/>
      <c r="CZA44" s="1052"/>
      <c r="CZB44" s="1052"/>
      <c r="CZC44" s="1052"/>
      <c r="CZD44" s="1052"/>
      <c r="CZE44" s="1052"/>
      <c r="CZF44" s="1052"/>
      <c r="CZG44" s="1052"/>
      <c r="CZH44" s="1052"/>
      <c r="CZI44" s="1052"/>
      <c r="CZJ44" s="1052"/>
      <c r="CZK44" s="1052"/>
      <c r="CZL44" s="1052"/>
      <c r="CZM44" s="1052"/>
      <c r="CZN44" s="1052"/>
      <c r="CZO44" s="1052"/>
      <c r="CZP44" s="1052"/>
      <c r="CZQ44" s="1052"/>
      <c r="CZR44" s="1052"/>
      <c r="CZS44" s="1052"/>
      <c r="CZT44" s="1052"/>
      <c r="CZU44" s="1052"/>
      <c r="CZV44" s="1052"/>
      <c r="CZW44" s="1052"/>
      <c r="CZX44" s="1052"/>
      <c r="CZY44" s="1052"/>
      <c r="CZZ44" s="1052"/>
      <c r="DAA44" s="1052"/>
      <c r="DAB44" s="1052"/>
      <c r="DAC44" s="1052"/>
      <c r="DAD44" s="1052"/>
      <c r="DAE44" s="1052"/>
      <c r="DAF44" s="1052"/>
      <c r="DAG44" s="1052"/>
      <c r="DAH44" s="1052"/>
      <c r="DAI44" s="1052"/>
      <c r="DAJ44" s="1052"/>
      <c r="DAK44" s="1052"/>
      <c r="DAL44" s="1052"/>
      <c r="DAM44" s="1052"/>
      <c r="DAN44" s="1052"/>
      <c r="DAO44" s="1052"/>
      <c r="DAP44" s="1052"/>
      <c r="DAQ44" s="1052"/>
      <c r="DAR44" s="1052"/>
      <c r="DAS44" s="1052"/>
      <c r="DAT44" s="1052"/>
      <c r="DAU44" s="1052"/>
      <c r="DAV44" s="1052"/>
      <c r="DAW44" s="1052"/>
      <c r="DAX44" s="1052"/>
      <c r="DAY44" s="1052"/>
      <c r="DAZ44" s="1052"/>
      <c r="DBA44" s="1052"/>
      <c r="DBB44" s="1052"/>
      <c r="DBC44" s="1052"/>
      <c r="DBD44" s="1052"/>
      <c r="DBE44" s="1052"/>
      <c r="DBF44" s="1052"/>
      <c r="DBG44" s="1052"/>
      <c r="DBH44" s="1052"/>
      <c r="DBI44" s="1052"/>
      <c r="DBJ44" s="1052"/>
      <c r="DBK44" s="1052"/>
      <c r="DBL44" s="1052"/>
      <c r="DBM44" s="1052"/>
      <c r="DBN44" s="1052"/>
      <c r="DBO44" s="1052"/>
      <c r="DBP44" s="1052"/>
      <c r="DBQ44" s="1052"/>
      <c r="DBR44" s="1052"/>
      <c r="DBS44" s="1052"/>
      <c r="DBT44" s="1052"/>
      <c r="DBU44" s="1052"/>
      <c r="DBV44" s="1052"/>
      <c r="DBW44" s="1052"/>
      <c r="DBX44" s="1052"/>
      <c r="DBY44" s="1052"/>
      <c r="DBZ44" s="1052"/>
      <c r="DCA44" s="1052"/>
      <c r="DCB44" s="1052"/>
      <c r="DCC44" s="1052"/>
      <c r="DCD44" s="1052"/>
      <c r="DCE44" s="1052"/>
      <c r="DCF44" s="1052"/>
      <c r="DCG44" s="1052"/>
      <c r="DCH44" s="1052"/>
      <c r="DCI44" s="1052"/>
      <c r="DCJ44" s="1052"/>
      <c r="DCK44" s="1052"/>
      <c r="DCL44" s="1052"/>
      <c r="DCM44" s="1052"/>
      <c r="DCN44" s="1052"/>
      <c r="DCO44" s="1052"/>
      <c r="DCP44" s="1052"/>
      <c r="DCQ44" s="1052"/>
      <c r="DCR44" s="1052"/>
      <c r="DCS44" s="1052"/>
      <c r="DCT44" s="1052"/>
      <c r="DCU44" s="1052"/>
      <c r="DCV44" s="1052"/>
      <c r="DCW44" s="1052"/>
      <c r="DCX44" s="1052"/>
      <c r="DCY44" s="1052"/>
      <c r="DCZ44" s="1052"/>
      <c r="DDA44" s="1052"/>
      <c r="DDB44" s="1052"/>
      <c r="DDC44" s="1052"/>
      <c r="DDD44" s="1052"/>
      <c r="DDE44" s="1052"/>
      <c r="DDF44" s="1052"/>
      <c r="DDG44" s="1052"/>
      <c r="DDH44" s="1052"/>
      <c r="DDI44" s="1052"/>
      <c r="DDJ44" s="1052"/>
      <c r="DDK44" s="1052"/>
      <c r="DDL44" s="1052"/>
      <c r="DDM44" s="1052"/>
      <c r="DDN44" s="1052"/>
      <c r="DDO44" s="1052"/>
      <c r="DDP44" s="1052"/>
      <c r="DDQ44" s="1052"/>
      <c r="DDR44" s="1052"/>
      <c r="DDS44" s="1052"/>
      <c r="DDT44" s="1052"/>
      <c r="DDU44" s="1052"/>
      <c r="DDV44" s="1052"/>
      <c r="DDW44" s="1052"/>
      <c r="DDX44" s="1052"/>
      <c r="DDY44" s="1052"/>
      <c r="DDZ44" s="1052"/>
      <c r="DEA44" s="1052"/>
      <c r="DEB44" s="1052"/>
      <c r="DEC44" s="1052"/>
      <c r="DED44" s="1052"/>
      <c r="DEE44" s="1052"/>
      <c r="DEF44" s="1052"/>
      <c r="DEG44" s="1052"/>
      <c r="DEH44" s="1052"/>
      <c r="DEI44" s="1052"/>
      <c r="DEJ44" s="1052"/>
      <c r="DEK44" s="1052"/>
      <c r="DEL44" s="1052"/>
      <c r="DEM44" s="1052"/>
      <c r="DEN44" s="1052"/>
      <c r="DEO44" s="1052"/>
      <c r="DEP44" s="1052"/>
      <c r="DEQ44" s="1052"/>
      <c r="DER44" s="1052"/>
      <c r="DES44" s="1052"/>
      <c r="DET44" s="1052"/>
      <c r="DEU44" s="1052"/>
      <c r="DEV44" s="1052"/>
      <c r="DEW44" s="1052"/>
      <c r="DEX44" s="1052"/>
      <c r="DEY44" s="1052"/>
      <c r="DEZ44" s="1052"/>
      <c r="DFA44" s="1052"/>
      <c r="DFB44" s="1052"/>
      <c r="DFC44" s="1052"/>
      <c r="DFD44" s="1052"/>
      <c r="DFE44" s="1052"/>
      <c r="DFF44" s="1052"/>
      <c r="DFG44" s="1052"/>
      <c r="DFH44" s="1052"/>
      <c r="DFI44" s="1052"/>
      <c r="DFJ44" s="1052"/>
      <c r="DFK44" s="1052"/>
      <c r="DFL44" s="1052"/>
      <c r="DFM44" s="1052"/>
      <c r="DFN44" s="1052"/>
      <c r="DFO44" s="1052"/>
      <c r="DFP44" s="1052"/>
      <c r="DFQ44" s="1052"/>
      <c r="DFR44" s="1052"/>
      <c r="DFS44" s="1052"/>
      <c r="DFT44" s="1052"/>
      <c r="DFU44" s="1052"/>
      <c r="DFV44" s="1052"/>
      <c r="DFW44" s="1052"/>
      <c r="DFX44" s="1052"/>
      <c r="DFY44" s="1052"/>
      <c r="DFZ44" s="1052"/>
      <c r="DGA44" s="1052"/>
      <c r="DGB44" s="1052"/>
      <c r="DGC44" s="1052"/>
      <c r="DGD44" s="1052"/>
      <c r="DGE44" s="1052"/>
      <c r="DGF44" s="1052"/>
      <c r="DGG44" s="1052"/>
      <c r="DGH44" s="1052"/>
      <c r="DGI44" s="1052"/>
      <c r="DGJ44" s="1052"/>
      <c r="DGK44" s="1052"/>
      <c r="DGL44" s="1052"/>
      <c r="DGM44" s="1052"/>
      <c r="DGN44" s="1052"/>
      <c r="DGO44" s="1052"/>
      <c r="DGP44" s="1052"/>
      <c r="DGQ44" s="1052"/>
      <c r="DGR44" s="1052"/>
      <c r="DGS44" s="1052"/>
      <c r="DGT44" s="1052"/>
      <c r="DGU44" s="1052"/>
      <c r="DGV44" s="1052"/>
      <c r="DGW44" s="1052"/>
      <c r="DGX44" s="1052"/>
      <c r="DGY44" s="1052"/>
      <c r="DGZ44" s="1052"/>
      <c r="DHA44" s="1052"/>
      <c r="DHB44" s="1052"/>
      <c r="DHC44" s="1052"/>
      <c r="DHD44" s="1052"/>
      <c r="DHE44" s="1052"/>
      <c r="DHF44" s="1052"/>
      <c r="DHG44" s="1052"/>
      <c r="DHH44" s="1052"/>
      <c r="DHI44" s="1052"/>
      <c r="DHJ44" s="1052"/>
      <c r="DHK44" s="1052"/>
      <c r="DHL44" s="1052"/>
      <c r="DHM44" s="1052"/>
      <c r="DHN44" s="1052"/>
      <c r="DHO44" s="1052"/>
      <c r="DHP44" s="1052"/>
      <c r="DHQ44" s="1052"/>
      <c r="DHR44" s="1052"/>
      <c r="DHS44" s="1052"/>
      <c r="DHT44" s="1052"/>
      <c r="DHU44" s="1052"/>
      <c r="DHV44" s="1052"/>
      <c r="DHW44" s="1052"/>
      <c r="DHX44" s="1052"/>
      <c r="DHY44" s="1052"/>
      <c r="DHZ44" s="1052"/>
      <c r="DIA44" s="1052"/>
      <c r="DIB44" s="1052"/>
      <c r="DIC44" s="1052"/>
      <c r="DID44" s="1052"/>
      <c r="DIE44" s="1052"/>
      <c r="DIF44" s="1052"/>
      <c r="DIG44" s="1052"/>
      <c r="DIH44" s="1052"/>
      <c r="DII44" s="1052"/>
      <c r="DIJ44" s="1052"/>
      <c r="DIK44" s="1052"/>
      <c r="DIL44" s="1052"/>
      <c r="DIM44" s="1052"/>
      <c r="DIN44" s="1052"/>
      <c r="DIO44" s="1052"/>
      <c r="DIP44" s="1052"/>
      <c r="DIQ44" s="1052"/>
      <c r="DIR44" s="1052"/>
      <c r="DIS44" s="1052"/>
      <c r="DIT44" s="1052"/>
      <c r="DIU44" s="1052"/>
      <c r="DIV44" s="1052"/>
      <c r="DIW44" s="1052"/>
      <c r="DIX44" s="1052"/>
      <c r="DIY44" s="1052"/>
      <c r="DIZ44" s="1052"/>
      <c r="DJA44" s="1052"/>
      <c r="DJB44" s="1052"/>
      <c r="DJC44" s="1052"/>
      <c r="DJD44" s="1052"/>
      <c r="DJE44" s="1052"/>
      <c r="DJF44" s="1052"/>
      <c r="DJG44" s="1052"/>
      <c r="DJH44" s="1052"/>
      <c r="DJI44" s="1052"/>
      <c r="DJJ44" s="1052"/>
      <c r="DJK44" s="1052"/>
      <c r="DJL44" s="1052"/>
      <c r="DJM44" s="1052"/>
      <c r="DJN44" s="1052"/>
      <c r="DJO44" s="1052"/>
      <c r="DJP44" s="1052"/>
      <c r="DJQ44" s="1052"/>
      <c r="DJR44" s="1052"/>
      <c r="DJS44" s="1052"/>
      <c r="DJT44" s="1052"/>
      <c r="DJU44" s="1052"/>
      <c r="DJV44" s="1052"/>
      <c r="DJW44" s="1052"/>
      <c r="DJX44" s="1052"/>
      <c r="DJY44" s="1052"/>
      <c r="DJZ44" s="1052"/>
      <c r="DKA44" s="1052"/>
      <c r="DKB44" s="1052"/>
      <c r="DKC44" s="1052"/>
      <c r="DKD44" s="1052"/>
      <c r="DKE44" s="1052"/>
      <c r="DKF44" s="1052"/>
      <c r="DKG44" s="1052"/>
      <c r="DKH44" s="1052"/>
      <c r="DKI44" s="1052"/>
      <c r="DKJ44" s="1052"/>
      <c r="DKK44" s="1052"/>
      <c r="DKL44" s="1052"/>
      <c r="DKM44" s="1052"/>
      <c r="DKN44" s="1052"/>
      <c r="DKO44" s="1052"/>
      <c r="DKP44" s="1052"/>
      <c r="DKQ44" s="1052"/>
      <c r="DKR44" s="1052"/>
      <c r="DKS44" s="1052"/>
      <c r="DKT44" s="1052"/>
      <c r="DKU44" s="1052"/>
      <c r="DKV44" s="1052"/>
      <c r="DKW44" s="1052"/>
      <c r="DKX44" s="1052"/>
      <c r="DKY44" s="1052"/>
      <c r="DKZ44" s="1052"/>
      <c r="DLA44" s="1052"/>
      <c r="DLB44" s="1052"/>
      <c r="DLC44" s="1052"/>
      <c r="DLD44" s="1052"/>
      <c r="DLE44" s="1052"/>
      <c r="DLF44" s="1052"/>
      <c r="DLG44" s="1052"/>
      <c r="DLH44" s="1052"/>
      <c r="DLI44" s="1052"/>
      <c r="DLJ44" s="1052"/>
      <c r="DLK44" s="1052"/>
      <c r="DLL44" s="1052"/>
      <c r="DLM44" s="1052"/>
      <c r="DLN44" s="1052"/>
      <c r="DLO44" s="1052"/>
      <c r="DLP44" s="1052"/>
      <c r="DLQ44" s="1052"/>
      <c r="DLR44" s="1052"/>
      <c r="DLS44" s="1052"/>
      <c r="DLT44" s="1052"/>
      <c r="DLU44" s="1052"/>
      <c r="DLV44" s="1052"/>
      <c r="DLW44" s="1052"/>
      <c r="DLX44" s="1052"/>
      <c r="DLY44" s="1052"/>
      <c r="DLZ44" s="1052"/>
      <c r="DMA44" s="1052"/>
      <c r="DMB44" s="1052"/>
      <c r="DMC44" s="1052"/>
      <c r="DMD44" s="1052"/>
      <c r="DME44" s="1052"/>
      <c r="DMF44" s="1052"/>
      <c r="DMG44" s="1052"/>
      <c r="DMH44" s="1052"/>
      <c r="DMI44" s="1052"/>
      <c r="DMJ44" s="1052"/>
      <c r="DMK44" s="1052"/>
      <c r="DML44" s="1052"/>
      <c r="DMM44" s="1052"/>
      <c r="DMN44" s="1052"/>
      <c r="DMO44" s="1052"/>
      <c r="DMP44" s="1052"/>
      <c r="DMQ44" s="1052"/>
      <c r="DMR44" s="1052"/>
      <c r="DMS44" s="1052"/>
      <c r="DMT44" s="1052"/>
      <c r="DMU44" s="1052"/>
      <c r="DMV44" s="1052"/>
      <c r="DMW44" s="1052"/>
      <c r="DMX44" s="1052"/>
      <c r="DMY44" s="1052"/>
      <c r="DMZ44" s="1052"/>
      <c r="DNA44" s="1052"/>
      <c r="DNB44" s="1052"/>
      <c r="DNC44" s="1052"/>
      <c r="DND44" s="1052"/>
      <c r="DNE44" s="1052"/>
      <c r="DNF44" s="1052"/>
      <c r="DNG44" s="1052"/>
      <c r="DNH44" s="1052"/>
      <c r="DNI44" s="1052"/>
      <c r="DNJ44" s="1052"/>
      <c r="DNK44" s="1052"/>
      <c r="DNL44" s="1052"/>
      <c r="DNM44" s="1052"/>
      <c r="DNN44" s="1052"/>
      <c r="DNO44" s="1052"/>
      <c r="DNP44" s="1052"/>
      <c r="DNQ44" s="1052"/>
      <c r="DNR44" s="1052"/>
      <c r="DNS44" s="1052"/>
      <c r="DNT44" s="1052"/>
      <c r="DNU44" s="1052"/>
      <c r="DNV44" s="1052"/>
      <c r="DNW44" s="1052"/>
      <c r="DNX44" s="1052"/>
      <c r="DNY44" s="1052"/>
      <c r="DNZ44" s="1052"/>
      <c r="DOA44" s="1052"/>
      <c r="DOB44" s="1052"/>
      <c r="DOC44" s="1052"/>
      <c r="DOD44" s="1052"/>
      <c r="DOE44" s="1052"/>
      <c r="DOF44" s="1052"/>
      <c r="DOG44" s="1052"/>
      <c r="DOH44" s="1052"/>
      <c r="DOI44" s="1052"/>
      <c r="DOJ44" s="1052"/>
      <c r="DOK44" s="1052"/>
      <c r="DOL44" s="1052"/>
      <c r="DOM44" s="1052"/>
      <c r="DON44" s="1052"/>
      <c r="DOO44" s="1052"/>
      <c r="DOP44" s="1052"/>
      <c r="DOQ44" s="1052"/>
      <c r="DOR44" s="1052"/>
      <c r="DOS44" s="1052"/>
      <c r="DOT44" s="1052"/>
      <c r="DOU44" s="1052"/>
      <c r="DOV44" s="1052"/>
      <c r="DOW44" s="1052"/>
      <c r="DOX44" s="1052"/>
      <c r="DOY44" s="1052"/>
      <c r="DOZ44" s="1052"/>
      <c r="DPA44" s="1052"/>
      <c r="DPB44" s="1052"/>
      <c r="DPC44" s="1052"/>
      <c r="DPD44" s="1052"/>
      <c r="DPE44" s="1052"/>
      <c r="DPF44" s="1052"/>
      <c r="DPG44" s="1052"/>
      <c r="DPH44" s="1052"/>
      <c r="DPI44" s="1052"/>
      <c r="DPJ44" s="1052"/>
      <c r="DPK44" s="1052"/>
      <c r="DPL44" s="1052"/>
      <c r="DPM44" s="1052"/>
      <c r="DPN44" s="1052"/>
      <c r="DPO44" s="1052"/>
      <c r="DPP44" s="1052"/>
      <c r="DPQ44" s="1052"/>
      <c r="DPR44" s="1052"/>
      <c r="DPS44" s="1052"/>
      <c r="DPT44" s="1052"/>
      <c r="DPU44" s="1052"/>
      <c r="DPV44" s="1052"/>
      <c r="DPW44" s="1052"/>
      <c r="DPX44" s="1052"/>
      <c r="DPY44" s="1052"/>
      <c r="DPZ44" s="1052"/>
      <c r="DQA44" s="1052"/>
      <c r="DQB44" s="1052"/>
      <c r="DQC44" s="1052"/>
      <c r="DQD44" s="1052"/>
      <c r="DQE44" s="1052"/>
      <c r="DQF44" s="1052"/>
      <c r="DQG44" s="1052"/>
      <c r="DQH44" s="1052"/>
      <c r="DQI44" s="1052"/>
      <c r="DQJ44" s="1052"/>
      <c r="DQK44" s="1052"/>
      <c r="DQL44" s="1052"/>
      <c r="DQM44" s="1052"/>
      <c r="DQN44" s="1052"/>
      <c r="DQO44" s="1052"/>
      <c r="DQP44" s="1052"/>
      <c r="DQQ44" s="1052"/>
      <c r="DQR44" s="1052"/>
      <c r="DQS44" s="1052"/>
      <c r="DQT44" s="1052"/>
      <c r="DQU44" s="1052"/>
      <c r="DQV44" s="1052"/>
      <c r="DQW44" s="1052"/>
      <c r="DQX44" s="1052"/>
      <c r="DQY44" s="1052"/>
      <c r="DQZ44" s="1052"/>
      <c r="DRA44" s="1052"/>
      <c r="DRB44" s="1052"/>
      <c r="DRC44" s="1052"/>
      <c r="DRD44" s="1052"/>
      <c r="DRE44" s="1052"/>
      <c r="DRF44" s="1052"/>
      <c r="DRG44" s="1052"/>
      <c r="DRH44" s="1052"/>
      <c r="DRI44" s="1052"/>
      <c r="DRJ44" s="1052"/>
      <c r="DRK44" s="1052"/>
      <c r="DRL44" s="1052"/>
      <c r="DRM44" s="1052"/>
      <c r="DRN44" s="1052"/>
      <c r="DRO44" s="1052"/>
      <c r="DRP44" s="1052"/>
      <c r="DRQ44" s="1052"/>
      <c r="DRR44" s="1052"/>
      <c r="DRS44" s="1052"/>
      <c r="DRT44" s="1052"/>
      <c r="DRU44" s="1052"/>
      <c r="DRV44" s="1052"/>
      <c r="DRW44" s="1052"/>
      <c r="DRX44" s="1052"/>
      <c r="DRY44" s="1052"/>
      <c r="DRZ44" s="1052"/>
      <c r="DSA44" s="1052"/>
      <c r="DSB44" s="1052"/>
      <c r="DSC44" s="1052"/>
      <c r="DSD44" s="1052"/>
      <c r="DSE44" s="1052"/>
      <c r="DSF44" s="1052"/>
      <c r="DSG44" s="1052"/>
      <c r="DSH44" s="1052"/>
      <c r="DSI44" s="1052"/>
      <c r="DSJ44" s="1052"/>
      <c r="DSK44" s="1052"/>
      <c r="DSL44" s="1052"/>
      <c r="DSM44" s="1052"/>
      <c r="DSN44" s="1052"/>
      <c r="DSO44" s="1052"/>
      <c r="DSP44" s="1052"/>
      <c r="DSQ44" s="1052"/>
      <c r="DSR44" s="1052"/>
      <c r="DSS44" s="1052"/>
      <c r="DST44" s="1052"/>
      <c r="DSU44" s="1052"/>
      <c r="DSV44" s="1052"/>
      <c r="DSW44" s="1052"/>
      <c r="DSX44" s="1052"/>
      <c r="DSY44" s="1052"/>
      <c r="DSZ44" s="1052"/>
      <c r="DTA44" s="1052"/>
      <c r="DTB44" s="1052"/>
      <c r="DTC44" s="1052"/>
      <c r="DTD44" s="1052"/>
      <c r="DTE44" s="1052"/>
      <c r="DTF44" s="1052"/>
      <c r="DTG44" s="1052"/>
      <c r="DTH44" s="1052"/>
      <c r="DTI44" s="1052"/>
      <c r="DTJ44" s="1052"/>
      <c r="DTK44" s="1052"/>
      <c r="DTL44" s="1052"/>
      <c r="DTM44" s="1052"/>
      <c r="DTN44" s="1052"/>
      <c r="DTO44" s="1052"/>
      <c r="DTP44" s="1052"/>
      <c r="DTQ44" s="1052"/>
      <c r="DTR44" s="1052"/>
      <c r="DTS44" s="1052"/>
      <c r="DTT44" s="1052"/>
      <c r="DTU44" s="1052"/>
      <c r="DTV44" s="1052"/>
      <c r="DTW44" s="1052"/>
      <c r="DTX44" s="1052"/>
      <c r="DTY44" s="1052"/>
      <c r="DTZ44" s="1052"/>
      <c r="DUA44" s="1052"/>
      <c r="DUB44" s="1052"/>
      <c r="DUC44" s="1052"/>
      <c r="DUD44" s="1052"/>
      <c r="DUE44" s="1052"/>
      <c r="DUF44" s="1052"/>
      <c r="DUG44" s="1052"/>
      <c r="DUH44" s="1052"/>
      <c r="DUI44" s="1052"/>
      <c r="DUJ44" s="1052"/>
      <c r="DUK44" s="1052"/>
      <c r="DUL44" s="1052"/>
      <c r="DUM44" s="1052"/>
      <c r="DUN44" s="1052"/>
      <c r="DUO44" s="1052"/>
      <c r="DUP44" s="1052"/>
      <c r="DUQ44" s="1052"/>
      <c r="DUR44" s="1052"/>
      <c r="DUS44" s="1052"/>
      <c r="DUT44" s="1052"/>
      <c r="DUU44" s="1052"/>
      <c r="DUV44" s="1052"/>
      <c r="DUW44" s="1052"/>
      <c r="DUX44" s="1052"/>
      <c r="DUY44" s="1052"/>
      <c r="DUZ44" s="1052"/>
      <c r="DVA44" s="1052"/>
      <c r="DVB44" s="1052"/>
      <c r="DVC44" s="1052"/>
      <c r="DVD44" s="1052"/>
      <c r="DVE44" s="1052"/>
      <c r="DVF44" s="1052"/>
      <c r="DVG44" s="1052"/>
      <c r="DVH44" s="1052"/>
      <c r="DVI44" s="1052"/>
      <c r="DVJ44" s="1052"/>
      <c r="DVK44" s="1052"/>
      <c r="DVL44" s="1052"/>
      <c r="DVM44" s="1052"/>
      <c r="DVN44" s="1052"/>
      <c r="DVO44" s="1052"/>
      <c r="DVP44" s="1052"/>
      <c r="DVQ44" s="1052"/>
      <c r="DVR44" s="1052"/>
      <c r="DVS44" s="1052"/>
      <c r="DVT44" s="1052"/>
      <c r="DVU44" s="1052"/>
      <c r="DVV44" s="1052"/>
      <c r="DVW44" s="1052"/>
      <c r="DVX44" s="1052"/>
      <c r="DVY44" s="1052"/>
      <c r="DVZ44" s="1052"/>
      <c r="DWA44" s="1052"/>
      <c r="DWB44" s="1052"/>
      <c r="DWC44" s="1052"/>
      <c r="DWD44" s="1052"/>
      <c r="DWE44" s="1052"/>
      <c r="DWF44" s="1052"/>
      <c r="DWG44" s="1052"/>
      <c r="DWH44" s="1052"/>
      <c r="DWI44" s="1052"/>
      <c r="DWJ44" s="1052"/>
      <c r="DWK44" s="1052"/>
      <c r="DWL44" s="1052"/>
      <c r="DWM44" s="1052"/>
      <c r="DWN44" s="1052"/>
      <c r="DWO44" s="1052"/>
      <c r="DWP44" s="1052"/>
      <c r="DWQ44" s="1052"/>
      <c r="DWR44" s="1052"/>
      <c r="DWS44" s="1052"/>
      <c r="DWT44" s="1052"/>
      <c r="DWU44" s="1052"/>
      <c r="DWV44" s="1052"/>
      <c r="DWW44" s="1052"/>
      <c r="DWX44" s="1052"/>
      <c r="DWY44" s="1052"/>
      <c r="DWZ44" s="1052"/>
      <c r="DXA44" s="1052"/>
      <c r="DXB44" s="1052"/>
      <c r="DXC44" s="1052"/>
      <c r="DXD44" s="1052"/>
      <c r="DXE44" s="1052"/>
      <c r="DXF44" s="1052"/>
      <c r="DXG44" s="1052"/>
      <c r="DXH44" s="1052"/>
      <c r="DXI44" s="1052"/>
      <c r="DXJ44" s="1052"/>
      <c r="DXK44" s="1052"/>
      <c r="DXL44" s="1052"/>
      <c r="DXM44" s="1052"/>
      <c r="DXN44" s="1052"/>
      <c r="DXO44" s="1052"/>
      <c r="DXP44" s="1052"/>
      <c r="DXQ44" s="1052"/>
      <c r="DXR44" s="1052"/>
      <c r="DXS44" s="1052"/>
      <c r="DXT44" s="1052"/>
      <c r="DXU44" s="1052"/>
      <c r="DXV44" s="1052"/>
      <c r="DXW44" s="1052"/>
      <c r="DXX44" s="1052"/>
      <c r="DXY44" s="1052"/>
      <c r="DXZ44" s="1052"/>
      <c r="DYA44" s="1052"/>
      <c r="DYB44" s="1052"/>
      <c r="DYC44" s="1052"/>
      <c r="DYD44" s="1052"/>
      <c r="DYE44" s="1052"/>
      <c r="DYF44" s="1052"/>
      <c r="DYG44" s="1052"/>
      <c r="DYH44" s="1052"/>
      <c r="DYI44" s="1052"/>
      <c r="DYJ44" s="1052"/>
      <c r="DYK44" s="1052"/>
      <c r="DYL44" s="1052"/>
      <c r="DYM44" s="1052"/>
      <c r="DYN44" s="1052"/>
      <c r="DYO44" s="1052"/>
      <c r="DYP44" s="1052"/>
      <c r="DYQ44" s="1052"/>
      <c r="DYR44" s="1052"/>
      <c r="DYS44" s="1052"/>
      <c r="DYT44" s="1052"/>
      <c r="DYU44" s="1052"/>
      <c r="DYV44" s="1052"/>
      <c r="DYW44" s="1052"/>
      <c r="DYX44" s="1052"/>
      <c r="DYY44" s="1052"/>
      <c r="DYZ44" s="1052"/>
      <c r="DZA44" s="1052"/>
      <c r="DZB44" s="1052"/>
      <c r="DZC44" s="1052"/>
      <c r="DZD44" s="1052"/>
      <c r="DZE44" s="1052"/>
      <c r="DZF44" s="1052"/>
      <c r="DZG44" s="1052"/>
      <c r="DZH44" s="1052"/>
      <c r="DZI44" s="1052"/>
      <c r="DZJ44" s="1052"/>
      <c r="DZK44" s="1052"/>
      <c r="DZL44" s="1052"/>
      <c r="DZM44" s="1052"/>
      <c r="DZN44" s="1052"/>
      <c r="DZO44" s="1052"/>
      <c r="DZP44" s="1052"/>
      <c r="DZQ44" s="1052"/>
      <c r="DZR44" s="1052"/>
      <c r="DZS44" s="1052"/>
      <c r="DZT44" s="1052"/>
      <c r="DZU44" s="1052"/>
      <c r="DZV44" s="1052"/>
      <c r="DZW44" s="1052"/>
      <c r="DZX44" s="1052"/>
      <c r="DZY44" s="1052"/>
      <c r="DZZ44" s="1052"/>
      <c r="EAA44" s="1052"/>
      <c r="EAB44" s="1052"/>
      <c r="EAC44" s="1052"/>
      <c r="EAD44" s="1052"/>
      <c r="EAE44" s="1052"/>
      <c r="EAF44" s="1052"/>
      <c r="EAG44" s="1052"/>
      <c r="EAH44" s="1052"/>
      <c r="EAI44" s="1052"/>
      <c r="EAJ44" s="1052"/>
      <c r="EAK44" s="1052"/>
      <c r="EAL44" s="1052"/>
      <c r="EAM44" s="1052"/>
      <c r="EAN44" s="1052"/>
      <c r="EAO44" s="1052"/>
      <c r="EAP44" s="1052"/>
      <c r="EAQ44" s="1052"/>
      <c r="EAR44" s="1052"/>
      <c r="EAS44" s="1052"/>
      <c r="EAT44" s="1052"/>
      <c r="EAU44" s="1052"/>
      <c r="EAV44" s="1052"/>
      <c r="EAW44" s="1052"/>
      <c r="EAX44" s="1052"/>
      <c r="EAY44" s="1052"/>
      <c r="EAZ44" s="1052"/>
      <c r="EBA44" s="1052"/>
      <c r="EBB44" s="1052"/>
      <c r="EBC44" s="1052"/>
      <c r="EBD44" s="1052"/>
      <c r="EBE44" s="1052"/>
      <c r="EBF44" s="1052"/>
      <c r="EBG44" s="1052"/>
      <c r="EBH44" s="1052"/>
      <c r="EBI44" s="1052"/>
      <c r="EBJ44" s="1052"/>
      <c r="EBK44" s="1052"/>
      <c r="EBL44" s="1052"/>
      <c r="EBM44" s="1052"/>
      <c r="EBN44" s="1052"/>
      <c r="EBO44" s="1052"/>
      <c r="EBP44" s="1052"/>
      <c r="EBQ44" s="1052"/>
      <c r="EBR44" s="1052"/>
      <c r="EBS44" s="1052"/>
      <c r="EBT44" s="1052"/>
      <c r="EBU44" s="1052"/>
      <c r="EBV44" s="1052"/>
      <c r="EBW44" s="1052"/>
      <c r="EBX44" s="1052"/>
      <c r="EBY44" s="1052"/>
      <c r="EBZ44" s="1052"/>
      <c r="ECA44" s="1052"/>
      <c r="ECB44" s="1052"/>
      <c r="ECC44" s="1052"/>
      <c r="ECD44" s="1052"/>
      <c r="ECE44" s="1052"/>
      <c r="ECF44" s="1052"/>
      <c r="ECG44" s="1052"/>
      <c r="ECH44" s="1052"/>
      <c r="ECI44" s="1052"/>
      <c r="ECJ44" s="1052"/>
      <c r="ECK44" s="1052"/>
      <c r="ECL44" s="1052"/>
      <c r="ECM44" s="1052"/>
      <c r="ECN44" s="1052"/>
      <c r="ECO44" s="1052"/>
      <c r="ECP44" s="1052"/>
      <c r="ECQ44" s="1052"/>
      <c r="ECR44" s="1052"/>
      <c r="ECS44" s="1052"/>
      <c r="ECT44" s="1052"/>
      <c r="ECU44" s="1052"/>
      <c r="ECV44" s="1052"/>
      <c r="ECW44" s="1052"/>
      <c r="ECX44" s="1052"/>
      <c r="ECY44" s="1052"/>
      <c r="ECZ44" s="1052"/>
      <c r="EDA44" s="1052"/>
      <c r="EDB44" s="1052"/>
      <c r="EDC44" s="1052"/>
      <c r="EDD44" s="1052"/>
      <c r="EDE44" s="1052"/>
      <c r="EDF44" s="1052"/>
      <c r="EDG44" s="1052"/>
      <c r="EDH44" s="1052"/>
      <c r="EDI44" s="1052"/>
      <c r="EDJ44" s="1052"/>
      <c r="EDK44" s="1052"/>
      <c r="EDL44" s="1052"/>
      <c r="EDM44" s="1052"/>
      <c r="EDN44" s="1052"/>
      <c r="EDO44" s="1052"/>
      <c r="EDP44" s="1052"/>
      <c r="EDQ44" s="1052"/>
      <c r="EDR44" s="1052"/>
      <c r="EDS44" s="1052"/>
      <c r="EDT44" s="1052"/>
      <c r="EDU44" s="1052"/>
      <c r="EDV44" s="1052"/>
      <c r="EDW44" s="1052"/>
      <c r="EDX44" s="1052"/>
      <c r="EDY44" s="1052"/>
      <c r="EDZ44" s="1052"/>
      <c r="EEA44" s="1052"/>
      <c r="EEB44" s="1052"/>
      <c r="EEC44" s="1052"/>
      <c r="EED44" s="1052"/>
      <c r="EEE44" s="1052"/>
      <c r="EEF44" s="1052"/>
      <c r="EEG44" s="1052"/>
      <c r="EEH44" s="1052"/>
      <c r="EEI44" s="1052"/>
      <c r="EEJ44" s="1052"/>
      <c r="EEK44" s="1052"/>
      <c r="EEL44" s="1052"/>
      <c r="EEM44" s="1052"/>
      <c r="EEN44" s="1052"/>
      <c r="EEO44" s="1052"/>
      <c r="EEP44" s="1052"/>
      <c r="EEQ44" s="1052"/>
      <c r="EER44" s="1052"/>
      <c r="EES44" s="1052"/>
      <c r="EET44" s="1052"/>
      <c r="EEU44" s="1052"/>
      <c r="EEV44" s="1052"/>
      <c r="EEW44" s="1052"/>
      <c r="EEX44" s="1052"/>
      <c r="EEY44" s="1052"/>
      <c r="EEZ44" s="1052"/>
      <c r="EFA44" s="1052"/>
      <c r="EFB44" s="1052"/>
      <c r="EFC44" s="1052"/>
      <c r="EFD44" s="1052"/>
      <c r="EFE44" s="1052"/>
      <c r="EFF44" s="1052"/>
      <c r="EFG44" s="1052"/>
      <c r="EFH44" s="1052"/>
      <c r="EFI44" s="1052"/>
      <c r="EFJ44" s="1052"/>
      <c r="EFK44" s="1052"/>
      <c r="EFL44" s="1052"/>
      <c r="EFM44" s="1052"/>
      <c r="EFN44" s="1052"/>
      <c r="EFO44" s="1052"/>
      <c r="EFP44" s="1052"/>
      <c r="EFQ44" s="1052"/>
      <c r="EFR44" s="1052"/>
      <c r="EFS44" s="1052"/>
      <c r="EFT44" s="1052"/>
      <c r="EFU44" s="1052"/>
      <c r="EFV44" s="1052"/>
      <c r="EFW44" s="1052"/>
      <c r="EFX44" s="1052"/>
      <c r="EFY44" s="1052"/>
      <c r="EFZ44" s="1052"/>
      <c r="EGA44" s="1052"/>
      <c r="EGB44" s="1052"/>
      <c r="EGC44" s="1052"/>
      <c r="EGD44" s="1052"/>
      <c r="EGE44" s="1052"/>
      <c r="EGF44" s="1052"/>
      <c r="EGG44" s="1052"/>
      <c r="EGH44" s="1052"/>
      <c r="EGI44" s="1052"/>
      <c r="EGJ44" s="1052"/>
      <c r="EGK44" s="1052"/>
      <c r="EGL44" s="1052"/>
      <c r="EGM44" s="1052"/>
      <c r="EGN44" s="1052"/>
      <c r="EGO44" s="1052"/>
      <c r="EGP44" s="1052"/>
      <c r="EGQ44" s="1052"/>
      <c r="EGR44" s="1052"/>
      <c r="EGS44" s="1052"/>
      <c r="EGT44" s="1052"/>
      <c r="EGU44" s="1052"/>
      <c r="EGV44" s="1052"/>
      <c r="EGW44" s="1052"/>
      <c r="EGX44" s="1052"/>
      <c r="EGY44" s="1052"/>
      <c r="EGZ44" s="1052"/>
      <c r="EHA44" s="1052"/>
      <c r="EHB44" s="1052"/>
      <c r="EHC44" s="1052"/>
      <c r="EHD44" s="1052"/>
      <c r="EHE44" s="1052"/>
      <c r="EHF44" s="1052"/>
      <c r="EHG44" s="1052"/>
      <c r="EHH44" s="1052"/>
      <c r="EHI44" s="1052"/>
      <c r="EHJ44" s="1052"/>
      <c r="EHK44" s="1052"/>
      <c r="EHL44" s="1052"/>
      <c r="EHM44" s="1052"/>
      <c r="EHN44" s="1052"/>
      <c r="EHO44" s="1052"/>
      <c r="EHP44" s="1052"/>
      <c r="EHQ44" s="1052"/>
      <c r="EHR44" s="1052"/>
      <c r="EHS44" s="1052"/>
      <c r="EHT44" s="1052"/>
      <c r="EHU44" s="1052"/>
      <c r="EHV44" s="1052"/>
      <c r="EHW44" s="1052"/>
      <c r="EHX44" s="1052"/>
      <c r="EHY44" s="1052"/>
      <c r="EHZ44" s="1052"/>
      <c r="EIA44" s="1052"/>
      <c r="EIB44" s="1052"/>
      <c r="EIC44" s="1052"/>
      <c r="EID44" s="1052"/>
      <c r="EIE44" s="1052"/>
      <c r="EIF44" s="1052"/>
      <c r="EIG44" s="1052"/>
      <c r="EIH44" s="1052"/>
      <c r="EII44" s="1052"/>
      <c r="EIJ44" s="1052"/>
      <c r="EIK44" s="1052"/>
      <c r="EIL44" s="1052"/>
      <c r="EIM44" s="1052"/>
      <c r="EIN44" s="1052"/>
      <c r="EIO44" s="1052"/>
      <c r="EIP44" s="1052"/>
      <c r="EIQ44" s="1052"/>
      <c r="EIR44" s="1052"/>
      <c r="EIS44" s="1052"/>
      <c r="EIT44" s="1052"/>
      <c r="EIU44" s="1052"/>
      <c r="EIV44" s="1052"/>
      <c r="EIW44" s="1052"/>
      <c r="EIX44" s="1052"/>
      <c r="EIY44" s="1052"/>
      <c r="EIZ44" s="1052"/>
      <c r="EJA44" s="1052"/>
      <c r="EJB44" s="1052"/>
      <c r="EJC44" s="1052"/>
      <c r="EJD44" s="1052"/>
      <c r="EJE44" s="1052"/>
      <c r="EJF44" s="1052"/>
      <c r="EJG44" s="1052"/>
      <c r="EJH44" s="1052"/>
      <c r="EJI44" s="1052"/>
      <c r="EJJ44" s="1052"/>
      <c r="EJK44" s="1052"/>
      <c r="EJL44" s="1052"/>
      <c r="EJM44" s="1052"/>
      <c r="EJN44" s="1052"/>
      <c r="EJO44" s="1052"/>
      <c r="EJP44" s="1052"/>
      <c r="EJQ44" s="1052"/>
      <c r="EJR44" s="1052"/>
      <c r="EJS44" s="1052"/>
      <c r="EJT44" s="1052"/>
      <c r="EJU44" s="1052"/>
      <c r="EJV44" s="1052"/>
      <c r="EJW44" s="1052"/>
      <c r="EJX44" s="1052"/>
      <c r="EJY44" s="1052"/>
      <c r="EJZ44" s="1052"/>
      <c r="EKA44" s="1052"/>
      <c r="EKB44" s="1052"/>
      <c r="EKC44" s="1052"/>
      <c r="EKD44" s="1052"/>
      <c r="EKE44" s="1052"/>
      <c r="EKF44" s="1052"/>
      <c r="EKG44" s="1052"/>
      <c r="EKH44" s="1052"/>
      <c r="EKI44" s="1052"/>
      <c r="EKJ44" s="1052"/>
      <c r="EKK44" s="1052"/>
      <c r="EKL44" s="1052"/>
      <c r="EKM44" s="1052"/>
      <c r="EKN44" s="1052"/>
      <c r="EKO44" s="1052"/>
      <c r="EKP44" s="1052"/>
      <c r="EKQ44" s="1052"/>
      <c r="EKR44" s="1052"/>
      <c r="EKS44" s="1052"/>
      <c r="EKT44" s="1052"/>
      <c r="EKU44" s="1052"/>
      <c r="EKV44" s="1052"/>
      <c r="EKW44" s="1052"/>
      <c r="EKX44" s="1052"/>
      <c r="EKY44" s="1052"/>
      <c r="EKZ44" s="1052"/>
      <c r="ELA44" s="1052"/>
      <c r="ELB44" s="1052"/>
      <c r="ELC44" s="1052"/>
      <c r="ELD44" s="1052"/>
      <c r="ELE44" s="1052"/>
      <c r="ELF44" s="1052"/>
      <c r="ELG44" s="1052"/>
      <c r="ELH44" s="1052"/>
      <c r="ELI44" s="1052"/>
      <c r="ELJ44" s="1052"/>
      <c r="ELK44" s="1052"/>
      <c r="ELL44" s="1052"/>
      <c r="ELM44" s="1052"/>
      <c r="ELN44" s="1052"/>
      <c r="ELO44" s="1052"/>
      <c r="ELP44" s="1052"/>
      <c r="ELQ44" s="1052"/>
      <c r="ELR44" s="1052"/>
      <c r="ELS44" s="1052"/>
      <c r="ELT44" s="1052"/>
      <c r="ELU44" s="1052"/>
      <c r="ELV44" s="1052"/>
      <c r="ELW44" s="1052"/>
      <c r="ELX44" s="1052"/>
      <c r="ELY44" s="1052"/>
      <c r="ELZ44" s="1052"/>
      <c r="EMA44" s="1052"/>
      <c r="EMB44" s="1052"/>
      <c r="EMC44" s="1052"/>
      <c r="EMD44" s="1052"/>
      <c r="EME44" s="1052"/>
      <c r="EMF44" s="1052"/>
      <c r="EMG44" s="1052"/>
      <c r="EMH44" s="1052"/>
      <c r="EMI44" s="1052"/>
      <c r="EMJ44" s="1052"/>
      <c r="EMK44" s="1052"/>
      <c r="EML44" s="1052"/>
      <c r="EMM44" s="1052"/>
      <c r="EMN44" s="1052"/>
      <c r="EMO44" s="1052"/>
      <c r="EMP44" s="1052"/>
      <c r="EMQ44" s="1052"/>
      <c r="EMR44" s="1052"/>
      <c r="EMS44" s="1052"/>
      <c r="EMT44" s="1052"/>
      <c r="EMU44" s="1052"/>
      <c r="EMV44" s="1052"/>
      <c r="EMW44" s="1052"/>
      <c r="EMX44" s="1052"/>
      <c r="EMY44" s="1052"/>
      <c r="EMZ44" s="1052"/>
      <c r="ENA44" s="1052"/>
      <c r="ENB44" s="1052"/>
      <c r="ENC44" s="1052"/>
      <c r="END44" s="1052"/>
      <c r="ENE44" s="1052"/>
      <c r="ENF44" s="1052"/>
      <c r="ENG44" s="1052"/>
      <c r="ENH44" s="1052"/>
      <c r="ENI44" s="1052"/>
      <c r="ENJ44" s="1052"/>
      <c r="ENK44" s="1052"/>
      <c r="ENL44" s="1052"/>
      <c r="ENM44" s="1052"/>
      <c r="ENN44" s="1052"/>
      <c r="ENO44" s="1052"/>
      <c r="ENP44" s="1052"/>
      <c r="ENQ44" s="1052"/>
      <c r="ENR44" s="1052"/>
      <c r="ENS44" s="1052"/>
      <c r="ENT44" s="1052"/>
      <c r="ENU44" s="1052"/>
      <c r="ENV44" s="1052"/>
      <c r="ENW44" s="1052"/>
      <c r="ENX44" s="1052"/>
      <c r="ENY44" s="1052"/>
      <c r="ENZ44" s="1052"/>
      <c r="EOA44" s="1052"/>
      <c r="EOB44" s="1052"/>
      <c r="EOC44" s="1052"/>
      <c r="EOD44" s="1052"/>
      <c r="EOE44" s="1052"/>
      <c r="EOF44" s="1052"/>
      <c r="EOG44" s="1052"/>
      <c r="EOH44" s="1052"/>
      <c r="EOI44" s="1052"/>
      <c r="EOJ44" s="1052"/>
      <c r="EOK44" s="1052"/>
      <c r="EOL44" s="1052"/>
      <c r="EOM44" s="1052"/>
      <c r="EON44" s="1052"/>
      <c r="EOO44" s="1052"/>
      <c r="EOP44" s="1052"/>
      <c r="EOQ44" s="1052"/>
      <c r="EOR44" s="1052"/>
      <c r="EOS44" s="1052"/>
      <c r="EOT44" s="1052"/>
      <c r="EOU44" s="1052"/>
      <c r="EOV44" s="1052"/>
      <c r="EOW44" s="1052"/>
      <c r="EOX44" s="1052"/>
      <c r="EOY44" s="1052"/>
      <c r="EOZ44" s="1052"/>
      <c r="EPA44" s="1052"/>
      <c r="EPB44" s="1052"/>
      <c r="EPC44" s="1052"/>
      <c r="EPD44" s="1052"/>
      <c r="EPE44" s="1052"/>
      <c r="EPF44" s="1052"/>
      <c r="EPG44" s="1052"/>
      <c r="EPH44" s="1052"/>
      <c r="EPI44" s="1052"/>
      <c r="EPJ44" s="1052"/>
      <c r="EPK44" s="1052"/>
      <c r="EPL44" s="1052"/>
      <c r="EPM44" s="1052"/>
      <c r="EPN44" s="1052"/>
      <c r="EPO44" s="1052"/>
      <c r="EPP44" s="1052"/>
      <c r="EPQ44" s="1052"/>
      <c r="EPR44" s="1052"/>
      <c r="EPS44" s="1052"/>
      <c r="EPT44" s="1052"/>
      <c r="EPU44" s="1052"/>
      <c r="EPV44" s="1052"/>
      <c r="EPW44" s="1052"/>
      <c r="EPX44" s="1052"/>
      <c r="EPY44" s="1052"/>
      <c r="EPZ44" s="1052"/>
      <c r="EQA44" s="1052"/>
      <c r="EQB44" s="1052"/>
      <c r="EQC44" s="1052"/>
      <c r="EQD44" s="1052"/>
      <c r="EQE44" s="1052"/>
      <c r="EQF44" s="1052"/>
      <c r="EQG44" s="1052"/>
      <c r="EQH44" s="1052"/>
      <c r="EQI44" s="1052"/>
      <c r="EQJ44" s="1052"/>
      <c r="EQK44" s="1052"/>
      <c r="EQL44" s="1052"/>
      <c r="EQM44" s="1052"/>
      <c r="EQN44" s="1052"/>
      <c r="EQO44" s="1052"/>
      <c r="EQP44" s="1052"/>
      <c r="EQQ44" s="1052"/>
      <c r="EQR44" s="1052"/>
      <c r="EQS44" s="1052"/>
      <c r="EQT44" s="1052"/>
      <c r="EQU44" s="1052"/>
      <c r="EQV44" s="1052"/>
      <c r="EQW44" s="1052"/>
      <c r="EQX44" s="1052"/>
      <c r="EQY44" s="1052"/>
      <c r="EQZ44" s="1052"/>
      <c r="ERA44" s="1052"/>
      <c r="ERB44" s="1052"/>
      <c r="ERC44" s="1052"/>
      <c r="ERD44" s="1052"/>
      <c r="ERE44" s="1052"/>
      <c r="ERF44" s="1052"/>
      <c r="ERG44" s="1052"/>
      <c r="ERH44" s="1052"/>
      <c r="ERI44" s="1052"/>
      <c r="ERJ44" s="1052"/>
      <c r="ERK44" s="1052"/>
      <c r="ERL44" s="1052"/>
      <c r="ERM44" s="1052"/>
      <c r="ERN44" s="1052"/>
      <c r="ERO44" s="1052"/>
      <c r="ERP44" s="1052"/>
      <c r="ERQ44" s="1052"/>
      <c r="ERR44" s="1052"/>
      <c r="ERS44" s="1052"/>
      <c r="ERT44" s="1052"/>
      <c r="ERU44" s="1052"/>
      <c r="ERV44" s="1052"/>
      <c r="ERW44" s="1052"/>
      <c r="ERX44" s="1052"/>
      <c r="ERY44" s="1052"/>
      <c r="ERZ44" s="1052"/>
      <c r="ESA44" s="1052"/>
      <c r="ESB44" s="1052"/>
      <c r="ESC44" s="1052"/>
      <c r="ESD44" s="1052"/>
      <c r="ESE44" s="1052"/>
      <c r="ESF44" s="1052"/>
      <c r="ESG44" s="1052"/>
      <c r="ESH44" s="1052"/>
      <c r="ESI44" s="1052"/>
      <c r="ESJ44" s="1052"/>
      <c r="ESK44" s="1052"/>
      <c r="ESL44" s="1052"/>
      <c r="ESM44" s="1052"/>
      <c r="ESN44" s="1052"/>
      <c r="ESO44" s="1052"/>
      <c r="ESP44" s="1052"/>
      <c r="ESQ44" s="1052"/>
      <c r="ESR44" s="1052"/>
      <c r="ESS44" s="1052"/>
      <c r="EST44" s="1052"/>
      <c r="ESU44" s="1052"/>
      <c r="ESV44" s="1052"/>
      <c r="ESW44" s="1052"/>
      <c r="ESX44" s="1052"/>
      <c r="ESY44" s="1052"/>
      <c r="ESZ44" s="1052"/>
      <c r="ETA44" s="1052"/>
      <c r="ETB44" s="1052"/>
      <c r="ETC44" s="1052"/>
      <c r="ETD44" s="1052"/>
      <c r="ETE44" s="1052"/>
      <c r="ETF44" s="1052"/>
      <c r="ETG44" s="1052"/>
      <c r="ETH44" s="1052"/>
      <c r="ETI44" s="1052"/>
      <c r="ETJ44" s="1052"/>
      <c r="ETK44" s="1052"/>
      <c r="ETL44" s="1052"/>
      <c r="ETM44" s="1052"/>
      <c r="ETN44" s="1052"/>
      <c r="ETO44" s="1052"/>
      <c r="ETP44" s="1052"/>
      <c r="ETQ44" s="1052"/>
      <c r="ETR44" s="1052"/>
      <c r="ETS44" s="1052"/>
      <c r="ETT44" s="1052"/>
      <c r="ETU44" s="1052"/>
      <c r="ETV44" s="1052"/>
      <c r="ETW44" s="1052"/>
      <c r="ETX44" s="1052"/>
      <c r="ETY44" s="1052"/>
      <c r="ETZ44" s="1052"/>
      <c r="EUA44" s="1052"/>
      <c r="EUB44" s="1052"/>
      <c r="EUC44" s="1052"/>
      <c r="EUD44" s="1052"/>
      <c r="EUE44" s="1052"/>
      <c r="EUF44" s="1052"/>
      <c r="EUG44" s="1052"/>
      <c r="EUH44" s="1052"/>
      <c r="EUI44" s="1052"/>
      <c r="EUJ44" s="1052"/>
      <c r="EUK44" s="1052"/>
      <c r="EUL44" s="1052"/>
      <c r="EUM44" s="1052"/>
      <c r="EUN44" s="1052"/>
      <c r="EUO44" s="1052"/>
      <c r="EUP44" s="1052"/>
      <c r="EUQ44" s="1052"/>
      <c r="EUR44" s="1052"/>
      <c r="EUS44" s="1052"/>
      <c r="EUT44" s="1052"/>
      <c r="EUU44" s="1052"/>
      <c r="EUV44" s="1052"/>
      <c r="EUW44" s="1052"/>
      <c r="EUX44" s="1052"/>
      <c r="EUY44" s="1052"/>
      <c r="EUZ44" s="1052"/>
      <c r="EVA44" s="1052"/>
      <c r="EVB44" s="1052"/>
      <c r="EVC44" s="1052"/>
      <c r="EVD44" s="1052"/>
      <c r="EVE44" s="1052"/>
      <c r="EVF44" s="1052"/>
      <c r="EVG44" s="1052"/>
      <c r="EVH44" s="1052"/>
      <c r="EVI44" s="1052"/>
      <c r="EVJ44" s="1052"/>
      <c r="EVK44" s="1052"/>
      <c r="EVL44" s="1052"/>
      <c r="EVM44" s="1052"/>
      <c r="EVN44" s="1052"/>
      <c r="EVO44" s="1052"/>
      <c r="EVP44" s="1052"/>
      <c r="EVQ44" s="1052"/>
      <c r="EVR44" s="1052"/>
      <c r="EVS44" s="1052"/>
      <c r="EVT44" s="1052"/>
      <c r="EVU44" s="1052"/>
      <c r="EVV44" s="1052"/>
      <c r="EVW44" s="1052"/>
      <c r="EVX44" s="1052"/>
      <c r="EVY44" s="1052"/>
      <c r="EVZ44" s="1052"/>
      <c r="EWA44" s="1052"/>
      <c r="EWB44" s="1052"/>
      <c r="EWC44" s="1052"/>
      <c r="EWD44" s="1052"/>
      <c r="EWE44" s="1052"/>
      <c r="EWF44" s="1052"/>
      <c r="EWG44" s="1052"/>
      <c r="EWH44" s="1052"/>
      <c r="EWI44" s="1052"/>
      <c r="EWJ44" s="1052"/>
      <c r="EWK44" s="1052"/>
      <c r="EWL44" s="1052"/>
      <c r="EWM44" s="1052"/>
      <c r="EWN44" s="1052"/>
      <c r="EWO44" s="1052"/>
      <c r="EWP44" s="1052"/>
      <c r="EWQ44" s="1052"/>
      <c r="EWR44" s="1052"/>
      <c r="EWS44" s="1052"/>
      <c r="EWT44" s="1052"/>
      <c r="EWU44" s="1052"/>
      <c r="EWV44" s="1052"/>
      <c r="EWW44" s="1052"/>
      <c r="EWX44" s="1052"/>
      <c r="EWY44" s="1052"/>
      <c r="EWZ44" s="1052"/>
      <c r="EXA44" s="1052"/>
      <c r="EXB44" s="1052"/>
      <c r="EXC44" s="1052"/>
      <c r="EXD44" s="1052"/>
      <c r="EXE44" s="1052"/>
      <c r="EXF44" s="1052"/>
      <c r="EXG44" s="1052"/>
      <c r="EXH44" s="1052"/>
      <c r="EXI44" s="1052"/>
      <c r="EXJ44" s="1052"/>
      <c r="EXK44" s="1052"/>
      <c r="EXL44" s="1052"/>
      <c r="EXM44" s="1052"/>
      <c r="EXN44" s="1052"/>
      <c r="EXO44" s="1052"/>
      <c r="EXP44" s="1052"/>
      <c r="EXQ44" s="1052"/>
      <c r="EXR44" s="1052"/>
      <c r="EXS44" s="1052"/>
      <c r="EXT44" s="1052"/>
      <c r="EXU44" s="1052"/>
      <c r="EXV44" s="1052"/>
      <c r="EXW44" s="1052"/>
      <c r="EXX44" s="1052"/>
      <c r="EXY44" s="1052"/>
      <c r="EXZ44" s="1052"/>
      <c r="EYA44" s="1052"/>
      <c r="EYB44" s="1052"/>
      <c r="EYC44" s="1052"/>
      <c r="EYD44" s="1052"/>
      <c r="EYE44" s="1052"/>
      <c r="EYF44" s="1052"/>
      <c r="EYG44" s="1052"/>
      <c r="EYH44" s="1052"/>
      <c r="EYI44" s="1052"/>
      <c r="EYJ44" s="1052"/>
      <c r="EYK44" s="1052"/>
      <c r="EYL44" s="1052"/>
      <c r="EYM44" s="1052"/>
      <c r="EYN44" s="1052"/>
      <c r="EYO44" s="1052"/>
      <c r="EYP44" s="1052"/>
      <c r="EYQ44" s="1052"/>
      <c r="EYR44" s="1052"/>
      <c r="EYS44" s="1052"/>
      <c r="EYT44" s="1052"/>
      <c r="EYU44" s="1052"/>
      <c r="EYV44" s="1052"/>
      <c r="EYW44" s="1052"/>
      <c r="EYX44" s="1052"/>
      <c r="EYY44" s="1052"/>
      <c r="EYZ44" s="1052"/>
      <c r="EZA44" s="1052"/>
      <c r="EZB44" s="1052"/>
      <c r="EZC44" s="1052"/>
      <c r="EZD44" s="1052"/>
      <c r="EZE44" s="1052"/>
      <c r="EZF44" s="1052"/>
      <c r="EZG44" s="1052"/>
      <c r="EZH44" s="1052"/>
      <c r="EZI44" s="1052"/>
      <c r="EZJ44" s="1052"/>
      <c r="EZK44" s="1052"/>
      <c r="EZL44" s="1052"/>
      <c r="EZM44" s="1052"/>
      <c r="EZN44" s="1052"/>
      <c r="EZO44" s="1052"/>
      <c r="EZP44" s="1052"/>
      <c r="EZQ44" s="1052"/>
      <c r="EZR44" s="1052"/>
      <c r="EZS44" s="1052"/>
      <c r="EZT44" s="1052"/>
      <c r="EZU44" s="1052"/>
      <c r="EZV44" s="1052"/>
      <c r="EZW44" s="1052"/>
      <c r="EZX44" s="1052"/>
      <c r="EZY44" s="1052"/>
      <c r="EZZ44" s="1052"/>
      <c r="FAA44" s="1052"/>
      <c r="FAB44" s="1052"/>
      <c r="FAC44" s="1052"/>
      <c r="FAD44" s="1052"/>
      <c r="FAE44" s="1052"/>
      <c r="FAF44" s="1052"/>
      <c r="FAG44" s="1052"/>
      <c r="FAH44" s="1052"/>
      <c r="FAI44" s="1052"/>
      <c r="FAJ44" s="1052"/>
      <c r="FAK44" s="1052"/>
      <c r="FAL44" s="1052"/>
      <c r="FAM44" s="1052"/>
      <c r="FAN44" s="1052"/>
      <c r="FAO44" s="1052"/>
      <c r="FAP44" s="1052"/>
      <c r="FAQ44" s="1052"/>
      <c r="FAR44" s="1052"/>
      <c r="FAS44" s="1052"/>
      <c r="FAT44" s="1052"/>
      <c r="FAU44" s="1052"/>
      <c r="FAV44" s="1052"/>
      <c r="FAW44" s="1052"/>
      <c r="FAX44" s="1052"/>
      <c r="FAY44" s="1052"/>
      <c r="FAZ44" s="1052"/>
      <c r="FBA44" s="1052"/>
      <c r="FBB44" s="1052"/>
      <c r="FBC44" s="1052"/>
      <c r="FBD44" s="1052"/>
      <c r="FBE44" s="1052"/>
      <c r="FBF44" s="1052"/>
      <c r="FBG44" s="1052"/>
      <c r="FBH44" s="1052"/>
      <c r="FBI44" s="1052"/>
      <c r="FBJ44" s="1052"/>
      <c r="FBK44" s="1052"/>
      <c r="FBL44" s="1052"/>
      <c r="FBM44" s="1052"/>
      <c r="FBN44" s="1052"/>
      <c r="FBO44" s="1052"/>
      <c r="FBP44" s="1052"/>
      <c r="FBQ44" s="1052"/>
      <c r="FBR44" s="1052"/>
      <c r="FBS44" s="1052"/>
      <c r="FBT44" s="1052"/>
      <c r="FBU44" s="1052"/>
      <c r="FBV44" s="1052"/>
      <c r="FBW44" s="1052"/>
      <c r="FBX44" s="1052"/>
      <c r="FBY44" s="1052"/>
      <c r="FBZ44" s="1052"/>
      <c r="FCA44" s="1052"/>
      <c r="FCB44" s="1052"/>
      <c r="FCC44" s="1052"/>
      <c r="FCD44" s="1052"/>
      <c r="FCE44" s="1052"/>
      <c r="FCF44" s="1052"/>
      <c r="FCG44" s="1052"/>
      <c r="FCH44" s="1052"/>
      <c r="FCI44" s="1052"/>
      <c r="FCJ44" s="1052"/>
      <c r="FCK44" s="1052"/>
      <c r="FCL44" s="1052"/>
      <c r="FCM44" s="1052"/>
      <c r="FCN44" s="1052"/>
      <c r="FCO44" s="1052"/>
      <c r="FCP44" s="1052"/>
      <c r="FCQ44" s="1052"/>
      <c r="FCR44" s="1052"/>
      <c r="FCS44" s="1052"/>
      <c r="FCT44" s="1052"/>
      <c r="FCU44" s="1052"/>
      <c r="FCV44" s="1052"/>
      <c r="FCW44" s="1052"/>
      <c r="FCX44" s="1052"/>
      <c r="FCY44" s="1052"/>
      <c r="FCZ44" s="1052"/>
      <c r="FDA44" s="1052"/>
      <c r="FDB44" s="1052"/>
      <c r="FDC44" s="1052"/>
      <c r="FDD44" s="1052"/>
      <c r="FDE44" s="1052"/>
      <c r="FDF44" s="1052"/>
      <c r="FDG44" s="1052"/>
      <c r="FDH44" s="1052"/>
      <c r="FDI44" s="1052"/>
      <c r="FDJ44" s="1052"/>
      <c r="FDK44" s="1052"/>
      <c r="FDL44" s="1052"/>
      <c r="FDM44" s="1052"/>
      <c r="FDN44" s="1052"/>
      <c r="FDO44" s="1052"/>
      <c r="FDP44" s="1052"/>
      <c r="FDQ44" s="1052"/>
      <c r="FDR44" s="1052"/>
      <c r="FDS44" s="1052"/>
      <c r="FDT44" s="1052"/>
      <c r="FDU44" s="1052"/>
      <c r="FDV44" s="1052"/>
      <c r="FDW44" s="1052"/>
      <c r="FDX44" s="1052"/>
      <c r="FDY44" s="1052"/>
      <c r="FDZ44" s="1052"/>
      <c r="FEA44" s="1052"/>
      <c r="FEB44" s="1052"/>
      <c r="FEC44" s="1052"/>
      <c r="FED44" s="1052"/>
      <c r="FEE44" s="1052"/>
      <c r="FEF44" s="1052"/>
      <c r="FEG44" s="1052"/>
      <c r="FEH44" s="1052"/>
      <c r="FEI44" s="1052"/>
      <c r="FEJ44" s="1052"/>
      <c r="FEK44" s="1052"/>
      <c r="FEL44" s="1052"/>
      <c r="FEM44" s="1052"/>
      <c r="FEN44" s="1052"/>
      <c r="FEO44" s="1052"/>
      <c r="FEP44" s="1052"/>
      <c r="FEQ44" s="1052"/>
      <c r="FER44" s="1052"/>
      <c r="FES44" s="1052"/>
      <c r="FET44" s="1052"/>
      <c r="FEU44" s="1052"/>
      <c r="FEV44" s="1052"/>
      <c r="FEW44" s="1052"/>
      <c r="FEX44" s="1052"/>
      <c r="FEY44" s="1052"/>
      <c r="FEZ44" s="1052"/>
      <c r="FFA44" s="1052"/>
      <c r="FFB44" s="1052"/>
      <c r="FFC44" s="1052"/>
      <c r="FFD44" s="1052"/>
      <c r="FFE44" s="1052"/>
      <c r="FFF44" s="1052"/>
      <c r="FFG44" s="1052"/>
      <c r="FFH44" s="1052"/>
      <c r="FFI44" s="1052"/>
      <c r="FFJ44" s="1052"/>
      <c r="FFK44" s="1052"/>
      <c r="FFL44" s="1052"/>
      <c r="FFM44" s="1052"/>
      <c r="FFN44" s="1052"/>
      <c r="FFO44" s="1052"/>
      <c r="FFP44" s="1052"/>
      <c r="FFQ44" s="1052"/>
      <c r="FFR44" s="1052"/>
      <c r="FFS44" s="1052"/>
      <c r="FFT44" s="1052"/>
      <c r="FFU44" s="1052"/>
      <c r="FFV44" s="1052"/>
      <c r="FFW44" s="1052"/>
      <c r="FFX44" s="1052"/>
      <c r="FFY44" s="1052"/>
      <c r="FFZ44" s="1052"/>
      <c r="FGA44" s="1052"/>
      <c r="FGB44" s="1052"/>
      <c r="FGC44" s="1052"/>
      <c r="FGD44" s="1052"/>
      <c r="FGE44" s="1052"/>
      <c r="FGF44" s="1052"/>
      <c r="FGG44" s="1052"/>
      <c r="FGH44" s="1052"/>
      <c r="FGI44" s="1052"/>
      <c r="FGJ44" s="1052"/>
      <c r="FGK44" s="1052"/>
      <c r="FGL44" s="1052"/>
      <c r="FGM44" s="1052"/>
      <c r="FGN44" s="1052"/>
      <c r="FGO44" s="1052"/>
      <c r="FGP44" s="1052"/>
      <c r="FGQ44" s="1052"/>
      <c r="FGR44" s="1052"/>
      <c r="FGS44" s="1052"/>
      <c r="FGT44" s="1052"/>
      <c r="FGU44" s="1052"/>
      <c r="FGV44" s="1052"/>
      <c r="FGW44" s="1052"/>
      <c r="FGX44" s="1052"/>
      <c r="FGY44" s="1052"/>
      <c r="FGZ44" s="1052"/>
      <c r="FHA44" s="1052"/>
      <c r="FHB44" s="1052"/>
      <c r="FHC44" s="1052"/>
      <c r="FHD44" s="1052"/>
      <c r="FHE44" s="1052"/>
      <c r="FHF44" s="1052"/>
      <c r="FHG44" s="1052"/>
      <c r="FHH44" s="1052"/>
      <c r="FHI44" s="1052"/>
      <c r="FHJ44" s="1052"/>
      <c r="FHK44" s="1052"/>
      <c r="FHL44" s="1052"/>
      <c r="FHM44" s="1052"/>
      <c r="FHN44" s="1052"/>
      <c r="FHO44" s="1052"/>
      <c r="FHP44" s="1052"/>
      <c r="FHQ44" s="1052"/>
      <c r="FHR44" s="1052"/>
      <c r="FHS44" s="1052"/>
      <c r="FHT44" s="1052"/>
      <c r="FHU44" s="1052"/>
      <c r="FHV44" s="1052"/>
      <c r="FHW44" s="1052"/>
      <c r="FHX44" s="1052"/>
      <c r="FHY44" s="1052"/>
      <c r="FHZ44" s="1052"/>
      <c r="FIA44" s="1052"/>
      <c r="FIB44" s="1052"/>
      <c r="FIC44" s="1052"/>
      <c r="FID44" s="1052"/>
      <c r="FIE44" s="1052"/>
      <c r="FIF44" s="1052"/>
      <c r="FIG44" s="1052"/>
      <c r="FIH44" s="1052"/>
      <c r="FII44" s="1052"/>
      <c r="FIJ44" s="1052"/>
      <c r="FIK44" s="1052"/>
      <c r="FIL44" s="1052"/>
      <c r="FIM44" s="1052"/>
      <c r="FIN44" s="1052"/>
      <c r="FIO44" s="1052"/>
      <c r="FIP44" s="1052"/>
      <c r="FIQ44" s="1052"/>
      <c r="FIR44" s="1052"/>
      <c r="FIS44" s="1052"/>
      <c r="FIT44" s="1052"/>
      <c r="FIU44" s="1052"/>
      <c r="FIV44" s="1052"/>
      <c r="FIW44" s="1052"/>
      <c r="FIX44" s="1052"/>
      <c r="FIY44" s="1052"/>
      <c r="FIZ44" s="1052"/>
      <c r="FJA44" s="1052"/>
      <c r="FJB44" s="1052"/>
      <c r="FJC44" s="1052"/>
      <c r="FJD44" s="1052"/>
      <c r="FJE44" s="1052"/>
      <c r="FJF44" s="1052"/>
      <c r="FJG44" s="1052"/>
      <c r="FJH44" s="1052"/>
      <c r="FJI44" s="1052"/>
      <c r="FJJ44" s="1052"/>
      <c r="FJK44" s="1052"/>
      <c r="FJL44" s="1052"/>
      <c r="FJM44" s="1052"/>
      <c r="FJN44" s="1052"/>
      <c r="FJO44" s="1052"/>
      <c r="FJP44" s="1052"/>
      <c r="FJQ44" s="1052"/>
      <c r="FJR44" s="1052"/>
      <c r="FJS44" s="1052"/>
      <c r="FJT44" s="1052"/>
      <c r="FJU44" s="1052"/>
      <c r="FJV44" s="1052"/>
      <c r="FJW44" s="1052"/>
      <c r="FJX44" s="1052"/>
      <c r="FJY44" s="1052"/>
      <c r="FJZ44" s="1052"/>
      <c r="FKA44" s="1052"/>
      <c r="FKB44" s="1052"/>
      <c r="FKC44" s="1052"/>
      <c r="FKD44" s="1052"/>
      <c r="FKE44" s="1052"/>
      <c r="FKF44" s="1052"/>
      <c r="FKG44" s="1052"/>
      <c r="FKH44" s="1052"/>
      <c r="FKI44" s="1052"/>
      <c r="FKJ44" s="1052"/>
      <c r="FKK44" s="1052"/>
      <c r="FKL44" s="1052"/>
      <c r="FKM44" s="1052"/>
      <c r="FKN44" s="1052"/>
      <c r="FKO44" s="1052"/>
      <c r="FKP44" s="1052"/>
      <c r="FKQ44" s="1052"/>
      <c r="FKR44" s="1052"/>
      <c r="FKS44" s="1052"/>
      <c r="FKT44" s="1052"/>
      <c r="FKU44" s="1052"/>
      <c r="FKV44" s="1052"/>
      <c r="FKW44" s="1052"/>
      <c r="FKX44" s="1052"/>
      <c r="FKY44" s="1052"/>
      <c r="FKZ44" s="1052"/>
      <c r="FLA44" s="1052"/>
      <c r="FLB44" s="1052"/>
      <c r="FLC44" s="1052"/>
      <c r="FLD44" s="1052"/>
      <c r="FLE44" s="1052"/>
      <c r="FLF44" s="1052"/>
      <c r="FLG44" s="1052"/>
      <c r="FLH44" s="1052"/>
      <c r="FLI44" s="1052"/>
      <c r="FLJ44" s="1052"/>
      <c r="FLK44" s="1052"/>
      <c r="FLL44" s="1052"/>
      <c r="FLM44" s="1052"/>
      <c r="FLN44" s="1052"/>
      <c r="FLO44" s="1052"/>
      <c r="FLP44" s="1052"/>
      <c r="FLQ44" s="1052"/>
      <c r="FLR44" s="1052"/>
      <c r="FLS44" s="1052"/>
      <c r="FLT44" s="1052"/>
      <c r="FLU44" s="1052"/>
      <c r="FLV44" s="1052"/>
      <c r="FLW44" s="1052"/>
      <c r="FLX44" s="1052"/>
      <c r="FLY44" s="1052"/>
      <c r="FLZ44" s="1052"/>
      <c r="FMA44" s="1052"/>
      <c r="FMB44" s="1052"/>
      <c r="FMC44" s="1052"/>
      <c r="FMD44" s="1052"/>
      <c r="FME44" s="1052"/>
      <c r="FMF44" s="1052"/>
      <c r="FMG44" s="1052"/>
      <c r="FMH44" s="1052"/>
      <c r="FMI44" s="1052"/>
      <c r="FMJ44" s="1052"/>
      <c r="FMK44" s="1052"/>
      <c r="FML44" s="1052"/>
      <c r="FMM44" s="1052"/>
      <c r="FMN44" s="1052"/>
      <c r="FMO44" s="1052"/>
      <c r="FMP44" s="1052"/>
      <c r="FMQ44" s="1052"/>
      <c r="FMR44" s="1052"/>
      <c r="FMS44" s="1052"/>
      <c r="FMT44" s="1052"/>
      <c r="FMU44" s="1052"/>
      <c r="FMV44" s="1052"/>
      <c r="FMW44" s="1052"/>
      <c r="FMX44" s="1052"/>
      <c r="FMY44" s="1052"/>
      <c r="FMZ44" s="1052"/>
      <c r="FNA44" s="1052"/>
      <c r="FNB44" s="1052"/>
      <c r="FNC44" s="1052"/>
      <c r="FND44" s="1052"/>
      <c r="FNE44" s="1052"/>
      <c r="FNF44" s="1052"/>
      <c r="FNG44" s="1052"/>
      <c r="FNH44" s="1052"/>
      <c r="FNI44" s="1052"/>
      <c r="FNJ44" s="1052"/>
      <c r="FNK44" s="1052"/>
      <c r="FNL44" s="1052"/>
      <c r="FNM44" s="1052"/>
      <c r="FNN44" s="1052"/>
      <c r="FNO44" s="1052"/>
      <c r="FNP44" s="1052"/>
      <c r="FNQ44" s="1052"/>
      <c r="FNR44" s="1052"/>
      <c r="FNS44" s="1052"/>
      <c r="FNT44" s="1052"/>
      <c r="FNU44" s="1052"/>
      <c r="FNV44" s="1052"/>
      <c r="FNW44" s="1052"/>
      <c r="FNX44" s="1052"/>
      <c r="FNY44" s="1052"/>
      <c r="FNZ44" s="1052"/>
      <c r="FOA44" s="1052"/>
      <c r="FOB44" s="1052"/>
      <c r="FOC44" s="1052"/>
      <c r="FOD44" s="1052"/>
      <c r="FOE44" s="1052"/>
      <c r="FOF44" s="1052"/>
      <c r="FOG44" s="1052"/>
      <c r="FOH44" s="1052"/>
      <c r="FOI44" s="1052"/>
      <c r="FOJ44" s="1052"/>
      <c r="FOK44" s="1052"/>
      <c r="FOL44" s="1052"/>
      <c r="FOM44" s="1052"/>
      <c r="FON44" s="1052"/>
      <c r="FOO44" s="1052"/>
      <c r="FOP44" s="1052"/>
      <c r="FOQ44" s="1052"/>
      <c r="FOR44" s="1052"/>
      <c r="FOS44" s="1052"/>
      <c r="FOT44" s="1052"/>
      <c r="FOU44" s="1052"/>
      <c r="FOV44" s="1052"/>
      <c r="FOW44" s="1052"/>
      <c r="FOX44" s="1052"/>
      <c r="FOY44" s="1052"/>
      <c r="FOZ44" s="1052"/>
      <c r="FPA44" s="1052"/>
      <c r="FPB44" s="1052"/>
      <c r="FPC44" s="1052"/>
      <c r="FPD44" s="1052"/>
      <c r="FPE44" s="1052"/>
      <c r="FPF44" s="1052"/>
      <c r="FPG44" s="1052"/>
      <c r="FPH44" s="1052"/>
      <c r="FPI44" s="1052"/>
      <c r="FPJ44" s="1052"/>
      <c r="FPK44" s="1052"/>
      <c r="FPL44" s="1052"/>
      <c r="FPM44" s="1052"/>
      <c r="FPN44" s="1052"/>
      <c r="FPO44" s="1052"/>
      <c r="FPP44" s="1052"/>
      <c r="FPQ44" s="1052"/>
      <c r="FPR44" s="1052"/>
      <c r="FPS44" s="1052"/>
      <c r="FPT44" s="1052"/>
      <c r="FPU44" s="1052"/>
      <c r="FPV44" s="1052"/>
      <c r="FPW44" s="1052"/>
      <c r="FPX44" s="1052"/>
      <c r="FPY44" s="1052"/>
      <c r="FPZ44" s="1052"/>
      <c r="FQA44" s="1052"/>
      <c r="FQB44" s="1052"/>
      <c r="FQC44" s="1052"/>
      <c r="FQD44" s="1052"/>
      <c r="FQE44" s="1052"/>
      <c r="FQF44" s="1052"/>
      <c r="FQG44" s="1052"/>
      <c r="FQH44" s="1052"/>
      <c r="FQI44" s="1052"/>
      <c r="FQJ44" s="1052"/>
      <c r="FQK44" s="1052"/>
      <c r="FQL44" s="1052"/>
      <c r="FQM44" s="1052"/>
      <c r="FQN44" s="1052"/>
      <c r="FQO44" s="1052"/>
      <c r="FQP44" s="1052"/>
      <c r="FQQ44" s="1052"/>
      <c r="FQR44" s="1052"/>
      <c r="FQS44" s="1052"/>
      <c r="FQT44" s="1052"/>
      <c r="FQU44" s="1052"/>
      <c r="FQV44" s="1052"/>
      <c r="FQW44" s="1052"/>
      <c r="FQX44" s="1052"/>
      <c r="FQY44" s="1052"/>
      <c r="FQZ44" s="1052"/>
      <c r="FRA44" s="1052"/>
      <c r="FRB44" s="1052"/>
      <c r="FRC44" s="1052"/>
      <c r="FRD44" s="1052"/>
      <c r="FRE44" s="1052"/>
      <c r="FRF44" s="1052"/>
      <c r="FRG44" s="1052"/>
      <c r="FRH44" s="1052"/>
      <c r="FRI44" s="1052"/>
      <c r="FRJ44" s="1052"/>
      <c r="FRK44" s="1052"/>
      <c r="FRL44" s="1052"/>
      <c r="FRM44" s="1052"/>
      <c r="FRN44" s="1052"/>
      <c r="FRO44" s="1052"/>
      <c r="FRP44" s="1052"/>
      <c r="FRQ44" s="1052"/>
      <c r="FRR44" s="1052"/>
      <c r="FRS44" s="1052"/>
      <c r="FRT44" s="1052"/>
      <c r="FRU44" s="1052"/>
      <c r="FRV44" s="1052"/>
      <c r="FRW44" s="1052"/>
      <c r="FRX44" s="1052"/>
      <c r="FRY44" s="1052"/>
      <c r="FRZ44" s="1052"/>
      <c r="FSA44" s="1052"/>
      <c r="FSB44" s="1052"/>
      <c r="FSC44" s="1052"/>
      <c r="FSD44" s="1052"/>
      <c r="FSE44" s="1052"/>
      <c r="FSF44" s="1052"/>
      <c r="FSG44" s="1052"/>
      <c r="FSH44" s="1052"/>
      <c r="FSI44" s="1052"/>
      <c r="FSJ44" s="1052"/>
      <c r="FSK44" s="1052"/>
      <c r="FSL44" s="1052"/>
      <c r="FSM44" s="1052"/>
      <c r="FSN44" s="1052"/>
      <c r="FSO44" s="1052"/>
      <c r="FSP44" s="1052"/>
      <c r="FSQ44" s="1052"/>
      <c r="FSR44" s="1052"/>
      <c r="FSS44" s="1052"/>
      <c r="FST44" s="1052"/>
      <c r="FSU44" s="1052"/>
      <c r="FSV44" s="1052"/>
      <c r="FSW44" s="1052"/>
      <c r="FSX44" s="1052"/>
      <c r="FSY44" s="1052"/>
      <c r="FSZ44" s="1052"/>
      <c r="FTA44" s="1052"/>
      <c r="FTB44" s="1052"/>
      <c r="FTC44" s="1052"/>
      <c r="FTD44" s="1052"/>
      <c r="FTE44" s="1052"/>
      <c r="FTF44" s="1052"/>
      <c r="FTG44" s="1052"/>
      <c r="FTH44" s="1052"/>
      <c r="FTI44" s="1052"/>
      <c r="FTJ44" s="1052"/>
      <c r="FTK44" s="1052"/>
      <c r="FTL44" s="1052"/>
      <c r="FTM44" s="1052"/>
      <c r="FTN44" s="1052"/>
      <c r="FTO44" s="1052"/>
      <c r="FTP44" s="1052"/>
      <c r="FTQ44" s="1052"/>
      <c r="FTR44" s="1052"/>
      <c r="FTS44" s="1052"/>
      <c r="FTT44" s="1052"/>
      <c r="FTU44" s="1052"/>
      <c r="FTV44" s="1052"/>
      <c r="FTW44" s="1052"/>
      <c r="FTX44" s="1052"/>
      <c r="FTY44" s="1052"/>
      <c r="FTZ44" s="1052"/>
      <c r="FUA44" s="1052"/>
      <c r="FUB44" s="1052"/>
      <c r="FUC44" s="1052"/>
      <c r="FUD44" s="1052"/>
      <c r="FUE44" s="1052"/>
      <c r="FUF44" s="1052"/>
      <c r="FUG44" s="1052"/>
      <c r="FUH44" s="1052"/>
      <c r="FUI44" s="1052"/>
      <c r="FUJ44" s="1052"/>
      <c r="FUK44" s="1052"/>
      <c r="FUL44" s="1052"/>
      <c r="FUM44" s="1052"/>
      <c r="FUN44" s="1052"/>
      <c r="FUO44" s="1052"/>
      <c r="FUP44" s="1052"/>
      <c r="FUQ44" s="1052"/>
      <c r="FUR44" s="1052"/>
      <c r="FUS44" s="1052"/>
      <c r="FUT44" s="1052"/>
      <c r="FUU44" s="1052"/>
      <c r="FUV44" s="1052"/>
      <c r="FUW44" s="1052"/>
      <c r="FUX44" s="1052"/>
      <c r="FUY44" s="1052"/>
      <c r="FUZ44" s="1052"/>
      <c r="FVA44" s="1052"/>
      <c r="FVB44" s="1052"/>
      <c r="FVC44" s="1052"/>
      <c r="FVD44" s="1052"/>
      <c r="FVE44" s="1052"/>
      <c r="FVF44" s="1052"/>
      <c r="FVG44" s="1052"/>
      <c r="FVH44" s="1052"/>
      <c r="FVI44" s="1052"/>
      <c r="FVJ44" s="1052"/>
      <c r="FVK44" s="1052"/>
      <c r="FVL44" s="1052"/>
      <c r="FVM44" s="1052"/>
      <c r="FVN44" s="1052"/>
      <c r="FVO44" s="1052"/>
      <c r="FVP44" s="1052"/>
      <c r="FVQ44" s="1052"/>
      <c r="FVR44" s="1052"/>
      <c r="FVS44" s="1052"/>
      <c r="FVT44" s="1052"/>
      <c r="FVU44" s="1052"/>
      <c r="FVV44" s="1052"/>
      <c r="FVW44" s="1052"/>
      <c r="FVX44" s="1052"/>
      <c r="FVY44" s="1052"/>
      <c r="FVZ44" s="1052"/>
      <c r="FWA44" s="1052"/>
      <c r="FWB44" s="1052"/>
      <c r="FWC44" s="1052"/>
      <c r="FWD44" s="1052"/>
      <c r="FWE44" s="1052"/>
      <c r="FWF44" s="1052"/>
      <c r="FWG44" s="1052"/>
      <c r="FWH44" s="1052"/>
      <c r="FWI44" s="1052"/>
      <c r="FWJ44" s="1052"/>
      <c r="FWK44" s="1052"/>
      <c r="FWL44" s="1052"/>
      <c r="FWM44" s="1052"/>
      <c r="FWN44" s="1052"/>
      <c r="FWO44" s="1052"/>
      <c r="FWP44" s="1052"/>
      <c r="FWQ44" s="1052"/>
      <c r="FWR44" s="1052"/>
      <c r="FWS44" s="1052"/>
      <c r="FWT44" s="1052"/>
      <c r="FWU44" s="1052"/>
      <c r="FWV44" s="1052"/>
      <c r="FWW44" s="1052"/>
      <c r="FWX44" s="1052"/>
      <c r="FWY44" s="1052"/>
      <c r="FWZ44" s="1052"/>
      <c r="FXA44" s="1052"/>
      <c r="FXB44" s="1052"/>
      <c r="FXC44" s="1052"/>
      <c r="FXD44" s="1052"/>
      <c r="FXE44" s="1052"/>
      <c r="FXF44" s="1052"/>
      <c r="FXG44" s="1052"/>
      <c r="FXH44" s="1052"/>
      <c r="FXI44" s="1052"/>
      <c r="FXJ44" s="1052"/>
      <c r="FXK44" s="1052"/>
      <c r="FXL44" s="1052"/>
      <c r="FXM44" s="1052"/>
      <c r="FXN44" s="1052"/>
      <c r="FXO44" s="1052"/>
      <c r="FXP44" s="1052"/>
      <c r="FXQ44" s="1052"/>
      <c r="FXR44" s="1052"/>
      <c r="FXS44" s="1052"/>
      <c r="FXT44" s="1052"/>
      <c r="FXU44" s="1052"/>
      <c r="FXV44" s="1052"/>
      <c r="FXW44" s="1052"/>
      <c r="FXX44" s="1052"/>
      <c r="FXY44" s="1052"/>
      <c r="FXZ44" s="1052"/>
      <c r="FYA44" s="1052"/>
      <c r="FYB44" s="1052"/>
      <c r="FYC44" s="1052"/>
      <c r="FYD44" s="1052"/>
      <c r="FYE44" s="1052"/>
      <c r="FYF44" s="1052"/>
      <c r="FYG44" s="1052"/>
      <c r="FYH44" s="1052"/>
      <c r="FYI44" s="1052"/>
      <c r="FYJ44" s="1052"/>
      <c r="FYK44" s="1052"/>
      <c r="FYL44" s="1052"/>
      <c r="FYM44" s="1052"/>
      <c r="FYN44" s="1052"/>
      <c r="FYO44" s="1052"/>
      <c r="FYP44" s="1052"/>
      <c r="FYQ44" s="1052"/>
      <c r="FYR44" s="1052"/>
      <c r="FYS44" s="1052"/>
      <c r="FYT44" s="1052"/>
      <c r="FYU44" s="1052"/>
      <c r="FYV44" s="1052"/>
      <c r="FYW44" s="1052"/>
      <c r="FYX44" s="1052"/>
      <c r="FYY44" s="1052"/>
      <c r="FYZ44" s="1052"/>
      <c r="FZA44" s="1052"/>
      <c r="FZB44" s="1052"/>
      <c r="FZC44" s="1052"/>
      <c r="FZD44" s="1052"/>
      <c r="FZE44" s="1052"/>
      <c r="FZF44" s="1052"/>
      <c r="FZG44" s="1052"/>
      <c r="FZH44" s="1052"/>
      <c r="FZI44" s="1052"/>
      <c r="FZJ44" s="1052"/>
      <c r="FZK44" s="1052"/>
      <c r="FZL44" s="1052"/>
      <c r="FZM44" s="1052"/>
      <c r="FZN44" s="1052"/>
      <c r="FZO44" s="1052"/>
      <c r="FZP44" s="1052"/>
      <c r="FZQ44" s="1052"/>
      <c r="FZR44" s="1052"/>
      <c r="FZS44" s="1052"/>
      <c r="FZT44" s="1052"/>
      <c r="FZU44" s="1052"/>
      <c r="FZV44" s="1052"/>
      <c r="FZW44" s="1052"/>
      <c r="FZX44" s="1052"/>
      <c r="FZY44" s="1052"/>
      <c r="FZZ44" s="1052"/>
      <c r="GAA44" s="1052"/>
      <c r="GAB44" s="1052"/>
      <c r="GAC44" s="1052"/>
      <c r="GAD44" s="1052"/>
      <c r="GAE44" s="1052"/>
      <c r="GAF44" s="1052"/>
      <c r="GAG44" s="1052"/>
      <c r="GAH44" s="1052"/>
      <c r="GAI44" s="1052"/>
      <c r="GAJ44" s="1052"/>
      <c r="GAK44" s="1052"/>
      <c r="GAL44" s="1052"/>
      <c r="GAM44" s="1052"/>
      <c r="GAN44" s="1052"/>
      <c r="GAO44" s="1052"/>
      <c r="GAP44" s="1052"/>
      <c r="GAQ44" s="1052"/>
      <c r="GAR44" s="1052"/>
      <c r="GAS44" s="1052"/>
      <c r="GAT44" s="1052"/>
      <c r="GAU44" s="1052"/>
      <c r="GAV44" s="1052"/>
      <c r="GAW44" s="1052"/>
      <c r="GAX44" s="1052"/>
      <c r="GAY44" s="1052"/>
      <c r="GAZ44" s="1052"/>
      <c r="GBA44" s="1052"/>
      <c r="GBB44" s="1052"/>
      <c r="GBC44" s="1052"/>
      <c r="GBD44" s="1052"/>
      <c r="GBE44" s="1052"/>
      <c r="GBF44" s="1052"/>
      <c r="GBG44" s="1052"/>
      <c r="GBH44" s="1052"/>
      <c r="GBI44" s="1052"/>
      <c r="GBJ44" s="1052"/>
      <c r="GBK44" s="1052"/>
      <c r="GBL44" s="1052"/>
      <c r="GBM44" s="1052"/>
      <c r="GBN44" s="1052"/>
      <c r="GBO44" s="1052"/>
      <c r="GBP44" s="1052"/>
      <c r="GBQ44" s="1052"/>
      <c r="GBR44" s="1052"/>
      <c r="GBS44" s="1052"/>
      <c r="GBT44" s="1052"/>
      <c r="GBU44" s="1052"/>
      <c r="GBV44" s="1052"/>
      <c r="GBW44" s="1052"/>
      <c r="GBX44" s="1052"/>
      <c r="GBY44" s="1052"/>
      <c r="GBZ44" s="1052"/>
      <c r="GCA44" s="1052"/>
      <c r="GCB44" s="1052"/>
      <c r="GCC44" s="1052"/>
      <c r="GCD44" s="1052"/>
      <c r="GCE44" s="1052"/>
      <c r="GCF44" s="1052"/>
      <c r="GCG44" s="1052"/>
      <c r="GCH44" s="1052"/>
      <c r="GCI44" s="1052"/>
      <c r="GCJ44" s="1052"/>
      <c r="GCK44" s="1052"/>
      <c r="GCL44" s="1052"/>
      <c r="GCM44" s="1052"/>
      <c r="GCN44" s="1052"/>
      <c r="GCO44" s="1052"/>
      <c r="GCP44" s="1052"/>
      <c r="GCQ44" s="1052"/>
      <c r="GCR44" s="1052"/>
      <c r="GCS44" s="1052"/>
      <c r="GCT44" s="1052"/>
      <c r="GCU44" s="1052"/>
      <c r="GCV44" s="1052"/>
      <c r="GCW44" s="1052"/>
      <c r="GCX44" s="1052"/>
      <c r="GCY44" s="1052"/>
      <c r="GCZ44" s="1052"/>
      <c r="GDA44" s="1052"/>
      <c r="GDB44" s="1052"/>
      <c r="GDC44" s="1052"/>
      <c r="GDD44" s="1052"/>
      <c r="GDE44" s="1052"/>
      <c r="GDF44" s="1052"/>
      <c r="GDG44" s="1052"/>
      <c r="GDH44" s="1052"/>
      <c r="GDI44" s="1052"/>
      <c r="GDJ44" s="1052"/>
      <c r="GDK44" s="1052"/>
      <c r="GDL44" s="1052"/>
      <c r="GDM44" s="1052"/>
      <c r="GDN44" s="1052"/>
      <c r="GDO44" s="1052"/>
      <c r="GDP44" s="1052"/>
      <c r="GDQ44" s="1052"/>
      <c r="GDR44" s="1052"/>
      <c r="GDS44" s="1052"/>
      <c r="GDT44" s="1052"/>
      <c r="GDU44" s="1052"/>
      <c r="GDV44" s="1052"/>
      <c r="GDW44" s="1052"/>
      <c r="GDX44" s="1052"/>
      <c r="GDY44" s="1052"/>
      <c r="GDZ44" s="1052"/>
      <c r="GEA44" s="1052"/>
      <c r="GEB44" s="1052"/>
      <c r="GEC44" s="1052"/>
      <c r="GED44" s="1052"/>
      <c r="GEE44" s="1052"/>
      <c r="GEF44" s="1052"/>
      <c r="GEG44" s="1052"/>
      <c r="GEH44" s="1052"/>
      <c r="GEI44" s="1052"/>
      <c r="GEJ44" s="1052"/>
      <c r="GEK44" s="1052"/>
      <c r="GEL44" s="1052"/>
      <c r="GEM44" s="1052"/>
      <c r="GEN44" s="1052"/>
      <c r="GEO44" s="1052"/>
      <c r="GEP44" s="1052"/>
      <c r="GEQ44" s="1052"/>
      <c r="GER44" s="1052"/>
      <c r="GES44" s="1052"/>
      <c r="GET44" s="1052"/>
      <c r="GEU44" s="1052"/>
      <c r="GEV44" s="1052"/>
      <c r="GEW44" s="1052"/>
      <c r="GEX44" s="1052"/>
      <c r="GEY44" s="1052"/>
      <c r="GEZ44" s="1052"/>
      <c r="GFA44" s="1052"/>
      <c r="GFB44" s="1052"/>
      <c r="GFC44" s="1052"/>
      <c r="GFD44" s="1052"/>
      <c r="GFE44" s="1052"/>
      <c r="GFF44" s="1052"/>
      <c r="GFG44" s="1052"/>
      <c r="GFH44" s="1052"/>
      <c r="GFI44" s="1052"/>
      <c r="GFJ44" s="1052"/>
      <c r="GFK44" s="1052"/>
      <c r="GFL44" s="1052"/>
      <c r="GFM44" s="1052"/>
      <c r="GFN44" s="1052"/>
      <c r="GFO44" s="1052"/>
      <c r="GFP44" s="1052"/>
      <c r="GFQ44" s="1052"/>
      <c r="GFR44" s="1052"/>
      <c r="GFS44" s="1052"/>
      <c r="GFT44" s="1052"/>
      <c r="GFU44" s="1052"/>
      <c r="GFV44" s="1052"/>
      <c r="GFW44" s="1052"/>
      <c r="GFX44" s="1052"/>
      <c r="GFY44" s="1052"/>
      <c r="GFZ44" s="1052"/>
      <c r="GGA44" s="1052"/>
      <c r="GGB44" s="1052"/>
      <c r="GGC44" s="1052"/>
      <c r="GGD44" s="1052"/>
      <c r="GGE44" s="1052"/>
      <c r="GGF44" s="1052"/>
      <c r="GGG44" s="1052"/>
      <c r="GGH44" s="1052"/>
      <c r="GGI44" s="1052"/>
      <c r="GGJ44" s="1052"/>
      <c r="GGK44" s="1052"/>
      <c r="GGL44" s="1052"/>
      <c r="GGM44" s="1052"/>
      <c r="GGN44" s="1052"/>
      <c r="GGO44" s="1052"/>
      <c r="GGP44" s="1052"/>
      <c r="GGQ44" s="1052"/>
      <c r="GGR44" s="1052"/>
      <c r="GGS44" s="1052"/>
      <c r="GGT44" s="1052"/>
      <c r="GGU44" s="1052"/>
      <c r="GGV44" s="1052"/>
      <c r="GGW44" s="1052"/>
      <c r="GGX44" s="1052"/>
      <c r="GGY44" s="1052"/>
      <c r="GGZ44" s="1052"/>
      <c r="GHA44" s="1052"/>
      <c r="GHB44" s="1052"/>
      <c r="GHC44" s="1052"/>
      <c r="GHD44" s="1052"/>
      <c r="GHE44" s="1052"/>
      <c r="GHF44" s="1052"/>
      <c r="GHG44" s="1052"/>
      <c r="GHH44" s="1052"/>
      <c r="GHI44" s="1052"/>
      <c r="GHJ44" s="1052"/>
      <c r="GHK44" s="1052"/>
      <c r="GHL44" s="1052"/>
      <c r="GHM44" s="1052"/>
      <c r="GHN44" s="1052"/>
      <c r="GHO44" s="1052"/>
      <c r="GHP44" s="1052"/>
      <c r="GHQ44" s="1052"/>
      <c r="GHR44" s="1052"/>
      <c r="GHS44" s="1052"/>
      <c r="GHT44" s="1052"/>
      <c r="GHU44" s="1052"/>
      <c r="GHV44" s="1052"/>
      <c r="GHW44" s="1052"/>
      <c r="GHX44" s="1052"/>
      <c r="GHY44" s="1052"/>
      <c r="GHZ44" s="1052"/>
      <c r="GIA44" s="1052"/>
      <c r="GIB44" s="1052"/>
      <c r="GIC44" s="1052"/>
      <c r="GID44" s="1052"/>
      <c r="GIE44" s="1052"/>
      <c r="GIF44" s="1052"/>
      <c r="GIG44" s="1052"/>
      <c r="GIH44" s="1052"/>
      <c r="GII44" s="1052"/>
      <c r="GIJ44" s="1052"/>
      <c r="GIK44" s="1052"/>
      <c r="GIL44" s="1052"/>
      <c r="GIM44" s="1052"/>
      <c r="GIN44" s="1052"/>
      <c r="GIO44" s="1052"/>
      <c r="GIP44" s="1052"/>
      <c r="GIQ44" s="1052"/>
      <c r="GIR44" s="1052"/>
      <c r="GIS44" s="1052"/>
      <c r="GIT44" s="1052"/>
      <c r="GIU44" s="1052"/>
      <c r="GIV44" s="1052"/>
      <c r="GIW44" s="1052"/>
      <c r="GIX44" s="1052"/>
      <c r="GIY44" s="1052"/>
      <c r="GIZ44" s="1052"/>
      <c r="GJA44" s="1052"/>
      <c r="GJB44" s="1052"/>
      <c r="GJC44" s="1052"/>
      <c r="GJD44" s="1052"/>
      <c r="GJE44" s="1052"/>
      <c r="GJF44" s="1052"/>
      <c r="GJG44" s="1052"/>
      <c r="GJH44" s="1052"/>
      <c r="GJI44" s="1052"/>
      <c r="GJJ44" s="1052"/>
      <c r="GJK44" s="1052"/>
      <c r="GJL44" s="1052"/>
      <c r="GJM44" s="1052"/>
      <c r="GJN44" s="1052"/>
      <c r="GJO44" s="1052"/>
      <c r="GJP44" s="1052"/>
      <c r="GJQ44" s="1052"/>
      <c r="GJR44" s="1052"/>
      <c r="GJS44" s="1052"/>
      <c r="GJT44" s="1052"/>
      <c r="GJU44" s="1052"/>
      <c r="GJV44" s="1052"/>
      <c r="GJW44" s="1052"/>
      <c r="GJX44" s="1052"/>
      <c r="GJY44" s="1052"/>
      <c r="GJZ44" s="1052"/>
      <c r="GKA44" s="1052"/>
      <c r="GKB44" s="1052"/>
      <c r="GKC44" s="1052"/>
      <c r="GKD44" s="1052"/>
      <c r="GKE44" s="1052"/>
      <c r="GKF44" s="1052"/>
      <c r="GKG44" s="1052"/>
      <c r="GKH44" s="1052"/>
      <c r="GKI44" s="1052"/>
      <c r="GKJ44" s="1052"/>
      <c r="GKK44" s="1052"/>
      <c r="GKL44" s="1052"/>
      <c r="GKM44" s="1052"/>
      <c r="GKN44" s="1052"/>
      <c r="GKO44" s="1052"/>
      <c r="GKP44" s="1052"/>
      <c r="GKQ44" s="1052"/>
      <c r="GKR44" s="1052"/>
      <c r="GKS44" s="1052"/>
      <c r="GKT44" s="1052"/>
      <c r="GKU44" s="1052"/>
      <c r="GKV44" s="1052"/>
      <c r="GKW44" s="1052"/>
      <c r="GKX44" s="1052"/>
      <c r="GKY44" s="1052"/>
      <c r="GKZ44" s="1052"/>
      <c r="GLA44" s="1052"/>
      <c r="GLB44" s="1052"/>
      <c r="GLC44" s="1052"/>
      <c r="GLD44" s="1052"/>
      <c r="GLE44" s="1052"/>
      <c r="GLF44" s="1052"/>
      <c r="GLG44" s="1052"/>
      <c r="GLH44" s="1052"/>
      <c r="GLI44" s="1052"/>
      <c r="GLJ44" s="1052"/>
      <c r="GLK44" s="1052"/>
      <c r="GLL44" s="1052"/>
      <c r="GLM44" s="1052"/>
      <c r="GLN44" s="1052"/>
      <c r="GLO44" s="1052"/>
      <c r="GLP44" s="1052"/>
      <c r="GLQ44" s="1052"/>
      <c r="GLR44" s="1052"/>
      <c r="GLS44" s="1052"/>
      <c r="GLT44" s="1052"/>
      <c r="GLU44" s="1052"/>
      <c r="GLV44" s="1052"/>
      <c r="GLW44" s="1052"/>
      <c r="GLX44" s="1052"/>
      <c r="GLY44" s="1052"/>
      <c r="GLZ44" s="1052"/>
      <c r="GMA44" s="1052"/>
      <c r="GMB44" s="1052"/>
      <c r="GMC44" s="1052"/>
      <c r="GMD44" s="1052"/>
      <c r="GME44" s="1052"/>
      <c r="GMF44" s="1052"/>
      <c r="GMG44" s="1052"/>
      <c r="GMH44" s="1052"/>
      <c r="GMI44" s="1052"/>
      <c r="GMJ44" s="1052"/>
      <c r="GMK44" s="1052"/>
      <c r="GML44" s="1052"/>
      <c r="GMM44" s="1052"/>
      <c r="GMN44" s="1052"/>
      <c r="GMO44" s="1052"/>
      <c r="GMP44" s="1052"/>
      <c r="GMQ44" s="1052"/>
      <c r="GMR44" s="1052"/>
      <c r="GMS44" s="1052"/>
      <c r="GMT44" s="1052"/>
      <c r="GMU44" s="1052"/>
      <c r="GMV44" s="1052"/>
      <c r="GMW44" s="1052"/>
      <c r="GMX44" s="1052"/>
      <c r="GMY44" s="1052"/>
      <c r="GMZ44" s="1052"/>
      <c r="GNA44" s="1052"/>
      <c r="GNB44" s="1052"/>
      <c r="GNC44" s="1052"/>
      <c r="GND44" s="1052"/>
      <c r="GNE44" s="1052"/>
      <c r="GNF44" s="1052"/>
      <c r="GNG44" s="1052"/>
      <c r="GNH44" s="1052"/>
      <c r="GNI44" s="1052"/>
      <c r="GNJ44" s="1052"/>
      <c r="GNK44" s="1052"/>
      <c r="GNL44" s="1052"/>
      <c r="GNM44" s="1052"/>
      <c r="GNN44" s="1052"/>
      <c r="GNO44" s="1052"/>
      <c r="GNP44" s="1052"/>
      <c r="GNQ44" s="1052"/>
      <c r="GNR44" s="1052"/>
      <c r="GNS44" s="1052"/>
      <c r="GNT44" s="1052"/>
      <c r="GNU44" s="1052"/>
      <c r="GNV44" s="1052"/>
      <c r="GNW44" s="1052"/>
      <c r="GNX44" s="1052"/>
      <c r="GNY44" s="1052"/>
      <c r="GNZ44" s="1052"/>
      <c r="GOA44" s="1052"/>
      <c r="GOB44" s="1052"/>
      <c r="GOC44" s="1052"/>
      <c r="GOD44" s="1052"/>
      <c r="GOE44" s="1052"/>
      <c r="GOF44" s="1052"/>
      <c r="GOG44" s="1052"/>
      <c r="GOH44" s="1052"/>
      <c r="GOI44" s="1052"/>
      <c r="GOJ44" s="1052"/>
      <c r="GOK44" s="1052"/>
      <c r="GOL44" s="1052"/>
      <c r="GOM44" s="1052"/>
      <c r="GON44" s="1052"/>
      <c r="GOO44" s="1052"/>
      <c r="GOP44" s="1052"/>
      <c r="GOQ44" s="1052"/>
      <c r="GOR44" s="1052"/>
      <c r="GOS44" s="1052"/>
      <c r="GOT44" s="1052"/>
      <c r="GOU44" s="1052"/>
      <c r="GOV44" s="1052"/>
      <c r="GOW44" s="1052"/>
      <c r="GOX44" s="1052"/>
      <c r="GOY44" s="1052"/>
      <c r="GOZ44" s="1052"/>
      <c r="GPA44" s="1052"/>
      <c r="GPB44" s="1052"/>
      <c r="GPC44" s="1052"/>
      <c r="GPD44" s="1052"/>
      <c r="GPE44" s="1052"/>
      <c r="GPF44" s="1052"/>
      <c r="GPG44" s="1052"/>
      <c r="GPH44" s="1052"/>
      <c r="GPI44" s="1052"/>
      <c r="GPJ44" s="1052"/>
      <c r="GPK44" s="1052"/>
      <c r="GPL44" s="1052"/>
      <c r="GPM44" s="1052"/>
      <c r="GPN44" s="1052"/>
      <c r="GPO44" s="1052"/>
      <c r="GPP44" s="1052"/>
      <c r="GPQ44" s="1052"/>
      <c r="GPR44" s="1052"/>
      <c r="GPS44" s="1052"/>
      <c r="GPT44" s="1052"/>
      <c r="GPU44" s="1052"/>
      <c r="GPV44" s="1052"/>
      <c r="GPW44" s="1052"/>
      <c r="GPX44" s="1052"/>
      <c r="GPY44" s="1052"/>
      <c r="GPZ44" s="1052"/>
      <c r="GQA44" s="1052"/>
      <c r="GQB44" s="1052"/>
      <c r="GQC44" s="1052"/>
      <c r="GQD44" s="1052"/>
      <c r="GQE44" s="1052"/>
      <c r="GQF44" s="1052"/>
      <c r="GQG44" s="1052"/>
      <c r="GQH44" s="1052"/>
      <c r="GQI44" s="1052"/>
      <c r="GQJ44" s="1052"/>
      <c r="GQK44" s="1052"/>
      <c r="GQL44" s="1052"/>
      <c r="GQM44" s="1052"/>
      <c r="GQN44" s="1052"/>
      <c r="GQO44" s="1052"/>
      <c r="GQP44" s="1052"/>
      <c r="GQQ44" s="1052"/>
      <c r="GQR44" s="1052"/>
      <c r="GQS44" s="1052"/>
      <c r="GQT44" s="1052"/>
      <c r="GQU44" s="1052"/>
      <c r="GQV44" s="1052"/>
      <c r="GQW44" s="1052"/>
      <c r="GQX44" s="1052"/>
      <c r="GQY44" s="1052"/>
      <c r="GQZ44" s="1052"/>
      <c r="GRA44" s="1052"/>
      <c r="GRB44" s="1052"/>
      <c r="GRC44" s="1052"/>
      <c r="GRD44" s="1052"/>
      <c r="GRE44" s="1052"/>
      <c r="GRF44" s="1052"/>
      <c r="GRG44" s="1052"/>
      <c r="GRH44" s="1052"/>
      <c r="GRI44" s="1052"/>
      <c r="GRJ44" s="1052"/>
      <c r="GRK44" s="1052"/>
      <c r="GRL44" s="1052"/>
      <c r="GRM44" s="1052"/>
      <c r="GRN44" s="1052"/>
      <c r="GRO44" s="1052"/>
      <c r="GRP44" s="1052"/>
      <c r="GRQ44" s="1052"/>
      <c r="GRR44" s="1052"/>
      <c r="GRS44" s="1052"/>
      <c r="GRT44" s="1052"/>
      <c r="GRU44" s="1052"/>
      <c r="GRV44" s="1052"/>
      <c r="GRW44" s="1052"/>
      <c r="GRX44" s="1052"/>
      <c r="GRY44" s="1052"/>
      <c r="GRZ44" s="1052"/>
      <c r="GSA44" s="1052"/>
      <c r="GSB44" s="1052"/>
      <c r="GSC44" s="1052"/>
      <c r="GSD44" s="1052"/>
      <c r="GSE44" s="1052"/>
      <c r="GSF44" s="1052"/>
      <c r="GSG44" s="1052"/>
      <c r="GSH44" s="1052"/>
      <c r="GSI44" s="1052"/>
      <c r="GSJ44" s="1052"/>
      <c r="GSK44" s="1052"/>
      <c r="GSL44" s="1052"/>
      <c r="GSM44" s="1052"/>
      <c r="GSN44" s="1052"/>
      <c r="GSO44" s="1052"/>
      <c r="GSP44" s="1052"/>
      <c r="GSQ44" s="1052"/>
      <c r="GSR44" s="1052"/>
      <c r="GSS44" s="1052"/>
      <c r="GST44" s="1052"/>
      <c r="GSU44" s="1052"/>
      <c r="GSV44" s="1052"/>
      <c r="GSW44" s="1052"/>
      <c r="GSX44" s="1052"/>
      <c r="GSY44" s="1052"/>
      <c r="GSZ44" s="1052"/>
      <c r="GTA44" s="1052"/>
      <c r="GTB44" s="1052"/>
      <c r="GTC44" s="1052"/>
      <c r="GTD44" s="1052"/>
      <c r="GTE44" s="1052"/>
      <c r="GTF44" s="1052"/>
      <c r="GTG44" s="1052"/>
      <c r="GTH44" s="1052"/>
      <c r="GTI44" s="1052"/>
      <c r="GTJ44" s="1052"/>
      <c r="GTK44" s="1052"/>
      <c r="GTL44" s="1052"/>
      <c r="GTM44" s="1052"/>
      <c r="GTN44" s="1052"/>
      <c r="GTO44" s="1052"/>
      <c r="GTP44" s="1052"/>
      <c r="GTQ44" s="1052"/>
      <c r="GTR44" s="1052"/>
      <c r="GTS44" s="1052"/>
      <c r="GTT44" s="1052"/>
      <c r="GTU44" s="1052"/>
      <c r="GTV44" s="1052"/>
      <c r="GTW44" s="1052"/>
      <c r="GTX44" s="1052"/>
      <c r="GTY44" s="1052"/>
      <c r="GTZ44" s="1052"/>
      <c r="GUA44" s="1052"/>
      <c r="GUB44" s="1052"/>
      <c r="GUC44" s="1052"/>
      <c r="GUD44" s="1052"/>
      <c r="GUE44" s="1052"/>
      <c r="GUF44" s="1052"/>
      <c r="GUG44" s="1052"/>
      <c r="GUH44" s="1052"/>
      <c r="GUI44" s="1052"/>
      <c r="GUJ44" s="1052"/>
      <c r="GUK44" s="1052"/>
      <c r="GUL44" s="1052"/>
      <c r="GUM44" s="1052"/>
      <c r="GUN44" s="1052"/>
      <c r="GUO44" s="1052"/>
      <c r="GUP44" s="1052"/>
      <c r="GUQ44" s="1052"/>
      <c r="GUR44" s="1052"/>
      <c r="GUS44" s="1052"/>
      <c r="GUT44" s="1052"/>
      <c r="GUU44" s="1052"/>
      <c r="GUV44" s="1052"/>
      <c r="GUW44" s="1052"/>
      <c r="GUX44" s="1052"/>
      <c r="GUY44" s="1052"/>
      <c r="GUZ44" s="1052"/>
      <c r="GVA44" s="1052"/>
      <c r="GVB44" s="1052"/>
      <c r="GVC44" s="1052"/>
      <c r="GVD44" s="1052"/>
      <c r="GVE44" s="1052"/>
      <c r="GVF44" s="1052"/>
      <c r="GVG44" s="1052"/>
      <c r="GVH44" s="1052"/>
      <c r="GVI44" s="1052"/>
      <c r="GVJ44" s="1052"/>
      <c r="GVK44" s="1052"/>
      <c r="GVL44" s="1052"/>
      <c r="GVM44" s="1052"/>
      <c r="GVN44" s="1052"/>
      <c r="GVO44" s="1052"/>
      <c r="GVP44" s="1052"/>
      <c r="GVQ44" s="1052"/>
      <c r="GVR44" s="1052"/>
      <c r="GVS44" s="1052"/>
      <c r="GVT44" s="1052"/>
      <c r="GVU44" s="1052"/>
      <c r="GVV44" s="1052"/>
      <c r="GVW44" s="1052"/>
      <c r="GVX44" s="1052"/>
      <c r="GVY44" s="1052"/>
      <c r="GVZ44" s="1052"/>
      <c r="GWA44" s="1052"/>
      <c r="GWB44" s="1052"/>
      <c r="GWC44" s="1052"/>
      <c r="GWD44" s="1052"/>
      <c r="GWE44" s="1052"/>
      <c r="GWF44" s="1052"/>
      <c r="GWG44" s="1052"/>
      <c r="GWH44" s="1052"/>
      <c r="GWI44" s="1052"/>
      <c r="GWJ44" s="1052"/>
      <c r="GWK44" s="1052"/>
      <c r="GWL44" s="1052"/>
      <c r="GWM44" s="1052"/>
      <c r="GWN44" s="1052"/>
      <c r="GWO44" s="1052"/>
      <c r="GWP44" s="1052"/>
      <c r="GWQ44" s="1052"/>
      <c r="GWR44" s="1052"/>
      <c r="GWS44" s="1052"/>
      <c r="GWT44" s="1052"/>
      <c r="GWU44" s="1052"/>
      <c r="GWV44" s="1052"/>
      <c r="GWW44" s="1052"/>
      <c r="GWX44" s="1052"/>
      <c r="GWY44" s="1052"/>
      <c r="GWZ44" s="1052"/>
      <c r="GXA44" s="1052"/>
      <c r="GXB44" s="1052"/>
      <c r="GXC44" s="1052"/>
      <c r="GXD44" s="1052"/>
      <c r="GXE44" s="1052"/>
      <c r="GXF44" s="1052"/>
      <c r="GXG44" s="1052"/>
      <c r="GXH44" s="1052"/>
      <c r="GXI44" s="1052"/>
      <c r="GXJ44" s="1052"/>
      <c r="GXK44" s="1052"/>
      <c r="GXL44" s="1052"/>
      <c r="GXM44" s="1052"/>
      <c r="GXN44" s="1052"/>
      <c r="GXO44" s="1052"/>
      <c r="GXP44" s="1052"/>
      <c r="GXQ44" s="1052"/>
      <c r="GXR44" s="1052"/>
      <c r="GXS44" s="1052"/>
      <c r="GXT44" s="1052"/>
      <c r="GXU44" s="1052"/>
      <c r="GXV44" s="1052"/>
      <c r="GXW44" s="1052"/>
      <c r="GXX44" s="1052"/>
      <c r="GXY44" s="1052"/>
      <c r="GXZ44" s="1052"/>
      <c r="GYA44" s="1052"/>
      <c r="GYB44" s="1052"/>
      <c r="GYC44" s="1052"/>
      <c r="GYD44" s="1052"/>
      <c r="GYE44" s="1052"/>
      <c r="GYF44" s="1052"/>
      <c r="GYG44" s="1052"/>
      <c r="GYH44" s="1052"/>
      <c r="GYI44" s="1052"/>
      <c r="GYJ44" s="1052"/>
      <c r="GYK44" s="1052"/>
      <c r="GYL44" s="1052"/>
      <c r="GYM44" s="1052"/>
      <c r="GYN44" s="1052"/>
      <c r="GYO44" s="1052"/>
      <c r="GYP44" s="1052"/>
      <c r="GYQ44" s="1052"/>
      <c r="GYR44" s="1052"/>
      <c r="GYS44" s="1052"/>
      <c r="GYT44" s="1052"/>
      <c r="GYU44" s="1052"/>
      <c r="GYV44" s="1052"/>
      <c r="GYW44" s="1052"/>
      <c r="GYX44" s="1052"/>
      <c r="GYY44" s="1052"/>
      <c r="GYZ44" s="1052"/>
      <c r="GZA44" s="1052"/>
      <c r="GZB44" s="1052"/>
      <c r="GZC44" s="1052"/>
      <c r="GZD44" s="1052"/>
      <c r="GZE44" s="1052"/>
      <c r="GZF44" s="1052"/>
      <c r="GZG44" s="1052"/>
      <c r="GZH44" s="1052"/>
      <c r="GZI44" s="1052"/>
      <c r="GZJ44" s="1052"/>
      <c r="GZK44" s="1052"/>
      <c r="GZL44" s="1052"/>
      <c r="GZM44" s="1052"/>
      <c r="GZN44" s="1052"/>
      <c r="GZO44" s="1052"/>
      <c r="GZP44" s="1052"/>
      <c r="GZQ44" s="1052"/>
      <c r="GZR44" s="1052"/>
      <c r="GZS44" s="1052"/>
      <c r="GZT44" s="1052"/>
      <c r="GZU44" s="1052"/>
      <c r="GZV44" s="1052"/>
      <c r="GZW44" s="1052"/>
      <c r="GZX44" s="1052"/>
      <c r="GZY44" s="1052"/>
      <c r="GZZ44" s="1052"/>
      <c r="HAA44" s="1052"/>
      <c r="HAB44" s="1052"/>
      <c r="HAC44" s="1052"/>
      <c r="HAD44" s="1052"/>
      <c r="HAE44" s="1052"/>
      <c r="HAF44" s="1052"/>
      <c r="HAG44" s="1052"/>
      <c r="HAH44" s="1052"/>
      <c r="HAI44" s="1052"/>
      <c r="HAJ44" s="1052"/>
      <c r="HAK44" s="1052"/>
      <c r="HAL44" s="1052"/>
      <c r="HAM44" s="1052"/>
      <c r="HAN44" s="1052"/>
      <c r="HAO44" s="1052"/>
      <c r="HAP44" s="1052"/>
      <c r="HAQ44" s="1052"/>
      <c r="HAR44" s="1052"/>
      <c r="HAS44" s="1052"/>
      <c r="HAT44" s="1052"/>
      <c r="HAU44" s="1052"/>
      <c r="HAV44" s="1052"/>
      <c r="HAW44" s="1052"/>
      <c r="HAX44" s="1052"/>
      <c r="HAY44" s="1052"/>
      <c r="HAZ44" s="1052"/>
      <c r="HBA44" s="1052"/>
      <c r="HBB44" s="1052"/>
      <c r="HBC44" s="1052"/>
      <c r="HBD44" s="1052"/>
      <c r="HBE44" s="1052"/>
      <c r="HBF44" s="1052"/>
      <c r="HBG44" s="1052"/>
      <c r="HBH44" s="1052"/>
      <c r="HBI44" s="1052"/>
      <c r="HBJ44" s="1052"/>
      <c r="HBK44" s="1052"/>
      <c r="HBL44" s="1052"/>
      <c r="HBM44" s="1052"/>
      <c r="HBN44" s="1052"/>
      <c r="HBO44" s="1052"/>
      <c r="HBP44" s="1052"/>
      <c r="HBQ44" s="1052"/>
      <c r="HBR44" s="1052"/>
      <c r="HBS44" s="1052"/>
      <c r="HBT44" s="1052"/>
      <c r="HBU44" s="1052"/>
      <c r="HBV44" s="1052"/>
      <c r="HBW44" s="1052"/>
      <c r="HBX44" s="1052"/>
      <c r="HBY44" s="1052"/>
      <c r="HBZ44" s="1052"/>
      <c r="HCA44" s="1052"/>
      <c r="HCB44" s="1052"/>
      <c r="HCC44" s="1052"/>
      <c r="HCD44" s="1052"/>
      <c r="HCE44" s="1052"/>
      <c r="HCF44" s="1052"/>
      <c r="HCG44" s="1052"/>
      <c r="HCH44" s="1052"/>
      <c r="HCI44" s="1052"/>
      <c r="HCJ44" s="1052"/>
      <c r="HCK44" s="1052"/>
      <c r="HCL44" s="1052"/>
      <c r="HCM44" s="1052"/>
      <c r="HCN44" s="1052"/>
      <c r="HCO44" s="1052"/>
      <c r="HCP44" s="1052"/>
      <c r="HCQ44" s="1052"/>
      <c r="HCR44" s="1052"/>
      <c r="HCS44" s="1052"/>
      <c r="HCT44" s="1052"/>
      <c r="HCU44" s="1052"/>
      <c r="HCV44" s="1052"/>
      <c r="HCW44" s="1052"/>
      <c r="HCX44" s="1052"/>
      <c r="HCY44" s="1052"/>
      <c r="HCZ44" s="1052"/>
      <c r="HDA44" s="1052"/>
      <c r="HDB44" s="1052"/>
      <c r="HDC44" s="1052"/>
      <c r="HDD44" s="1052"/>
      <c r="HDE44" s="1052"/>
      <c r="HDF44" s="1052"/>
      <c r="HDG44" s="1052"/>
      <c r="HDH44" s="1052"/>
      <c r="HDI44" s="1052"/>
      <c r="HDJ44" s="1052"/>
      <c r="HDK44" s="1052"/>
      <c r="HDL44" s="1052"/>
      <c r="HDM44" s="1052"/>
      <c r="HDN44" s="1052"/>
      <c r="HDO44" s="1052"/>
      <c r="HDP44" s="1052"/>
      <c r="HDQ44" s="1052"/>
      <c r="HDR44" s="1052"/>
      <c r="HDS44" s="1052"/>
      <c r="HDT44" s="1052"/>
      <c r="HDU44" s="1052"/>
      <c r="HDV44" s="1052"/>
      <c r="HDW44" s="1052"/>
      <c r="HDX44" s="1052"/>
      <c r="HDY44" s="1052"/>
      <c r="HDZ44" s="1052"/>
      <c r="HEA44" s="1052"/>
      <c r="HEB44" s="1052"/>
      <c r="HEC44" s="1052"/>
      <c r="HED44" s="1052"/>
      <c r="HEE44" s="1052"/>
      <c r="HEF44" s="1052"/>
      <c r="HEG44" s="1052"/>
      <c r="HEH44" s="1052"/>
      <c r="HEI44" s="1052"/>
      <c r="HEJ44" s="1052"/>
      <c r="HEK44" s="1052"/>
      <c r="HEL44" s="1052"/>
      <c r="HEM44" s="1052"/>
      <c r="HEN44" s="1052"/>
      <c r="HEO44" s="1052"/>
      <c r="HEP44" s="1052"/>
      <c r="HEQ44" s="1052"/>
      <c r="HER44" s="1052"/>
      <c r="HES44" s="1052"/>
      <c r="HET44" s="1052"/>
      <c r="HEU44" s="1052"/>
      <c r="HEV44" s="1052"/>
      <c r="HEW44" s="1052"/>
      <c r="HEX44" s="1052"/>
      <c r="HEY44" s="1052"/>
      <c r="HEZ44" s="1052"/>
      <c r="HFA44" s="1052"/>
      <c r="HFB44" s="1052"/>
      <c r="HFC44" s="1052"/>
      <c r="HFD44" s="1052"/>
      <c r="HFE44" s="1052"/>
      <c r="HFF44" s="1052"/>
      <c r="HFG44" s="1052"/>
      <c r="HFH44" s="1052"/>
      <c r="HFI44" s="1052"/>
      <c r="HFJ44" s="1052"/>
      <c r="HFK44" s="1052"/>
      <c r="HFL44" s="1052"/>
      <c r="HFM44" s="1052"/>
      <c r="HFN44" s="1052"/>
      <c r="HFO44" s="1052"/>
      <c r="HFP44" s="1052"/>
      <c r="HFQ44" s="1052"/>
      <c r="HFR44" s="1052"/>
      <c r="HFS44" s="1052"/>
      <c r="HFT44" s="1052"/>
      <c r="HFU44" s="1052"/>
      <c r="HFV44" s="1052"/>
      <c r="HFW44" s="1052"/>
      <c r="HFX44" s="1052"/>
      <c r="HFY44" s="1052"/>
      <c r="HFZ44" s="1052"/>
      <c r="HGA44" s="1052"/>
      <c r="HGB44" s="1052"/>
      <c r="HGC44" s="1052"/>
      <c r="HGD44" s="1052"/>
      <c r="HGE44" s="1052"/>
      <c r="HGF44" s="1052"/>
      <c r="HGG44" s="1052"/>
      <c r="HGH44" s="1052"/>
      <c r="HGI44" s="1052"/>
      <c r="HGJ44" s="1052"/>
      <c r="HGK44" s="1052"/>
      <c r="HGL44" s="1052"/>
      <c r="HGM44" s="1052"/>
      <c r="HGN44" s="1052"/>
      <c r="HGO44" s="1052"/>
      <c r="HGP44" s="1052"/>
      <c r="HGQ44" s="1052"/>
      <c r="HGR44" s="1052"/>
      <c r="HGS44" s="1052"/>
      <c r="HGT44" s="1052"/>
      <c r="HGU44" s="1052"/>
      <c r="HGV44" s="1052"/>
      <c r="HGW44" s="1052"/>
      <c r="HGX44" s="1052"/>
      <c r="HGY44" s="1052"/>
      <c r="HGZ44" s="1052"/>
      <c r="HHA44" s="1052"/>
      <c r="HHB44" s="1052"/>
      <c r="HHC44" s="1052"/>
      <c r="HHD44" s="1052"/>
      <c r="HHE44" s="1052"/>
      <c r="HHF44" s="1052"/>
      <c r="HHG44" s="1052"/>
      <c r="HHH44" s="1052"/>
      <c r="HHI44" s="1052"/>
      <c r="HHJ44" s="1052"/>
      <c r="HHK44" s="1052"/>
      <c r="HHL44" s="1052"/>
      <c r="HHM44" s="1052"/>
      <c r="HHN44" s="1052"/>
      <c r="HHO44" s="1052"/>
      <c r="HHP44" s="1052"/>
      <c r="HHQ44" s="1052"/>
      <c r="HHR44" s="1052"/>
      <c r="HHS44" s="1052"/>
      <c r="HHT44" s="1052"/>
      <c r="HHU44" s="1052"/>
      <c r="HHV44" s="1052"/>
      <c r="HHW44" s="1052"/>
      <c r="HHX44" s="1052"/>
      <c r="HHY44" s="1052"/>
      <c r="HHZ44" s="1052"/>
      <c r="HIA44" s="1052"/>
      <c r="HIB44" s="1052"/>
      <c r="HIC44" s="1052"/>
      <c r="HID44" s="1052"/>
      <c r="HIE44" s="1052"/>
      <c r="HIF44" s="1052"/>
      <c r="HIG44" s="1052"/>
      <c r="HIH44" s="1052"/>
      <c r="HII44" s="1052"/>
      <c r="HIJ44" s="1052"/>
      <c r="HIK44" s="1052"/>
      <c r="HIL44" s="1052"/>
      <c r="HIM44" s="1052"/>
      <c r="HIN44" s="1052"/>
      <c r="HIO44" s="1052"/>
      <c r="HIP44" s="1052"/>
      <c r="HIQ44" s="1052"/>
      <c r="HIR44" s="1052"/>
      <c r="HIS44" s="1052"/>
      <c r="HIT44" s="1052"/>
      <c r="HIU44" s="1052"/>
      <c r="HIV44" s="1052"/>
      <c r="HIW44" s="1052"/>
      <c r="HIX44" s="1052"/>
      <c r="HIY44" s="1052"/>
      <c r="HIZ44" s="1052"/>
      <c r="HJA44" s="1052"/>
      <c r="HJB44" s="1052"/>
      <c r="HJC44" s="1052"/>
      <c r="HJD44" s="1052"/>
      <c r="HJE44" s="1052"/>
      <c r="HJF44" s="1052"/>
      <c r="HJG44" s="1052"/>
      <c r="HJH44" s="1052"/>
      <c r="HJI44" s="1052"/>
      <c r="HJJ44" s="1052"/>
      <c r="HJK44" s="1052"/>
      <c r="HJL44" s="1052"/>
      <c r="HJM44" s="1052"/>
      <c r="HJN44" s="1052"/>
      <c r="HJO44" s="1052"/>
      <c r="HJP44" s="1052"/>
      <c r="HJQ44" s="1052"/>
      <c r="HJR44" s="1052"/>
      <c r="HJS44" s="1052"/>
      <c r="HJT44" s="1052"/>
      <c r="HJU44" s="1052"/>
      <c r="HJV44" s="1052"/>
      <c r="HJW44" s="1052"/>
      <c r="HJX44" s="1052"/>
      <c r="HJY44" s="1052"/>
      <c r="HJZ44" s="1052"/>
      <c r="HKA44" s="1052"/>
      <c r="HKB44" s="1052"/>
      <c r="HKC44" s="1052"/>
      <c r="HKD44" s="1052"/>
      <c r="HKE44" s="1052"/>
      <c r="HKF44" s="1052"/>
      <c r="HKG44" s="1052"/>
      <c r="HKH44" s="1052"/>
      <c r="HKI44" s="1052"/>
      <c r="HKJ44" s="1052"/>
      <c r="HKK44" s="1052"/>
      <c r="HKL44" s="1052"/>
      <c r="HKM44" s="1052"/>
      <c r="HKN44" s="1052"/>
      <c r="HKO44" s="1052"/>
      <c r="HKP44" s="1052"/>
      <c r="HKQ44" s="1052"/>
      <c r="HKR44" s="1052"/>
      <c r="HKS44" s="1052"/>
      <c r="HKT44" s="1052"/>
      <c r="HKU44" s="1052"/>
      <c r="HKV44" s="1052"/>
      <c r="HKW44" s="1052"/>
      <c r="HKX44" s="1052"/>
      <c r="HKY44" s="1052"/>
      <c r="HKZ44" s="1052"/>
      <c r="HLA44" s="1052"/>
      <c r="HLB44" s="1052"/>
      <c r="HLC44" s="1052"/>
      <c r="HLD44" s="1052"/>
      <c r="HLE44" s="1052"/>
      <c r="HLF44" s="1052"/>
      <c r="HLG44" s="1052"/>
      <c r="HLH44" s="1052"/>
      <c r="HLI44" s="1052"/>
      <c r="HLJ44" s="1052"/>
      <c r="HLK44" s="1052"/>
      <c r="HLL44" s="1052"/>
      <c r="HLM44" s="1052"/>
      <c r="HLN44" s="1052"/>
      <c r="HLO44" s="1052"/>
      <c r="HLP44" s="1052"/>
      <c r="HLQ44" s="1052"/>
      <c r="HLR44" s="1052"/>
      <c r="HLS44" s="1052"/>
      <c r="HLT44" s="1052"/>
      <c r="HLU44" s="1052"/>
      <c r="HLV44" s="1052"/>
      <c r="HLW44" s="1052"/>
      <c r="HLX44" s="1052"/>
      <c r="HLY44" s="1052"/>
      <c r="HLZ44" s="1052"/>
      <c r="HMA44" s="1052"/>
      <c r="HMB44" s="1052"/>
      <c r="HMC44" s="1052"/>
      <c r="HMD44" s="1052"/>
      <c r="HME44" s="1052"/>
      <c r="HMF44" s="1052"/>
      <c r="HMG44" s="1052"/>
      <c r="HMH44" s="1052"/>
      <c r="HMI44" s="1052"/>
      <c r="HMJ44" s="1052"/>
      <c r="HMK44" s="1052"/>
      <c r="HML44" s="1052"/>
      <c r="HMM44" s="1052"/>
      <c r="HMN44" s="1052"/>
      <c r="HMO44" s="1052"/>
      <c r="HMP44" s="1052"/>
      <c r="HMQ44" s="1052"/>
      <c r="HMR44" s="1052"/>
      <c r="HMS44" s="1052"/>
      <c r="HMT44" s="1052"/>
      <c r="HMU44" s="1052"/>
      <c r="HMV44" s="1052"/>
      <c r="HMW44" s="1052"/>
      <c r="HMX44" s="1052"/>
      <c r="HMY44" s="1052"/>
      <c r="HMZ44" s="1052"/>
      <c r="HNA44" s="1052"/>
      <c r="HNB44" s="1052"/>
      <c r="HNC44" s="1052"/>
      <c r="HND44" s="1052"/>
      <c r="HNE44" s="1052"/>
      <c r="HNF44" s="1052"/>
      <c r="HNG44" s="1052"/>
      <c r="HNH44" s="1052"/>
      <c r="HNI44" s="1052"/>
      <c r="HNJ44" s="1052"/>
      <c r="HNK44" s="1052"/>
      <c r="HNL44" s="1052"/>
      <c r="HNM44" s="1052"/>
      <c r="HNN44" s="1052"/>
      <c r="HNO44" s="1052"/>
      <c r="HNP44" s="1052"/>
      <c r="HNQ44" s="1052"/>
      <c r="HNR44" s="1052"/>
      <c r="HNS44" s="1052"/>
      <c r="HNT44" s="1052"/>
      <c r="HNU44" s="1052"/>
      <c r="HNV44" s="1052"/>
      <c r="HNW44" s="1052"/>
      <c r="HNX44" s="1052"/>
      <c r="HNY44" s="1052"/>
      <c r="HNZ44" s="1052"/>
      <c r="HOA44" s="1052"/>
      <c r="HOB44" s="1052"/>
      <c r="HOC44" s="1052"/>
      <c r="HOD44" s="1052"/>
      <c r="HOE44" s="1052"/>
      <c r="HOF44" s="1052"/>
      <c r="HOG44" s="1052"/>
      <c r="HOH44" s="1052"/>
      <c r="HOI44" s="1052"/>
      <c r="HOJ44" s="1052"/>
      <c r="HOK44" s="1052"/>
      <c r="HOL44" s="1052"/>
      <c r="HOM44" s="1052"/>
      <c r="HON44" s="1052"/>
      <c r="HOO44" s="1052"/>
      <c r="HOP44" s="1052"/>
      <c r="HOQ44" s="1052"/>
      <c r="HOR44" s="1052"/>
      <c r="HOS44" s="1052"/>
      <c r="HOT44" s="1052"/>
      <c r="HOU44" s="1052"/>
      <c r="HOV44" s="1052"/>
      <c r="HOW44" s="1052"/>
      <c r="HOX44" s="1052"/>
      <c r="HOY44" s="1052"/>
      <c r="HOZ44" s="1052"/>
      <c r="HPA44" s="1052"/>
      <c r="HPB44" s="1052"/>
      <c r="HPC44" s="1052"/>
      <c r="HPD44" s="1052"/>
      <c r="HPE44" s="1052"/>
      <c r="HPF44" s="1052"/>
      <c r="HPG44" s="1052"/>
      <c r="HPH44" s="1052"/>
      <c r="HPI44" s="1052"/>
      <c r="HPJ44" s="1052"/>
      <c r="HPK44" s="1052"/>
      <c r="HPL44" s="1052"/>
      <c r="HPM44" s="1052"/>
      <c r="HPN44" s="1052"/>
      <c r="HPO44" s="1052"/>
      <c r="HPP44" s="1052"/>
      <c r="HPQ44" s="1052"/>
      <c r="HPR44" s="1052"/>
      <c r="HPS44" s="1052"/>
      <c r="HPT44" s="1052"/>
      <c r="HPU44" s="1052"/>
      <c r="HPV44" s="1052"/>
      <c r="HPW44" s="1052"/>
      <c r="HPX44" s="1052"/>
      <c r="HPY44" s="1052"/>
      <c r="HPZ44" s="1052"/>
      <c r="HQA44" s="1052"/>
      <c r="HQB44" s="1052"/>
      <c r="HQC44" s="1052"/>
      <c r="HQD44" s="1052"/>
      <c r="HQE44" s="1052"/>
      <c r="HQF44" s="1052"/>
      <c r="HQG44" s="1052"/>
      <c r="HQH44" s="1052"/>
      <c r="HQI44" s="1052"/>
      <c r="HQJ44" s="1052"/>
      <c r="HQK44" s="1052"/>
      <c r="HQL44" s="1052"/>
      <c r="HQM44" s="1052"/>
      <c r="HQN44" s="1052"/>
      <c r="HQO44" s="1052"/>
      <c r="HQP44" s="1052"/>
      <c r="HQQ44" s="1052"/>
      <c r="HQR44" s="1052"/>
      <c r="HQS44" s="1052"/>
      <c r="HQT44" s="1052"/>
      <c r="HQU44" s="1052"/>
      <c r="HQV44" s="1052"/>
      <c r="HQW44" s="1052"/>
      <c r="HQX44" s="1052"/>
      <c r="HQY44" s="1052"/>
      <c r="HQZ44" s="1052"/>
      <c r="HRA44" s="1052"/>
      <c r="HRB44" s="1052"/>
      <c r="HRC44" s="1052"/>
      <c r="HRD44" s="1052"/>
      <c r="HRE44" s="1052"/>
      <c r="HRF44" s="1052"/>
      <c r="HRG44" s="1052"/>
      <c r="HRH44" s="1052"/>
      <c r="HRI44" s="1052"/>
      <c r="HRJ44" s="1052"/>
      <c r="HRK44" s="1052"/>
      <c r="HRL44" s="1052"/>
      <c r="HRM44" s="1052"/>
      <c r="HRN44" s="1052"/>
      <c r="HRO44" s="1052"/>
      <c r="HRP44" s="1052"/>
      <c r="HRQ44" s="1052"/>
      <c r="HRR44" s="1052"/>
      <c r="HRS44" s="1052"/>
      <c r="HRT44" s="1052"/>
      <c r="HRU44" s="1052"/>
      <c r="HRV44" s="1052"/>
      <c r="HRW44" s="1052"/>
      <c r="HRX44" s="1052"/>
      <c r="HRY44" s="1052"/>
      <c r="HRZ44" s="1052"/>
      <c r="HSA44" s="1052"/>
      <c r="HSB44" s="1052"/>
      <c r="HSC44" s="1052"/>
      <c r="HSD44" s="1052"/>
      <c r="HSE44" s="1052"/>
      <c r="HSF44" s="1052"/>
      <c r="HSG44" s="1052"/>
      <c r="HSH44" s="1052"/>
      <c r="HSI44" s="1052"/>
      <c r="HSJ44" s="1052"/>
      <c r="HSK44" s="1052"/>
      <c r="HSL44" s="1052"/>
      <c r="HSM44" s="1052"/>
      <c r="HSN44" s="1052"/>
      <c r="HSO44" s="1052"/>
      <c r="HSP44" s="1052"/>
      <c r="HSQ44" s="1052"/>
      <c r="HSR44" s="1052"/>
      <c r="HSS44" s="1052"/>
      <c r="HST44" s="1052"/>
      <c r="HSU44" s="1052"/>
      <c r="HSV44" s="1052"/>
      <c r="HSW44" s="1052"/>
      <c r="HSX44" s="1052"/>
      <c r="HSY44" s="1052"/>
      <c r="HSZ44" s="1052"/>
      <c r="HTA44" s="1052"/>
      <c r="HTB44" s="1052"/>
      <c r="HTC44" s="1052"/>
      <c r="HTD44" s="1052"/>
      <c r="HTE44" s="1052"/>
      <c r="HTF44" s="1052"/>
      <c r="HTG44" s="1052"/>
      <c r="HTH44" s="1052"/>
      <c r="HTI44" s="1052"/>
      <c r="HTJ44" s="1052"/>
      <c r="HTK44" s="1052"/>
      <c r="HTL44" s="1052"/>
      <c r="HTM44" s="1052"/>
      <c r="HTN44" s="1052"/>
      <c r="HTO44" s="1052"/>
      <c r="HTP44" s="1052"/>
      <c r="HTQ44" s="1052"/>
      <c r="HTR44" s="1052"/>
      <c r="HTS44" s="1052"/>
      <c r="HTT44" s="1052"/>
      <c r="HTU44" s="1052"/>
      <c r="HTV44" s="1052"/>
      <c r="HTW44" s="1052"/>
      <c r="HTX44" s="1052"/>
      <c r="HTY44" s="1052"/>
      <c r="HTZ44" s="1052"/>
      <c r="HUA44" s="1052"/>
      <c r="HUB44" s="1052"/>
      <c r="HUC44" s="1052"/>
      <c r="HUD44" s="1052"/>
      <c r="HUE44" s="1052"/>
      <c r="HUF44" s="1052"/>
      <c r="HUG44" s="1052"/>
      <c r="HUH44" s="1052"/>
      <c r="HUI44" s="1052"/>
      <c r="HUJ44" s="1052"/>
      <c r="HUK44" s="1052"/>
      <c r="HUL44" s="1052"/>
      <c r="HUM44" s="1052"/>
      <c r="HUN44" s="1052"/>
      <c r="HUO44" s="1052"/>
      <c r="HUP44" s="1052"/>
      <c r="HUQ44" s="1052"/>
      <c r="HUR44" s="1052"/>
      <c r="HUS44" s="1052"/>
      <c r="HUT44" s="1052"/>
      <c r="HUU44" s="1052"/>
      <c r="HUV44" s="1052"/>
      <c r="HUW44" s="1052"/>
      <c r="HUX44" s="1052"/>
      <c r="HUY44" s="1052"/>
      <c r="HUZ44" s="1052"/>
      <c r="HVA44" s="1052"/>
      <c r="HVB44" s="1052"/>
      <c r="HVC44" s="1052"/>
      <c r="HVD44" s="1052"/>
      <c r="HVE44" s="1052"/>
      <c r="HVF44" s="1052"/>
      <c r="HVG44" s="1052"/>
      <c r="HVH44" s="1052"/>
      <c r="HVI44" s="1052"/>
      <c r="HVJ44" s="1052"/>
      <c r="HVK44" s="1052"/>
      <c r="HVL44" s="1052"/>
      <c r="HVM44" s="1052"/>
      <c r="HVN44" s="1052"/>
      <c r="HVO44" s="1052"/>
      <c r="HVP44" s="1052"/>
      <c r="HVQ44" s="1052"/>
      <c r="HVR44" s="1052"/>
      <c r="HVS44" s="1052"/>
      <c r="HVT44" s="1052"/>
      <c r="HVU44" s="1052"/>
      <c r="HVV44" s="1052"/>
      <c r="HVW44" s="1052"/>
      <c r="HVX44" s="1052"/>
      <c r="HVY44" s="1052"/>
      <c r="HVZ44" s="1052"/>
      <c r="HWA44" s="1052"/>
      <c r="HWB44" s="1052"/>
      <c r="HWC44" s="1052"/>
      <c r="HWD44" s="1052"/>
      <c r="HWE44" s="1052"/>
      <c r="HWF44" s="1052"/>
      <c r="HWG44" s="1052"/>
      <c r="HWH44" s="1052"/>
      <c r="HWI44" s="1052"/>
      <c r="HWJ44" s="1052"/>
      <c r="HWK44" s="1052"/>
      <c r="HWL44" s="1052"/>
      <c r="HWM44" s="1052"/>
      <c r="HWN44" s="1052"/>
      <c r="HWO44" s="1052"/>
      <c r="HWP44" s="1052"/>
      <c r="HWQ44" s="1052"/>
      <c r="HWR44" s="1052"/>
      <c r="HWS44" s="1052"/>
      <c r="HWT44" s="1052"/>
      <c r="HWU44" s="1052"/>
      <c r="HWV44" s="1052"/>
      <c r="HWW44" s="1052"/>
      <c r="HWX44" s="1052"/>
      <c r="HWY44" s="1052"/>
      <c r="HWZ44" s="1052"/>
      <c r="HXA44" s="1052"/>
      <c r="HXB44" s="1052"/>
      <c r="HXC44" s="1052"/>
      <c r="HXD44" s="1052"/>
      <c r="HXE44" s="1052"/>
      <c r="HXF44" s="1052"/>
      <c r="HXG44" s="1052"/>
      <c r="HXH44" s="1052"/>
      <c r="HXI44" s="1052"/>
      <c r="HXJ44" s="1052"/>
      <c r="HXK44" s="1052"/>
      <c r="HXL44" s="1052"/>
      <c r="HXM44" s="1052"/>
      <c r="HXN44" s="1052"/>
      <c r="HXO44" s="1052"/>
      <c r="HXP44" s="1052"/>
      <c r="HXQ44" s="1052"/>
      <c r="HXR44" s="1052"/>
      <c r="HXS44" s="1052"/>
      <c r="HXT44" s="1052"/>
      <c r="HXU44" s="1052"/>
      <c r="HXV44" s="1052"/>
      <c r="HXW44" s="1052"/>
      <c r="HXX44" s="1052"/>
      <c r="HXY44" s="1052"/>
      <c r="HXZ44" s="1052"/>
      <c r="HYA44" s="1052"/>
      <c r="HYB44" s="1052"/>
      <c r="HYC44" s="1052"/>
      <c r="HYD44" s="1052"/>
      <c r="HYE44" s="1052"/>
      <c r="HYF44" s="1052"/>
      <c r="HYG44" s="1052"/>
      <c r="HYH44" s="1052"/>
      <c r="HYI44" s="1052"/>
      <c r="HYJ44" s="1052"/>
      <c r="HYK44" s="1052"/>
      <c r="HYL44" s="1052"/>
      <c r="HYM44" s="1052"/>
      <c r="HYN44" s="1052"/>
      <c r="HYO44" s="1052"/>
      <c r="HYP44" s="1052"/>
      <c r="HYQ44" s="1052"/>
      <c r="HYR44" s="1052"/>
      <c r="HYS44" s="1052"/>
      <c r="HYT44" s="1052"/>
      <c r="HYU44" s="1052"/>
      <c r="HYV44" s="1052"/>
      <c r="HYW44" s="1052"/>
      <c r="HYX44" s="1052"/>
      <c r="HYY44" s="1052"/>
      <c r="HYZ44" s="1052"/>
      <c r="HZA44" s="1052"/>
      <c r="HZB44" s="1052"/>
      <c r="HZC44" s="1052"/>
      <c r="HZD44" s="1052"/>
      <c r="HZE44" s="1052"/>
      <c r="HZF44" s="1052"/>
      <c r="HZG44" s="1052"/>
      <c r="HZH44" s="1052"/>
      <c r="HZI44" s="1052"/>
      <c r="HZJ44" s="1052"/>
      <c r="HZK44" s="1052"/>
      <c r="HZL44" s="1052"/>
      <c r="HZM44" s="1052"/>
      <c r="HZN44" s="1052"/>
      <c r="HZO44" s="1052"/>
      <c r="HZP44" s="1052"/>
      <c r="HZQ44" s="1052"/>
      <c r="HZR44" s="1052"/>
      <c r="HZS44" s="1052"/>
      <c r="HZT44" s="1052"/>
      <c r="HZU44" s="1052"/>
      <c r="HZV44" s="1052"/>
      <c r="HZW44" s="1052"/>
      <c r="HZX44" s="1052"/>
      <c r="HZY44" s="1052"/>
      <c r="HZZ44" s="1052"/>
      <c r="IAA44" s="1052"/>
      <c r="IAB44" s="1052"/>
      <c r="IAC44" s="1052"/>
      <c r="IAD44" s="1052"/>
      <c r="IAE44" s="1052"/>
      <c r="IAF44" s="1052"/>
      <c r="IAG44" s="1052"/>
      <c r="IAH44" s="1052"/>
      <c r="IAI44" s="1052"/>
      <c r="IAJ44" s="1052"/>
      <c r="IAK44" s="1052"/>
      <c r="IAL44" s="1052"/>
      <c r="IAM44" s="1052"/>
      <c r="IAN44" s="1052"/>
      <c r="IAO44" s="1052"/>
      <c r="IAP44" s="1052"/>
      <c r="IAQ44" s="1052"/>
      <c r="IAR44" s="1052"/>
      <c r="IAS44" s="1052"/>
      <c r="IAT44" s="1052"/>
      <c r="IAU44" s="1052"/>
      <c r="IAV44" s="1052"/>
      <c r="IAW44" s="1052"/>
      <c r="IAX44" s="1052"/>
      <c r="IAY44" s="1052"/>
      <c r="IAZ44" s="1052"/>
      <c r="IBA44" s="1052"/>
      <c r="IBB44" s="1052"/>
      <c r="IBC44" s="1052"/>
      <c r="IBD44" s="1052"/>
      <c r="IBE44" s="1052"/>
      <c r="IBF44" s="1052"/>
      <c r="IBG44" s="1052"/>
      <c r="IBH44" s="1052"/>
      <c r="IBI44" s="1052"/>
      <c r="IBJ44" s="1052"/>
      <c r="IBK44" s="1052"/>
      <c r="IBL44" s="1052"/>
      <c r="IBM44" s="1052"/>
      <c r="IBN44" s="1052"/>
      <c r="IBO44" s="1052"/>
      <c r="IBP44" s="1052"/>
      <c r="IBQ44" s="1052"/>
      <c r="IBR44" s="1052"/>
      <c r="IBS44" s="1052"/>
      <c r="IBT44" s="1052"/>
      <c r="IBU44" s="1052"/>
      <c r="IBV44" s="1052"/>
      <c r="IBW44" s="1052"/>
      <c r="IBX44" s="1052"/>
      <c r="IBY44" s="1052"/>
      <c r="IBZ44" s="1052"/>
      <c r="ICA44" s="1052"/>
      <c r="ICB44" s="1052"/>
      <c r="ICC44" s="1052"/>
      <c r="ICD44" s="1052"/>
      <c r="ICE44" s="1052"/>
      <c r="ICF44" s="1052"/>
      <c r="ICG44" s="1052"/>
      <c r="ICH44" s="1052"/>
      <c r="ICI44" s="1052"/>
      <c r="ICJ44" s="1052"/>
      <c r="ICK44" s="1052"/>
      <c r="ICL44" s="1052"/>
      <c r="ICM44" s="1052"/>
      <c r="ICN44" s="1052"/>
      <c r="ICO44" s="1052"/>
      <c r="ICP44" s="1052"/>
      <c r="ICQ44" s="1052"/>
      <c r="ICR44" s="1052"/>
      <c r="ICS44" s="1052"/>
      <c r="ICT44" s="1052"/>
      <c r="ICU44" s="1052"/>
      <c r="ICV44" s="1052"/>
      <c r="ICW44" s="1052"/>
      <c r="ICX44" s="1052"/>
      <c r="ICY44" s="1052"/>
      <c r="ICZ44" s="1052"/>
      <c r="IDA44" s="1052"/>
      <c r="IDB44" s="1052"/>
      <c r="IDC44" s="1052"/>
      <c r="IDD44" s="1052"/>
      <c r="IDE44" s="1052"/>
      <c r="IDF44" s="1052"/>
      <c r="IDG44" s="1052"/>
      <c r="IDH44" s="1052"/>
      <c r="IDI44" s="1052"/>
      <c r="IDJ44" s="1052"/>
      <c r="IDK44" s="1052"/>
      <c r="IDL44" s="1052"/>
      <c r="IDM44" s="1052"/>
      <c r="IDN44" s="1052"/>
      <c r="IDO44" s="1052"/>
      <c r="IDP44" s="1052"/>
      <c r="IDQ44" s="1052"/>
      <c r="IDR44" s="1052"/>
      <c r="IDS44" s="1052"/>
      <c r="IDT44" s="1052"/>
      <c r="IDU44" s="1052"/>
      <c r="IDV44" s="1052"/>
      <c r="IDW44" s="1052"/>
      <c r="IDX44" s="1052"/>
      <c r="IDY44" s="1052"/>
      <c r="IDZ44" s="1052"/>
      <c r="IEA44" s="1052"/>
      <c r="IEB44" s="1052"/>
      <c r="IEC44" s="1052"/>
      <c r="IED44" s="1052"/>
      <c r="IEE44" s="1052"/>
      <c r="IEF44" s="1052"/>
      <c r="IEG44" s="1052"/>
      <c r="IEH44" s="1052"/>
      <c r="IEI44" s="1052"/>
      <c r="IEJ44" s="1052"/>
      <c r="IEK44" s="1052"/>
      <c r="IEL44" s="1052"/>
      <c r="IEM44" s="1052"/>
      <c r="IEN44" s="1052"/>
      <c r="IEO44" s="1052"/>
      <c r="IEP44" s="1052"/>
      <c r="IEQ44" s="1052"/>
      <c r="IER44" s="1052"/>
      <c r="IES44" s="1052"/>
      <c r="IET44" s="1052"/>
      <c r="IEU44" s="1052"/>
      <c r="IEV44" s="1052"/>
      <c r="IEW44" s="1052"/>
      <c r="IEX44" s="1052"/>
      <c r="IEY44" s="1052"/>
      <c r="IEZ44" s="1052"/>
      <c r="IFA44" s="1052"/>
      <c r="IFB44" s="1052"/>
      <c r="IFC44" s="1052"/>
      <c r="IFD44" s="1052"/>
      <c r="IFE44" s="1052"/>
      <c r="IFF44" s="1052"/>
      <c r="IFG44" s="1052"/>
      <c r="IFH44" s="1052"/>
      <c r="IFI44" s="1052"/>
      <c r="IFJ44" s="1052"/>
      <c r="IFK44" s="1052"/>
      <c r="IFL44" s="1052"/>
      <c r="IFM44" s="1052"/>
      <c r="IFN44" s="1052"/>
      <c r="IFO44" s="1052"/>
      <c r="IFP44" s="1052"/>
      <c r="IFQ44" s="1052"/>
      <c r="IFR44" s="1052"/>
      <c r="IFS44" s="1052"/>
      <c r="IFT44" s="1052"/>
      <c r="IFU44" s="1052"/>
      <c r="IFV44" s="1052"/>
      <c r="IFW44" s="1052"/>
      <c r="IFX44" s="1052"/>
      <c r="IFY44" s="1052"/>
      <c r="IFZ44" s="1052"/>
      <c r="IGA44" s="1052"/>
      <c r="IGB44" s="1052"/>
      <c r="IGC44" s="1052"/>
      <c r="IGD44" s="1052"/>
      <c r="IGE44" s="1052"/>
      <c r="IGF44" s="1052"/>
      <c r="IGG44" s="1052"/>
      <c r="IGH44" s="1052"/>
      <c r="IGI44" s="1052"/>
      <c r="IGJ44" s="1052"/>
      <c r="IGK44" s="1052"/>
      <c r="IGL44" s="1052"/>
      <c r="IGM44" s="1052"/>
      <c r="IGN44" s="1052"/>
      <c r="IGO44" s="1052"/>
      <c r="IGP44" s="1052"/>
      <c r="IGQ44" s="1052"/>
      <c r="IGR44" s="1052"/>
      <c r="IGS44" s="1052"/>
      <c r="IGT44" s="1052"/>
      <c r="IGU44" s="1052"/>
      <c r="IGV44" s="1052"/>
      <c r="IGW44" s="1052"/>
      <c r="IGX44" s="1052"/>
      <c r="IGY44" s="1052"/>
      <c r="IGZ44" s="1052"/>
      <c r="IHA44" s="1052"/>
      <c r="IHB44" s="1052"/>
      <c r="IHC44" s="1052"/>
      <c r="IHD44" s="1052"/>
      <c r="IHE44" s="1052"/>
      <c r="IHF44" s="1052"/>
      <c r="IHG44" s="1052"/>
      <c r="IHH44" s="1052"/>
      <c r="IHI44" s="1052"/>
      <c r="IHJ44" s="1052"/>
      <c r="IHK44" s="1052"/>
      <c r="IHL44" s="1052"/>
      <c r="IHM44" s="1052"/>
      <c r="IHN44" s="1052"/>
      <c r="IHO44" s="1052"/>
      <c r="IHP44" s="1052"/>
      <c r="IHQ44" s="1052"/>
      <c r="IHR44" s="1052"/>
      <c r="IHS44" s="1052"/>
      <c r="IHT44" s="1052"/>
      <c r="IHU44" s="1052"/>
      <c r="IHV44" s="1052"/>
      <c r="IHW44" s="1052"/>
      <c r="IHX44" s="1052"/>
      <c r="IHY44" s="1052"/>
      <c r="IHZ44" s="1052"/>
      <c r="IIA44" s="1052"/>
      <c r="IIB44" s="1052"/>
      <c r="IIC44" s="1052"/>
      <c r="IID44" s="1052"/>
      <c r="IIE44" s="1052"/>
      <c r="IIF44" s="1052"/>
      <c r="IIG44" s="1052"/>
      <c r="IIH44" s="1052"/>
      <c r="III44" s="1052"/>
      <c r="IIJ44" s="1052"/>
      <c r="IIK44" s="1052"/>
      <c r="IIL44" s="1052"/>
      <c r="IIM44" s="1052"/>
      <c r="IIN44" s="1052"/>
      <c r="IIO44" s="1052"/>
      <c r="IIP44" s="1052"/>
      <c r="IIQ44" s="1052"/>
      <c r="IIR44" s="1052"/>
      <c r="IIS44" s="1052"/>
      <c r="IIT44" s="1052"/>
      <c r="IIU44" s="1052"/>
      <c r="IIV44" s="1052"/>
      <c r="IIW44" s="1052"/>
      <c r="IIX44" s="1052"/>
      <c r="IIY44" s="1052"/>
      <c r="IIZ44" s="1052"/>
      <c r="IJA44" s="1052"/>
      <c r="IJB44" s="1052"/>
      <c r="IJC44" s="1052"/>
      <c r="IJD44" s="1052"/>
      <c r="IJE44" s="1052"/>
      <c r="IJF44" s="1052"/>
      <c r="IJG44" s="1052"/>
      <c r="IJH44" s="1052"/>
      <c r="IJI44" s="1052"/>
      <c r="IJJ44" s="1052"/>
      <c r="IJK44" s="1052"/>
      <c r="IJL44" s="1052"/>
      <c r="IJM44" s="1052"/>
      <c r="IJN44" s="1052"/>
      <c r="IJO44" s="1052"/>
      <c r="IJP44" s="1052"/>
      <c r="IJQ44" s="1052"/>
      <c r="IJR44" s="1052"/>
      <c r="IJS44" s="1052"/>
      <c r="IJT44" s="1052"/>
      <c r="IJU44" s="1052"/>
      <c r="IJV44" s="1052"/>
      <c r="IJW44" s="1052"/>
      <c r="IJX44" s="1052"/>
      <c r="IJY44" s="1052"/>
      <c r="IJZ44" s="1052"/>
      <c r="IKA44" s="1052"/>
      <c r="IKB44" s="1052"/>
      <c r="IKC44" s="1052"/>
      <c r="IKD44" s="1052"/>
      <c r="IKE44" s="1052"/>
      <c r="IKF44" s="1052"/>
      <c r="IKG44" s="1052"/>
      <c r="IKH44" s="1052"/>
      <c r="IKI44" s="1052"/>
      <c r="IKJ44" s="1052"/>
      <c r="IKK44" s="1052"/>
      <c r="IKL44" s="1052"/>
      <c r="IKM44" s="1052"/>
      <c r="IKN44" s="1052"/>
      <c r="IKO44" s="1052"/>
      <c r="IKP44" s="1052"/>
      <c r="IKQ44" s="1052"/>
      <c r="IKR44" s="1052"/>
      <c r="IKS44" s="1052"/>
      <c r="IKT44" s="1052"/>
      <c r="IKU44" s="1052"/>
      <c r="IKV44" s="1052"/>
      <c r="IKW44" s="1052"/>
      <c r="IKX44" s="1052"/>
      <c r="IKY44" s="1052"/>
      <c r="IKZ44" s="1052"/>
      <c r="ILA44" s="1052"/>
      <c r="ILB44" s="1052"/>
      <c r="ILC44" s="1052"/>
      <c r="ILD44" s="1052"/>
      <c r="ILE44" s="1052"/>
      <c r="ILF44" s="1052"/>
      <c r="ILG44" s="1052"/>
      <c r="ILH44" s="1052"/>
      <c r="ILI44" s="1052"/>
      <c r="ILJ44" s="1052"/>
      <c r="ILK44" s="1052"/>
      <c r="ILL44" s="1052"/>
      <c r="ILM44" s="1052"/>
      <c r="ILN44" s="1052"/>
      <c r="ILO44" s="1052"/>
      <c r="ILP44" s="1052"/>
      <c r="ILQ44" s="1052"/>
      <c r="ILR44" s="1052"/>
      <c r="ILS44" s="1052"/>
      <c r="ILT44" s="1052"/>
      <c r="ILU44" s="1052"/>
      <c r="ILV44" s="1052"/>
      <c r="ILW44" s="1052"/>
      <c r="ILX44" s="1052"/>
      <c r="ILY44" s="1052"/>
      <c r="ILZ44" s="1052"/>
      <c r="IMA44" s="1052"/>
      <c r="IMB44" s="1052"/>
      <c r="IMC44" s="1052"/>
      <c r="IMD44" s="1052"/>
      <c r="IME44" s="1052"/>
      <c r="IMF44" s="1052"/>
      <c r="IMG44" s="1052"/>
      <c r="IMH44" s="1052"/>
      <c r="IMI44" s="1052"/>
      <c r="IMJ44" s="1052"/>
      <c r="IMK44" s="1052"/>
      <c r="IML44" s="1052"/>
      <c r="IMM44" s="1052"/>
      <c r="IMN44" s="1052"/>
      <c r="IMO44" s="1052"/>
      <c r="IMP44" s="1052"/>
      <c r="IMQ44" s="1052"/>
      <c r="IMR44" s="1052"/>
      <c r="IMS44" s="1052"/>
      <c r="IMT44" s="1052"/>
      <c r="IMU44" s="1052"/>
      <c r="IMV44" s="1052"/>
      <c r="IMW44" s="1052"/>
      <c r="IMX44" s="1052"/>
      <c r="IMY44" s="1052"/>
      <c r="IMZ44" s="1052"/>
      <c r="INA44" s="1052"/>
      <c r="INB44" s="1052"/>
      <c r="INC44" s="1052"/>
      <c r="IND44" s="1052"/>
      <c r="INE44" s="1052"/>
      <c r="INF44" s="1052"/>
      <c r="ING44" s="1052"/>
      <c r="INH44" s="1052"/>
      <c r="INI44" s="1052"/>
      <c r="INJ44" s="1052"/>
      <c r="INK44" s="1052"/>
      <c r="INL44" s="1052"/>
      <c r="INM44" s="1052"/>
      <c r="INN44" s="1052"/>
      <c r="INO44" s="1052"/>
      <c r="INP44" s="1052"/>
      <c r="INQ44" s="1052"/>
      <c r="INR44" s="1052"/>
      <c r="INS44" s="1052"/>
      <c r="INT44" s="1052"/>
      <c r="INU44" s="1052"/>
      <c r="INV44" s="1052"/>
      <c r="INW44" s="1052"/>
      <c r="INX44" s="1052"/>
      <c r="INY44" s="1052"/>
      <c r="INZ44" s="1052"/>
      <c r="IOA44" s="1052"/>
      <c r="IOB44" s="1052"/>
      <c r="IOC44" s="1052"/>
      <c r="IOD44" s="1052"/>
      <c r="IOE44" s="1052"/>
      <c r="IOF44" s="1052"/>
      <c r="IOG44" s="1052"/>
      <c r="IOH44" s="1052"/>
      <c r="IOI44" s="1052"/>
      <c r="IOJ44" s="1052"/>
      <c r="IOK44" s="1052"/>
      <c r="IOL44" s="1052"/>
      <c r="IOM44" s="1052"/>
      <c r="ION44" s="1052"/>
      <c r="IOO44" s="1052"/>
      <c r="IOP44" s="1052"/>
      <c r="IOQ44" s="1052"/>
      <c r="IOR44" s="1052"/>
      <c r="IOS44" s="1052"/>
      <c r="IOT44" s="1052"/>
      <c r="IOU44" s="1052"/>
      <c r="IOV44" s="1052"/>
      <c r="IOW44" s="1052"/>
      <c r="IOX44" s="1052"/>
      <c r="IOY44" s="1052"/>
      <c r="IOZ44" s="1052"/>
      <c r="IPA44" s="1052"/>
      <c r="IPB44" s="1052"/>
      <c r="IPC44" s="1052"/>
      <c r="IPD44" s="1052"/>
      <c r="IPE44" s="1052"/>
      <c r="IPF44" s="1052"/>
      <c r="IPG44" s="1052"/>
      <c r="IPH44" s="1052"/>
      <c r="IPI44" s="1052"/>
      <c r="IPJ44" s="1052"/>
      <c r="IPK44" s="1052"/>
      <c r="IPL44" s="1052"/>
      <c r="IPM44" s="1052"/>
      <c r="IPN44" s="1052"/>
      <c r="IPO44" s="1052"/>
      <c r="IPP44" s="1052"/>
      <c r="IPQ44" s="1052"/>
      <c r="IPR44" s="1052"/>
      <c r="IPS44" s="1052"/>
      <c r="IPT44" s="1052"/>
      <c r="IPU44" s="1052"/>
      <c r="IPV44" s="1052"/>
      <c r="IPW44" s="1052"/>
      <c r="IPX44" s="1052"/>
      <c r="IPY44" s="1052"/>
      <c r="IPZ44" s="1052"/>
      <c r="IQA44" s="1052"/>
      <c r="IQB44" s="1052"/>
      <c r="IQC44" s="1052"/>
      <c r="IQD44" s="1052"/>
      <c r="IQE44" s="1052"/>
      <c r="IQF44" s="1052"/>
      <c r="IQG44" s="1052"/>
      <c r="IQH44" s="1052"/>
      <c r="IQI44" s="1052"/>
      <c r="IQJ44" s="1052"/>
      <c r="IQK44" s="1052"/>
      <c r="IQL44" s="1052"/>
      <c r="IQM44" s="1052"/>
      <c r="IQN44" s="1052"/>
      <c r="IQO44" s="1052"/>
      <c r="IQP44" s="1052"/>
      <c r="IQQ44" s="1052"/>
      <c r="IQR44" s="1052"/>
      <c r="IQS44" s="1052"/>
      <c r="IQT44" s="1052"/>
      <c r="IQU44" s="1052"/>
      <c r="IQV44" s="1052"/>
      <c r="IQW44" s="1052"/>
      <c r="IQX44" s="1052"/>
      <c r="IQY44" s="1052"/>
      <c r="IQZ44" s="1052"/>
      <c r="IRA44" s="1052"/>
      <c r="IRB44" s="1052"/>
      <c r="IRC44" s="1052"/>
      <c r="IRD44" s="1052"/>
      <c r="IRE44" s="1052"/>
      <c r="IRF44" s="1052"/>
      <c r="IRG44" s="1052"/>
      <c r="IRH44" s="1052"/>
      <c r="IRI44" s="1052"/>
      <c r="IRJ44" s="1052"/>
      <c r="IRK44" s="1052"/>
      <c r="IRL44" s="1052"/>
      <c r="IRM44" s="1052"/>
      <c r="IRN44" s="1052"/>
      <c r="IRO44" s="1052"/>
      <c r="IRP44" s="1052"/>
      <c r="IRQ44" s="1052"/>
      <c r="IRR44" s="1052"/>
      <c r="IRS44" s="1052"/>
      <c r="IRT44" s="1052"/>
      <c r="IRU44" s="1052"/>
      <c r="IRV44" s="1052"/>
      <c r="IRW44" s="1052"/>
      <c r="IRX44" s="1052"/>
      <c r="IRY44" s="1052"/>
      <c r="IRZ44" s="1052"/>
      <c r="ISA44" s="1052"/>
      <c r="ISB44" s="1052"/>
      <c r="ISC44" s="1052"/>
      <c r="ISD44" s="1052"/>
      <c r="ISE44" s="1052"/>
      <c r="ISF44" s="1052"/>
      <c r="ISG44" s="1052"/>
      <c r="ISH44" s="1052"/>
      <c r="ISI44" s="1052"/>
      <c r="ISJ44" s="1052"/>
      <c r="ISK44" s="1052"/>
      <c r="ISL44" s="1052"/>
      <c r="ISM44" s="1052"/>
      <c r="ISN44" s="1052"/>
      <c r="ISO44" s="1052"/>
      <c r="ISP44" s="1052"/>
      <c r="ISQ44" s="1052"/>
      <c r="ISR44" s="1052"/>
      <c r="ISS44" s="1052"/>
      <c r="IST44" s="1052"/>
      <c r="ISU44" s="1052"/>
      <c r="ISV44" s="1052"/>
      <c r="ISW44" s="1052"/>
      <c r="ISX44" s="1052"/>
      <c r="ISY44" s="1052"/>
      <c r="ISZ44" s="1052"/>
      <c r="ITA44" s="1052"/>
      <c r="ITB44" s="1052"/>
      <c r="ITC44" s="1052"/>
      <c r="ITD44" s="1052"/>
      <c r="ITE44" s="1052"/>
      <c r="ITF44" s="1052"/>
      <c r="ITG44" s="1052"/>
      <c r="ITH44" s="1052"/>
      <c r="ITI44" s="1052"/>
      <c r="ITJ44" s="1052"/>
      <c r="ITK44" s="1052"/>
      <c r="ITL44" s="1052"/>
      <c r="ITM44" s="1052"/>
      <c r="ITN44" s="1052"/>
      <c r="ITO44" s="1052"/>
      <c r="ITP44" s="1052"/>
      <c r="ITQ44" s="1052"/>
      <c r="ITR44" s="1052"/>
      <c r="ITS44" s="1052"/>
      <c r="ITT44" s="1052"/>
      <c r="ITU44" s="1052"/>
      <c r="ITV44" s="1052"/>
      <c r="ITW44" s="1052"/>
      <c r="ITX44" s="1052"/>
      <c r="ITY44" s="1052"/>
      <c r="ITZ44" s="1052"/>
      <c r="IUA44" s="1052"/>
      <c r="IUB44" s="1052"/>
      <c r="IUC44" s="1052"/>
      <c r="IUD44" s="1052"/>
      <c r="IUE44" s="1052"/>
      <c r="IUF44" s="1052"/>
      <c r="IUG44" s="1052"/>
      <c r="IUH44" s="1052"/>
      <c r="IUI44" s="1052"/>
      <c r="IUJ44" s="1052"/>
      <c r="IUK44" s="1052"/>
      <c r="IUL44" s="1052"/>
      <c r="IUM44" s="1052"/>
      <c r="IUN44" s="1052"/>
      <c r="IUO44" s="1052"/>
      <c r="IUP44" s="1052"/>
      <c r="IUQ44" s="1052"/>
      <c r="IUR44" s="1052"/>
      <c r="IUS44" s="1052"/>
      <c r="IUT44" s="1052"/>
      <c r="IUU44" s="1052"/>
      <c r="IUV44" s="1052"/>
      <c r="IUW44" s="1052"/>
      <c r="IUX44" s="1052"/>
      <c r="IUY44" s="1052"/>
      <c r="IUZ44" s="1052"/>
      <c r="IVA44" s="1052"/>
      <c r="IVB44" s="1052"/>
      <c r="IVC44" s="1052"/>
      <c r="IVD44" s="1052"/>
      <c r="IVE44" s="1052"/>
      <c r="IVF44" s="1052"/>
      <c r="IVG44" s="1052"/>
      <c r="IVH44" s="1052"/>
      <c r="IVI44" s="1052"/>
      <c r="IVJ44" s="1052"/>
      <c r="IVK44" s="1052"/>
      <c r="IVL44" s="1052"/>
      <c r="IVM44" s="1052"/>
      <c r="IVN44" s="1052"/>
      <c r="IVO44" s="1052"/>
      <c r="IVP44" s="1052"/>
      <c r="IVQ44" s="1052"/>
      <c r="IVR44" s="1052"/>
      <c r="IVS44" s="1052"/>
      <c r="IVT44" s="1052"/>
      <c r="IVU44" s="1052"/>
      <c r="IVV44" s="1052"/>
      <c r="IVW44" s="1052"/>
      <c r="IVX44" s="1052"/>
      <c r="IVY44" s="1052"/>
      <c r="IVZ44" s="1052"/>
      <c r="IWA44" s="1052"/>
      <c r="IWB44" s="1052"/>
      <c r="IWC44" s="1052"/>
      <c r="IWD44" s="1052"/>
      <c r="IWE44" s="1052"/>
      <c r="IWF44" s="1052"/>
      <c r="IWG44" s="1052"/>
      <c r="IWH44" s="1052"/>
      <c r="IWI44" s="1052"/>
      <c r="IWJ44" s="1052"/>
      <c r="IWK44" s="1052"/>
      <c r="IWL44" s="1052"/>
      <c r="IWM44" s="1052"/>
      <c r="IWN44" s="1052"/>
      <c r="IWO44" s="1052"/>
      <c r="IWP44" s="1052"/>
      <c r="IWQ44" s="1052"/>
      <c r="IWR44" s="1052"/>
      <c r="IWS44" s="1052"/>
      <c r="IWT44" s="1052"/>
      <c r="IWU44" s="1052"/>
      <c r="IWV44" s="1052"/>
      <c r="IWW44" s="1052"/>
      <c r="IWX44" s="1052"/>
      <c r="IWY44" s="1052"/>
      <c r="IWZ44" s="1052"/>
      <c r="IXA44" s="1052"/>
      <c r="IXB44" s="1052"/>
      <c r="IXC44" s="1052"/>
      <c r="IXD44" s="1052"/>
      <c r="IXE44" s="1052"/>
      <c r="IXF44" s="1052"/>
      <c r="IXG44" s="1052"/>
      <c r="IXH44" s="1052"/>
      <c r="IXI44" s="1052"/>
      <c r="IXJ44" s="1052"/>
      <c r="IXK44" s="1052"/>
      <c r="IXL44" s="1052"/>
      <c r="IXM44" s="1052"/>
      <c r="IXN44" s="1052"/>
      <c r="IXO44" s="1052"/>
      <c r="IXP44" s="1052"/>
      <c r="IXQ44" s="1052"/>
      <c r="IXR44" s="1052"/>
      <c r="IXS44" s="1052"/>
      <c r="IXT44" s="1052"/>
      <c r="IXU44" s="1052"/>
      <c r="IXV44" s="1052"/>
      <c r="IXW44" s="1052"/>
      <c r="IXX44" s="1052"/>
      <c r="IXY44" s="1052"/>
      <c r="IXZ44" s="1052"/>
      <c r="IYA44" s="1052"/>
      <c r="IYB44" s="1052"/>
      <c r="IYC44" s="1052"/>
      <c r="IYD44" s="1052"/>
      <c r="IYE44" s="1052"/>
      <c r="IYF44" s="1052"/>
      <c r="IYG44" s="1052"/>
      <c r="IYH44" s="1052"/>
      <c r="IYI44" s="1052"/>
      <c r="IYJ44" s="1052"/>
      <c r="IYK44" s="1052"/>
      <c r="IYL44" s="1052"/>
      <c r="IYM44" s="1052"/>
      <c r="IYN44" s="1052"/>
      <c r="IYO44" s="1052"/>
      <c r="IYP44" s="1052"/>
      <c r="IYQ44" s="1052"/>
      <c r="IYR44" s="1052"/>
      <c r="IYS44" s="1052"/>
      <c r="IYT44" s="1052"/>
      <c r="IYU44" s="1052"/>
      <c r="IYV44" s="1052"/>
      <c r="IYW44" s="1052"/>
      <c r="IYX44" s="1052"/>
      <c r="IYY44" s="1052"/>
      <c r="IYZ44" s="1052"/>
      <c r="IZA44" s="1052"/>
      <c r="IZB44" s="1052"/>
      <c r="IZC44" s="1052"/>
      <c r="IZD44" s="1052"/>
      <c r="IZE44" s="1052"/>
      <c r="IZF44" s="1052"/>
      <c r="IZG44" s="1052"/>
      <c r="IZH44" s="1052"/>
      <c r="IZI44" s="1052"/>
      <c r="IZJ44" s="1052"/>
      <c r="IZK44" s="1052"/>
      <c r="IZL44" s="1052"/>
      <c r="IZM44" s="1052"/>
      <c r="IZN44" s="1052"/>
      <c r="IZO44" s="1052"/>
      <c r="IZP44" s="1052"/>
      <c r="IZQ44" s="1052"/>
      <c r="IZR44" s="1052"/>
      <c r="IZS44" s="1052"/>
      <c r="IZT44" s="1052"/>
      <c r="IZU44" s="1052"/>
      <c r="IZV44" s="1052"/>
      <c r="IZW44" s="1052"/>
      <c r="IZX44" s="1052"/>
      <c r="IZY44" s="1052"/>
      <c r="IZZ44" s="1052"/>
      <c r="JAA44" s="1052"/>
      <c r="JAB44" s="1052"/>
      <c r="JAC44" s="1052"/>
      <c r="JAD44" s="1052"/>
      <c r="JAE44" s="1052"/>
      <c r="JAF44" s="1052"/>
      <c r="JAG44" s="1052"/>
      <c r="JAH44" s="1052"/>
      <c r="JAI44" s="1052"/>
      <c r="JAJ44" s="1052"/>
      <c r="JAK44" s="1052"/>
      <c r="JAL44" s="1052"/>
      <c r="JAM44" s="1052"/>
      <c r="JAN44" s="1052"/>
      <c r="JAO44" s="1052"/>
      <c r="JAP44" s="1052"/>
      <c r="JAQ44" s="1052"/>
      <c r="JAR44" s="1052"/>
      <c r="JAS44" s="1052"/>
      <c r="JAT44" s="1052"/>
      <c r="JAU44" s="1052"/>
      <c r="JAV44" s="1052"/>
      <c r="JAW44" s="1052"/>
      <c r="JAX44" s="1052"/>
      <c r="JAY44" s="1052"/>
      <c r="JAZ44" s="1052"/>
      <c r="JBA44" s="1052"/>
      <c r="JBB44" s="1052"/>
      <c r="JBC44" s="1052"/>
      <c r="JBD44" s="1052"/>
      <c r="JBE44" s="1052"/>
      <c r="JBF44" s="1052"/>
      <c r="JBG44" s="1052"/>
      <c r="JBH44" s="1052"/>
      <c r="JBI44" s="1052"/>
      <c r="JBJ44" s="1052"/>
      <c r="JBK44" s="1052"/>
      <c r="JBL44" s="1052"/>
      <c r="JBM44" s="1052"/>
      <c r="JBN44" s="1052"/>
      <c r="JBO44" s="1052"/>
      <c r="JBP44" s="1052"/>
      <c r="JBQ44" s="1052"/>
      <c r="JBR44" s="1052"/>
      <c r="JBS44" s="1052"/>
      <c r="JBT44" s="1052"/>
      <c r="JBU44" s="1052"/>
      <c r="JBV44" s="1052"/>
      <c r="JBW44" s="1052"/>
      <c r="JBX44" s="1052"/>
      <c r="JBY44" s="1052"/>
      <c r="JBZ44" s="1052"/>
      <c r="JCA44" s="1052"/>
      <c r="JCB44" s="1052"/>
      <c r="JCC44" s="1052"/>
      <c r="JCD44" s="1052"/>
      <c r="JCE44" s="1052"/>
      <c r="JCF44" s="1052"/>
      <c r="JCG44" s="1052"/>
      <c r="JCH44" s="1052"/>
      <c r="JCI44" s="1052"/>
      <c r="JCJ44" s="1052"/>
      <c r="JCK44" s="1052"/>
      <c r="JCL44" s="1052"/>
      <c r="JCM44" s="1052"/>
      <c r="JCN44" s="1052"/>
      <c r="JCO44" s="1052"/>
      <c r="JCP44" s="1052"/>
      <c r="JCQ44" s="1052"/>
      <c r="JCR44" s="1052"/>
      <c r="JCS44" s="1052"/>
      <c r="JCT44" s="1052"/>
      <c r="JCU44" s="1052"/>
      <c r="JCV44" s="1052"/>
      <c r="JCW44" s="1052"/>
      <c r="JCX44" s="1052"/>
      <c r="JCY44" s="1052"/>
      <c r="JCZ44" s="1052"/>
      <c r="JDA44" s="1052"/>
      <c r="JDB44" s="1052"/>
      <c r="JDC44" s="1052"/>
      <c r="JDD44" s="1052"/>
      <c r="JDE44" s="1052"/>
      <c r="JDF44" s="1052"/>
      <c r="JDG44" s="1052"/>
      <c r="JDH44" s="1052"/>
      <c r="JDI44" s="1052"/>
      <c r="JDJ44" s="1052"/>
      <c r="JDK44" s="1052"/>
      <c r="JDL44" s="1052"/>
      <c r="JDM44" s="1052"/>
      <c r="JDN44" s="1052"/>
      <c r="JDO44" s="1052"/>
      <c r="JDP44" s="1052"/>
      <c r="JDQ44" s="1052"/>
      <c r="JDR44" s="1052"/>
      <c r="JDS44" s="1052"/>
      <c r="JDT44" s="1052"/>
      <c r="JDU44" s="1052"/>
      <c r="JDV44" s="1052"/>
      <c r="JDW44" s="1052"/>
      <c r="JDX44" s="1052"/>
      <c r="JDY44" s="1052"/>
      <c r="JDZ44" s="1052"/>
      <c r="JEA44" s="1052"/>
      <c r="JEB44" s="1052"/>
      <c r="JEC44" s="1052"/>
      <c r="JED44" s="1052"/>
      <c r="JEE44" s="1052"/>
      <c r="JEF44" s="1052"/>
      <c r="JEG44" s="1052"/>
      <c r="JEH44" s="1052"/>
      <c r="JEI44" s="1052"/>
      <c r="JEJ44" s="1052"/>
      <c r="JEK44" s="1052"/>
      <c r="JEL44" s="1052"/>
      <c r="JEM44" s="1052"/>
      <c r="JEN44" s="1052"/>
      <c r="JEO44" s="1052"/>
      <c r="JEP44" s="1052"/>
      <c r="JEQ44" s="1052"/>
      <c r="JER44" s="1052"/>
      <c r="JES44" s="1052"/>
      <c r="JET44" s="1052"/>
      <c r="JEU44" s="1052"/>
      <c r="JEV44" s="1052"/>
      <c r="JEW44" s="1052"/>
      <c r="JEX44" s="1052"/>
      <c r="JEY44" s="1052"/>
      <c r="JEZ44" s="1052"/>
      <c r="JFA44" s="1052"/>
      <c r="JFB44" s="1052"/>
      <c r="JFC44" s="1052"/>
      <c r="JFD44" s="1052"/>
      <c r="JFE44" s="1052"/>
      <c r="JFF44" s="1052"/>
      <c r="JFG44" s="1052"/>
      <c r="JFH44" s="1052"/>
      <c r="JFI44" s="1052"/>
      <c r="JFJ44" s="1052"/>
      <c r="JFK44" s="1052"/>
      <c r="JFL44" s="1052"/>
      <c r="JFM44" s="1052"/>
      <c r="JFN44" s="1052"/>
      <c r="JFO44" s="1052"/>
      <c r="JFP44" s="1052"/>
      <c r="JFQ44" s="1052"/>
      <c r="JFR44" s="1052"/>
      <c r="JFS44" s="1052"/>
      <c r="JFT44" s="1052"/>
      <c r="JFU44" s="1052"/>
      <c r="JFV44" s="1052"/>
      <c r="JFW44" s="1052"/>
      <c r="JFX44" s="1052"/>
      <c r="JFY44" s="1052"/>
      <c r="JFZ44" s="1052"/>
      <c r="JGA44" s="1052"/>
      <c r="JGB44" s="1052"/>
      <c r="JGC44" s="1052"/>
      <c r="JGD44" s="1052"/>
      <c r="JGE44" s="1052"/>
      <c r="JGF44" s="1052"/>
      <c r="JGG44" s="1052"/>
      <c r="JGH44" s="1052"/>
      <c r="JGI44" s="1052"/>
      <c r="JGJ44" s="1052"/>
      <c r="JGK44" s="1052"/>
      <c r="JGL44" s="1052"/>
      <c r="JGM44" s="1052"/>
      <c r="JGN44" s="1052"/>
      <c r="JGO44" s="1052"/>
      <c r="JGP44" s="1052"/>
      <c r="JGQ44" s="1052"/>
      <c r="JGR44" s="1052"/>
      <c r="JGS44" s="1052"/>
      <c r="JGT44" s="1052"/>
      <c r="JGU44" s="1052"/>
      <c r="JGV44" s="1052"/>
      <c r="JGW44" s="1052"/>
      <c r="JGX44" s="1052"/>
      <c r="JGY44" s="1052"/>
      <c r="JGZ44" s="1052"/>
      <c r="JHA44" s="1052"/>
      <c r="JHB44" s="1052"/>
      <c r="JHC44" s="1052"/>
      <c r="JHD44" s="1052"/>
      <c r="JHE44" s="1052"/>
      <c r="JHF44" s="1052"/>
      <c r="JHG44" s="1052"/>
      <c r="JHH44" s="1052"/>
      <c r="JHI44" s="1052"/>
      <c r="JHJ44" s="1052"/>
      <c r="JHK44" s="1052"/>
      <c r="JHL44" s="1052"/>
      <c r="JHM44" s="1052"/>
      <c r="JHN44" s="1052"/>
      <c r="JHO44" s="1052"/>
      <c r="JHP44" s="1052"/>
      <c r="JHQ44" s="1052"/>
      <c r="JHR44" s="1052"/>
      <c r="JHS44" s="1052"/>
      <c r="JHT44" s="1052"/>
      <c r="JHU44" s="1052"/>
      <c r="JHV44" s="1052"/>
      <c r="JHW44" s="1052"/>
      <c r="JHX44" s="1052"/>
      <c r="JHY44" s="1052"/>
      <c r="JHZ44" s="1052"/>
      <c r="JIA44" s="1052"/>
      <c r="JIB44" s="1052"/>
      <c r="JIC44" s="1052"/>
      <c r="JID44" s="1052"/>
      <c r="JIE44" s="1052"/>
      <c r="JIF44" s="1052"/>
      <c r="JIG44" s="1052"/>
      <c r="JIH44" s="1052"/>
      <c r="JII44" s="1052"/>
      <c r="JIJ44" s="1052"/>
      <c r="JIK44" s="1052"/>
      <c r="JIL44" s="1052"/>
      <c r="JIM44" s="1052"/>
      <c r="JIN44" s="1052"/>
      <c r="JIO44" s="1052"/>
      <c r="JIP44" s="1052"/>
      <c r="JIQ44" s="1052"/>
      <c r="JIR44" s="1052"/>
      <c r="JIS44" s="1052"/>
      <c r="JIT44" s="1052"/>
      <c r="JIU44" s="1052"/>
      <c r="JIV44" s="1052"/>
      <c r="JIW44" s="1052"/>
      <c r="JIX44" s="1052"/>
      <c r="JIY44" s="1052"/>
      <c r="JIZ44" s="1052"/>
      <c r="JJA44" s="1052"/>
      <c r="JJB44" s="1052"/>
      <c r="JJC44" s="1052"/>
      <c r="JJD44" s="1052"/>
      <c r="JJE44" s="1052"/>
      <c r="JJF44" s="1052"/>
      <c r="JJG44" s="1052"/>
      <c r="JJH44" s="1052"/>
      <c r="JJI44" s="1052"/>
      <c r="JJJ44" s="1052"/>
      <c r="JJK44" s="1052"/>
      <c r="JJL44" s="1052"/>
      <c r="JJM44" s="1052"/>
      <c r="JJN44" s="1052"/>
      <c r="JJO44" s="1052"/>
      <c r="JJP44" s="1052"/>
      <c r="JJQ44" s="1052"/>
      <c r="JJR44" s="1052"/>
      <c r="JJS44" s="1052"/>
      <c r="JJT44" s="1052"/>
      <c r="JJU44" s="1052"/>
      <c r="JJV44" s="1052"/>
      <c r="JJW44" s="1052"/>
      <c r="JJX44" s="1052"/>
      <c r="JJY44" s="1052"/>
      <c r="JJZ44" s="1052"/>
      <c r="JKA44" s="1052"/>
      <c r="JKB44" s="1052"/>
      <c r="JKC44" s="1052"/>
      <c r="JKD44" s="1052"/>
      <c r="JKE44" s="1052"/>
      <c r="JKF44" s="1052"/>
      <c r="JKG44" s="1052"/>
      <c r="JKH44" s="1052"/>
      <c r="JKI44" s="1052"/>
      <c r="JKJ44" s="1052"/>
      <c r="JKK44" s="1052"/>
      <c r="JKL44" s="1052"/>
      <c r="JKM44" s="1052"/>
      <c r="JKN44" s="1052"/>
      <c r="JKO44" s="1052"/>
      <c r="JKP44" s="1052"/>
      <c r="JKQ44" s="1052"/>
      <c r="JKR44" s="1052"/>
      <c r="JKS44" s="1052"/>
      <c r="JKT44" s="1052"/>
      <c r="JKU44" s="1052"/>
      <c r="JKV44" s="1052"/>
      <c r="JKW44" s="1052"/>
      <c r="JKX44" s="1052"/>
      <c r="JKY44" s="1052"/>
      <c r="JKZ44" s="1052"/>
      <c r="JLA44" s="1052"/>
      <c r="JLB44" s="1052"/>
      <c r="JLC44" s="1052"/>
      <c r="JLD44" s="1052"/>
      <c r="JLE44" s="1052"/>
      <c r="JLF44" s="1052"/>
      <c r="JLG44" s="1052"/>
      <c r="JLH44" s="1052"/>
      <c r="JLI44" s="1052"/>
      <c r="JLJ44" s="1052"/>
      <c r="JLK44" s="1052"/>
      <c r="JLL44" s="1052"/>
      <c r="JLM44" s="1052"/>
      <c r="JLN44" s="1052"/>
      <c r="JLO44" s="1052"/>
      <c r="JLP44" s="1052"/>
      <c r="JLQ44" s="1052"/>
      <c r="JLR44" s="1052"/>
      <c r="JLS44" s="1052"/>
      <c r="JLT44" s="1052"/>
      <c r="JLU44" s="1052"/>
      <c r="JLV44" s="1052"/>
      <c r="JLW44" s="1052"/>
      <c r="JLX44" s="1052"/>
      <c r="JLY44" s="1052"/>
      <c r="JLZ44" s="1052"/>
      <c r="JMA44" s="1052"/>
      <c r="JMB44" s="1052"/>
      <c r="JMC44" s="1052"/>
      <c r="JMD44" s="1052"/>
      <c r="JME44" s="1052"/>
      <c r="JMF44" s="1052"/>
      <c r="JMG44" s="1052"/>
      <c r="JMH44" s="1052"/>
      <c r="JMI44" s="1052"/>
      <c r="JMJ44" s="1052"/>
      <c r="JMK44" s="1052"/>
      <c r="JML44" s="1052"/>
      <c r="JMM44" s="1052"/>
      <c r="JMN44" s="1052"/>
      <c r="JMO44" s="1052"/>
      <c r="JMP44" s="1052"/>
      <c r="JMQ44" s="1052"/>
      <c r="JMR44" s="1052"/>
      <c r="JMS44" s="1052"/>
      <c r="JMT44" s="1052"/>
      <c r="JMU44" s="1052"/>
      <c r="JMV44" s="1052"/>
      <c r="JMW44" s="1052"/>
      <c r="JMX44" s="1052"/>
      <c r="JMY44" s="1052"/>
      <c r="JMZ44" s="1052"/>
      <c r="JNA44" s="1052"/>
      <c r="JNB44" s="1052"/>
      <c r="JNC44" s="1052"/>
      <c r="JND44" s="1052"/>
      <c r="JNE44" s="1052"/>
      <c r="JNF44" s="1052"/>
      <c r="JNG44" s="1052"/>
      <c r="JNH44" s="1052"/>
      <c r="JNI44" s="1052"/>
      <c r="JNJ44" s="1052"/>
      <c r="JNK44" s="1052"/>
      <c r="JNL44" s="1052"/>
      <c r="JNM44" s="1052"/>
      <c r="JNN44" s="1052"/>
      <c r="JNO44" s="1052"/>
      <c r="JNP44" s="1052"/>
      <c r="JNQ44" s="1052"/>
      <c r="JNR44" s="1052"/>
      <c r="JNS44" s="1052"/>
      <c r="JNT44" s="1052"/>
      <c r="JNU44" s="1052"/>
      <c r="JNV44" s="1052"/>
      <c r="JNW44" s="1052"/>
      <c r="JNX44" s="1052"/>
      <c r="JNY44" s="1052"/>
      <c r="JNZ44" s="1052"/>
      <c r="JOA44" s="1052"/>
      <c r="JOB44" s="1052"/>
      <c r="JOC44" s="1052"/>
      <c r="JOD44" s="1052"/>
      <c r="JOE44" s="1052"/>
      <c r="JOF44" s="1052"/>
      <c r="JOG44" s="1052"/>
      <c r="JOH44" s="1052"/>
      <c r="JOI44" s="1052"/>
      <c r="JOJ44" s="1052"/>
      <c r="JOK44" s="1052"/>
      <c r="JOL44" s="1052"/>
      <c r="JOM44" s="1052"/>
      <c r="JON44" s="1052"/>
      <c r="JOO44" s="1052"/>
      <c r="JOP44" s="1052"/>
      <c r="JOQ44" s="1052"/>
      <c r="JOR44" s="1052"/>
      <c r="JOS44" s="1052"/>
      <c r="JOT44" s="1052"/>
      <c r="JOU44" s="1052"/>
      <c r="JOV44" s="1052"/>
      <c r="JOW44" s="1052"/>
      <c r="JOX44" s="1052"/>
      <c r="JOY44" s="1052"/>
      <c r="JOZ44" s="1052"/>
      <c r="JPA44" s="1052"/>
      <c r="JPB44" s="1052"/>
      <c r="JPC44" s="1052"/>
      <c r="JPD44" s="1052"/>
      <c r="JPE44" s="1052"/>
      <c r="JPF44" s="1052"/>
      <c r="JPG44" s="1052"/>
      <c r="JPH44" s="1052"/>
      <c r="JPI44" s="1052"/>
      <c r="JPJ44" s="1052"/>
      <c r="JPK44" s="1052"/>
      <c r="JPL44" s="1052"/>
      <c r="JPM44" s="1052"/>
      <c r="JPN44" s="1052"/>
      <c r="JPO44" s="1052"/>
      <c r="JPP44" s="1052"/>
      <c r="JPQ44" s="1052"/>
      <c r="JPR44" s="1052"/>
      <c r="JPS44" s="1052"/>
      <c r="JPT44" s="1052"/>
      <c r="JPU44" s="1052"/>
      <c r="JPV44" s="1052"/>
      <c r="JPW44" s="1052"/>
      <c r="JPX44" s="1052"/>
      <c r="JPY44" s="1052"/>
      <c r="JPZ44" s="1052"/>
      <c r="JQA44" s="1052"/>
      <c r="JQB44" s="1052"/>
      <c r="JQC44" s="1052"/>
      <c r="JQD44" s="1052"/>
      <c r="JQE44" s="1052"/>
      <c r="JQF44" s="1052"/>
      <c r="JQG44" s="1052"/>
      <c r="JQH44" s="1052"/>
      <c r="JQI44" s="1052"/>
      <c r="JQJ44" s="1052"/>
      <c r="JQK44" s="1052"/>
      <c r="JQL44" s="1052"/>
      <c r="JQM44" s="1052"/>
      <c r="JQN44" s="1052"/>
      <c r="JQO44" s="1052"/>
      <c r="JQP44" s="1052"/>
      <c r="JQQ44" s="1052"/>
      <c r="JQR44" s="1052"/>
      <c r="JQS44" s="1052"/>
      <c r="JQT44" s="1052"/>
      <c r="JQU44" s="1052"/>
      <c r="JQV44" s="1052"/>
      <c r="JQW44" s="1052"/>
      <c r="JQX44" s="1052"/>
      <c r="JQY44" s="1052"/>
      <c r="JQZ44" s="1052"/>
      <c r="JRA44" s="1052"/>
      <c r="JRB44" s="1052"/>
      <c r="JRC44" s="1052"/>
      <c r="JRD44" s="1052"/>
      <c r="JRE44" s="1052"/>
      <c r="JRF44" s="1052"/>
      <c r="JRG44" s="1052"/>
      <c r="JRH44" s="1052"/>
      <c r="JRI44" s="1052"/>
      <c r="JRJ44" s="1052"/>
      <c r="JRK44" s="1052"/>
      <c r="JRL44" s="1052"/>
      <c r="JRM44" s="1052"/>
      <c r="JRN44" s="1052"/>
      <c r="JRO44" s="1052"/>
      <c r="JRP44" s="1052"/>
      <c r="JRQ44" s="1052"/>
      <c r="JRR44" s="1052"/>
      <c r="JRS44" s="1052"/>
      <c r="JRT44" s="1052"/>
      <c r="JRU44" s="1052"/>
      <c r="JRV44" s="1052"/>
      <c r="JRW44" s="1052"/>
      <c r="JRX44" s="1052"/>
      <c r="JRY44" s="1052"/>
      <c r="JRZ44" s="1052"/>
      <c r="JSA44" s="1052"/>
      <c r="JSB44" s="1052"/>
      <c r="JSC44" s="1052"/>
      <c r="JSD44" s="1052"/>
      <c r="JSE44" s="1052"/>
      <c r="JSF44" s="1052"/>
      <c r="JSG44" s="1052"/>
      <c r="JSH44" s="1052"/>
      <c r="JSI44" s="1052"/>
      <c r="JSJ44" s="1052"/>
      <c r="JSK44" s="1052"/>
      <c r="JSL44" s="1052"/>
      <c r="JSM44" s="1052"/>
      <c r="JSN44" s="1052"/>
      <c r="JSO44" s="1052"/>
      <c r="JSP44" s="1052"/>
      <c r="JSQ44" s="1052"/>
      <c r="JSR44" s="1052"/>
      <c r="JSS44" s="1052"/>
      <c r="JST44" s="1052"/>
      <c r="JSU44" s="1052"/>
      <c r="JSV44" s="1052"/>
      <c r="JSW44" s="1052"/>
      <c r="JSX44" s="1052"/>
      <c r="JSY44" s="1052"/>
      <c r="JSZ44" s="1052"/>
      <c r="JTA44" s="1052"/>
      <c r="JTB44" s="1052"/>
      <c r="JTC44" s="1052"/>
      <c r="JTD44" s="1052"/>
      <c r="JTE44" s="1052"/>
      <c r="JTF44" s="1052"/>
      <c r="JTG44" s="1052"/>
      <c r="JTH44" s="1052"/>
      <c r="JTI44" s="1052"/>
      <c r="JTJ44" s="1052"/>
      <c r="JTK44" s="1052"/>
      <c r="JTL44" s="1052"/>
      <c r="JTM44" s="1052"/>
      <c r="JTN44" s="1052"/>
      <c r="JTO44" s="1052"/>
      <c r="JTP44" s="1052"/>
      <c r="JTQ44" s="1052"/>
      <c r="JTR44" s="1052"/>
      <c r="JTS44" s="1052"/>
      <c r="JTT44" s="1052"/>
      <c r="JTU44" s="1052"/>
      <c r="JTV44" s="1052"/>
      <c r="JTW44" s="1052"/>
      <c r="JTX44" s="1052"/>
      <c r="JTY44" s="1052"/>
      <c r="JTZ44" s="1052"/>
      <c r="JUA44" s="1052"/>
      <c r="JUB44" s="1052"/>
      <c r="JUC44" s="1052"/>
      <c r="JUD44" s="1052"/>
      <c r="JUE44" s="1052"/>
      <c r="JUF44" s="1052"/>
      <c r="JUG44" s="1052"/>
      <c r="JUH44" s="1052"/>
      <c r="JUI44" s="1052"/>
      <c r="JUJ44" s="1052"/>
      <c r="JUK44" s="1052"/>
      <c r="JUL44" s="1052"/>
      <c r="JUM44" s="1052"/>
      <c r="JUN44" s="1052"/>
      <c r="JUO44" s="1052"/>
      <c r="JUP44" s="1052"/>
      <c r="JUQ44" s="1052"/>
      <c r="JUR44" s="1052"/>
      <c r="JUS44" s="1052"/>
      <c r="JUT44" s="1052"/>
      <c r="JUU44" s="1052"/>
      <c r="JUV44" s="1052"/>
      <c r="JUW44" s="1052"/>
      <c r="JUX44" s="1052"/>
      <c r="JUY44" s="1052"/>
      <c r="JUZ44" s="1052"/>
      <c r="JVA44" s="1052"/>
      <c r="JVB44" s="1052"/>
      <c r="JVC44" s="1052"/>
      <c r="JVD44" s="1052"/>
      <c r="JVE44" s="1052"/>
      <c r="JVF44" s="1052"/>
      <c r="JVG44" s="1052"/>
      <c r="JVH44" s="1052"/>
      <c r="JVI44" s="1052"/>
      <c r="JVJ44" s="1052"/>
      <c r="JVK44" s="1052"/>
      <c r="JVL44" s="1052"/>
      <c r="JVM44" s="1052"/>
      <c r="JVN44" s="1052"/>
      <c r="JVO44" s="1052"/>
      <c r="JVP44" s="1052"/>
      <c r="JVQ44" s="1052"/>
      <c r="JVR44" s="1052"/>
      <c r="JVS44" s="1052"/>
      <c r="JVT44" s="1052"/>
      <c r="JVU44" s="1052"/>
      <c r="JVV44" s="1052"/>
      <c r="JVW44" s="1052"/>
      <c r="JVX44" s="1052"/>
      <c r="JVY44" s="1052"/>
      <c r="JVZ44" s="1052"/>
      <c r="JWA44" s="1052"/>
      <c r="JWB44" s="1052"/>
      <c r="JWC44" s="1052"/>
      <c r="JWD44" s="1052"/>
      <c r="JWE44" s="1052"/>
      <c r="JWF44" s="1052"/>
      <c r="JWG44" s="1052"/>
      <c r="JWH44" s="1052"/>
      <c r="JWI44" s="1052"/>
      <c r="JWJ44" s="1052"/>
      <c r="JWK44" s="1052"/>
      <c r="JWL44" s="1052"/>
      <c r="JWM44" s="1052"/>
      <c r="JWN44" s="1052"/>
      <c r="JWO44" s="1052"/>
      <c r="JWP44" s="1052"/>
      <c r="JWQ44" s="1052"/>
      <c r="JWR44" s="1052"/>
      <c r="JWS44" s="1052"/>
      <c r="JWT44" s="1052"/>
      <c r="JWU44" s="1052"/>
      <c r="JWV44" s="1052"/>
      <c r="JWW44" s="1052"/>
      <c r="JWX44" s="1052"/>
      <c r="JWY44" s="1052"/>
      <c r="JWZ44" s="1052"/>
      <c r="JXA44" s="1052"/>
      <c r="JXB44" s="1052"/>
      <c r="JXC44" s="1052"/>
      <c r="JXD44" s="1052"/>
      <c r="JXE44" s="1052"/>
      <c r="JXF44" s="1052"/>
      <c r="JXG44" s="1052"/>
      <c r="JXH44" s="1052"/>
      <c r="JXI44" s="1052"/>
      <c r="JXJ44" s="1052"/>
      <c r="JXK44" s="1052"/>
      <c r="JXL44" s="1052"/>
      <c r="JXM44" s="1052"/>
      <c r="JXN44" s="1052"/>
      <c r="JXO44" s="1052"/>
      <c r="JXP44" s="1052"/>
      <c r="JXQ44" s="1052"/>
      <c r="JXR44" s="1052"/>
      <c r="JXS44" s="1052"/>
      <c r="JXT44" s="1052"/>
      <c r="JXU44" s="1052"/>
      <c r="JXV44" s="1052"/>
      <c r="JXW44" s="1052"/>
      <c r="JXX44" s="1052"/>
      <c r="JXY44" s="1052"/>
      <c r="JXZ44" s="1052"/>
      <c r="JYA44" s="1052"/>
      <c r="JYB44" s="1052"/>
      <c r="JYC44" s="1052"/>
      <c r="JYD44" s="1052"/>
      <c r="JYE44" s="1052"/>
      <c r="JYF44" s="1052"/>
      <c r="JYG44" s="1052"/>
      <c r="JYH44" s="1052"/>
      <c r="JYI44" s="1052"/>
      <c r="JYJ44" s="1052"/>
      <c r="JYK44" s="1052"/>
      <c r="JYL44" s="1052"/>
      <c r="JYM44" s="1052"/>
      <c r="JYN44" s="1052"/>
      <c r="JYO44" s="1052"/>
      <c r="JYP44" s="1052"/>
      <c r="JYQ44" s="1052"/>
      <c r="JYR44" s="1052"/>
      <c r="JYS44" s="1052"/>
      <c r="JYT44" s="1052"/>
      <c r="JYU44" s="1052"/>
      <c r="JYV44" s="1052"/>
      <c r="JYW44" s="1052"/>
      <c r="JYX44" s="1052"/>
      <c r="JYY44" s="1052"/>
      <c r="JYZ44" s="1052"/>
      <c r="JZA44" s="1052"/>
      <c r="JZB44" s="1052"/>
      <c r="JZC44" s="1052"/>
      <c r="JZD44" s="1052"/>
      <c r="JZE44" s="1052"/>
      <c r="JZF44" s="1052"/>
      <c r="JZG44" s="1052"/>
      <c r="JZH44" s="1052"/>
      <c r="JZI44" s="1052"/>
      <c r="JZJ44" s="1052"/>
      <c r="JZK44" s="1052"/>
      <c r="JZL44" s="1052"/>
      <c r="JZM44" s="1052"/>
      <c r="JZN44" s="1052"/>
      <c r="JZO44" s="1052"/>
      <c r="JZP44" s="1052"/>
      <c r="JZQ44" s="1052"/>
      <c r="JZR44" s="1052"/>
      <c r="JZS44" s="1052"/>
      <c r="JZT44" s="1052"/>
      <c r="JZU44" s="1052"/>
      <c r="JZV44" s="1052"/>
      <c r="JZW44" s="1052"/>
      <c r="JZX44" s="1052"/>
      <c r="JZY44" s="1052"/>
      <c r="JZZ44" s="1052"/>
      <c r="KAA44" s="1052"/>
      <c r="KAB44" s="1052"/>
      <c r="KAC44" s="1052"/>
      <c r="KAD44" s="1052"/>
      <c r="KAE44" s="1052"/>
      <c r="KAF44" s="1052"/>
      <c r="KAG44" s="1052"/>
      <c r="KAH44" s="1052"/>
      <c r="KAI44" s="1052"/>
      <c r="KAJ44" s="1052"/>
      <c r="KAK44" s="1052"/>
      <c r="KAL44" s="1052"/>
      <c r="KAM44" s="1052"/>
      <c r="KAN44" s="1052"/>
      <c r="KAO44" s="1052"/>
      <c r="KAP44" s="1052"/>
      <c r="KAQ44" s="1052"/>
      <c r="KAR44" s="1052"/>
      <c r="KAS44" s="1052"/>
      <c r="KAT44" s="1052"/>
      <c r="KAU44" s="1052"/>
      <c r="KAV44" s="1052"/>
      <c r="KAW44" s="1052"/>
      <c r="KAX44" s="1052"/>
      <c r="KAY44" s="1052"/>
      <c r="KAZ44" s="1052"/>
      <c r="KBA44" s="1052"/>
      <c r="KBB44" s="1052"/>
      <c r="KBC44" s="1052"/>
      <c r="KBD44" s="1052"/>
      <c r="KBE44" s="1052"/>
      <c r="KBF44" s="1052"/>
      <c r="KBG44" s="1052"/>
      <c r="KBH44" s="1052"/>
      <c r="KBI44" s="1052"/>
      <c r="KBJ44" s="1052"/>
      <c r="KBK44" s="1052"/>
      <c r="KBL44" s="1052"/>
      <c r="KBM44" s="1052"/>
      <c r="KBN44" s="1052"/>
      <c r="KBO44" s="1052"/>
      <c r="KBP44" s="1052"/>
      <c r="KBQ44" s="1052"/>
      <c r="KBR44" s="1052"/>
      <c r="KBS44" s="1052"/>
      <c r="KBT44" s="1052"/>
      <c r="KBU44" s="1052"/>
      <c r="KBV44" s="1052"/>
      <c r="KBW44" s="1052"/>
      <c r="KBX44" s="1052"/>
      <c r="KBY44" s="1052"/>
      <c r="KBZ44" s="1052"/>
      <c r="KCA44" s="1052"/>
      <c r="KCB44" s="1052"/>
      <c r="KCC44" s="1052"/>
      <c r="KCD44" s="1052"/>
      <c r="KCE44" s="1052"/>
      <c r="KCF44" s="1052"/>
      <c r="KCG44" s="1052"/>
      <c r="KCH44" s="1052"/>
      <c r="KCI44" s="1052"/>
      <c r="KCJ44" s="1052"/>
      <c r="KCK44" s="1052"/>
      <c r="KCL44" s="1052"/>
      <c r="KCM44" s="1052"/>
      <c r="KCN44" s="1052"/>
      <c r="KCO44" s="1052"/>
      <c r="KCP44" s="1052"/>
      <c r="KCQ44" s="1052"/>
      <c r="KCR44" s="1052"/>
      <c r="KCS44" s="1052"/>
      <c r="KCT44" s="1052"/>
      <c r="KCU44" s="1052"/>
      <c r="KCV44" s="1052"/>
      <c r="KCW44" s="1052"/>
      <c r="KCX44" s="1052"/>
      <c r="KCY44" s="1052"/>
      <c r="KCZ44" s="1052"/>
      <c r="KDA44" s="1052"/>
      <c r="KDB44" s="1052"/>
      <c r="KDC44" s="1052"/>
      <c r="KDD44" s="1052"/>
      <c r="KDE44" s="1052"/>
      <c r="KDF44" s="1052"/>
      <c r="KDG44" s="1052"/>
      <c r="KDH44" s="1052"/>
      <c r="KDI44" s="1052"/>
      <c r="KDJ44" s="1052"/>
      <c r="KDK44" s="1052"/>
      <c r="KDL44" s="1052"/>
      <c r="KDM44" s="1052"/>
      <c r="KDN44" s="1052"/>
      <c r="KDO44" s="1052"/>
      <c r="KDP44" s="1052"/>
      <c r="KDQ44" s="1052"/>
      <c r="KDR44" s="1052"/>
      <c r="KDS44" s="1052"/>
      <c r="KDT44" s="1052"/>
      <c r="KDU44" s="1052"/>
      <c r="KDV44" s="1052"/>
      <c r="KDW44" s="1052"/>
      <c r="KDX44" s="1052"/>
      <c r="KDY44" s="1052"/>
      <c r="KDZ44" s="1052"/>
      <c r="KEA44" s="1052"/>
      <c r="KEB44" s="1052"/>
      <c r="KEC44" s="1052"/>
      <c r="KED44" s="1052"/>
      <c r="KEE44" s="1052"/>
      <c r="KEF44" s="1052"/>
      <c r="KEG44" s="1052"/>
      <c r="KEH44" s="1052"/>
      <c r="KEI44" s="1052"/>
      <c r="KEJ44" s="1052"/>
      <c r="KEK44" s="1052"/>
      <c r="KEL44" s="1052"/>
      <c r="KEM44" s="1052"/>
      <c r="KEN44" s="1052"/>
      <c r="KEO44" s="1052"/>
      <c r="KEP44" s="1052"/>
      <c r="KEQ44" s="1052"/>
      <c r="KER44" s="1052"/>
      <c r="KES44" s="1052"/>
      <c r="KET44" s="1052"/>
      <c r="KEU44" s="1052"/>
      <c r="KEV44" s="1052"/>
      <c r="KEW44" s="1052"/>
      <c r="KEX44" s="1052"/>
      <c r="KEY44" s="1052"/>
      <c r="KEZ44" s="1052"/>
      <c r="KFA44" s="1052"/>
      <c r="KFB44" s="1052"/>
      <c r="KFC44" s="1052"/>
      <c r="KFD44" s="1052"/>
      <c r="KFE44" s="1052"/>
      <c r="KFF44" s="1052"/>
      <c r="KFG44" s="1052"/>
      <c r="KFH44" s="1052"/>
      <c r="KFI44" s="1052"/>
      <c r="KFJ44" s="1052"/>
      <c r="KFK44" s="1052"/>
      <c r="KFL44" s="1052"/>
      <c r="KFM44" s="1052"/>
      <c r="KFN44" s="1052"/>
      <c r="KFO44" s="1052"/>
      <c r="KFP44" s="1052"/>
      <c r="KFQ44" s="1052"/>
      <c r="KFR44" s="1052"/>
      <c r="KFS44" s="1052"/>
      <c r="KFT44" s="1052"/>
      <c r="KFU44" s="1052"/>
      <c r="KFV44" s="1052"/>
      <c r="KFW44" s="1052"/>
      <c r="KFX44" s="1052"/>
      <c r="KFY44" s="1052"/>
      <c r="KFZ44" s="1052"/>
      <c r="KGA44" s="1052"/>
      <c r="KGB44" s="1052"/>
      <c r="KGC44" s="1052"/>
      <c r="KGD44" s="1052"/>
      <c r="KGE44" s="1052"/>
      <c r="KGF44" s="1052"/>
      <c r="KGG44" s="1052"/>
      <c r="KGH44" s="1052"/>
      <c r="KGI44" s="1052"/>
      <c r="KGJ44" s="1052"/>
      <c r="KGK44" s="1052"/>
      <c r="KGL44" s="1052"/>
      <c r="KGM44" s="1052"/>
      <c r="KGN44" s="1052"/>
      <c r="KGO44" s="1052"/>
      <c r="KGP44" s="1052"/>
      <c r="KGQ44" s="1052"/>
      <c r="KGR44" s="1052"/>
      <c r="KGS44" s="1052"/>
      <c r="KGT44" s="1052"/>
      <c r="KGU44" s="1052"/>
      <c r="KGV44" s="1052"/>
      <c r="KGW44" s="1052"/>
      <c r="KGX44" s="1052"/>
      <c r="KGY44" s="1052"/>
      <c r="KGZ44" s="1052"/>
      <c r="KHA44" s="1052"/>
      <c r="KHB44" s="1052"/>
      <c r="KHC44" s="1052"/>
      <c r="KHD44" s="1052"/>
      <c r="KHE44" s="1052"/>
      <c r="KHF44" s="1052"/>
      <c r="KHG44" s="1052"/>
      <c r="KHH44" s="1052"/>
      <c r="KHI44" s="1052"/>
      <c r="KHJ44" s="1052"/>
      <c r="KHK44" s="1052"/>
      <c r="KHL44" s="1052"/>
      <c r="KHM44" s="1052"/>
      <c r="KHN44" s="1052"/>
      <c r="KHO44" s="1052"/>
      <c r="KHP44" s="1052"/>
      <c r="KHQ44" s="1052"/>
      <c r="KHR44" s="1052"/>
      <c r="KHS44" s="1052"/>
      <c r="KHT44" s="1052"/>
      <c r="KHU44" s="1052"/>
      <c r="KHV44" s="1052"/>
      <c r="KHW44" s="1052"/>
      <c r="KHX44" s="1052"/>
      <c r="KHY44" s="1052"/>
      <c r="KHZ44" s="1052"/>
      <c r="KIA44" s="1052"/>
      <c r="KIB44" s="1052"/>
      <c r="KIC44" s="1052"/>
      <c r="KID44" s="1052"/>
      <c r="KIE44" s="1052"/>
      <c r="KIF44" s="1052"/>
      <c r="KIG44" s="1052"/>
      <c r="KIH44" s="1052"/>
      <c r="KII44" s="1052"/>
      <c r="KIJ44" s="1052"/>
      <c r="KIK44" s="1052"/>
      <c r="KIL44" s="1052"/>
      <c r="KIM44" s="1052"/>
      <c r="KIN44" s="1052"/>
      <c r="KIO44" s="1052"/>
      <c r="KIP44" s="1052"/>
      <c r="KIQ44" s="1052"/>
      <c r="KIR44" s="1052"/>
      <c r="KIS44" s="1052"/>
      <c r="KIT44" s="1052"/>
      <c r="KIU44" s="1052"/>
      <c r="KIV44" s="1052"/>
      <c r="KIW44" s="1052"/>
      <c r="KIX44" s="1052"/>
      <c r="KIY44" s="1052"/>
      <c r="KIZ44" s="1052"/>
      <c r="KJA44" s="1052"/>
      <c r="KJB44" s="1052"/>
      <c r="KJC44" s="1052"/>
      <c r="KJD44" s="1052"/>
      <c r="KJE44" s="1052"/>
      <c r="KJF44" s="1052"/>
      <c r="KJG44" s="1052"/>
      <c r="KJH44" s="1052"/>
      <c r="KJI44" s="1052"/>
      <c r="KJJ44" s="1052"/>
      <c r="KJK44" s="1052"/>
      <c r="KJL44" s="1052"/>
      <c r="KJM44" s="1052"/>
      <c r="KJN44" s="1052"/>
      <c r="KJO44" s="1052"/>
      <c r="KJP44" s="1052"/>
      <c r="KJQ44" s="1052"/>
      <c r="KJR44" s="1052"/>
      <c r="KJS44" s="1052"/>
      <c r="KJT44" s="1052"/>
      <c r="KJU44" s="1052"/>
      <c r="KJV44" s="1052"/>
      <c r="KJW44" s="1052"/>
      <c r="KJX44" s="1052"/>
      <c r="KJY44" s="1052"/>
      <c r="KJZ44" s="1052"/>
      <c r="KKA44" s="1052"/>
      <c r="KKB44" s="1052"/>
      <c r="KKC44" s="1052"/>
      <c r="KKD44" s="1052"/>
      <c r="KKE44" s="1052"/>
      <c r="KKF44" s="1052"/>
      <c r="KKG44" s="1052"/>
      <c r="KKH44" s="1052"/>
      <c r="KKI44" s="1052"/>
      <c r="KKJ44" s="1052"/>
      <c r="KKK44" s="1052"/>
      <c r="KKL44" s="1052"/>
      <c r="KKM44" s="1052"/>
      <c r="KKN44" s="1052"/>
      <c r="KKO44" s="1052"/>
      <c r="KKP44" s="1052"/>
      <c r="KKQ44" s="1052"/>
      <c r="KKR44" s="1052"/>
      <c r="KKS44" s="1052"/>
      <c r="KKT44" s="1052"/>
      <c r="KKU44" s="1052"/>
      <c r="KKV44" s="1052"/>
      <c r="KKW44" s="1052"/>
      <c r="KKX44" s="1052"/>
      <c r="KKY44" s="1052"/>
      <c r="KKZ44" s="1052"/>
      <c r="KLA44" s="1052"/>
      <c r="KLB44" s="1052"/>
      <c r="KLC44" s="1052"/>
      <c r="KLD44" s="1052"/>
      <c r="KLE44" s="1052"/>
      <c r="KLF44" s="1052"/>
      <c r="KLG44" s="1052"/>
      <c r="KLH44" s="1052"/>
      <c r="KLI44" s="1052"/>
      <c r="KLJ44" s="1052"/>
      <c r="KLK44" s="1052"/>
      <c r="KLL44" s="1052"/>
      <c r="KLM44" s="1052"/>
      <c r="KLN44" s="1052"/>
      <c r="KLO44" s="1052"/>
      <c r="KLP44" s="1052"/>
      <c r="KLQ44" s="1052"/>
      <c r="KLR44" s="1052"/>
      <c r="KLS44" s="1052"/>
      <c r="KLT44" s="1052"/>
      <c r="KLU44" s="1052"/>
      <c r="KLV44" s="1052"/>
      <c r="KLW44" s="1052"/>
      <c r="KLX44" s="1052"/>
      <c r="KLY44" s="1052"/>
      <c r="KLZ44" s="1052"/>
      <c r="KMA44" s="1052"/>
      <c r="KMB44" s="1052"/>
      <c r="KMC44" s="1052"/>
      <c r="KMD44" s="1052"/>
      <c r="KME44" s="1052"/>
      <c r="KMF44" s="1052"/>
      <c r="KMG44" s="1052"/>
      <c r="KMH44" s="1052"/>
      <c r="KMI44" s="1052"/>
      <c r="KMJ44" s="1052"/>
      <c r="KMK44" s="1052"/>
      <c r="KML44" s="1052"/>
      <c r="KMM44" s="1052"/>
      <c r="KMN44" s="1052"/>
      <c r="KMO44" s="1052"/>
      <c r="KMP44" s="1052"/>
      <c r="KMQ44" s="1052"/>
      <c r="KMR44" s="1052"/>
      <c r="KMS44" s="1052"/>
      <c r="KMT44" s="1052"/>
      <c r="KMU44" s="1052"/>
      <c r="KMV44" s="1052"/>
      <c r="KMW44" s="1052"/>
      <c r="KMX44" s="1052"/>
      <c r="KMY44" s="1052"/>
      <c r="KMZ44" s="1052"/>
      <c r="KNA44" s="1052"/>
      <c r="KNB44" s="1052"/>
      <c r="KNC44" s="1052"/>
      <c r="KND44" s="1052"/>
      <c r="KNE44" s="1052"/>
      <c r="KNF44" s="1052"/>
      <c r="KNG44" s="1052"/>
      <c r="KNH44" s="1052"/>
      <c r="KNI44" s="1052"/>
      <c r="KNJ44" s="1052"/>
      <c r="KNK44" s="1052"/>
      <c r="KNL44" s="1052"/>
      <c r="KNM44" s="1052"/>
      <c r="KNN44" s="1052"/>
      <c r="KNO44" s="1052"/>
      <c r="KNP44" s="1052"/>
      <c r="KNQ44" s="1052"/>
      <c r="KNR44" s="1052"/>
      <c r="KNS44" s="1052"/>
      <c r="KNT44" s="1052"/>
      <c r="KNU44" s="1052"/>
      <c r="KNV44" s="1052"/>
      <c r="KNW44" s="1052"/>
      <c r="KNX44" s="1052"/>
      <c r="KNY44" s="1052"/>
      <c r="KNZ44" s="1052"/>
      <c r="KOA44" s="1052"/>
      <c r="KOB44" s="1052"/>
      <c r="KOC44" s="1052"/>
      <c r="KOD44" s="1052"/>
      <c r="KOE44" s="1052"/>
      <c r="KOF44" s="1052"/>
      <c r="KOG44" s="1052"/>
      <c r="KOH44" s="1052"/>
      <c r="KOI44" s="1052"/>
      <c r="KOJ44" s="1052"/>
      <c r="KOK44" s="1052"/>
      <c r="KOL44" s="1052"/>
      <c r="KOM44" s="1052"/>
      <c r="KON44" s="1052"/>
      <c r="KOO44" s="1052"/>
      <c r="KOP44" s="1052"/>
      <c r="KOQ44" s="1052"/>
      <c r="KOR44" s="1052"/>
      <c r="KOS44" s="1052"/>
      <c r="KOT44" s="1052"/>
      <c r="KOU44" s="1052"/>
      <c r="KOV44" s="1052"/>
      <c r="KOW44" s="1052"/>
      <c r="KOX44" s="1052"/>
      <c r="KOY44" s="1052"/>
      <c r="KOZ44" s="1052"/>
      <c r="KPA44" s="1052"/>
      <c r="KPB44" s="1052"/>
      <c r="KPC44" s="1052"/>
      <c r="KPD44" s="1052"/>
      <c r="KPE44" s="1052"/>
      <c r="KPF44" s="1052"/>
      <c r="KPG44" s="1052"/>
      <c r="KPH44" s="1052"/>
      <c r="KPI44" s="1052"/>
      <c r="KPJ44" s="1052"/>
      <c r="KPK44" s="1052"/>
      <c r="KPL44" s="1052"/>
      <c r="KPM44" s="1052"/>
      <c r="KPN44" s="1052"/>
      <c r="KPO44" s="1052"/>
      <c r="KPP44" s="1052"/>
      <c r="KPQ44" s="1052"/>
      <c r="KPR44" s="1052"/>
      <c r="KPS44" s="1052"/>
      <c r="KPT44" s="1052"/>
      <c r="KPU44" s="1052"/>
      <c r="KPV44" s="1052"/>
      <c r="KPW44" s="1052"/>
      <c r="KPX44" s="1052"/>
      <c r="KPY44" s="1052"/>
      <c r="KPZ44" s="1052"/>
      <c r="KQA44" s="1052"/>
      <c r="KQB44" s="1052"/>
      <c r="KQC44" s="1052"/>
      <c r="KQD44" s="1052"/>
      <c r="KQE44" s="1052"/>
      <c r="KQF44" s="1052"/>
      <c r="KQG44" s="1052"/>
      <c r="KQH44" s="1052"/>
      <c r="KQI44" s="1052"/>
      <c r="KQJ44" s="1052"/>
      <c r="KQK44" s="1052"/>
      <c r="KQL44" s="1052"/>
      <c r="KQM44" s="1052"/>
      <c r="KQN44" s="1052"/>
      <c r="KQO44" s="1052"/>
      <c r="KQP44" s="1052"/>
      <c r="KQQ44" s="1052"/>
      <c r="KQR44" s="1052"/>
      <c r="KQS44" s="1052"/>
      <c r="KQT44" s="1052"/>
      <c r="KQU44" s="1052"/>
      <c r="KQV44" s="1052"/>
      <c r="KQW44" s="1052"/>
      <c r="KQX44" s="1052"/>
      <c r="KQY44" s="1052"/>
      <c r="KQZ44" s="1052"/>
      <c r="KRA44" s="1052"/>
      <c r="KRB44" s="1052"/>
      <c r="KRC44" s="1052"/>
      <c r="KRD44" s="1052"/>
      <c r="KRE44" s="1052"/>
      <c r="KRF44" s="1052"/>
      <c r="KRG44" s="1052"/>
      <c r="KRH44" s="1052"/>
      <c r="KRI44" s="1052"/>
      <c r="KRJ44" s="1052"/>
      <c r="KRK44" s="1052"/>
      <c r="KRL44" s="1052"/>
      <c r="KRM44" s="1052"/>
      <c r="KRN44" s="1052"/>
      <c r="KRO44" s="1052"/>
      <c r="KRP44" s="1052"/>
      <c r="KRQ44" s="1052"/>
      <c r="KRR44" s="1052"/>
      <c r="KRS44" s="1052"/>
      <c r="KRT44" s="1052"/>
      <c r="KRU44" s="1052"/>
      <c r="KRV44" s="1052"/>
      <c r="KRW44" s="1052"/>
      <c r="KRX44" s="1052"/>
      <c r="KRY44" s="1052"/>
      <c r="KRZ44" s="1052"/>
      <c r="KSA44" s="1052"/>
      <c r="KSB44" s="1052"/>
      <c r="KSC44" s="1052"/>
      <c r="KSD44" s="1052"/>
      <c r="KSE44" s="1052"/>
      <c r="KSF44" s="1052"/>
      <c r="KSG44" s="1052"/>
      <c r="KSH44" s="1052"/>
      <c r="KSI44" s="1052"/>
      <c r="KSJ44" s="1052"/>
      <c r="KSK44" s="1052"/>
      <c r="KSL44" s="1052"/>
      <c r="KSM44" s="1052"/>
      <c r="KSN44" s="1052"/>
      <c r="KSO44" s="1052"/>
      <c r="KSP44" s="1052"/>
      <c r="KSQ44" s="1052"/>
      <c r="KSR44" s="1052"/>
      <c r="KSS44" s="1052"/>
      <c r="KST44" s="1052"/>
      <c r="KSU44" s="1052"/>
      <c r="KSV44" s="1052"/>
      <c r="KSW44" s="1052"/>
      <c r="KSX44" s="1052"/>
      <c r="KSY44" s="1052"/>
      <c r="KSZ44" s="1052"/>
      <c r="KTA44" s="1052"/>
      <c r="KTB44" s="1052"/>
      <c r="KTC44" s="1052"/>
      <c r="KTD44" s="1052"/>
      <c r="KTE44" s="1052"/>
      <c r="KTF44" s="1052"/>
      <c r="KTG44" s="1052"/>
      <c r="KTH44" s="1052"/>
      <c r="KTI44" s="1052"/>
      <c r="KTJ44" s="1052"/>
      <c r="KTK44" s="1052"/>
      <c r="KTL44" s="1052"/>
      <c r="KTM44" s="1052"/>
      <c r="KTN44" s="1052"/>
      <c r="KTO44" s="1052"/>
      <c r="KTP44" s="1052"/>
      <c r="KTQ44" s="1052"/>
      <c r="KTR44" s="1052"/>
      <c r="KTS44" s="1052"/>
      <c r="KTT44" s="1052"/>
      <c r="KTU44" s="1052"/>
      <c r="KTV44" s="1052"/>
      <c r="KTW44" s="1052"/>
      <c r="KTX44" s="1052"/>
      <c r="KTY44" s="1052"/>
      <c r="KTZ44" s="1052"/>
      <c r="KUA44" s="1052"/>
      <c r="KUB44" s="1052"/>
      <c r="KUC44" s="1052"/>
      <c r="KUD44" s="1052"/>
      <c r="KUE44" s="1052"/>
      <c r="KUF44" s="1052"/>
      <c r="KUG44" s="1052"/>
      <c r="KUH44" s="1052"/>
      <c r="KUI44" s="1052"/>
      <c r="KUJ44" s="1052"/>
      <c r="KUK44" s="1052"/>
      <c r="KUL44" s="1052"/>
      <c r="KUM44" s="1052"/>
      <c r="KUN44" s="1052"/>
      <c r="KUO44" s="1052"/>
      <c r="KUP44" s="1052"/>
      <c r="KUQ44" s="1052"/>
      <c r="KUR44" s="1052"/>
      <c r="KUS44" s="1052"/>
      <c r="KUT44" s="1052"/>
      <c r="KUU44" s="1052"/>
      <c r="KUV44" s="1052"/>
      <c r="KUW44" s="1052"/>
      <c r="KUX44" s="1052"/>
      <c r="KUY44" s="1052"/>
      <c r="KUZ44" s="1052"/>
      <c r="KVA44" s="1052"/>
      <c r="KVB44" s="1052"/>
      <c r="KVC44" s="1052"/>
      <c r="KVD44" s="1052"/>
      <c r="KVE44" s="1052"/>
      <c r="KVF44" s="1052"/>
      <c r="KVG44" s="1052"/>
      <c r="KVH44" s="1052"/>
      <c r="KVI44" s="1052"/>
      <c r="KVJ44" s="1052"/>
      <c r="KVK44" s="1052"/>
      <c r="KVL44" s="1052"/>
      <c r="KVM44" s="1052"/>
      <c r="KVN44" s="1052"/>
      <c r="KVO44" s="1052"/>
      <c r="KVP44" s="1052"/>
      <c r="KVQ44" s="1052"/>
      <c r="KVR44" s="1052"/>
      <c r="KVS44" s="1052"/>
      <c r="KVT44" s="1052"/>
      <c r="KVU44" s="1052"/>
      <c r="KVV44" s="1052"/>
      <c r="KVW44" s="1052"/>
      <c r="KVX44" s="1052"/>
      <c r="KVY44" s="1052"/>
      <c r="KVZ44" s="1052"/>
      <c r="KWA44" s="1052"/>
      <c r="KWB44" s="1052"/>
      <c r="KWC44" s="1052"/>
      <c r="KWD44" s="1052"/>
      <c r="KWE44" s="1052"/>
      <c r="KWF44" s="1052"/>
      <c r="KWG44" s="1052"/>
      <c r="KWH44" s="1052"/>
      <c r="KWI44" s="1052"/>
      <c r="KWJ44" s="1052"/>
      <c r="KWK44" s="1052"/>
      <c r="KWL44" s="1052"/>
      <c r="KWM44" s="1052"/>
      <c r="KWN44" s="1052"/>
      <c r="KWO44" s="1052"/>
      <c r="KWP44" s="1052"/>
      <c r="KWQ44" s="1052"/>
      <c r="KWR44" s="1052"/>
      <c r="KWS44" s="1052"/>
      <c r="KWT44" s="1052"/>
      <c r="KWU44" s="1052"/>
      <c r="KWV44" s="1052"/>
      <c r="KWW44" s="1052"/>
      <c r="KWX44" s="1052"/>
      <c r="KWY44" s="1052"/>
      <c r="KWZ44" s="1052"/>
      <c r="KXA44" s="1052"/>
      <c r="KXB44" s="1052"/>
      <c r="KXC44" s="1052"/>
      <c r="KXD44" s="1052"/>
      <c r="KXE44" s="1052"/>
      <c r="KXF44" s="1052"/>
      <c r="KXG44" s="1052"/>
      <c r="KXH44" s="1052"/>
      <c r="KXI44" s="1052"/>
      <c r="KXJ44" s="1052"/>
      <c r="KXK44" s="1052"/>
      <c r="KXL44" s="1052"/>
      <c r="KXM44" s="1052"/>
      <c r="KXN44" s="1052"/>
      <c r="KXO44" s="1052"/>
      <c r="KXP44" s="1052"/>
      <c r="KXQ44" s="1052"/>
      <c r="KXR44" s="1052"/>
      <c r="KXS44" s="1052"/>
      <c r="KXT44" s="1052"/>
      <c r="KXU44" s="1052"/>
      <c r="KXV44" s="1052"/>
      <c r="KXW44" s="1052"/>
      <c r="KXX44" s="1052"/>
      <c r="KXY44" s="1052"/>
      <c r="KXZ44" s="1052"/>
      <c r="KYA44" s="1052"/>
      <c r="KYB44" s="1052"/>
      <c r="KYC44" s="1052"/>
      <c r="KYD44" s="1052"/>
      <c r="KYE44" s="1052"/>
      <c r="KYF44" s="1052"/>
      <c r="KYG44" s="1052"/>
      <c r="KYH44" s="1052"/>
      <c r="KYI44" s="1052"/>
      <c r="KYJ44" s="1052"/>
      <c r="KYK44" s="1052"/>
      <c r="KYL44" s="1052"/>
      <c r="KYM44" s="1052"/>
      <c r="KYN44" s="1052"/>
      <c r="KYO44" s="1052"/>
      <c r="KYP44" s="1052"/>
      <c r="KYQ44" s="1052"/>
      <c r="KYR44" s="1052"/>
      <c r="KYS44" s="1052"/>
      <c r="KYT44" s="1052"/>
      <c r="KYU44" s="1052"/>
      <c r="KYV44" s="1052"/>
      <c r="KYW44" s="1052"/>
      <c r="KYX44" s="1052"/>
      <c r="KYY44" s="1052"/>
      <c r="KYZ44" s="1052"/>
      <c r="KZA44" s="1052"/>
      <c r="KZB44" s="1052"/>
      <c r="KZC44" s="1052"/>
      <c r="KZD44" s="1052"/>
      <c r="KZE44" s="1052"/>
      <c r="KZF44" s="1052"/>
      <c r="KZG44" s="1052"/>
      <c r="KZH44" s="1052"/>
      <c r="KZI44" s="1052"/>
      <c r="KZJ44" s="1052"/>
      <c r="KZK44" s="1052"/>
      <c r="KZL44" s="1052"/>
      <c r="KZM44" s="1052"/>
      <c r="KZN44" s="1052"/>
      <c r="KZO44" s="1052"/>
      <c r="KZP44" s="1052"/>
      <c r="KZQ44" s="1052"/>
      <c r="KZR44" s="1052"/>
      <c r="KZS44" s="1052"/>
      <c r="KZT44" s="1052"/>
      <c r="KZU44" s="1052"/>
      <c r="KZV44" s="1052"/>
      <c r="KZW44" s="1052"/>
      <c r="KZX44" s="1052"/>
      <c r="KZY44" s="1052"/>
      <c r="KZZ44" s="1052"/>
      <c r="LAA44" s="1052"/>
      <c r="LAB44" s="1052"/>
      <c r="LAC44" s="1052"/>
      <c r="LAD44" s="1052"/>
      <c r="LAE44" s="1052"/>
      <c r="LAF44" s="1052"/>
      <c r="LAG44" s="1052"/>
      <c r="LAH44" s="1052"/>
      <c r="LAI44" s="1052"/>
      <c r="LAJ44" s="1052"/>
      <c r="LAK44" s="1052"/>
      <c r="LAL44" s="1052"/>
      <c r="LAM44" s="1052"/>
      <c r="LAN44" s="1052"/>
      <c r="LAO44" s="1052"/>
      <c r="LAP44" s="1052"/>
      <c r="LAQ44" s="1052"/>
      <c r="LAR44" s="1052"/>
      <c r="LAS44" s="1052"/>
      <c r="LAT44" s="1052"/>
      <c r="LAU44" s="1052"/>
      <c r="LAV44" s="1052"/>
      <c r="LAW44" s="1052"/>
      <c r="LAX44" s="1052"/>
      <c r="LAY44" s="1052"/>
      <c r="LAZ44" s="1052"/>
      <c r="LBA44" s="1052"/>
      <c r="LBB44" s="1052"/>
      <c r="LBC44" s="1052"/>
      <c r="LBD44" s="1052"/>
      <c r="LBE44" s="1052"/>
      <c r="LBF44" s="1052"/>
      <c r="LBG44" s="1052"/>
      <c r="LBH44" s="1052"/>
      <c r="LBI44" s="1052"/>
      <c r="LBJ44" s="1052"/>
      <c r="LBK44" s="1052"/>
      <c r="LBL44" s="1052"/>
      <c r="LBM44" s="1052"/>
      <c r="LBN44" s="1052"/>
      <c r="LBO44" s="1052"/>
      <c r="LBP44" s="1052"/>
      <c r="LBQ44" s="1052"/>
      <c r="LBR44" s="1052"/>
      <c r="LBS44" s="1052"/>
      <c r="LBT44" s="1052"/>
      <c r="LBU44" s="1052"/>
      <c r="LBV44" s="1052"/>
      <c r="LBW44" s="1052"/>
      <c r="LBX44" s="1052"/>
      <c r="LBY44" s="1052"/>
      <c r="LBZ44" s="1052"/>
      <c r="LCA44" s="1052"/>
      <c r="LCB44" s="1052"/>
      <c r="LCC44" s="1052"/>
      <c r="LCD44" s="1052"/>
      <c r="LCE44" s="1052"/>
      <c r="LCF44" s="1052"/>
      <c r="LCG44" s="1052"/>
      <c r="LCH44" s="1052"/>
      <c r="LCI44" s="1052"/>
      <c r="LCJ44" s="1052"/>
      <c r="LCK44" s="1052"/>
      <c r="LCL44" s="1052"/>
      <c r="LCM44" s="1052"/>
      <c r="LCN44" s="1052"/>
      <c r="LCO44" s="1052"/>
      <c r="LCP44" s="1052"/>
      <c r="LCQ44" s="1052"/>
      <c r="LCR44" s="1052"/>
      <c r="LCS44" s="1052"/>
      <c r="LCT44" s="1052"/>
      <c r="LCU44" s="1052"/>
      <c r="LCV44" s="1052"/>
      <c r="LCW44" s="1052"/>
      <c r="LCX44" s="1052"/>
      <c r="LCY44" s="1052"/>
      <c r="LCZ44" s="1052"/>
      <c r="LDA44" s="1052"/>
      <c r="LDB44" s="1052"/>
      <c r="LDC44" s="1052"/>
      <c r="LDD44" s="1052"/>
      <c r="LDE44" s="1052"/>
      <c r="LDF44" s="1052"/>
      <c r="LDG44" s="1052"/>
      <c r="LDH44" s="1052"/>
      <c r="LDI44" s="1052"/>
      <c r="LDJ44" s="1052"/>
      <c r="LDK44" s="1052"/>
      <c r="LDL44" s="1052"/>
      <c r="LDM44" s="1052"/>
      <c r="LDN44" s="1052"/>
      <c r="LDO44" s="1052"/>
      <c r="LDP44" s="1052"/>
      <c r="LDQ44" s="1052"/>
      <c r="LDR44" s="1052"/>
      <c r="LDS44" s="1052"/>
      <c r="LDT44" s="1052"/>
      <c r="LDU44" s="1052"/>
      <c r="LDV44" s="1052"/>
      <c r="LDW44" s="1052"/>
      <c r="LDX44" s="1052"/>
      <c r="LDY44" s="1052"/>
      <c r="LDZ44" s="1052"/>
      <c r="LEA44" s="1052"/>
      <c r="LEB44" s="1052"/>
      <c r="LEC44" s="1052"/>
      <c r="LED44" s="1052"/>
      <c r="LEE44" s="1052"/>
      <c r="LEF44" s="1052"/>
      <c r="LEG44" s="1052"/>
      <c r="LEH44" s="1052"/>
      <c r="LEI44" s="1052"/>
      <c r="LEJ44" s="1052"/>
      <c r="LEK44" s="1052"/>
      <c r="LEL44" s="1052"/>
      <c r="LEM44" s="1052"/>
      <c r="LEN44" s="1052"/>
      <c r="LEO44" s="1052"/>
      <c r="LEP44" s="1052"/>
      <c r="LEQ44" s="1052"/>
      <c r="LER44" s="1052"/>
      <c r="LES44" s="1052"/>
      <c r="LET44" s="1052"/>
      <c r="LEU44" s="1052"/>
      <c r="LEV44" s="1052"/>
      <c r="LEW44" s="1052"/>
      <c r="LEX44" s="1052"/>
      <c r="LEY44" s="1052"/>
      <c r="LEZ44" s="1052"/>
      <c r="LFA44" s="1052"/>
      <c r="LFB44" s="1052"/>
      <c r="LFC44" s="1052"/>
      <c r="LFD44" s="1052"/>
      <c r="LFE44" s="1052"/>
      <c r="LFF44" s="1052"/>
      <c r="LFG44" s="1052"/>
      <c r="LFH44" s="1052"/>
      <c r="LFI44" s="1052"/>
      <c r="LFJ44" s="1052"/>
      <c r="LFK44" s="1052"/>
      <c r="LFL44" s="1052"/>
      <c r="LFM44" s="1052"/>
      <c r="LFN44" s="1052"/>
      <c r="LFO44" s="1052"/>
      <c r="LFP44" s="1052"/>
      <c r="LFQ44" s="1052"/>
      <c r="LFR44" s="1052"/>
      <c r="LFS44" s="1052"/>
      <c r="LFT44" s="1052"/>
      <c r="LFU44" s="1052"/>
      <c r="LFV44" s="1052"/>
      <c r="LFW44" s="1052"/>
      <c r="LFX44" s="1052"/>
      <c r="LFY44" s="1052"/>
      <c r="LFZ44" s="1052"/>
      <c r="LGA44" s="1052"/>
      <c r="LGB44" s="1052"/>
      <c r="LGC44" s="1052"/>
      <c r="LGD44" s="1052"/>
      <c r="LGE44" s="1052"/>
      <c r="LGF44" s="1052"/>
      <c r="LGG44" s="1052"/>
      <c r="LGH44" s="1052"/>
      <c r="LGI44" s="1052"/>
      <c r="LGJ44" s="1052"/>
      <c r="LGK44" s="1052"/>
      <c r="LGL44" s="1052"/>
      <c r="LGM44" s="1052"/>
      <c r="LGN44" s="1052"/>
      <c r="LGO44" s="1052"/>
      <c r="LGP44" s="1052"/>
      <c r="LGQ44" s="1052"/>
      <c r="LGR44" s="1052"/>
      <c r="LGS44" s="1052"/>
      <c r="LGT44" s="1052"/>
      <c r="LGU44" s="1052"/>
      <c r="LGV44" s="1052"/>
      <c r="LGW44" s="1052"/>
      <c r="LGX44" s="1052"/>
      <c r="LGY44" s="1052"/>
      <c r="LGZ44" s="1052"/>
      <c r="LHA44" s="1052"/>
      <c r="LHB44" s="1052"/>
      <c r="LHC44" s="1052"/>
      <c r="LHD44" s="1052"/>
      <c r="LHE44" s="1052"/>
      <c r="LHF44" s="1052"/>
      <c r="LHG44" s="1052"/>
      <c r="LHH44" s="1052"/>
      <c r="LHI44" s="1052"/>
      <c r="LHJ44" s="1052"/>
      <c r="LHK44" s="1052"/>
      <c r="LHL44" s="1052"/>
      <c r="LHM44" s="1052"/>
      <c r="LHN44" s="1052"/>
      <c r="LHO44" s="1052"/>
      <c r="LHP44" s="1052"/>
      <c r="LHQ44" s="1052"/>
      <c r="LHR44" s="1052"/>
      <c r="LHS44" s="1052"/>
      <c r="LHT44" s="1052"/>
      <c r="LHU44" s="1052"/>
      <c r="LHV44" s="1052"/>
      <c r="LHW44" s="1052"/>
      <c r="LHX44" s="1052"/>
      <c r="LHY44" s="1052"/>
      <c r="LHZ44" s="1052"/>
      <c r="LIA44" s="1052"/>
      <c r="LIB44" s="1052"/>
      <c r="LIC44" s="1052"/>
      <c r="LID44" s="1052"/>
      <c r="LIE44" s="1052"/>
      <c r="LIF44" s="1052"/>
      <c r="LIG44" s="1052"/>
      <c r="LIH44" s="1052"/>
      <c r="LII44" s="1052"/>
      <c r="LIJ44" s="1052"/>
      <c r="LIK44" s="1052"/>
      <c r="LIL44" s="1052"/>
      <c r="LIM44" s="1052"/>
      <c r="LIN44" s="1052"/>
      <c r="LIO44" s="1052"/>
      <c r="LIP44" s="1052"/>
      <c r="LIQ44" s="1052"/>
      <c r="LIR44" s="1052"/>
      <c r="LIS44" s="1052"/>
      <c r="LIT44" s="1052"/>
      <c r="LIU44" s="1052"/>
      <c r="LIV44" s="1052"/>
      <c r="LIW44" s="1052"/>
      <c r="LIX44" s="1052"/>
      <c r="LIY44" s="1052"/>
      <c r="LIZ44" s="1052"/>
      <c r="LJA44" s="1052"/>
      <c r="LJB44" s="1052"/>
      <c r="LJC44" s="1052"/>
      <c r="LJD44" s="1052"/>
      <c r="LJE44" s="1052"/>
      <c r="LJF44" s="1052"/>
      <c r="LJG44" s="1052"/>
      <c r="LJH44" s="1052"/>
      <c r="LJI44" s="1052"/>
      <c r="LJJ44" s="1052"/>
      <c r="LJK44" s="1052"/>
      <c r="LJL44" s="1052"/>
      <c r="LJM44" s="1052"/>
      <c r="LJN44" s="1052"/>
      <c r="LJO44" s="1052"/>
      <c r="LJP44" s="1052"/>
      <c r="LJQ44" s="1052"/>
      <c r="LJR44" s="1052"/>
      <c r="LJS44" s="1052"/>
      <c r="LJT44" s="1052"/>
      <c r="LJU44" s="1052"/>
      <c r="LJV44" s="1052"/>
      <c r="LJW44" s="1052"/>
      <c r="LJX44" s="1052"/>
      <c r="LJY44" s="1052"/>
      <c r="LJZ44" s="1052"/>
      <c r="LKA44" s="1052"/>
      <c r="LKB44" s="1052"/>
      <c r="LKC44" s="1052"/>
      <c r="LKD44" s="1052"/>
      <c r="LKE44" s="1052"/>
      <c r="LKF44" s="1052"/>
      <c r="LKG44" s="1052"/>
      <c r="LKH44" s="1052"/>
      <c r="LKI44" s="1052"/>
      <c r="LKJ44" s="1052"/>
      <c r="LKK44" s="1052"/>
      <c r="LKL44" s="1052"/>
      <c r="LKM44" s="1052"/>
      <c r="LKN44" s="1052"/>
      <c r="LKO44" s="1052"/>
      <c r="LKP44" s="1052"/>
      <c r="LKQ44" s="1052"/>
      <c r="LKR44" s="1052"/>
      <c r="LKS44" s="1052"/>
      <c r="LKT44" s="1052"/>
      <c r="LKU44" s="1052"/>
      <c r="LKV44" s="1052"/>
      <c r="LKW44" s="1052"/>
      <c r="LKX44" s="1052"/>
      <c r="LKY44" s="1052"/>
      <c r="LKZ44" s="1052"/>
      <c r="LLA44" s="1052"/>
      <c r="LLB44" s="1052"/>
      <c r="LLC44" s="1052"/>
      <c r="LLD44" s="1052"/>
      <c r="LLE44" s="1052"/>
      <c r="LLF44" s="1052"/>
      <c r="LLG44" s="1052"/>
      <c r="LLH44" s="1052"/>
      <c r="LLI44" s="1052"/>
      <c r="LLJ44" s="1052"/>
      <c r="LLK44" s="1052"/>
      <c r="LLL44" s="1052"/>
      <c r="LLM44" s="1052"/>
      <c r="LLN44" s="1052"/>
      <c r="LLO44" s="1052"/>
      <c r="LLP44" s="1052"/>
      <c r="LLQ44" s="1052"/>
      <c r="LLR44" s="1052"/>
      <c r="LLS44" s="1052"/>
      <c r="LLT44" s="1052"/>
      <c r="LLU44" s="1052"/>
      <c r="LLV44" s="1052"/>
      <c r="LLW44" s="1052"/>
      <c r="LLX44" s="1052"/>
      <c r="LLY44" s="1052"/>
      <c r="LLZ44" s="1052"/>
      <c r="LMA44" s="1052"/>
      <c r="LMB44" s="1052"/>
      <c r="LMC44" s="1052"/>
      <c r="LMD44" s="1052"/>
      <c r="LME44" s="1052"/>
      <c r="LMF44" s="1052"/>
      <c r="LMG44" s="1052"/>
      <c r="LMH44" s="1052"/>
      <c r="LMI44" s="1052"/>
      <c r="LMJ44" s="1052"/>
      <c r="LMK44" s="1052"/>
      <c r="LML44" s="1052"/>
      <c r="LMM44" s="1052"/>
      <c r="LMN44" s="1052"/>
      <c r="LMO44" s="1052"/>
      <c r="LMP44" s="1052"/>
      <c r="LMQ44" s="1052"/>
      <c r="LMR44" s="1052"/>
      <c r="LMS44" s="1052"/>
      <c r="LMT44" s="1052"/>
      <c r="LMU44" s="1052"/>
      <c r="LMV44" s="1052"/>
      <c r="LMW44" s="1052"/>
      <c r="LMX44" s="1052"/>
      <c r="LMY44" s="1052"/>
      <c r="LMZ44" s="1052"/>
      <c r="LNA44" s="1052"/>
      <c r="LNB44" s="1052"/>
      <c r="LNC44" s="1052"/>
      <c r="LND44" s="1052"/>
      <c r="LNE44" s="1052"/>
      <c r="LNF44" s="1052"/>
      <c r="LNG44" s="1052"/>
      <c r="LNH44" s="1052"/>
      <c r="LNI44" s="1052"/>
      <c r="LNJ44" s="1052"/>
      <c r="LNK44" s="1052"/>
      <c r="LNL44" s="1052"/>
      <c r="LNM44" s="1052"/>
      <c r="LNN44" s="1052"/>
      <c r="LNO44" s="1052"/>
      <c r="LNP44" s="1052"/>
      <c r="LNQ44" s="1052"/>
      <c r="LNR44" s="1052"/>
      <c r="LNS44" s="1052"/>
      <c r="LNT44" s="1052"/>
      <c r="LNU44" s="1052"/>
      <c r="LNV44" s="1052"/>
      <c r="LNW44" s="1052"/>
      <c r="LNX44" s="1052"/>
      <c r="LNY44" s="1052"/>
      <c r="LNZ44" s="1052"/>
      <c r="LOA44" s="1052"/>
      <c r="LOB44" s="1052"/>
      <c r="LOC44" s="1052"/>
      <c r="LOD44" s="1052"/>
      <c r="LOE44" s="1052"/>
      <c r="LOF44" s="1052"/>
      <c r="LOG44" s="1052"/>
      <c r="LOH44" s="1052"/>
      <c r="LOI44" s="1052"/>
      <c r="LOJ44" s="1052"/>
      <c r="LOK44" s="1052"/>
      <c r="LOL44" s="1052"/>
      <c r="LOM44" s="1052"/>
      <c r="LON44" s="1052"/>
      <c r="LOO44" s="1052"/>
      <c r="LOP44" s="1052"/>
      <c r="LOQ44" s="1052"/>
      <c r="LOR44" s="1052"/>
      <c r="LOS44" s="1052"/>
      <c r="LOT44" s="1052"/>
      <c r="LOU44" s="1052"/>
      <c r="LOV44" s="1052"/>
      <c r="LOW44" s="1052"/>
      <c r="LOX44" s="1052"/>
      <c r="LOY44" s="1052"/>
      <c r="LOZ44" s="1052"/>
      <c r="LPA44" s="1052"/>
      <c r="LPB44" s="1052"/>
      <c r="LPC44" s="1052"/>
      <c r="LPD44" s="1052"/>
      <c r="LPE44" s="1052"/>
      <c r="LPF44" s="1052"/>
      <c r="LPG44" s="1052"/>
      <c r="LPH44" s="1052"/>
      <c r="LPI44" s="1052"/>
      <c r="LPJ44" s="1052"/>
      <c r="LPK44" s="1052"/>
      <c r="LPL44" s="1052"/>
      <c r="LPM44" s="1052"/>
      <c r="LPN44" s="1052"/>
      <c r="LPO44" s="1052"/>
      <c r="LPP44" s="1052"/>
      <c r="LPQ44" s="1052"/>
      <c r="LPR44" s="1052"/>
      <c r="LPS44" s="1052"/>
      <c r="LPT44" s="1052"/>
      <c r="LPU44" s="1052"/>
      <c r="LPV44" s="1052"/>
      <c r="LPW44" s="1052"/>
      <c r="LPX44" s="1052"/>
      <c r="LPY44" s="1052"/>
      <c r="LPZ44" s="1052"/>
      <c r="LQA44" s="1052"/>
      <c r="LQB44" s="1052"/>
      <c r="LQC44" s="1052"/>
      <c r="LQD44" s="1052"/>
      <c r="LQE44" s="1052"/>
      <c r="LQF44" s="1052"/>
      <c r="LQG44" s="1052"/>
      <c r="LQH44" s="1052"/>
      <c r="LQI44" s="1052"/>
      <c r="LQJ44" s="1052"/>
      <c r="LQK44" s="1052"/>
      <c r="LQL44" s="1052"/>
      <c r="LQM44" s="1052"/>
      <c r="LQN44" s="1052"/>
      <c r="LQO44" s="1052"/>
      <c r="LQP44" s="1052"/>
      <c r="LQQ44" s="1052"/>
      <c r="LQR44" s="1052"/>
      <c r="LQS44" s="1052"/>
      <c r="LQT44" s="1052"/>
      <c r="LQU44" s="1052"/>
      <c r="LQV44" s="1052"/>
      <c r="LQW44" s="1052"/>
      <c r="LQX44" s="1052"/>
      <c r="LQY44" s="1052"/>
      <c r="LQZ44" s="1052"/>
      <c r="LRA44" s="1052"/>
      <c r="LRB44" s="1052"/>
      <c r="LRC44" s="1052"/>
      <c r="LRD44" s="1052"/>
      <c r="LRE44" s="1052"/>
      <c r="LRF44" s="1052"/>
      <c r="LRG44" s="1052"/>
      <c r="LRH44" s="1052"/>
      <c r="LRI44" s="1052"/>
      <c r="LRJ44" s="1052"/>
      <c r="LRK44" s="1052"/>
      <c r="LRL44" s="1052"/>
      <c r="LRM44" s="1052"/>
      <c r="LRN44" s="1052"/>
      <c r="LRO44" s="1052"/>
      <c r="LRP44" s="1052"/>
      <c r="LRQ44" s="1052"/>
      <c r="LRR44" s="1052"/>
      <c r="LRS44" s="1052"/>
      <c r="LRT44" s="1052"/>
      <c r="LRU44" s="1052"/>
      <c r="LRV44" s="1052"/>
      <c r="LRW44" s="1052"/>
      <c r="LRX44" s="1052"/>
      <c r="LRY44" s="1052"/>
      <c r="LRZ44" s="1052"/>
      <c r="LSA44" s="1052"/>
      <c r="LSB44" s="1052"/>
      <c r="LSC44" s="1052"/>
      <c r="LSD44" s="1052"/>
      <c r="LSE44" s="1052"/>
      <c r="LSF44" s="1052"/>
      <c r="LSG44" s="1052"/>
      <c r="LSH44" s="1052"/>
      <c r="LSI44" s="1052"/>
      <c r="LSJ44" s="1052"/>
      <c r="LSK44" s="1052"/>
      <c r="LSL44" s="1052"/>
      <c r="LSM44" s="1052"/>
      <c r="LSN44" s="1052"/>
      <c r="LSO44" s="1052"/>
      <c r="LSP44" s="1052"/>
      <c r="LSQ44" s="1052"/>
      <c r="LSR44" s="1052"/>
      <c r="LSS44" s="1052"/>
      <c r="LST44" s="1052"/>
      <c r="LSU44" s="1052"/>
      <c r="LSV44" s="1052"/>
      <c r="LSW44" s="1052"/>
      <c r="LSX44" s="1052"/>
      <c r="LSY44" s="1052"/>
      <c r="LSZ44" s="1052"/>
      <c r="LTA44" s="1052"/>
      <c r="LTB44" s="1052"/>
      <c r="LTC44" s="1052"/>
      <c r="LTD44" s="1052"/>
      <c r="LTE44" s="1052"/>
      <c r="LTF44" s="1052"/>
      <c r="LTG44" s="1052"/>
      <c r="LTH44" s="1052"/>
      <c r="LTI44" s="1052"/>
      <c r="LTJ44" s="1052"/>
      <c r="LTK44" s="1052"/>
      <c r="LTL44" s="1052"/>
      <c r="LTM44" s="1052"/>
      <c r="LTN44" s="1052"/>
      <c r="LTO44" s="1052"/>
      <c r="LTP44" s="1052"/>
      <c r="LTQ44" s="1052"/>
      <c r="LTR44" s="1052"/>
      <c r="LTS44" s="1052"/>
      <c r="LTT44" s="1052"/>
      <c r="LTU44" s="1052"/>
      <c r="LTV44" s="1052"/>
      <c r="LTW44" s="1052"/>
      <c r="LTX44" s="1052"/>
      <c r="LTY44" s="1052"/>
      <c r="LTZ44" s="1052"/>
      <c r="LUA44" s="1052"/>
      <c r="LUB44" s="1052"/>
      <c r="LUC44" s="1052"/>
      <c r="LUD44" s="1052"/>
      <c r="LUE44" s="1052"/>
      <c r="LUF44" s="1052"/>
      <c r="LUG44" s="1052"/>
      <c r="LUH44" s="1052"/>
      <c r="LUI44" s="1052"/>
      <c r="LUJ44" s="1052"/>
      <c r="LUK44" s="1052"/>
      <c r="LUL44" s="1052"/>
      <c r="LUM44" s="1052"/>
      <c r="LUN44" s="1052"/>
      <c r="LUO44" s="1052"/>
      <c r="LUP44" s="1052"/>
      <c r="LUQ44" s="1052"/>
      <c r="LUR44" s="1052"/>
      <c r="LUS44" s="1052"/>
      <c r="LUT44" s="1052"/>
      <c r="LUU44" s="1052"/>
      <c r="LUV44" s="1052"/>
      <c r="LUW44" s="1052"/>
      <c r="LUX44" s="1052"/>
      <c r="LUY44" s="1052"/>
      <c r="LUZ44" s="1052"/>
      <c r="LVA44" s="1052"/>
      <c r="LVB44" s="1052"/>
      <c r="LVC44" s="1052"/>
      <c r="LVD44" s="1052"/>
      <c r="LVE44" s="1052"/>
      <c r="LVF44" s="1052"/>
      <c r="LVG44" s="1052"/>
      <c r="LVH44" s="1052"/>
      <c r="LVI44" s="1052"/>
      <c r="LVJ44" s="1052"/>
      <c r="LVK44" s="1052"/>
      <c r="LVL44" s="1052"/>
      <c r="LVM44" s="1052"/>
      <c r="LVN44" s="1052"/>
      <c r="LVO44" s="1052"/>
      <c r="LVP44" s="1052"/>
      <c r="LVQ44" s="1052"/>
      <c r="LVR44" s="1052"/>
      <c r="LVS44" s="1052"/>
      <c r="LVT44" s="1052"/>
      <c r="LVU44" s="1052"/>
      <c r="LVV44" s="1052"/>
      <c r="LVW44" s="1052"/>
      <c r="LVX44" s="1052"/>
      <c r="LVY44" s="1052"/>
      <c r="LVZ44" s="1052"/>
      <c r="LWA44" s="1052"/>
      <c r="LWB44" s="1052"/>
      <c r="LWC44" s="1052"/>
      <c r="LWD44" s="1052"/>
      <c r="LWE44" s="1052"/>
      <c r="LWF44" s="1052"/>
      <c r="LWG44" s="1052"/>
      <c r="LWH44" s="1052"/>
      <c r="LWI44" s="1052"/>
      <c r="LWJ44" s="1052"/>
      <c r="LWK44" s="1052"/>
      <c r="LWL44" s="1052"/>
      <c r="LWM44" s="1052"/>
      <c r="LWN44" s="1052"/>
      <c r="LWO44" s="1052"/>
      <c r="LWP44" s="1052"/>
      <c r="LWQ44" s="1052"/>
      <c r="LWR44" s="1052"/>
      <c r="LWS44" s="1052"/>
      <c r="LWT44" s="1052"/>
      <c r="LWU44" s="1052"/>
      <c r="LWV44" s="1052"/>
      <c r="LWW44" s="1052"/>
      <c r="LWX44" s="1052"/>
      <c r="LWY44" s="1052"/>
      <c r="LWZ44" s="1052"/>
      <c r="LXA44" s="1052"/>
      <c r="LXB44" s="1052"/>
      <c r="LXC44" s="1052"/>
      <c r="LXD44" s="1052"/>
      <c r="LXE44" s="1052"/>
      <c r="LXF44" s="1052"/>
      <c r="LXG44" s="1052"/>
      <c r="LXH44" s="1052"/>
      <c r="LXI44" s="1052"/>
      <c r="LXJ44" s="1052"/>
      <c r="LXK44" s="1052"/>
      <c r="LXL44" s="1052"/>
      <c r="LXM44" s="1052"/>
      <c r="LXN44" s="1052"/>
      <c r="LXO44" s="1052"/>
      <c r="LXP44" s="1052"/>
      <c r="LXQ44" s="1052"/>
      <c r="LXR44" s="1052"/>
      <c r="LXS44" s="1052"/>
      <c r="LXT44" s="1052"/>
      <c r="LXU44" s="1052"/>
      <c r="LXV44" s="1052"/>
      <c r="LXW44" s="1052"/>
      <c r="LXX44" s="1052"/>
      <c r="LXY44" s="1052"/>
      <c r="LXZ44" s="1052"/>
      <c r="LYA44" s="1052"/>
      <c r="LYB44" s="1052"/>
      <c r="LYC44" s="1052"/>
      <c r="LYD44" s="1052"/>
      <c r="LYE44" s="1052"/>
      <c r="LYF44" s="1052"/>
      <c r="LYG44" s="1052"/>
      <c r="LYH44" s="1052"/>
      <c r="LYI44" s="1052"/>
      <c r="LYJ44" s="1052"/>
      <c r="LYK44" s="1052"/>
      <c r="LYL44" s="1052"/>
      <c r="LYM44" s="1052"/>
      <c r="LYN44" s="1052"/>
      <c r="LYO44" s="1052"/>
      <c r="LYP44" s="1052"/>
      <c r="LYQ44" s="1052"/>
      <c r="LYR44" s="1052"/>
      <c r="LYS44" s="1052"/>
      <c r="LYT44" s="1052"/>
      <c r="LYU44" s="1052"/>
      <c r="LYV44" s="1052"/>
      <c r="LYW44" s="1052"/>
      <c r="LYX44" s="1052"/>
      <c r="LYY44" s="1052"/>
      <c r="LYZ44" s="1052"/>
      <c r="LZA44" s="1052"/>
      <c r="LZB44" s="1052"/>
      <c r="LZC44" s="1052"/>
      <c r="LZD44" s="1052"/>
      <c r="LZE44" s="1052"/>
      <c r="LZF44" s="1052"/>
      <c r="LZG44" s="1052"/>
      <c r="LZH44" s="1052"/>
      <c r="LZI44" s="1052"/>
      <c r="LZJ44" s="1052"/>
      <c r="LZK44" s="1052"/>
      <c r="LZL44" s="1052"/>
      <c r="LZM44" s="1052"/>
      <c r="LZN44" s="1052"/>
      <c r="LZO44" s="1052"/>
      <c r="LZP44" s="1052"/>
      <c r="LZQ44" s="1052"/>
      <c r="LZR44" s="1052"/>
      <c r="LZS44" s="1052"/>
      <c r="LZT44" s="1052"/>
      <c r="LZU44" s="1052"/>
      <c r="LZV44" s="1052"/>
      <c r="LZW44" s="1052"/>
      <c r="LZX44" s="1052"/>
      <c r="LZY44" s="1052"/>
      <c r="LZZ44" s="1052"/>
      <c r="MAA44" s="1052"/>
      <c r="MAB44" s="1052"/>
      <c r="MAC44" s="1052"/>
      <c r="MAD44" s="1052"/>
      <c r="MAE44" s="1052"/>
      <c r="MAF44" s="1052"/>
      <c r="MAG44" s="1052"/>
      <c r="MAH44" s="1052"/>
      <c r="MAI44" s="1052"/>
      <c r="MAJ44" s="1052"/>
      <c r="MAK44" s="1052"/>
      <c r="MAL44" s="1052"/>
      <c r="MAM44" s="1052"/>
      <c r="MAN44" s="1052"/>
      <c r="MAO44" s="1052"/>
      <c r="MAP44" s="1052"/>
      <c r="MAQ44" s="1052"/>
      <c r="MAR44" s="1052"/>
      <c r="MAS44" s="1052"/>
      <c r="MAT44" s="1052"/>
      <c r="MAU44" s="1052"/>
      <c r="MAV44" s="1052"/>
      <c r="MAW44" s="1052"/>
      <c r="MAX44" s="1052"/>
      <c r="MAY44" s="1052"/>
      <c r="MAZ44" s="1052"/>
      <c r="MBA44" s="1052"/>
      <c r="MBB44" s="1052"/>
      <c r="MBC44" s="1052"/>
      <c r="MBD44" s="1052"/>
      <c r="MBE44" s="1052"/>
      <c r="MBF44" s="1052"/>
      <c r="MBG44" s="1052"/>
      <c r="MBH44" s="1052"/>
      <c r="MBI44" s="1052"/>
      <c r="MBJ44" s="1052"/>
      <c r="MBK44" s="1052"/>
      <c r="MBL44" s="1052"/>
      <c r="MBM44" s="1052"/>
      <c r="MBN44" s="1052"/>
      <c r="MBO44" s="1052"/>
      <c r="MBP44" s="1052"/>
      <c r="MBQ44" s="1052"/>
      <c r="MBR44" s="1052"/>
      <c r="MBS44" s="1052"/>
      <c r="MBT44" s="1052"/>
      <c r="MBU44" s="1052"/>
      <c r="MBV44" s="1052"/>
      <c r="MBW44" s="1052"/>
      <c r="MBX44" s="1052"/>
      <c r="MBY44" s="1052"/>
      <c r="MBZ44" s="1052"/>
      <c r="MCA44" s="1052"/>
      <c r="MCB44" s="1052"/>
      <c r="MCC44" s="1052"/>
      <c r="MCD44" s="1052"/>
      <c r="MCE44" s="1052"/>
      <c r="MCF44" s="1052"/>
      <c r="MCG44" s="1052"/>
      <c r="MCH44" s="1052"/>
      <c r="MCI44" s="1052"/>
      <c r="MCJ44" s="1052"/>
      <c r="MCK44" s="1052"/>
      <c r="MCL44" s="1052"/>
      <c r="MCM44" s="1052"/>
      <c r="MCN44" s="1052"/>
      <c r="MCO44" s="1052"/>
      <c r="MCP44" s="1052"/>
      <c r="MCQ44" s="1052"/>
      <c r="MCR44" s="1052"/>
      <c r="MCS44" s="1052"/>
      <c r="MCT44" s="1052"/>
      <c r="MCU44" s="1052"/>
      <c r="MCV44" s="1052"/>
      <c r="MCW44" s="1052"/>
      <c r="MCX44" s="1052"/>
      <c r="MCY44" s="1052"/>
      <c r="MCZ44" s="1052"/>
      <c r="MDA44" s="1052"/>
      <c r="MDB44" s="1052"/>
      <c r="MDC44" s="1052"/>
      <c r="MDD44" s="1052"/>
      <c r="MDE44" s="1052"/>
      <c r="MDF44" s="1052"/>
      <c r="MDG44" s="1052"/>
      <c r="MDH44" s="1052"/>
      <c r="MDI44" s="1052"/>
      <c r="MDJ44" s="1052"/>
      <c r="MDK44" s="1052"/>
      <c r="MDL44" s="1052"/>
      <c r="MDM44" s="1052"/>
      <c r="MDN44" s="1052"/>
      <c r="MDO44" s="1052"/>
      <c r="MDP44" s="1052"/>
      <c r="MDQ44" s="1052"/>
      <c r="MDR44" s="1052"/>
      <c r="MDS44" s="1052"/>
      <c r="MDT44" s="1052"/>
      <c r="MDU44" s="1052"/>
      <c r="MDV44" s="1052"/>
      <c r="MDW44" s="1052"/>
      <c r="MDX44" s="1052"/>
      <c r="MDY44" s="1052"/>
      <c r="MDZ44" s="1052"/>
      <c r="MEA44" s="1052"/>
      <c r="MEB44" s="1052"/>
      <c r="MEC44" s="1052"/>
      <c r="MED44" s="1052"/>
      <c r="MEE44" s="1052"/>
      <c r="MEF44" s="1052"/>
      <c r="MEG44" s="1052"/>
      <c r="MEH44" s="1052"/>
      <c r="MEI44" s="1052"/>
      <c r="MEJ44" s="1052"/>
      <c r="MEK44" s="1052"/>
      <c r="MEL44" s="1052"/>
      <c r="MEM44" s="1052"/>
      <c r="MEN44" s="1052"/>
      <c r="MEO44" s="1052"/>
      <c r="MEP44" s="1052"/>
      <c r="MEQ44" s="1052"/>
      <c r="MER44" s="1052"/>
      <c r="MES44" s="1052"/>
      <c r="MET44" s="1052"/>
      <c r="MEU44" s="1052"/>
      <c r="MEV44" s="1052"/>
      <c r="MEW44" s="1052"/>
      <c r="MEX44" s="1052"/>
      <c r="MEY44" s="1052"/>
      <c r="MEZ44" s="1052"/>
      <c r="MFA44" s="1052"/>
      <c r="MFB44" s="1052"/>
      <c r="MFC44" s="1052"/>
      <c r="MFD44" s="1052"/>
      <c r="MFE44" s="1052"/>
      <c r="MFF44" s="1052"/>
      <c r="MFG44" s="1052"/>
      <c r="MFH44" s="1052"/>
      <c r="MFI44" s="1052"/>
      <c r="MFJ44" s="1052"/>
      <c r="MFK44" s="1052"/>
      <c r="MFL44" s="1052"/>
      <c r="MFM44" s="1052"/>
      <c r="MFN44" s="1052"/>
      <c r="MFO44" s="1052"/>
      <c r="MFP44" s="1052"/>
      <c r="MFQ44" s="1052"/>
      <c r="MFR44" s="1052"/>
      <c r="MFS44" s="1052"/>
      <c r="MFT44" s="1052"/>
      <c r="MFU44" s="1052"/>
      <c r="MFV44" s="1052"/>
      <c r="MFW44" s="1052"/>
      <c r="MFX44" s="1052"/>
      <c r="MFY44" s="1052"/>
      <c r="MFZ44" s="1052"/>
      <c r="MGA44" s="1052"/>
      <c r="MGB44" s="1052"/>
      <c r="MGC44" s="1052"/>
      <c r="MGD44" s="1052"/>
      <c r="MGE44" s="1052"/>
      <c r="MGF44" s="1052"/>
      <c r="MGG44" s="1052"/>
      <c r="MGH44" s="1052"/>
      <c r="MGI44" s="1052"/>
      <c r="MGJ44" s="1052"/>
      <c r="MGK44" s="1052"/>
      <c r="MGL44" s="1052"/>
      <c r="MGM44" s="1052"/>
      <c r="MGN44" s="1052"/>
      <c r="MGO44" s="1052"/>
      <c r="MGP44" s="1052"/>
      <c r="MGQ44" s="1052"/>
      <c r="MGR44" s="1052"/>
      <c r="MGS44" s="1052"/>
      <c r="MGT44" s="1052"/>
      <c r="MGU44" s="1052"/>
      <c r="MGV44" s="1052"/>
      <c r="MGW44" s="1052"/>
      <c r="MGX44" s="1052"/>
      <c r="MGY44" s="1052"/>
      <c r="MGZ44" s="1052"/>
      <c r="MHA44" s="1052"/>
      <c r="MHB44" s="1052"/>
      <c r="MHC44" s="1052"/>
      <c r="MHD44" s="1052"/>
      <c r="MHE44" s="1052"/>
      <c r="MHF44" s="1052"/>
      <c r="MHG44" s="1052"/>
      <c r="MHH44" s="1052"/>
      <c r="MHI44" s="1052"/>
      <c r="MHJ44" s="1052"/>
      <c r="MHK44" s="1052"/>
      <c r="MHL44" s="1052"/>
      <c r="MHM44" s="1052"/>
      <c r="MHN44" s="1052"/>
      <c r="MHO44" s="1052"/>
      <c r="MHP44" s="1052"/>
      <c r="MHQ44" s="1052"/>
      <c r="MHR44" s="1052"/>
      <c r="MHS44" s="1052"/>
      <c r="MHT44" s="1052"/>
      <c r="MHU44" s="1052"/>
      <c r="MHV44" s="1052"/>
      <c r="MHW44" s="1052"/>
      <c r="MHX44" s="1052"/>
      <c r="MHY44" s="1052"/>
      <c r="MHZ44" s="1052"/>
      <c r="MIA44" s="1052"/>
      <c r="MIB44" s="1052"/>
      <c r="MIC44" s="1052"/>
      <c r="MID44" s="1052"/>
      <c r="MIE44" s="1052"/>
      <c r="MIF44" s="1052"/>
      <c r="MIG44" s="1052"/>
      <c r="MIH44" s="1052"/>
      <c r="MII44" s="1052"/>
      <c r="MIJ44" s="1052"/>
      <c r="MIK44" s="1052"/>
      <c r="MIL44" s="1052"/>
      <c r="MIM44" s="1052"/>
      <c r="MIN44" s="1052"/>
      <c r="MIO44" s="1052"/>
      <c r="MIP44" s="1052"/>
      <c r="MIQ44" s="1052"/>
      <c r="MIR44" s="1052"/>
      <c r="MIS44" s="1052"/>
      <c r="MIT44" s="1052"/>
      <c r="MIU44" s="1052"/>
      <c r="MIV44" s="1052"/>
      <c r="MIW44" s="1052"/>
      <c r="MIX44" s="1052"/>
      <c r="MIY44" s="1052"/>
      <c r="MIZ44" s="1052"/>
      <c r="MJA44" s="1052"/>
      <c r="MJB44" s="1052"/>
      <c r="MJC44" s="1052"/>
      <c r="MJD44" s="1052"/>
      <c r="MJE44" s="1052"/>
      <c r="MJF44" s="1052"/>
      <c r="MJG44" s="1052"/>
      <c r="MJH44" s="1052"/>
      <c r="MJI44" s="1052"/>
      <c r="MJJ44" s="1052"/>
      <c r="MJK44" s="1052"/>
      <c r="MJL44" s="1052"/>
      <c r="MJM44" s="1052"/>
      <c r="MJN44" s="1052"/>
      <c r="MJO44" s="1052"/>
      <c r="MJP44" s="1052"/>
      <c r="MJQ44" s="1052"/>
      <c r="MJR44" s="1052"/>
      <c r="MJS44" s="1052"/>
      <c r="MJT44" s="1052"/>
      <c r="MJU44" s="1052"/>
      <c r="MJV44" s="1052"/>
      <c r="MJW44" s="1052"/>
      <c r="MJX44" s="1052"/>
      <c r="MJY44" s="1052"/>
      <c r="MJZ44" s="1052"/>
      <c r="MKA44" s="1052"/>
      <c r="MKB44" s="1052"/>
      <c r="MKC44" s="1052"/>
      <c r="MKD44" s="1052"/>
      <c r="MKE44" s="1052"/>
      <c r="MKF44" s="1052"/>
      <c r="MKG44" s="1052"/>
      <c r="MKH44" s="1052"/>
      <c r="MKI44" s="1052"/>
      <c r="MKJ44" s="1052"/>
      <c r="MKK44" s="1052"/>
      <c r="MKL44" s="1052"/>
      <c r="MKM44" s="1052"/>
      <c r="MKN44" s="1052"/>
      <c r="MKO44" s="1052"/>
      <c r="MKP44" s="1052"/>
      <c r="MKQ44" s="1052"/>
      <c r="MKR44" s="1052"/>
      <c r="MKS44" s="1052"/>
      <c r="MKT44" s="1052"/>
      <c r="MKU44" s="1052"/>
      <c r="MKV44" s="1052"/>
      <c r="MKW44" s="1052"/>
      <c r="MKX44" s="1052"/>
      <c r="MKY44" s="1052"/>
      <c r="MKZ44" s="1052"/>
      <c r="MLA44" s="1052"/>
      <c r="MLB44" s="1052"/>
      <c r="MLC44" s="1052"/>
      <c r="MLD44" s="1052"/>
      <c r="MLE44" s="1052"/>
      <c r="MLF44" s="1052"/>
      <c r="MLG44" s="1052"/>
      <c r="MLH44" s="1052"/>
      <c r="MLI44" s="1052"/>
      <c r="MLJ44" s="1052"/>
      <c r="MLK44" s="1052"/>
      <c r="MLL44" s="1052"/>
      <c r="MLM44" s="1052"/>
      <c r="MLN44" s="1052"/>
      <c r="MLO44" s="1052"/>
      <c r="MLP44" s="1052"/>
      <c r="MLQ44" s="1052"/>
      <c r="MLR44" s="1052"/>
      <c r="MLS44" s="1052"/>
      <c r="MLT44" s="1052"/>
      <c r="MLU44" s="1052"/>
      <c r="MLV44" s="1052"/>
      <c r="MLW44" s="1052"/>
      <c r="MLX44" s="1052"/>
      <c r="MLY44" s="1052"/>
      <c r="MLZ44" s="1052"/>
      <c r="MMA44" s="1052"/>
      <c r="MMB44" s="1052"/>
      <c r="MMC44" s="1052"/>
      <c r="MMD44" s="1052"/>
      <c r="MME44" s="1052"/>
      <c r="MMF44" s="1052"/>
      <c r="MMG44" s="1052"/>
      <c r="MMH44" s="1052"/>
      <c r="MMI44" s="1052"/>
      <c r="MMJ44" s="1052"/>
      <c r="MMK44" s="1052"/>
      <c r="MML44" s="1052"/>
      <c r="MMM44" s="1052"/>
      <c r="MMN44" s="1052"/>
      <c r="MMO44" s="1052"/>
      <c r="MMP44" s="1052"/>
      <c r="MMQ44" s="1052"/>
      <c r="MMR44" s="1052"/>
      <c r="MMS44" s="1052"/>
      <c r="MMT44" s="1052"/>
      <c r="MMU44" s="1052"/>
      <c r="MMV44" s="1052"/>
      <c r="MMW44" s="1052"/>
      <c r="MMX44" s="1052"/>
      <c r="MMY44" s="1052"/>
      <c r="MMZ44" s="1052"/>
      <c r="MNA44" s="1052"/>
      <c r="MNB44" s="1052"/>
      <c r="MNC44" s="1052"/>
      <c r="MND44" s="1052"/>
      <c r="MNE44" s="1052"/>
      <c r="MNF44" s="1052"/>
      <c r="MNG44" s="1052"/>
      <c r="MNH44" s="1052"/>
      <c r="MNI44" s="1052"/>
      <c r="MNJ44" s="1052"/>
      <c r="MNK44" s="1052"/>
      <c r="MNL44" s="1052"/>
      <c r="MNM44" s="1052"/>
      <c r="MNN44" s="1052"/>
      <c r="MNO44" s="1052"/>
      <c r="MNP44" s="1052"/>
      <c r="MNQ44" s="1052"/>
      <c r="MNR44" s="1052"/>
      <c r="MNS44" s="1052"/>
      <c r="MNT44" s="1052"/>
      <c r="MNU44" s="1052"/>
      <c r="MNV44" s="1052"/>
      <c r="MNW44" s="1052"/>
      <c r="MNX44" s="1052"/>
      <c r="MNY44" s="1052"/>
      <c r="MNZ44" s="1052"/>
      <c r="MOA44" s="1052"/>
      <c r="MOB44" s="1052"/>
      <c r="MOC44" s="1052"/>
      <c r="MOD44" s="1052"/>
      <c r="MOE44" s="1052"/>
      <c r="MOF44" s="1052"/>
      <c r="MOG44" s="1052"/>
      <c r="MOH44" s="1052"/>
      <c r="MOI44" s="1052"/>
      <c r="MOJ44" s="1052"/>
      <c r="MOK44" s="1052"/>
      <c r="MOL44" s="1052"/>
      <c r="MOM44" s="1052"/>
      <c r="MON44" s="1052"/>
      <c r="MOO44" s="1052"/>
      <c r="MOP44" s="1052"/>
      <c r="MOQ44" s="1052"/>
      <c r="MOR44" s="1052"/>
      <c r="MOS44" s="1052"/>
      <c r="MOT44" s="1052"/>
      <c r="MOU44" s="1052"/>
      <c r="MOV44" s="1052"/>
      <c r="MOW44" s="1052"/>
      <c r="MOX44" s="1052"/>
      <c r="MOY44" s="1052"/>
      <c r="MOZ44" s="1052"/>
      <c r="MPA44" s="1052"/>
      <c r="MPB44" s="1052"/>
      <c r="MPC44" s="1052"/>
      <c r="MPD44" s="1052"/>
      <c r="MPE44" s="1052"/>
      <c r="MPF44" s="1052"/>
      <c r="MPG44" s="1052"/>
      <c r="MPH44" s="1052"/>
      <c r="MPI44" s="1052"/>
      <c r="MPJ44" s="1052"/>
      <c r="MPK44" s="1052"/>
      <c r="MPL44" s="1052"/>
      <c r="MPM44" s="1052"/>
      <c r="MPN44" s="1052"/>
      <c r="MPO44" s="1052"/>
      <c r="MPP44" s="1052"/>
      <c r="MPQ44" s="1052"/>
      <c r="MPR44" s="1052"/>
      <c r="MPS44" s="1052"/>
      <c r="MPT44" s="1052"/>
      <c r="MPU44" s="1052"/>
      <c r="MPV44" s="1052"/>
      <c r="MPW44" s="1052"/>
      <c r="MPX44" s="1052"/>
      <c r="MPY44" s="1052"/>
      <c r="MPZ44" s="1052"/>
      <c r="MQA44" s="1052"/>
      <c r="MQB44" s="1052"/>
      <c r="MQC44" s="1052"/>
      <c r="MQD44" s="1052"/>
      <c r="MQE44" s="1052"/>
      <c r="MQF44" s="1052"/>
      <c r="MQG44" s="1052"/>
      <c r="MQH44" s="1052"/>
      <c r="MQI44" s="1052"/>
      <c r="MQJ44" s="1052"/>
      <c r="MQK44" s="1052"/>
      <c r="MQL44" s="1052"/>
      <c r="MQM44" s="1052"/>
      <c r="MQN44" s="1052"/>
      <c r="MQO44" s="1052"/>
      <c r="MQP44" s="1052"/>
      <c r="MQQ44" s="1052"/>
      <c r="MQR44" s="1052"/>
      <c r="MQS44" s="1052"/>
      <c r="MQT44" s="1052"/>
      <c r="MQU44" s="1052"/>
      <c r="MQV44" s="1052"/>
      <c r="MQW44" s="1052"/>
      <c r="MQX44" s="1052"/>
      <c r="MQY44" s="1052"/>
      <c r="MQZ44" s="1052"/>
      <c r="MRA44" s="1052"/>
      <c r="MRB44" s="1052"/>
      <c r="MRC44" s="1052"/>
      <c r="MRD44" s="1052"/>
      <c r="MRE44" s="1052"/>
      <c r="MRF44" s="1052"/>
      <c r="MRG44" s="1052"/>
      <c r="MRH44" s="1052"/>
      <c r="MRI44" s="1052"/>
      <c r="MRJ44" s="1052"/>
      <c r="MRK44" s="1052"/>
      <c r="MRL44" s="1052"/>
      <c r="MRM44" s="1052"/>
      <c r="MRN44" s="1052"/>
      <c r="MRO44" s="1052"/>
      <c r="MRP44" s="1052"/>
      <c r="MRQ44" s="1052"/>
      <c r="MRR44" s="1052"/>
      <c r="MRS44" s="1052"/>
      <c r="MRT44" s="1052"/>
      <c r="MRU44" s="1052"/>
      <c r="MRV44" s="1052"/>
      <c r="MRW44" s="1052"/>
      <c r="MRX44" s="1052"/>
      <c r="MRY44" s="1052"/>
      <c r="MRZ44" s="1052"/>
      <c r="MSA44" s="1052"/>
      <c r="MSB44" s="1052"/>
      <c r="MSC44" s="1052"/>
      <c r="MSD44" s="1052"/>
      <c r="MSE44" s="1052"/>
      <c r="MSF44" s="1052"/>
      <c r="MSG44" s="1052"/>
      <c r="MSH44" s="1052"/>
      <c r="MSI44" s="1052"/>
      <c r="MSJ44" s="1052"/>
      <c r="MSK44" s="1052"/>
      <c r="MSL44" s="1052"/>
      <c r="MSM44" s="1052"/>
      <c r="MSN44" s="1052"/>
      <c r="MSO44" s="1052"/>
      <c r="MSP44" s="1052"/>
      <c r="MSQ44" s="1052"/>
      <c r="MSR44" s="1052"/>
      <c r="MSS44" s="1052"/>
      <c r="MST44" s="1052"/>
      <c r="MSU44" s="1052"/>
      <c r="MSV44" s="1052"/>
      <c r="MSW44" s="1052"/>
      <c r="MSX44" s="1052"/>
      <c r="MSY44" s="1052"/>
      <c r="MSZ44" s="1052"/>
      <c r="MTA44" s="1052"/>
      <c r="MTB44" s="1052"/>
      <c r="MTC44" s="1052"/>
      <c r="MTD44" s="1052"/>
      <c r="MTE44" s="1052"/>
      <c r="MTF44" s="1052"/>
      <c r="MTG44" s="1052"/>
      <c r="MTH44" s="1052"/>
      <c r="MTI44" s="1052"/>
      <c r="MTJ44" s="1052"/>
      <c r="MTK44" s="1052"/>
      <c r="MTL44" s="1052"/>
      <c r="MTM44" s="1052"/>
      <c r="MTN44" s="1052"/>
      <c r="MTO44" s="1052"/>
      <c r="MTP44" s="1052"/>
      <c r="MTQ44" s="1052"/>
      <c r="MTR44" s="1052"/>
      <c r="MTS44" s="1052"/>
      <c r="MTT44" s="1052"/>
      <c r="MTU44" s="1052"/>
      <c r="MTV44" s="1052"/>
      <c r="MTW44" s="1052"/>
      <c r="MTX44" s="1052"/>
      <c r="MTY44" s="1052"/>
      <c r="MTZ44" s="1052"/>
      <c r="MUA44" s="1052"/>
      <c r="MUB44" s="1052"/>
      <c r="MUC44" s="1052"/>
      <c r="MUD44" s="1052"/>
      <c r="MUE44" s="1052"/>
      <c r="MUF44" s="1052"/>
      <c r="MUG44" s="1052"/>
      <c r="MUH44" s="1052"/>
      <c r="MUI44" s="1052"/>
      <c r="MUJ44" s="1052"/>
      <c r="MUK44" s="1052"/>
      <c r="MUL44" s="1052"/>
      <c r="MUM44" s="1052"/>
      <c r="MUN44" s="1052"/>
      <c r="MUO44" s="1052"/>
      <c r="MUP44" s="1052"/>
      <c r="MUQ44" s="1052"/>
      <c r="MUR44" s="1052"/>
      <c r="MUS44" s="1052"/>
      <c r="MUT44" s="1052"/>
      <c r="MUU44" s="1052"/>
      <c r="MUV44" s="1052"/>
      <c r="MUW44" s="1052"/>
      <c r="MUX44" s="1052"/>
      <c r="MUY44" s="1052"/>
      <c r="MUZ44" s="1052"/>
      <c r="MVA44" s="1052"/>
      <c r="MVB44" s="1052"/>
      <c r="MVC44" s="1052"/>
      <c r="MVD44" s="1052"/>
      <c r="MVE44" s="1052"/>
      <c r="MVF44" s="1052"/>
      <c r="MVG44" s="1052"/>
      <c r="MVH44" s="1052"/>
      <c r="MVI44" s="1052"/>
      <c r="MVJ44" s="1052"/>
      <c r="MVK44" s="1052"/>
      <c r="MVL44" s="1052"/>
      <c r="MVM44" s="1052"/>
      <c r="MVN44" s="1052"/>
      <c r="MVO44" s="1052"/>
      <c r="MVP44" s="1052"/>
      <c r="MVQ44" s="1052"/>
      <c r="MVR44" s="1052"/>
      <c r="MVS44" s="1052"/>
      <c r="MVT44" s="1052"/>
      <c r="MVU44" s="1052"/>
      <c r="MVV44" s="1052"/>
      <c r="MVW44" s="1052"/>
      <c r="MVX44" s="1052"/>
      <c r="MVY44" s="1052"/>
      <c r="MVZ44" s="1052"/>
      <c r="MWA44" s="1052"/>
      <c r="MWB44" s="1052"/>
      <c r="MWC44" s="1052"/>
      <c r="MWD44" s="1052"/>
      <c r="MWE44" s="1052"/>
      <c r="MWF44" s="1052"/>
      <c r="MWG44" s="1052"/>
      <c r="MWH44" s="1052"/>
      <c r="MWI44" s="1052"/>
      <c r="MWJ44" s="1052"/>
      <c r="MWK44" s="1052"/>
      <c r="MWL44" s="1052"/>
      <c r="MWM44" s="1052"/>
      <c r="MWN44" s="1052"/>
      <c r="MWO44" s="1052"/>
      <c r="MWP44" s="1052"/>
      <c r="MWQ44" s="1052"/>
      <c r="MWR44" s="1052"/>
      <c r="MWS44" s="1052"/>
      <c r="MWT44" s="1052"/>
      <c r="MWU44" s="1052"/>
      <c r="MWV44" s="1052"/>
      <c r="MWW44" s="1052"/>
      <c r="MWX44" s="1052"/>
      <c r="MWY44" s="1052"/>
      <c r="MWZ44" s="1052"/>
      <c r="MXA44" s="1052"/>
      <c r="MXB44" s="1052"/>
      <c r="MXC44" s="1052"/>
      <c r="MXD44" s="1052"/>
      <c r="MXE44" s="1052"/>
      <c r="MXF44" s="1052"/>
      <c r="MXG44" s="1052"/>
      <c r="MXH44" s="1052"/>
      <c r="MXI44" s="1052"/>
      <c r="MXJ44" s="1052"/>
      <c r="MXK44" s="1052"/>
      <c r="MXL44" s="1052"/>
      <c r="MXM44" s="1052"/>
      <c r="MXN44" s="1052"/>
      <c r="MXO44" s="1052"/>
      <c r="MXP44" s="1052"/>
      <c r="MXQ44" s="1052"/>
      <c r="MXR44" s="1052"/>
      <c r="MXS44" s="1052"/>
      <c r="MXT44" s="1052"/>
      <c r="MXU44" s="1052"/>
      <c r="MXV44" s="1052"/>
      <c r="MXW44" s="1052"/>
      <c r="MXX44" s="1052"/>
      <c r="MXY44" s="1052"/>
      <c r="MXZ44" s="1052"/>
      <c r="MYA44" s="1052"/>
      <c r="MYB44" s="1052"/>
      <c r="MYC44" s="1052"/>
      <c r="MYD44" s="1052"/>
      <c r="MYE44" s="1052"/>
      <c r="MYF44" s="1052"/>
      <c r="MYG44" s="1052"/>
      <c r="MYH44" s="1052"/>
      <c r="MYI44" s="1052"/>
      <c r="MYJ44" s="1052"/>
      <c r="MYK44" s="1052"/>
      <c r="MYL44" s="1052"/>
      <c r="MYM44" s="1052"/>
      <c r="MYN44" s="1052"/>
      <c r="MYO44" s="1052"/>
      <c r="MYP44" s="1052"/>
      <c r="MYQ44" s="1052"/>
      <c r="MYR44" s="1052"/>
      <c r="MYS44" s="1052"/>
      <c r="MYT44" s="1052"/>
      <c r="MYU44" s="1052"/>
      <c r="MYV44" s="1052"/>
      <c r="MYW44" s="1052"/>
      <c r="MYX44" s="1052"/>
      <c r="MYY44" s="1052"/>
      <c r="MYZ44" s="1052"/>
      <c r="MZA44" s="1052"/>
      <c r="MZB44" s="1052"/>
      <c r="MZC44" s="1052"/>
      <c r="MZD44" s="1052"/>
      <c r="MZE44" s="1052"/>
      <c r="MZF44" s="1052"/>
      <c r="MZG44" s="1052"/>
      <c r="MZH44" s="1052"/>
      <c r="MZI44" s="1052"/>
      <c r="MZJ44" s="1052"/>
      <c r="MZK44" s="1052"/>
      <c r="MZL44" s="1052"/>
      <c r="MZM44" s="1052"/>
      <c r="MZN44" s="1052"/>
      <c r="MZO44" s="1052"/>
      <c r="MZP44" s="1052"/>
      <c r="MZQ44" s="1052"/>
      <c r="MZR44" s="1052"/>
      <c r="MZS44" s="1052"/>
      <c r="MZT44" s="1052"/>
      <c r="MZU44" s="1052"/>
      <c r="MZV44" s="1052"/>
      <c r="MZW44" s="1052"/>
      <c r="MZX44" s="1052"/>
      <c r="MZY44" s="1052"/>
      <c r="MZZ44" s="1052"/>
      <c r="NAA44" s="1052"/>
      <c r="NAB44" s="1052"/>
      <c r="NAC44" s="1052"/>
      <c r="NAD44" s="1052"/>
      <c r="NAE44" s="1052"/>
      <c r="NAF44" s="1052"/>
      <c r="NAG44" s="1052"/>
      <c r="NAH44" s="1052"/>
      <c r="NAI44" s="1052"/>
      <c r="NAJ44" s="1052"/>
      <c r="NAK44" s="1052"/>
      <c r="NAL44" s="1052"/>
      <c r="NAM44" s="1052"/>
      <c r="NAN44" s="1052"/>
      <c r="NAO44" s="1052"/>
      <c r="NAP44" s="1052"/>
      <c r="NAQ44" s="1052"/>
      <c r="NAR44" s="1052"/>
      <c r="NAS44" s="1052"/>
      <c r="NAT44" s="1052"/>
      <c r="NAU44" s="1052"/>
      <c r="NAV44" s="1052"/>
      <c r="NAW44" s="1052"/>
      <c r="NAX44" s="1052"/>
      <c r="NAY44" s="1052"/>
      <c r="NAZ44" s="1052"/>
      <c r="NBA44" s="1052"/>
      <c r="NBB44" s="1052"/>
      <c r="NBC44" s="1052"/>
      <c r="NBD44" s="1052"/>
      <c r="NBE44" s="1052"/>
      <c r="NBF44" s="1052"/>
      <c r="NBG44" s="1052"/>
      <c r="NBH44" s="1052"/>
      <c r="NBI44" s="1052"/>
      <c r="NBJ44" s="1052"/>
      <c r="NBK44" s="1052"/>
      <c r="NBL44" s="1052"/>
      <c r="NBM44" s="1052"/>
      <c r="NBN44" s="1052"/>
      <c r="NBO44" s="1052"/>
      <c r="NBP44" s="1052"/>
      <c r="NBQ44" s="1052"/>
      <c r="NBR44" s="1052"/>
      <c r="NBS44" s="1052"/>
      <c r="NBT44" s="1052"/>
      <c r="NBU44" s="1052"/>
      <c r="NBV44" s="1052"/>
      <c r="NBW44" s="1052"/>
      <c r="NBX44" s="1052"/>
      <c r="NBY44" s="1052"/>
      <c r="NBZ44" s="1052"/>
      <c r="NCA44" s="1052"/>
      <c r="NCB44" s="1052"/>
      <c r="NCC44" s="1052"/>
      <c r="NCD44" s="1052"/>
      <c r="NCE44" s="1052"/>
      <c r="NCF44" s="1052"/>
      <c r="NCG44" s="1052"/>
      <c r="NCH44" s="1052"/>
      <c r="NCI44" s="1052"/>
      <c r="NCJ44" s="1052"/>
      <c r="NCK44" s="1052"/>
      <c r="NCL44" s="1052"/>
      <c r="NCM44" s="1052"/>
      <c r="NCN44" s="1052"/>
      <c r="NCO44" s="1052"/>
      <c r="NCP44" s="1052"/>
      <c r="NCQ44" s="1052"/>
      <c r="NCR44" s="1052"/>
      <c r="NCS44" s="1052"/>
      <c r="NCT44" s="1052"/>
      <c r="NCU44" s="1052"/>
      <c r="NCV44" s="1052"/>
      <c r="NCW44" s="1052"/>
      <c r="NCX44" s="1052"/>
      <c r="NCY44" s="1052"/>
      <c r="NCZ44" s="1052"/>
      <c r="NDA44" s="1052"/>
      <c r="NDB44" s="1052"/>
      <c r="NDC44" s="1052"/>
      <c r="NDD44" s="1052"/>
      <c r="NDE44" s="1052"/>
      <c r="NDF44" s="1052"/>
      <c r="NDG44" s="1052"/>
      <c r="NDH44" s="1052"/>
      <c r="NDI44" s="1052"/>
      <c r="NDJ44" s="1052"/>
      <c r="NDK44" s="1052"/>
      <c r="NDL44" s="1052"/>
      <c r="NDM44" s="1052"/>
      <c r="NDN44" s="1052"/>
      <c r="NDO44" s="1052"/>
      <c r="NDP44" s="1052"/>
      <c r="NDQ44" s="1052"/>
      <c r="NDR44" s="1052"/>
      <c r="NDS44" s="1052"/>
      <c r="NDT44" s="1052"/>
      <c r="NDU44" s="1052"/>
      <c r="NDV44" s="1052"/>
      <c r="NDW44" s="1052"/>
      <c r="NDX44" s="1052"/>
      <c r="NDY44" s="1052"/>
      <c r="NDZ44" s="1052"/>
      <c r="NEA44" s="1052"/>
      <c r="NEB44" s="1052"/>
      <c r="NEC44" s="1052"/>
      <c r="NED44" s="1052"/>
      <c r="NEE44" s="1052"/>
      <c r="NEF44" s="1052"/>
      <c r="NEG44" s="1052"/>
      <c r="NEH44" s="1052"/>
      <c r="NEI44" s="1052"/>
      <c r="NEJ44" s="1052"/>
      <c r="NEK44" s="1052"/>
      <c r="NEL44" s="1052"/>
      <c r="NEM44" s="1052"/>
      <c r="NEN44" s="1052"/>
      <c r="NEO44" s="1052"/>
      <c r="NEP44" s="1052"/>
      <c r="NEQ44" s="1052"/>
      <c r="NER44" s="1052"/>
      <c r="NES44" s="1052"/>
      <c r="NET44" s="1052"/>
      <c r="NEU44" s="1052"/>
      <c r="NEV44" s="1052"/>
      <c r="NEW44" s="1052"/>
      <c r="NEX44" s="1052"/>
      <c r="NEY44" s="1052"/>
      <c r="NEZ44" s="1052"/>
      <c r="NFA44" s="1052"/>
      <c r="NFB44" s="1052"/>
      <c r="NFC44" s="1052"/>
      <c r="NFD44" s="1052"/>
      <c r="NFE44" s="1052"/>
      <c r="NFF44" s="1052"/>
      <c r="NFG44" s="1052"/>
      <c r="NFH44" s="1052"/>
      <c r="NFI44" s="1052"/>
      <c r="NFJ44" s="1052"/>
      <c r="NFK44" s="1052"/>
      <c r="NFL44" s="1052"/>
      <c r="NFM44" s="1052"/>
      <c r="NFN44" s="1052"/>
      <c r="NFO44" s="1052"/>
      <c r="NFP44" s="1052"/>
      <c r="NFQ44" s="1052"/>
      <c r="NFR44" s="1052"/>
      <c r="NFS44" s="1052"/>
      <c r="NFT44" s="1052"/>
      <c r="NFU44" s="1052"/>
      <c r="NFV44" s="1052"/>
      <c r="NFW44" s="1052"/>
      <c r="NFX44" s="1052"/>
      <c r="NFY44" s="1052"/>
      <c r="NFZ44" s="1052"/>
      <c r="NGA44" s="1052"/>
      <c r="NGB44" s="1052"/>
      <c r="NGC44" s="1052"/>
      <c r="NGD44" s="1052"/>
      <c r="NGE44" s="1052"/>
      <c r="NGF44" s="1052"/>
      <c r="NGG44" s="1052"/>
      <c r="NGH44" s="1052"/>
      <c r="NGI44" s="1052"/>
      <c r="NGJ44" s="1052"/>
      <c r="NGK44" s="1052"/>
      <c r="NGL44" s="1052"/>
      <c r="NGM44" s="1052"/>
      <c r="NGN44" s="1052"/>
      <c r="NGO44" s="1052"/>
      <c r="NGP44" s="1052"/>
      <c r="NGQ44" s="1052"/>
      <c r="NGR44" s="1052"/>
      <c r="NGS44" s="1052"/>
      <c r="NGT44" s="1052"/>
      <c r="NGU44" s="1052"/>
      <c r="NGV44" s="1052"/>
      <c r="NGW44" s="1052"/>
      <c r="NGX44" s="1052"/>
      <c r="NGY44" s="1052"/>
      <c r="NGZ44" s="1052"/>
      <c r="NHA44" s="1052"/>
      <c r="NHB44" s="1052"/>
      <c r="NHC44" s="1052"/>
      <c r="NHD44" s="1052"/>
      <c r="NHE44" s="1052"/>
      <c r="NHF44" s="1052"/>
      <c r="NHG44" s="1052"/>
      <c r="NHH44" s="1052"/>
      <c r="NHI44" s="1052"/>
      <c r="NHJ44" s="1052"/>
      <c r="NHK44" s="1052"/>
      <c r="NHL44" s="1052"/>
      <c r="NHM44" s="1052"/>
      <c r="NHN44" s="1052"/>
      <c r="NHO44" s="1052"/>
      <c r="NHP44" s="1052"/>
      <c r="NHQ44" s="1052"/>
      <c r="NHR44" s="1052"/>
      <c r="NHS44" s="1052"/>
      <c r="NHT44" s="1052"/>
      <c r="NHU44" s="1052"/>
      <c r="NHV44" s="1052"/>
      <c r="NHW44" s="1052"/>
      <c r="NHX44" s="1052"/>
      <c r="NHY44" s="1052"/>
      <c r="NHZ44" s="1052"/>
      <c r="NIA44" s="1052"/>
      <c r="NIB44" s="1052"/>
      <c r="NIC44" s="1052"/>
      <c r="NID44" s="1052"/>
      <c r="NIE44" s="1052"/>
      <c r="NIF44" s="1052"/>
      <c r="NIG44" s="1052"/>
      <c r="NIH44" s="1052"/>
      <c r="NII44" s="1052"/>
      <c r="NIJ44" s="1052"/>
      <c r="NIK44" s="1052"/>
      <c r="NIL44" s="1052"/>
      <c r="NIM44" s="1052"/>
      <c r="NIN44" s="1052"/>
      <c r="NIO44" s="1052"/>
      <c r="NIP44" s="1052"/>
      <c r="NIQ44" s="1052"/>
      <c r="NIR44" s="1052"/>
      <c r="NIS44" s="1052"/>
      <c r="NIT44" s="1052"/>
      <c r="NIU44" s="1052"/>
      <c r="NIV44" s="1052"/>
      <c r="NIW44" s="1052"/>
      <c r="NIX44" s="1052"/>
      <c r="NIY44" s="1052"/>
      <c r="NIZ44" s="1052"/>
      <c r="NJA44" s="1052"/>
      <c r="NJB44" s="1052"/>
      <c r="NJC44" s="1052"/>
      <c r="NJD44" s="1052"/>
      <c r="NJE44" s="1052"/>
      <c r="NJF44" s="1052"/>
      <c r="NJG44" s="1052"/>
      <c r="NJH44" s="1052"/>
      <c r="NJI44" s="1052"/>
      <c r="NJJ44" s="1052"/>
      <c r="NJK44" s="1052"/>
      <c r="NJL44" s="1052"/>
      <c r="NJM44" s="1052"/>
      <c r="NJN44" s="1052"/>
      <c r="NJO44" s="1052"/>
      <c r="NJP44" s="1052"/>
      <c r="NJQ44" s="1052"/>
      <c r="NJR44" s="1052"/>
      <c r="NJS44" s="1052"/>
      <c r="NJT44" s="1052"/>
      <c r="NJU44" s="1052"/>
      <c r="NJV44" s="1052"/>
      <c r="NJW44" s="1052"/>
      <c r="NJX44" s="1052"/>
      <c r="NJY44" s="1052"/>
      <c r="NJZ44" s="1052"/>
      <c r="NKA44" s="1052"/>
      <c r="NKB44" s="1052"/>
      <c r="NKC44" s="1052"/>
      <c r="NKD44" s="1052"/>
      <c r="NKE44" s="1052"/>
      <c r="NKF44" s="1052"/>
      <c r="NKG44" s="1052"/>
      <c r="NKH44" s="1052"/>
      <c r="NKI44" s="1052"/>
      <c r="NKJ44" s="1052"/>
      <c r="NKK44" s="1052"/>
      <c r="NKL44" s="1052"/>
      <c r="NKM44" s="1052"/>
      <c r="NKN44" s="1052"/>
      <c r="NKO44" s="1052"/>
      <c r="NKP44" s="1052"/>
      <c r="NKQ44" s="1052"/>
      <c r="NKR44" s="1052"/>
      <c r="NKS44" s="1052"/>
      <c r="NKT44" s="1052"/>
      <c r="NKU44" s="1052"/>
      <c r="NKV44" s="1052"/>
      <c r="NKW44" s="1052"/>
      <c r="NKX44" s="1052"/>
      <c r="NKY44" s="1052"/>
      <c r="NKZ44" s="1052"/>
      <c r="NLA44" s="1052"/>
      <c r="NLB44" s="1052"/>
      <c r="NLC44" s="1052"/>
      <c r="NLD44" s="1052"/>
      <c r="NLE44" s="1052"/>
      <c r="NLF44" s="1052"/>
      <c r="NLG44" s="1052"/>
      <c r="NLH44" s="1052"/>
      <c r="NLI44" s="1052"/>
      <c r="NLJ44" s="1052"/>
      <c r="NLK44" s="1052"/>
      <c r="NLL44" s="1052"/>
      <c r="NLM44" s="1052"/>
      <c r="NLN44" s="1052"/>
      <c r="NLO44" s="1052"/>
      <c r="NLP44" s="1052"/>
      <c r="NLQ44" s="1052"/>
      <c r="NLR44" s="1052"/>
      <c r="NLS44" s="1052"/>
      <c r="NLT44" s="1052"/>
      <c r="NLU44" s="1052"/>
      <c r="NLV44" s="1052"/>
      <c r="NLW44" s="1052"/>
      <c r="NLX44" s="1052"/>
      <c r="NLY44" s="1052"/>
      <c r="NLZ44" s="1052"/>
      <c r="NMA44" s="1052"/>
      <c r="NMB44" s="1052"/>
      <c r="NMC44" s="1052"/>
      <c r="NMD44" s="1052"/>
      <c r="NME44" s="1052"/>
      <c r="NMF44" s="1052"/>
      <c r="NMG44" s="1052"/>
      <c r="NMH44" s="1052"/>
      <c r="NMI44" s="1052"/>
      <c r="NMJ44" s="1052"/>
      <c r="NMK44" s="1052"/>
      <c r="NML44" s="1052"/>
      <c r="NMM44" s="1052"/>
      <c r="NMN44" s="1052"/>
      <c r="NMO44" s="1052"/>
      <c r="NMP44" s="1052"/>
      <c r="NMQ44" s="1052"/>
      <c r="NMR44" s="1052"/>
      <c r="NMS44" s="1052"/>
      <c r="NMT44" s="1052"/>
      <c r="NMU44" s="1052"/>
      <c r="NMV44" s="1052"/>
      <c r="NMW44" s="1052"/>
      <c r="NMX44" s="1052"/>
      <c r="NMY44" s="1052"/>
      <c r="NMZ44" s="1052"/>
      <c r="NNA44" s="1052"/>
      <c r="NNB44" s="1052"/>
      <c r="NNC44" s="1052"/>
      <c r="NND44" s="1052"/>
      <c r="NNE44" s="1052"/>
      <c r="NNF44" s="1052"/>
      <c r="NNG44" s="1052"/>
      <c r="NNH44" s="1052"/>
      <c r="NNI44" s="1052"/>
      <c r="NNJ44" s="1052"/>
      <c r="NNK44" s="1052"/>
      <c r="NNL44" s="1052"/>
      <c r="NNM44" s="1052"/>
      <c r="NNN44" s="1052"/>
      <c r="NNO44" s="1052"/>
      <c r="NNP44" s="1052"/>
      <c r="NNQ44" s="1052"/>
      <c r="NNR44" s="1052"/>
      <c r="NNS44" s="1052"/>
      <c r="NNT44" s="1052"/>
      <c r="NNU44" s="1052"/>
      <c r="NNV44" s="1052"/>
      <c r="NNW44" s="1052"/>
      <c r="NNX44" s="1052"/>
      <c r="NNY44" s="1052"/>
      <c r="NNZ44" s="1052"/>
      <c r="NOA44" s="1052"/>
      <c r="NOB44" s="1052"/>
      <c r="NOC44" s="1052"/>
      <c r="NOD44" s="1052"/>
      <c r="NOE44" s="1052"/>
      <c r="NOF44" s="1052"/>
      <c r="NOG44" s="1052"/>
      <c r="NOH44" s="1052"/>
      <c r="NOI44" s="1052"/>
      <c r="NOJ44" s="1052"/>
      <c r="NOK44" s="1052"/>
      <c r="NOL44" s="1052"/>
      <c r="NOM44" s="1052"/>
      <c r="NON44" s="1052"/>
      <c r="NOO44" s="1052"/>
      <c r="NOP44" s="1052"/>
      <c r="NOQ44" s="1052"/>
      <c r="NOR44" s="1052"/>
      <c r="NOS44" s="1052"/>
      <c r="NOT44" s="1052"/>
      <c r="NOU44" s="1052"/>
      <c r="NOV44" s="1052"/>
      <c r="NOW44" s="1052"/>
      <c r="NOX44" s="1052"/>
      <c r="NOY44" s="1052"/>
      <c r="NOZ44" s="1052"/>
      <c r="NPA44" s="1052"/>
      <c r="NPB44" s="1052"/>
      <c r="NPC44" s="1052"/>
      <c r="NPD44" s="1052"/>
      <c r="NPE44" s="1052"/>
      <c r="NPF44" s="1052"/>
      <c r="NPG44" s="1052"/>
      <c r="NPH44" s="1052"/>
      <c r="NPI44" s="1052"/>
      <c r="NPJ44" s="1052"/>
      <c r="NPK44" s="1052"/>
      <c r="NPL44" s="1052"/>
      <c r="NPM44" s="1052"/>
      <c r="NPN44" s="1052"/>
      <c r="NPO44" s="1052"/>
      <c r="NPP44" s="1052"/>
      <c r="NPQ44" s="1052"/>
      <c r="NPR44" s="1052"/>
      <c r="NPS44" s="1052"/>
      <c r="NPT44" s="1052"/>
      <c r="NPU44" s="1052"/>
      <c r="NPV44" s="1052"/>
      <c r="NPW44" s="1052"/>
      <c r="NPX44" s="1052"/>
      <c r="NPY44" s="1052"/>
      <c r="NPZ44" s="1052"/>
      <c r="NQA44" s="1052"/>
      <c r="NQB44" s="1052"/>
      <c r="NQC44" s="1052"/>
      <c r="NQD44" s="1052"/>
      <c r="NQE44" s="1052"/>
      <c r="NQF44" s="1052"/>
      <c r="NQG44" s="1052"/>
      <c r="NQH44" s="1052"/>
      <c r="NQI44" s="1052"/>
      <c r="NQJ44" s="1052"/>
      <c r="NQK44" s="1052"/>
      <c r="NQL44" s="1052"/>
      <c r="NQM44" s="1052"/>
      <c r="NQN44" s="1052"/>
      <c r="NQO44" s="1052"/>
      <c r="NQP44" s="1052"/>
      <c r="NQQ44" s="1052"/>
      <c r="NQR44" s="1052"/>
      <c r="NQS44" s="1052"/>
      <c r="NQT44" s="1052"/>
      <c r="NQU44" s="1052"/>
      <c r="NQV44" s="1052"/>
      <c r="NQW44" s="1052"/>
      <c r="NQX44" s="1052"/>
      <c r="NQY44" s="1052"/>
      <c r="NQZ44" s="1052"/>
      <c r="NRA44" s="1052"/>
      <c r="NRB44" s="1052"/>
      <c r="NRC44" s="1052"/>
      <c r="NRD44" s="1052"/>
      <c r="NRE44" s="1052"/>
      <c r="NRF44" s="1052"/>
      <c r="NRG44" s="1052"/>
      <c r="NRH44" s="1052"/>
      <c r="NRI44" s="1052"/>
      <c r="NRJ44" s="1052"/>
      <c r="NRK44" s="1052"/>
      <c r="NRL44" s="1052"/>
      <c r="NRM44" s="1052"/>
      <c r="NRN44" s="1052"/>
      <c r="NRO44" s="1052"/>
      <c r="NRP44" s="1052"/>
      <c r="NRQ44" s="1052"/>
      <c r="NRR44" s="1052"/>
      <c r="NRS44" s="1052"/>
      <c r="NRT44" s="1052"/>
      <c r="NRU44" s="1052"/>
      <c r="NRV44" s="1052"/>
      <c r="NRW44" s="1052"/>
      <c r="NRX44" s="1052"/>
      <c r="NRY44" s="1052"/>
      <c r="NRZ44" s="1052"/>
      <c r="NSA44" s="1052"/>
      <c r="NSB44" s="1052"/>
      <c r="NSC44" s="1052"/>
      <c r="NSD44" s="1052"/>
      <c r="NSE44" s="1052"/>
      <c r="NSF44" s="1052"/>
      <c r="NSG44" s="1052"/>
      <c r="NSH44" s="1052"/>
      <c r="NSI44" s="1052"/>
      <c r="NSJ44" s="1052"/>
      <c r="NSK44" s="1052"/>
      <c r="NSL44" s="1052"/>
      <c r="NSM44" s="1052"/>
      <c r="NSN44" s="1052"/>
      <c r="NSO44" s="1052"/>
      <c r="NSP44" s="1052"/>
      <c r="NSQ44" s="1052"/>
      <c r="NSR44" s="1052"/>
      <c r="NSS44" s="1052"/>
      <c r="NST44" s="1052"/>
      <c r="NSU44" s="1052"/>
      <c r="NSV44" s="1052"/>
      <c r="NSW44" s="1052"/>
      <c r="NSX44" s="1052"/>
      <c r="NSY44" s="1052"/>
      <c r="NSZ44" s="1052"/>
      <c r="NTA44" s="1052"/>
      <c r="NTB44" s="1052"/>
      <c r="NTC44" s="1052"/>
      <c r="NTD44" s="1052"/>
      <c r="NTE44" s="1052"/>
      <c r="NTF44" s="1052"/>
      <c r="NTG44" s="1052"/>
      <c r="NTH44" s="1052"/>
      <c r="NTI44" s="1052"/>
      <c r="NTJ44" s="1052"/>
      <c r="NTK44" s="1052"/>
      <c r="NTL44" s="1052"/>
      <c r="NTM44" s="1052"/>
      <c r="NTN44" s="1052"/>
      <c r="NTO44" s="1052"/>
      <c r="NTP44" s="1052"/>
      <c r="NTQ44" s="1052"/>
      <c r="NTR44" s="1052"/>
      <c r="NTS44" s="1052"/>
      <c r="NTT44" s="1052"/>
      <c r="NTU44" s="1052"/>
      <c r="NTV44" s="1052"/>
      <c r="NTW44" s="1052"/>
      <c r="NTX44" s="1052"/>
      <c r="NTY44" s="1052"/>
      <c r="NTZ44" s="1052"/>
      <c r="NUA44" s="1052"/>
      <c r="NUB44" s="1052"/>
      <c r="NUC44" s="1052"/>
      <c r="NUD44" s="1052"/>
      <c r="NUE44" s="1052"/>
      <c r="NUF44" s="1052"/>
      <c r="NUG44" s="1052"/>
      <c r="NUH44" s="1052"/>
      <c r="NUI44" s="1052"/>
      <c r="NUJ44" s="1052"/>
      <c r="NUK44" s="1052"/>
      <c r="NUL44" s="1052"/>
      <c r="NUM44" s="1052"/>
      <c r="NUN44" s="1052"/>
      <c r="NUO44" s="1052"/>
      <c r="NUP44" s="1052"/>
      <c r="NUQ44" s="1052"/>
      <c r="NUR44" s="1052"/>
      <c r="NUS44" s="1052"/>
      <c r="NUT44" s="1052"/>
      <c r="NUU44" s="1052"/>
      <c r="NUV44" s="1052"/>
      <c r="NUW44" s="1052"/>
      <c r="NUX44" s="1052"/>
      <c r="NUY44" s="1052"/>
      <c r="NUZ44" s="1052"/>
      <c r="NVA44" s="1052"/>
      <c r="NVB44" s="1052"/>
      <c r="NVC44" s="1052"/>
      <c r="NVD44" s="1052"/>
      <c r="NVE44" s="1052"/>
      <c r="NVF44" s="1052"/>
      <c r="NVG44" s="1052"/>
      <c r="NVH44" s="1052"/>
      <c r="NVI44" s="1052"/>
      <c r="NVJ44" s="1052"/>
      <c r="NVK44" s="1052"/>
      <c r="NVL44" s="1052"/>
      <c r="NVM44" s="1052"/>
      <c r="NVN44" s="1052"/>
      <c r="NVO44" s="1052"/>
      <c r="NVP44" s="1052"/>
      <c r="NVQ44" s="1052"/>
      <c r="NVR44" s="1052"/>
      <c r="NVS44" s="1052"/>
      <c r="NVT44" s="1052"/>
      <c r="NVU44" s="1052"/>
      <c r="NVV44" s="1052"/>
      <c r="NVW44" s="1052"/>
      <c r="NVX44" s="1052"/>
      <c r="NVY44" s="1052"/>
      <c r="NVZ44" s="1052"/>
      <c r="NWA44" s="1052"/>
      <c r="NWB44" s="1052"/>
      <c r="NWC44" s="1052"/>
      <c r="NWD44" s="1052"/>
      <c r="NWE44" s="1052"/>
      <c r="NWF44" s="1052"/>
      <c r="NWG44" s="1052"/>
      <c r="NWH44" s="1052"/>
      <c r="NWI44" s="1052"/>
      <c r="NWJ44" s="1052"/>
      <c r="NWK44" s="1052"/>
      <c r="NWL44" s="1052"/>
      <c r="NWM44" s="1052"/>
      <c r="NWN44" s="1052"/>
      <c r="NWO44" s="1052"/>
      <c r="NWP44" s="1052"/>
      <c r="NWQ44" s="1052"/>
      <c r="NWR44" s="1052"/>
      <c r="NWS44" s="1052"/>
      <c r="NWT44" s="1052"/>
      <c r="NWU44" s="1052"/>
      <c r="NWV44" s="1052"/>
      <c r="NWW44" s="1052"/>
      <c r="NWX44" s="1052"/>
      <c r="NWY44" s="1052"/>
      <c r="NWZ44" s="1052"/>
      <c r="NXA44" s="1052"/>
      <c r="NXB44" s="1052"/>
      <c r="NXC44" s="1052"/>
      <c r="NXD44" s="1052"/>
      <c r="NXE44" s="1052"/>
      <c r="NXF44" s="1052"/>
      <c r="NXG44" s="1052"/>
      <c r="NXH44" s="1052"/>
      <c r="NXI44" s="1052"/>
      <c r="NXJ44" s="1052"/>
      <c r="NXK44" s="1052"/>
      <c r="NXL44" s="1052"/>
      <c r="NXM44" s="1052"/>
      <c r="NXN44" s="1052"/>
      <c r="NXO44" s="1052"/>
      <c r="NXP44" s="1052"/>
      <c r="NXQ44" s="1052"/>
      <c r="NXR44" s="1052"/>
      <c r="NXS44" s="1052"/>
      <c r="NXT44" s="1052"/>
      <c r="NXU44" s="1052"/>
      <c r="NXV44" s="1052"/>
      <c r="NXW44" s="1052"/>
      <c r="NXX44" s="1052"/>
      <c r="NXY44" s="1052"/>
      <c r="NXZ44" s="1052"/>
      <c r="NYA44" s="1052"/>
      <c r="NYB44" s="1052"/>
      <c r="NYC44" s="1052"/>
      <c r="NYD44" s="1052"/>
      <c r="NYE44" s="1052"/>
      <c r="NYF44" s="1052"/>
      <c r="NYG44" s="1052"/>
      <c r="NYH44" s="1052"/>
      <c r="NYI44" s="1052"/>
      <c r="NYJ44" s="1052"/>
      <c r="NYK44" s="1052"/>
      <c r="NYL44" s="1052"/>
      <c r="NYM44" s="1052"/>
      <c r="NYN44" s="1052"/>
      <c r="NYO44" s="1052"/>
      <c r="NYP44" s="1052"/>
      <c r="NYQ44" s="1052"/>
      <c r="NYR44" s="1052"/>
      <c r="NYS44" s="1052"/>
      <c r="NYT44" s="1052"/>
      <c r="NYU44" s="1052"/>
      <c r="NYV44" s="1052"/>
      <c r="NYW44" s="1052"/>
      <c r="NYX44" s="1052"/>
      <c r="NYY44" s="1052"/>
      <c r="NYZ44" s="1052"/>
      <c r="NZA44" s="1052"/>
      <c r="NZB44" s="1052"/>
      <c r="NZC44" s="1052"/>
      <c r="NZD44" s="1052"/>
      <c r="NZE44" s="1052"/>
      <c r="NZF44" s="1052"/>
      <c r="NZG44" s="1052"/>
      <c r="NZH44" s="1052"/>
      <c r="NZI44" s="1052"/>
      <c r="NZJ44" s="1052"/>
      <c r="NZK44" s="1052"/>
      <c r="NZL44" s="1052"/>
      <c r="NZM44" s="1052"/>
      <c r="NZN44" s="1052"/>
      <c r="NZO44" s="1052"/>
      <c r="NZP44" s="1052"/>
      <c r="NZQ44" s="1052"/>
      <c r="NZR44" s="1052"/>
      <c r="NZS44" s="1052"/>
      <c r="NZT44" s="1052"/>
      <c r="NZU44" s="1052"/>
      <c r="NZV44" s="1052"/>
      <c r="NZW44" s="1052"/>
      <c r="NZX44" s="1052"/>
      <c r="NZY44" s="1052"/>
      <c r="NZZ44" s="1052"/>
      <c r="OAA44" s="1052"/>
      <c r="OAB44" s="1052"/>
      <c r="OAC44" s="1052"/>
      <c r="OAD44" s="1052"/>
      <c r="OAE44" s="1052"/>
      <c r="OAF44" s="1052"/>
      <c r="OAG44" s="1052"/>
      <c r="OAH44" s="1052"/>
      <c r="OAI44" s="1052"/>
      <c r="OAJ44" s="1052"/>
      <c r="OAK44" s="1052"/>
      <c r="OAL44" s="1052"/>
      <c r="OAM44" s="1052"/>
      <c r="OAN44" s="1052"/>
      <c r="OAO44" s="1052"/>
      <c r="OAP44" s="1052"/>
      <c r="OAQ44" s="1052"/>
      <c r="OAR44" s="1052"/>
      <c r="OAS44" s="1052"/>
      <c r="OAT44" s="1052"/>
      <c r="OAU44" s="1052"/>
      <c r="OAV44" s="1052"/>
      <c r="OAW44" s="1052"/>
      <c r="OAX44" s="1052"/>
      <c r="OAY44" s="1052"/>
      <c r="OAZ44" s="1052"/>
      <c r="OBA44" s="1052"/>
      <c r="OBB44" s="1052"/>
      <c r="OBC44" s="1052"/>
      <c r="OBD44" s="1052"/>
      <c r="OBE44" s="1052"/>
      <c r="OBF44" s="1052"/>
      <c r="OBG44" s="1052"/>
      <c r="OBH44" s="1052"/>
      <c r="OBI44" s="1052"/>
      <c r="OBJ44" s="1052"/>
      <c r="OBK44" s="1052"/>
      <c r="OBL44" s="1052"/>
      <c r="OBM44" s="1052"/>
      <c r="OBN44" s="1052"/>
      <c r="OBO44" s="1052"/>
      <c r="OBP44" s="1052"/>
      <c r="OBQ44" s="1052"/>
      <c r="OBR44" s="1052"/>
      <c r="OBS44" s="1052"/>
      <c r="OBT44" s="1052"/>
      <c r="OBU44" s="1052"/>
      <c r="OBV44" s="1052"/>
      <c r="OBW44" s="1052"/>
      <c r="OBX44" s="1052"/>
      <c r="OBY44" s="1052"/>
      <c r="OBZ44" s="1052"/>
      <c r="OCA44" s="1052"/>
      <c r="OCB44" s="1052"/>
      <c r="OCC44" s="1052"/>
      <c r="OCD44" s="1052"/>
      <c r="OCE44" s="1052"/>
      <c r="OCF44" s="1052"/>
      <c r="OCG44" s="1052"/>
      <c r="OCH44" s="1052"/>
      <c r="OCI44" s="1052"/>
      <c r="OCJ44" s="1052"/>
      <c r="OCK44" s="1052"/>
      <c r="OCL44" s="1052"/>
      <c r="OCM44" s="1052"/>
      <c r="OCN44" s="1052"/>
      <c r="OCO44" s="1052"/>
      <c r="OCP44" s="1052"/>
      <c r="OCQ44" s="1052"/>
      <c r="OCR44" s="1052"/>
      <c r="OCS44" s="1052"/>
      <c r="OCT44" s="1052"/>
      <c r="OCU44" s="1052"/>
      <c r="OCV44" s="1052"/>
      <c r="OCW44" s="1052"/>
      <c r="OCX44" s="1052"/>
      <c r="OCY44" s="1052"/>
      <c r="OCZ44" s="1052"/>
      <c r="ODA44" s="1052"/>
      <c r="ODB44" s="1052"/>
      <c r="ODC44" s="1052"/>
      <c r="ODD44" s="1052"/>
      <c r="ODE44" s="1052"/>
      <c r="ODF44" s="1052"/>
      <c r="ODG44" s="1052"/>
      <c r="ODH44" s="1052"/>
      <c r="ODI44" s="1052"/>
      <c r="ODJ44" s="1052"/>
      <c r="ODK44" s="1052"/>
      <c r="ODL44" s="1052"/>
      <c r="ODM44" s="1052"/>
      <c r="ODN44" s="1052"/>
      <c r="ODO44" s="1052"/>
      <c r="ODP44" s="1052"/>
      <c r="ODQ44" s="1052"/>
      <c r="ODR44" s="1052"/>
      <c r="ODS44" s="1052"/>
      <c r="ODT44" s="1052"/>
      <c r="ODU44" s="1052"/>
      <c r="ODV44" s="1052"/>
      <c r="ODW44" s="1052"/>
      <c r="ODX44" s="1052"/>
      <c r="ODY44" s="1052"/>
      <c r="ODZ44" s="1052"/>
      <c r="OEA44" s="1052"/>
      <c r="OEB44" s="1052"/>
      <c r="OEC44" s="1052"/>
      <c r="OED44" s="1052"/>
      <c r="OEE44" s="1052"/>
      <c r="OEF44" s="1052"/>
      <c r="OEG44" s="1052"/>
      <c r="OEH44" s="1052"/>
      <c r="OEI44" s="1052"/>
      <c r="OEJ44" s="1052"/>
      <c r="OEK44" s="1052"/>
      <c r="OEL44" s="1052"/>
      <c r="OEM44" s="1052"/>
      <c r="OEN44" s="1052"/>
      <c r="OEO44" s="1052"/>
      <c r="OEP44" s="1052"/>
      <c r="OEQ44" s="1052"/>
      <c r="OER44" s="1052"/>
      <c r="OES44" s="1052"/>
      <c r="OET44" s="1052"/>
      <c r="OEU44" s="1052"/>
      <c r="OEV44" s="1052"/>
      <c r="OEW44" s="1052"/>
      <c r="OEX44" s="1052"/>
      <c r="OEY44" s="1052"/>
      <c r="OEZ44" s="1052"/>
      <c r="OFA44" s="1052"/>
      <c r="OFB44" s="1052"/>
      <c r="OFC44" s="1052"/>
      <c r="OFD44" s="1052"/>
      <c r="OFE44" s="1052"/>
      <c r="OFF44" s="1052"/>
      <c r="OFG44" s="1052"/>
      <c r="OFH44" s="1052"/>
      <c r="OFI44" s="1052"/>
      <c r="OFJ44" s="1052"/>
      <c r="OFK44" s="1052"/>
      <c r="OFL44" s="1052"/>
      <c r="OFM44" s="1052"/>
      <c r="OFN44" s="1052"/>
      <c r="OFO44" s="1052"/>
      <c r="OFP44" s="1052"/>
      <c r="OFQ44" s="1052"/>
      <c r="OFR44" s="1052"/>
      <c r="OFS44" s="1052"/>
      <c r="OFT44" s="1052"/>
      <c r="OFU44" s="1052"/>
      <c r="OFV44" s="1052"/>
      <c r="OFW44" s="1052"/>
      <c r="OFX44" s="1052"/>
      <c r="OFY44" s="1052"/>
      <c r="OFZ44" s="1052"/>
      <c r="OGA44" s="1052"/>
      <c r="OGB44" s="1052"/>
      <c r="OGC44" s="1052"/>
      <c r="OGD44" s="1052"/>
      <c r="OGE44" s="1052"/>
      <c r="OGF44" s="1052"/>
      <c r="OGG44" s="1052"/>
      <c r="OGH44" s="1052"/>
      <c r="OGI44" s="1052"/>
      <c r="OGJ44" s="1052"/>
      <c r="OGK44" s="1052"/>
      <c r="OGL44" s="1052"/>
      <c r="OGM44" s="1052"/>
      <c r="OGN44" s="1052"/>
      <c r="OGO44" s="1052"/>
      <c r="OGP44" s="1052"/>
      <c r="OGQ44" s="1052"/>
      <c r="OGR44" s="1052"/>
      <c r="OGS44" s="1052"/>
      <c r="OGT44" s="1052"/>
      <c r="OGU44" s="1052"/>
      <c r="OGV44" s="1052"/>
      <c r="OGW44" s="1052"/>
      <c r="OGX44" s="1052"/>
      <c r="OGY44" s="1052"/>
      <c r="OGZ44" s="1052"/>
      <c r="OHA44" s="1052"/>
      <c r="OHB44" s="1052"/>
      <c r="OHC44" s="1052"/>
      <c r="OHD44" s="1052"/>
      <c r="OHE44" s="1052"/>
      <c r="OHF44" s="1052"/>
      <c r="OHG44" s="1052"/>
      <c r="OHH44" s="1052"/>
      <c r="OHI44" s="1052"/>
      <c r="OHJ44" s="1052"/>
      <c r="OHK44" s="1052"/>
      <c r="OHL44" s="1052"/>
      <c r="OHM44" s="1052"/>
      <c r="OHN44" s="1052"/>
      <c r="OHO44" s="1052"/>
      <c r="OHP44" s="1052"/>
      <c r="OHQ44" s="1052"/>
      <c r="OHR44" s="1052"/>
      <c r="OHS44" s="1052"/>
      <c r="OHT44" s="1052"/>
      <c r="OHU44" s="1052"/>
      <c r="OHV44" s="1052"/>
      <c r="OHW44" s="1052"/>
      <c r="OHX44" s="1052"/>
      <c r="OHY44" s="1052"/>
      <c r="OHZ44" s="1052"/>
      <c r="OIA44" s="1052"/>
      <c r="OIB44" s="1052"/>
      <c r="OIC44" s="1052"/>
      <c r="OID44" s="1052"/>
      <c r="OIE44" s="1052"/>
      <c r="OIF44" s="1052"/>
      <c r="OIG44" s="1052"/>
      <c r="OIH44" s="1052"/>
      <c r="OII44" s="1052"/>
      <c r="OIJ44" s="1052"/>
      <c r="OIK44" s="1052"/>
      <c r="OIL44" s="1052"/>
      <c r="OIM44" s="1052"/>
      <c r="OIN44" s="1052"/>
      <c r="OIO44" s="1052"/>
      <c r="OIP44" s="1052"/>
      <c r="OIQ44" s="1052"/>
      <c r="OIR44" s="1052"/>
      <c r="OIS44" s="1052"/>
      <c r="OIT44" s="1052"/>
      <c r="OIU44" s="1052"/>
      <c r="OIV44" s="1052"/>
      <c r="OIW44" s="1052"/>
      <c r="OIX44" s="1052"/>
      <c r="OIY44" s="1052"/>
      <c r="OIZ44" s="1052"/>
      <c r="OJA44" s="1052"/>
      <c r="OJB44" s="1052"/>
      <c r="OJC44" s="1052"/>
      <c r="OJD44" s="1052"/>
      <c r="OJE44" s="1052"/>
      <c r="OJF44" s="1052"/>
      <c r="OJG44" s="1052"/>
      <c r="OJH44" s="1052"/>
      <c r="OJI44" s="1052"/>
      <c r="OJJ44" s="1052"/>
      <c r="OJK44" s="1052"/>
      <c r="OJL44" s="1052"/>
      <c r="OJM44" s="1052"/>
      <c r="OJN44" s="1052"/>
      <c r="OJO44" s="1052"/>
      <c r="OJP44" s="1052"/>
      <c r="OJQ44" s="1052"/>
      <c r="OJR44" s="1052"/>
      <c r="OJS44" s="1052"/>
      <c r="OJT44" s="1052"/>
      <c r="OJU44" s="1052"/>
      <c r="OJV44" s="1052"/>
      <c r="OJW44" s="1052"/>
      <c r="OJX44" s="1052"/>
      <c r="OJY44" s="1052"/>
      <c r="OJZ44" s="1052"/>
      <c r="OKA44" s="1052"/>
      <c r="OKB44" s="1052"/>
      <c r="OKC44" s="1052"/>
      <c r="OKD44" s="1052"/>
      <c r="OKE44" s="1052"/>
      <c r="OKF44" s="1052"/>
      <c r="OKG44" s="1052"/>
      <c r="OKH44" s="1052"/>
      <c r="OKI44" s="1052"/>
      <c r="OKJ44" s="1052"/>
      <c r="OKK44" s="1052"/>
      <c r="OKL44" s="1052"/>
      <c r="OKM44" s="1052"/>
      <c r="OKN44" s="1052"/>
      <c r="OKO44" s="1052"/>
      <c r="OKP44" s="1052"/>
      <c r="OKQ44" s="1052"/>
      <c r="OKR44" s="1052"/>
      <c r="OKS44" s="1052"/>
      <c r="OKT44" s="1052"/>
      <c r="OKU44" s="1052"/>
      <c r="OKV44" s="1052"/>
      <c r="OKW44" s="1052"/>
      <c r="OKX44" s="1052"/>
      <c r="OKY44" s="1052"/>
      <c r="OKZ44" s="1052"/>
      <c r="OLA44" s="1052"/>
      <c r="OLB44" s="1052"/>
      <c r="OLC44" s="1052"/>
      <c r="OLD44" s="1052"/>
      <c r="OLE44" s="1052"/>
      <c r="OLF44" s="1052"/>
      <c r="OLG44" s="1052"/>
      <c r="OLH44" s="1052"/>
      <c r="OLI44" s="1052"/>
      <c r="OLJ44" s="1052"/>
      <c r="OLK44" s="1052"/>
      <c r="OLL44" s="1052"/>
      <c r="OLM44" s="1052"/>
      <c r="OLN44" s="1052"/>
      <c r="OLO44" s="1052"/>
      <c r="OLP44" s="1052"/>
      <c r="OLQ44" s="1052"/>
      <c r="OLR44" s="1052"/>
      <c r="OLS44" s="1052"/>
      <c r="OLT44" s="1052"/>
      <c r="OLU44" s="1052"/>
      <c r="OLV44" s="1052"/>
      <c r="OLW44" s="1052"/>
      <c r="OLX44" s="1052"/>
      <c r="OLY44" s="1052"/>
      <c r="OLZ44" s="1052"/>
      <c r="OMA44" s="1052"/>
      <c r="OMB44" s="1052"/>
      <c r="OMC44" s="1052"/>
      <c r="OMD44" s="1052"/>
      <c r="OME44" s="1052"/>
      <c r="OMF44" s="1052"/>
      <c r="OMG44" s="1052"/>
      <c r="OMH44" s="1052"/>
      <c r="OMI44" s="1052"/>
      <c r="OMJ44" s="1052"/>
      <c r="OMK44" s="1052"/>
      <c r="OML44" s="1052"/>
      <c r="OMM44" s="1052"/>
      <c r="OMN44" s="1052"/>
      <c r="OMO44" s="1052"/>
      <c r="OMP44" s="1052"/>
      <c r="OMQ44" s="1052"/>
      <c r="OMR44" s="1052"/>
      <c r="OMS44" s="1052"/>
      <c r="OMT44" s="1052"/>
      <c r="OMU44" s="1052"/>
      <c r="OMV44" s="1052"/>
      <c r="OMW44" s="1052"/>
      <c r="OMX44" s="1052"/>
      <c r="OMY44" s="1052"/>
      <c r="OMZ44" s="1052"/>
      <c r="ONA44" s="1052"/>
      <c r="ONB44" s="1052"/>
      <c r="ONC44" s="1052"/>
      <c r="OND44" s="1052"/>
      <c r="ONE44" s="1052"/>
      <c r="ONF44" s="1052"/>
      <c r="ONG44" s="1052"/>
      <c r="ONH44" s="1052"/>
      <c r="ONI44" s="1052"/>
      <c r="ONJ44" s="1052"/>
      <c r="ONK44" s="1052"/>
      <c r="ONL44" s="1052"/>
      <c r="ONM44" s="1052"/>
      <c r="ONN44" s="1052"/>
      <c r="ONO44" s="1052"/>
      <c r="ONP44" s="1052"/>
      <c r="ONQ44" s="1052"/>
      <c r="ONR44" s="1052"/>
      <c r="ONS44" s="1052"/>
      <c r="ONT44" s="1052"/>
      <c r="ONU44" s="1052"/>
      <c r="ONV44" s="1052"/>
      <c r="ONW44" s="1052"/>
      <c r="ONX44" s="1052"/>
      <c r="ONY44" s="1052"/>
      <c r="ONZ44" s="1052"/>
      <c r="OOA44" s="1052"/>
      <c r="OOB44" s="1052"/>
      <c r="OOC44" s="1052"/>
      <c r="OOD44" s="1052"/>
      <c r="OOE44" s="1052"/>
      <c r="OOF44" s="1052"/>
      <c r="OOG44" s="1052"/>
      <c r="OOH44" s="1052"/>
      <c r="OOI44" s="1052"/>
      <c r="OOJ44" s="1052"/>
      <c r="OOK44" s="1052"/>
      <c r="OOL44" s="1052"/>
      <c r="OOM44" s="1052"/>
      <c r="OON44" s="1052"/>
      <c r="OOO44" s="1052"/>
      <c r="OOP44" s="1052"/>
      <c r="OOQ44" s="1052"/>
      <c r="OOR44" s="1052"/>
      <c r="OOS44" s="1052"/>
      <c r="OOT44" s="1052"/>
      <c r="OOU44" s="1052"/>
      <c r="OOV44" s="1052"/>
      <c r="OOW44" s="1052"/>
      <c r="OOX44" s="1052"/>
      <c r="OOY44" s="1052"/>
      <c r="OOZ44" s="1052"/>
      <c r="OPA44" s="1052"/>
      <c r="OPB44" s="1052"/>
      <c r="OPC44" s="1052"/>
      <c r="OPD44" s="1052"/>
      <c r="OPE44" s="1052"/>
      <c r="OPF44" s="1052"/>
      <c r="OPG44" s="1052"/>
      <c r="OPH44" s="1052"/>
      <c r="OPI44" s="1052"/>
      <c r="OPJ44" s="1052"/>
      <c r="OPK44" s="1052"/>
      <c r="OPL44" s="1052"/>
      <c r="OPM44" s="1052"/>
      <c r="OPN44" s="1052"/>
      <c r="OPO44" s="1052"/>
      <c r="OPP44" s="1052"/>
      <c r="OPQ44" s="1052"/>
      <c r="OPR44" s="1052"/>
      <c r="OPS44" s="1052"/>
      <c r="OPT44" s="1052"/>
      <c r="OPU44" s="1052"/>
      <c r="OPV44" s="1052"/>
      <c r="OPW44" s="1052"/>
      <c r="OPX44" s="1052"/>
      <c r="OPY44" s="1052"/>
      <c r="OPZ44" s="1052"/>
      <c r="OQA44" s="1052"/>
      <c r="OQB44" s="1052"/>
      <c r="OQC44" s="1052"/>
      <c r="OQD44" s="1052"/>
      <c r="OQE44" s="1052"/>
      <c r="OQF44" s="1052"/>
      <c r="OQG44" s="1052"/>
      <c r="OQH44" s="1052"/>
      <c r="OQI44" s="1052"/>
      <c r="OQJ44" s="1052"/>
      <c r="OQK44" s="1052"/>
      <c r="OQL44" s="1052"/>
      <c r="OQM44" s="1052"/>
      <c r="OQN44" s="1052"/>
      <c r="OQO44" s="1052"/>
      <c r="OQP44" s="1052"/>
      <c r="OQQ44" s="1052"/>
      <c r="OQR44" s="1052"/>
      <c r="OQS44" s="1052"/>
      <c r="OQT44" s="1052"/>
      <c r="OQU44" s="1052"/>
      <c r="OQV44" s="1052"/>
      <c r="OQW44" s="1052"/>
      <c r="OQX44" s="1052"/>
      <c r="OQY44" s="1052"/>
      <c r="OQZ44" s="1052"/>
      <c r="ORA44" s="1052"/>
      <c r="ORB44" s="1052"/>
      <c r="ORC44" s="1052"/>
      <c r="ORD44" s="1052"/>
      <c r="ORE44" s="1052"/>
      <c r="ORF44" s="1052"/>
      <c r="ORG44" s="1052"/>
      <c r="ORH44" s="1052"/>
      <c r="ORI44" s="1052"/>
      <c r="ORJ44" s="1052"/>
      <c r="ORK44" s="1052"/>
      <c r="ORL44" s="1052"/>
      <c r="ORM44" s="1052"/>
      <c r="ORN44" s="1052"/>
      <c r="ORO44" s="1052"/>
      <c r="ORP44" s="1052"/>
      <c r="ORQ44" s="1052"/>
      <c r="ORR44" s="1052"/>
      <c r="ORS44" s="1052"/>
      <c r="ORT44" s="1052"/>
      <c r="ORU44" s="1052"/>
      <c r="ORV44" s="1052"/>
      <c r="ORW44" s="1052"/>
      <c r="ORX44" s="1052"/>
      <c r="ORY44" s="1052"/>
      <c r="ORZ44" s="1052"/>
      <c r="OSA44" s="1052"/>
      <c r="OSB44" s="1052"/>
      <c r="OSC44" s="1052"/>
      <c r="OSD44" s="1052"/>
      <c r="OSE44" s="1052"/>
      <c r="OSF44" s="1052"/>
      <c r="OSG44" s="1052"/>
      <c r="OSH44" s="1052"/>
      <c r="OSI44" s="1052"/>
      <c r="OSJ44" s="1052"/>
      <c r="OSK44" s="1052"/>
      <c r="OSL44" s="1052"/>
      <c r="OSM44" s="1052"/>
      <c r="OSN44" s="1052"/>
      <c r="OSO44" s="1052"/>
      <c r="OSP44" s="1052"/>
      <c r="OSQ44" s="1052"/>
      <c r="OSR44" s="1052"/>
      <c r="OSS44" s="1052"/>
      <c r="OST44" s="1052"/>
      <c r="OSU44" s="1052"/>
      <c r="OSV44" s="1052"/>
      <c r="OSW44" s="1052"/>
      <c r="OSX44" s="1052"/>
      <c r="OSY44" s="1052"/>
      <c r="OSZ44" s="1052"/>
      <c r="OTA44" s="1052"/>
      <c r="OTB44" s="1052"/>
      <c r="OTC44" s="1052"/>
      <c r="OTD44" s="1052"/>
      <c r="OTE44" s="1052"/>
      <c r="OTF44" s="1052"/>
      <c r="OTG44" s="1052"/>
      <c r="OTH44" s="1052"/>
      <c r="OTI44" s="1052"/>
      <c r="OTJ44" s="1052"/>
      <c r="OTK44" s="1052"/>
      <c r="OTL44" s="1052"/>
      <c r="OTM44" s="1052"/>
      <c r="OTN44" s="1052"/>
      <c r="OTO44" s="1052"/>
      <c r="OTP44" s="1052"/>
      <c r="OTQ44" s="1052"/>
      <c r="OTR44" s="1052"/>
      <c r="OTS44" s="1052"/>
      <c r="OTT44" s="1052"/>
      <c r="OTU44" s="1052"/>
      <c r="OTV44" s="1052"/>
      <c r="OTW44" s="1052"/>
      <c r="OTX44" s="1052"/>
      <c r="OTY44" s="1052"/>
      <c r="OTZ44" s="1052"/>
      <c r="OUA44" s="1052"/>
      <c r="OUB44" s="1052"/>
      <c r="OUC44" s="1052"/>
      <c r="OUD44" s="1052"/>
      <c r="OUE44" s="1052"/>
      <c r="OUF44" s="1052"/>
      <c r="OUG44" s="1052"/>
      <c r="OUH44" s="1052"/>
      <c r="OUI44" s="1052"/>
      <c r="OUJ44" s="1052"/>
      <c r="OUK44" s="1052"/>
      <c r="OUL44" s="1052"/>
      <c r="OUM44" s="1052"/>
      <c r="OUN44" s="1052"/>
      <c r="OUO44" s="1052"/>
      <c r="OUP44" s="1052"/>
      <c r="OUQ44" s="1052"/>
      <c r="OUR44" s="1052"/>
      <c r="OUS44" s="1052"/>
      <c r="OUT44" s="1052"/>
      <c r="OUU44" s="1052"/>
      <c r="OUV44" s="1052"/>
      <c r="OUW44" s="1052"/>
      <c r="OUX44" s="1052"/>
      <c r="OUY44" s="1052"/>
      <c r="OUZ44" s="1052"/>
      <c r="OVA44" s="1052"/>
      <c r="OVB44" s="1052"/>
      <c r="OVC44" s="1052"/>
      <c r="OVD44" s="1052"/>
      <c r="OVE44" s="1052"/>
      <c r="OVF44" s="1052"/>
      <c r="OVG44" s="1052"/>
      <c r="OVH44" s="1052"/>
      <c r="OVI44" s="1052"/>
      <c r="OVJ44" s="1052"/>
      <c r="OVK44" s="1052"/>
      <c r="OVL44" s="1052"/>
      <c r="OVM44" s="1052"/>
      <c r="OVN44" s="1052"/>
      <c r="OVO44" s="1052"/>
      <c r="OVP44" s="1052"/>
      <c r="OVQ44" s="1052"/>
      <c r="OVR44" s="1052"/>
      <c r="OVS44" s="1052"/>
      <c r="OVT44" s="1052"/>
      <c r="OVU44" s="1052"/>
      <c r="OVV44" s="1052"/>
      <c r="OVW44" s="1052"/>
      <c r="OVX44" s="1052"/>
      <c r="OVY44" s="1052"/>
      <c r="OVZ44" s="1052"/>
      <c r="OWA44" s="1052"/>
      <c r="OWB44" s="1052"/>
      <c r="OWC44" s="1052"/>
      <c r="OWD44" s="1052"/>
      <c r="OWE44" s="1052"/>
      <c r="OWF44" s="1052"/>
      <c r="OWG44" s="1052"/>
      <c r="OWH44" s="1052"/>
      <c r="OWI44" s="1052"/>
      <c r="OWJ44" s="1052"/>
      <c r="OWK44" s="1052"/>
      <c r="OWL44" s="1052"/>
      <c r="OWM44" s="1052"/>
      <c r="OWN44" s="1052"/>
      <c r="OWO44" s="1052"/>
      <c r="OWP44" s="1052"/>
      <c r="OWQ44" s="1052"/>
      <c r="OWR44" s="1052"/>
      <c r="OWS44" s="1052"/>
      <c r="OWT44" s="1052"/>
      <c r="OWU44" s="1052"/>
      <c r="OWV44" s="1052"/>
      <c r="OWW44" s="1052"/>
      <c r="OWX44" s="1052"/>
      <c r="OWY44" s="1052"/>
      <c r="OWZ44" s="1052"/>
      <c r="OXA44" s="1052"/>
      <c r="OXB44" s="1052"/>
      <c r="OXC44" s="1052"/>
      <c r="OXD44" s="1052"/>
      <c r="OXE44" s="1052"/>
      <c r="OXF44" s="1052"/>
      <c r="OXG44" s="1052"/>
      <c r="OXH44" s="1052"/>
      <c r="OXI44" s="1052"/>
      <c r="OXJ44" s="1052"/>
      <c r="OXK44" s="1052"/>
      <c r="OXL44" s="1052"/>
      <c r="OXM44" s="1052"/>
      <c r="OXN44" s="1052"/>
      <c r="OXO44" s="1052"/>
      <c r="OXP44" s="1052"/>
      <c r="OXQ44" s="1052"/>
      <c r="OXR44" s="1052"/>
      <c r="OXS44" s="1052"/>
      <c r="OXT44" s="1052"/>
      <c r="OXU44" s="1052"/>
      <c r="OXV44" s="1052"/>
      <c r="OXW44" s="1052"/>
      <c r="OXX44" s="1052"/>
      <c r="OXY44" s="1052"/>
      <c r="OXZ44" s="1052"/>
      <c r="OYA44" s="1052"/>
      <c r="OYB44" s="1052"/>
      <c r="OYC44" s="1052"/>
      <c r="OYD44" s="1052"/>
      <c r="OYE44" s="1052"/>
      <c r="OYF44" s="1052"/>
      <c r="OYG44" s="1052"/>
      <c r="OYH44" s="1052"/>
      <c r="OYI44" s="1052"/>
      <c r="OYJ44" s="1052"/>
      <c r="OYK44" s="1052"/>
      <c r="OYL44" s="1052"/>
      <c r="OYM44" s="1052"/>
      <c r="OYN44" s="1052"/>
      <c r="OYO44" s="1052"/>
      <c r="OYP44" s="1052"/>
      <c r="OYQ44" s="1052"/>
      <c r="OYR44" s="1052"/>
      <c r="OYS44" s="1052"/>
      <c r="OYT44" s="1052"/>
      <c r="OYU44" s="1052"/>
      <c r="OYV44" s="1052"/>
      <c r="OYW44" s="1052"/>
      <c r="OYX44" s="1052"/>
      <c r="OYY44" s="1052"/>
      <c r="OYZ44" s="1052"/>
      <c r="OZA44" s="1052"/>
      <c r="OZB44" s="1052"/>
      <c r="OZC44" s="1052"/>
      <c r="OZD44" s="1052"/>
      <c r="OZE44" s="1052"/>
      <c r="OZF44" s="1052"/>
      <c r="OZG44" s="1052"/>
      <c r="OZH44" s="1052"/>
      <c r="OZI44" s="1052"/>
      <c r="OZJ44" s="1052"/>
      <c r="OZK44" s="1052"/>
      <c r="OZL44" s="1052"/>
      <c r="OZM44" s="1052"/>
      <c r="OZN44" s="1052"/>
      <c r="OZO44" s="1052"/>
      <c r="OZP44" s="1052"/>
      <c r="OZQ44" s="1052"/>
      <c r="OZR44" s="1052"/>
      <c r="OZS44" s="1052"/>
      <c r="OZT44" s="1052"/>
      <c r="OZU44" s="1052"/>
      <c r="OZV44" s="1052"/>
      <c r="OZW44" s="1052"/>
      <c r="OZX44" s="1052"/>
      <c r="OZY44" s="1052"/>
      <c r="OZZ44" s="1052"/>
      <c r="PAA44" s="1052"/>
      <c r="PAB44" s="1052"/>
      <c r="PAC44" s="1052"/>
      <c r="PAD44" s="1052"/>
      <c r="PAE44" s="1052"/>
      <c r="PAF44" s="1052"/>
      <c r="PAG44" s="1052"/>
      <c r="PAH44" s="1052"/>
      <c r="PAI44" s="1052"/>
      <c r="PAJ44" s="1052"/>
      <c r="PAK44" s="1052"/>
      <c r="PAL44" s="1052"/>
      <c r="PAM44" s="1052"/>
      <c r="PAN44" s="1052"/>
      <c r="PAO44" s="1052"/>
      <c r="PAP44" s="1052"/>
      <c r="PAQ44" s="1052"/>
      <c r="PAR44" s="1052"/>
      <c r="PAS44" s="1052"/>
      <c r="PAT44" s="1052"/>
      <c r="PAU44" s="1052"/>
      <c r="PAV44" s="1052"/>
      <c r="PAW44" s="1052"/>
      <c r="PAX44" s="1052"/>
      <c r="PAY44" s="1052"/>
      <c r="PAZ44" s="1052"/>
      <c r="PBA44" s="1052"/>
      <c r="PBB44" s="1052"/>
      <c r="PBC44" s="1052"/>
      <c r="PBD44" s="1052"/>
      <c r="PBE44" s="1052"/>
      <c r="PBF44" s="1052"/>
      <c r="PBG44" s="1052"/>
      <c r="PBH44" s="1052"/>
      <c r="PBI44" s="1052"/>
      <c r="PBJ44" s="1052"/>
      <c r="PBK44" s="1052"/>
      <c r="PBL44" s="1052"/>
      <c r="PBM44" s="1052"/>
      <c r="PBN44" s="1052"/>
      <c r="PBO44" s="1052"/>
      <c r="PBP44" s="1052"/>
      <c r="PBQ44" s="1052"/>
      <c r="PBR44" s="1052"/>
      <c r="PBS44" s="1052"/>
      <c r="PBT44" s="1052"/>
      <c r="PBU44" s="1052"/>
      <c r="PBV44" s="1052"/>
      <c r="PBW44" s="1052"/>
      <c r="PBX44" s="1052"/>
      <c r="PBY44" s="1052"/>
      <c r="PBZ44" s="1052"/>
      <c r="PCA44" s="1052"/>
      <c r="PCB44" s="1052"/>
      <c r="PCC44" s="1052"/>
      <c r="PCD44" s="1052"/>
      <c r="PCE44" s="1052"/>
      <c r="PCF44" s="1052"/>
      <c r="PCG44" s="1052"/>
      <c r="PCH44" s="1052"/>
      <c r="PCI44" s="1052"/>
      <c r="PCJ44" s="1052"/>
      <c r="PCK44" s="1052"/>
      <c r="PCL44" s="1052"/>
      <c r="PCM44" s="1052"/>
      <c r="PCN44" s="1052"/>
      <c r="PCO44" s="1052"/>
      <c r="PCP44" s="1052"/>
      <c r="PCQ44" s="1052"/>
      <c r="PCR44" s="1052"/>
      <c r="PCS44" s="1052"/>
      <c r="PCT44" s="1052"/>
      <c r="PCU44" s="1052"/>
      <c r="PCV44" s="1052"/>
      <c r="PCW44" s="1052"/>
      <c r="PCX44" s="1052"/>
      <c r="PCY44" s="1052"/>
      <c r="PCZ44" s="1052"/>
      <c r="PDA44" s="1052"/>
      <c r="PDB44" s="1052"/>
      <c r="PDC44" s="1052"/>
      <c r="PDD44" s="1052"/>
      <c r="PDE44" s="1052"/>
      <c r="PDF44" s="1052"/>
      <c r="PDG44" s="1052"/>
      <c r="PDH44" s="1052"/>
      <c r="PDI44" s="1052"/>
      <c r="PDJ44" s="1052"/>
      <c r="PDK44" s="1052"/>
      <c r="PDL44" s="1052"/>
      <c r="PDM44" s="1052"/>
      <c r="PDN44" s="1052"/>
      <c r="PDO44" s="1052"/>
      <c r="PDP44" s="1052"/>
      <c r="PDQ44" s="1052"/>
      <c r="PDR44" s="1052"/>
      <c r="PDS44" s="1052"/>
      <c r="PDT44" s="1052"/>
      <c r="PDU44" s="1052"/>
      <c r="PDV44" s="1052"/>
      <c r="PDW44" s="1052"/>
      <c r="PDX44" s="1052"/>
      <c r="PDY44" s="1052"/>
      <c r="PDZ44" s="1052"/>
      <c r="PEA44" s="1052"/>
      <c r="PEB44" s="1052"/>
      <c r="PEC44" s="1052"/>
      <c r="PED44" s="1052"/>
      <c r="PEE44" s="1052"/>
      <c r="PEF44" s="1052"/>
      <c r="PEG44" s="1052"/>
      <c r="PEH44" s="1052"/>
      <c r="PEI44" s="1052"/>
      <c r="PEJ44" s="1052"/>
      <c r="PEK44" s="1052"/>
      <c r="PEL44" s="1052"/>
      <c r="PEM44" s="1052"/>
      <c r="PEN44" s="1052"/>
      <c r="PEO44" s="1052"/>
      <c r="PEP44" s="1052"/>
      <c r="PEQ44" s="1052"/>
      <c r="PER44" s="1052"/>
      <c r="PES44" s="1052"/>
      <c r="PET44" s="1052"/>
      <c r="PEU44" s="1052"/>
      <c r="PEV44" s="1052"/>
      <c r="PEW44" s="1052"/>
      <c r="PEX44" s="1052"/>
      <c r="PEY44" s="1052"/>
      <c r="PEZ44" s="1052"/>
      <c r="PFA44" s="1052"/>
      <c r="PFB44" s="1052"/>
      <c r="PFC44" s="1052"/>
      <c r="PFD44" s="1052"/>
      <c r="PFE44" s="1052"/>
      <c r="PFF44" s="1052"/>
      <c r="PFG44" s="1052"/>
      <c r="PFH44" s="1052"/>
      <c r="PFI44" s="1052"/>
      <c r="PFJ44" s="1052"/>
      <c r="PFK44" s="1052"/>
      <c r="PFL44" s="1052"/>
      <c r="PFM44" s="1052"/>
      <c r="PFN44" s="1052"/>
      <c r="PFO44" s="1052"/>
      <c r="PFP44" s="1052"/>
      <c r="PFQ44" s="1052"/>
      <c r="PFR44" s="1052"/>
      <c r="PFS44" s="1052"/>
      <c r="PFT44" s="1052"/>
      <c r="PFU44" s="1052"/>
      <c r="PFV44" s="1052"/>
      <c r="PFW44" s="1052"/>
      <c r="PFX44" s="1052"/>
      <c r="PFY44" s="1052"/>
      <c r="PFZ44" s="1052"/>
      <c r="PGA44" s="1052"/>
      <c r="PGB44" s="1052"/>
      <c r="PGC44" s="1052"/>
      <c r="PGD44" s="1052"/>
      <c r="PGE44" s="1052"/>
      <c r="PGF44" s="1052"/>
      <c r="PGG44" s="1052"/>
      <c r="PGH44" s="1052"/>
      <c r="PGI44" s="1052"/>
      <c r="PGJ44" s="1052"/>
      <c r="PGK44" s="1052"/>
      <c r="PGL44" s="1052"/>
      <c r="PGM44" s="1052"/>
      <c r="PGN44" s="1052"/>
      <c r="PGO44" s="1052"/>
      <c r="PGP44" s="1052"/>
      <c r="PGQ44" s="1052"/>
      <c r="PGR44" s="1052"/>
      <c r="PGS44" s="1052"/>
      <c r="PGT44" s="1052"/>
      <c r="PGU44" s="1052"/>
      <c r="PGV44" s="1052"/>
      <c r="PGW44" s="1052"/>
      <c r="PGX44" s="1052"/>
      <c r="PGY44" s="1052"/>
      <c r="PGZ44" s="1052"/>
      <c r="PHA44" s="1052"/>
      <c r="PHB44" s="1052"/>
      <c r="PHC44" s="1052"/>
      <c r="PHD44" s="1052"/>
      <c r="PHE44" s="1052"/>
      <c r="PHF44" s="1052"/>
      <c r="PHG44" s="1052"/>
      <c r="PHH44" s="1052"/>
      <c r="PHI44" s="1052"/>
      <c r="PHJ44" s="1052"/>
      <c r="PHK44" s="1052"/>
      <c r="PHL44" s="1052"/>
      <c r="PHM44" s="1052"/>
      <c r="PHN44" s="1052"/>
      <c r="PHO44" s="1052"/>
      <c r="PHP44" s="1052"/>
      <c r="PHQ44" s="1052"/>
      <c r="PHR44" s="1052"/>
      <c r="PHS44" s="1052"/>
      <c r="PHT44" s="1052"/>
      <c r="PHU44" s="1052"/>
      <c r="PHV44" s="1052"/>
      <c r="PHW44" s="1052"/>
      <c r="PHX44" s="1052"/>
      <c r="PHY44" s="1052"/>
      <c r="PHZ44" s="1052"/>
      <c r="PIA44" s="1052"/>
      <c r="PIB44" s="1052"/>
      <c r="PIC44" s="1052"/>
      <c r="PID44" s="1052"/>
      <c r="PIE44" s="1052"/>
      <c r="PIF44" s="1052"/>
      <c r="PIG44" s="1052"/>
      <c r="PIH44" s="1052"/>
      <c r="PII44" s="1052"/>
      <c r="PIJ44" s="1052"/>
      <c r="PIK44" s="1052"/>
      <c r="PIL44" s="1052"/>
      <c r="PIM44" s="1052"/>
      <c r="PIN44" s="1052"/>
      <c r="PIO44" s="1052"/>
      <c r="PIP44" s="1052"/>
      <c r="PIQ44" s="1052"/>
      <c r="PIR44" s="1052"/>
      <c r="PIS44" s="1052"/>
      <c r="PIT44" s="1052"/>
      <c r="PIU44" s="1052"/>
      <c r="PIV44" s="1052"/>
      <c r="PIW44" s="1052"/>
      <c r="PIX44" s="1052"/>
      <c r="PIY44" s="1052"/>
      <c r="PIZ44" s="1052"/>
      <c r="PJA44" s="1052"/>
      <c r="PJB44" s="1052"/>
      <c r="PJC44" s="1052"/>
      <c r="PJD44" s="1052"/>
      <c r="PJE44" s="1052"/>
      <c r="PJF44" s="1052"/>
      <c r="PJG44" s="1052"/>
      <c r="PJH44" s="1052"/>
      <c r="PJI44" s="1052"/>
      <c r="PJJ44" s="1052"/>
      <c r="PJK44" s="1052"/>
      <c r="PJL44" s="1052"/>
      <c r="PJM44" s="1052"/>
      <c r="PJN44" s="1052"/>
      <c r="PJO44" s="1052"/>
      <c r="PJP44" s="1052"/>
      <c r="PJQ44" s="1052"/>
      <c r="PJR44" s="1052"/>
      <c r="PJS44" s="1052"/>
      <c r="PJT44" s="1052"/>
      <c r="PJU44" s="1052"/>
      <c r="PJV44" s="1052"/>
      <c r="PJW44" s="1052"/>
      <c r="PJX44" s="1052"/>
      <c r="PJY44" s="1052"/>
      <c r="PJZ44" s="1052"/>
      <c r="PKA44" s="1052"/>
      <c r="PKB44" s="1052"/>
      <c r="PKC44" s="1052"/>
      <c r="PKD44" s="1052"/>
      <c r="PKE44" s="1052"/>
      <c r="PKF44" s="1052"/>
      <c r="PKG44" s="1052"/>
      <c r="PKH44" s="1052"/>
      <c r="PKI44" s="1052"/>
      <c r="PKJ44" s="1052"/>
      <c r="PKK44" s="1052"/>
      <c r="PKL44" s="1052"/>
      <c r="PKM44" s="1052"/>
      <c r="PKN44" s="1052"/>
      <c r="PKO44" s="1052"/>
      <c r="PKP44" s="1052"/>
      <c r="PKQ44" s="1052"/>
      <c r="PKR44" s="1052"/>
      <c r="PKS44" s="1052"/>
      <c r="PKT44" s="1052"/>
      <c r="PKU44" s="1052"/>
      <c r="PKV44" s="1052"/>
      <c r="PKW44" s="1052"/>
      <c r="PKX44" s="1052"/>
      <c r="PKY44" s="1052"/>
      <c r="PKZ44" s="1052"/>
      <c r="PLA44" s="1052"/>
      <c r="PLB44" s="1052"/>
      <c r="PLC44" s="1052"/>
      <c r="PLD44" s="1052"/>
      <c r="PLE44" s="1052"/>
      <c r="PLF44" s="1052"/>
      <c r="PLG44" s="1052"/>
      <c r="PLH44" s="1052"/>
      <c r="PLI44" s="1052"/>
      <c r="PLJ44" s="1052"/>
      <c r="PLK44" s="1052"/>
      <c r="PLL44" s="1052"/>
      <c r="PLM44" s="1052"/>
      <c r="PLN44" s="1052"/>
      <c r="PLO44" s="1052"/>
      <c r="PLP44" s="1052"/>
      <c r="PLQ44" s="1052"/>
      <c r="PLR44" s="1052"/>
      <c r="PLS44" s="1052"/>
      <c r="PLT44" s="1052"/>
      <c r="PLU44" s="1052"/>
      <c r="PLV44" s="1052"/>
      <c r="PLW44" s="1052"/>
      <c r="PLX44" s="1052"/>
      <c r="PLY44" s="1052"/>
      <c r="PLZ44" s="1052"/>
      <c r="PMA44" s="1052"/>
      <c r="PMB44" s="1052"/>
      <c r="PMC44" s="1052"/>
      <c r="PMD44" s="1052"/>
      <c r="PME44" s="1052"/>
      <c r="PMF44" s="1052"/>
      <c r="PMG44" s="1052"/>
      <c r="PMH44" s="1052"/>
      <c r="PMI44" s="1052"/>
      <c r="PMJ44" s="1052"/>
      <c r="PMK44" s="1052"/>
      <c r="PML44" s="1052"/>
      <c r="PMM44" s="1052"/>
      <c r="PMN44" s="1052"/>
      <c r="PMO44" s="1052"/>
      <c r="PMP44" s="1052"/>
      <c r="PMQ44" s="1052"/>
      <c r="PMR44" s="1052"/>
      <c r="PMS44" s="1052"/>
      <c r="PMT44" s="1052"/>
      <c r="PMU44" s="1052"/>
      <c r="PMV44" s="1052"/>
      <c r="PMW44" s="1052"/>
      <c r="PMX44" s="1052"/>
      <c r="PMY44" s="1052"/>
      <c r="PMZ44" s="1052"/>
      <c r="PNA44" s="1052"/>
      <c r="PNB44" s="1052"/>
      <c r="PNC44" s="1052"/>
      <c r="PND44" s="1052"/>
      <c r="PNE44" s="1052"/>
      <c r="PNF44" s="1052"/>
      <c r="PNG44" s="1052"/>
      <c r="PNH44" s="1052"/>
      <c r="PNI44" s="1052"/>
      <c r="PNJ44" s="1052"/>
      <c r="PNK44" s="1052"/>
      <c r="PNL44" s="1052"/>
      <c r="PNM44" s="1052"/>
      <c r="PNN44" s="1052"/>
      <c r="PNO44" s="1052"/>
      <c r="PNP44" s="1052"/>
      <c r="PNQ44" s="1052"/>
      <c r="PNR44" s="1052"/>
      <c r="PNS44" s="1052"/>
      <c r="PNT44" s="1052"/>
      <c r="PNU44" s="1052"/>
      <c r="PNV44" s="1052"/>
      <c r="PNW44" s="1052"/>
      <c r="PNX44" s="1052"/>
      <c r="PNY44" s="1052"/>
      <c r="PNZ44" s="1052"/>
      <c r="POA44" s="1052"/>
      <c r="POB44" s="1052"/>
      <c r="POC44" s="1052"/>
      <c r="POD44" s="1052"/>
      <c r="POE44" s="1052"/>
      <c r="POF44" s="1052"/>
      <c r="POG44" s="1052"/>
      <c r="POH44" s="1052"/>
      <c r="POI44" s="1052"/>
      <c r="POJ44" s="1052"/>
      <c r="POK44" s="1052"/>
      <c r="POL44" s="1052"/>
      <c r="POM44" s="1052"/>
      <c r="PON44" s="1052"/>
      <c r="POO44" s="1052"/>
      <c r="POP44" s="1052"/>
      <c r="POQ44" s="1052"/>
      <c r="POR44" s="1052"/>
      <c r="POS44" s="1052"/>
      <c r="POT44" s="1052"/>
      <c r="POU44" s="1052"/>
      <c r="POV44" s="1052"/>
      <c r="POW44" s="1052"/>
      <c r="POX44" s="1052"/>
      <c r="POY44" s="1052"/>
      <c r="POZ44" s="1052"/>
      <c r="PPA44" s="1052"/>
      <c r="PPB44" s="1052"/>
      <c r="PPC44" s="1052"/>
      <c r="PPD44" s="1052"/>
      <c r="PPE44" s="1052"/>
      <c r="PPF44" s="1052"/>
      <c r="PPG44" s="1052"/>
      <c r="PPH44" s="1052"/>
      <c r="PPI44" s="1052"/>
      <c r="PPJ44" s="1052"/>
      <c r="PPK44" s="1052"/>
      <c r="PPL44" s="1052"/>
      <c r="PPM44" s="1052"/>
      <c r="PPN44" s="1052"/>
      <c r="PPO44" s="1052"/>
      <c r="PPP44" s="1052"/>
      <c r="PPQ44" s="1052"/>
      <c r="PPR44" s="1052"/>
      <c r="PPS44" s="1052"/>
      <c r="PPT44" s="1052"/>
      <c r="PPU44" s="1052"/>
      <c r="PPV44" s="1052"/>
      <c r="PPW44" s="1052"/>
      <c r="PPX44" s="1052"/>
      <c r="PPY44" s="1052"/>
      <c r="PPZ44" s="1052"/>
      <c r="PQA44" s="1052"/>
      <c r="PQB44" s="1052"/>
      <c r="PQC44" s="1052"/>
      <c r="PQD44" s="1052"/>
      <c r="PQE44" s="1052"/>
      <c r="PQF44" s="1052"/>
      <c r="PQG44" s="1052"/>
      <c r="PQH44" s="1052"/>
      <c r="PQI44" s="1052"/>
      <c r="PQJ44" s="1052"/>
      <c r="PQK44" s="1052"/>
      <c r="PQL44" s="1052"/>
      <c r="PQM44" s="1052"/>
      <c r="PQN44" s="1052"/>
      <c r="PQO44" s="1052"/>
      <c r="PQP44" s="1052"/>
      <c r="PQQ44" s="1052"/>
      <c r="PQR44" s="1052"/>
      <c r="PQS44" s="1052"/>
      <c r="PQT44" s="1052"/>
      <c r="PQU44" s="1052"/>
      <c r="PQV44" s="1052"/>
      <c r="PQW44" s="1052"/>
      <c r="PQX44" s="1052"/>
      <c r="PQY44" s="1052"/>
      <c r="PQZ44" s="1052"/>
      <c r="PRA44" s="1052"/>
      <c r="PRB44" s="1052"/>
      <c r="PRC44" s="1052"/>
      <c r="PRD44" s="1052"/>
      <c r="PRE44" s="1052"/>
      <c r="PRF44" s="1052"/>
      <c r="PRG44" s="1052"/>
      <c r="PRH44" s="1052"/>
      <c r="PRI44" s="1052"/>
      <c r="PRJ44" s="1052"/>
      <c r="PRK44" s="1052"/>
      <c r="PRL44" s="1052"/>
      <c r="PRM44" s="1052"/>
      <c r="PRN44" s="1052"/>
      <c r="PRO44" s="1052"/>
      <c r="PRP44" s="1052"/>
      <c r="PRQ44" s="1052"/>
      <c r="PRR44" s="1052"/>
      <c r="PRS44" s="1052"/>
      <c r="PRT44" s="1052"/>
      <c r="PRU44" s="1052"/>
      <c r="PRV44" s="1052"/>
      <c r="PRW44" s="1052"/>
      <c r="PRX44" s="1052"/>
      <c r="PRY44" s="1052"/>
      <c r="PRZ44" s="1052"/>
      <c r="PSA44" s="1052"/>
      <c r="PSB44" s="1052"/>
      <c r="PSC44" s="1052"/>
      <c r="PSD44" s="1052"/>
      <c r="PSE44" s="1052"/>
      <c r="PSF44" s="1052"/>
      <c r="PSG44" s="1052"/>
      <c r="PSH44" s="1052"/>
      <c r="PSI44" s="1052"/>
      <c r="PSJ44" s="1052"/>
      <c r="PSK44" s="1052"/>
      <c r="PSL44" s="1052"/>
      <c r="PSM44" s="1052"/>
      <c r="PSN44" s="1052"/>
      <c r="PSO44" s="1052"/>
      <c r="PSP44" s="1052"/>
      <c r="PSQ44" s="1052"/>
      <c r="PSR44" s="1052"/>
      <c r="PSS44" s="1052"/>
      <c r="PST44" s="1052"/>
      <c r="PSU44" s="1052"/>
      <c r="PSV44" s="1052"/>
      <c r="PSW44" s="1052"/>
      <c r="PSX44" s="1052"/>
      <c r="PSY44" s="1052"/>
      <c r="PSZ44" s="1052"/>
      <c r="PTA44" s="1052"/>
      <c r="PTB44" s="1052"/>
      <c r="PTC44" s="1052"/>
      <c r="PTD44" s="1052"/>
      <c r="PTE44" s="1052"/>
      <c r="PTF44" s="1052"/>
      <c r="PTG44" s="1052"/>
      <c r="PTH44" s="1052"/>
      <c r="PTI44" s="1052"/>
      <c r="PTJ44" s="1052"/>
      <c r="PTK44" s="1052"/>
      <c r="PTL44" s="1052"/>
      <c r="PTM44" s="1052"/>
      <c r="PTN44" s="1052"/>
      <c r="PTO44" s="1052"/>
      <c r="PTP44" s="1052"/>
      <c r="PTQ44" s="1052"/>
      <c r="PTR44" s="1052"/>
      <c r="PTS44" s="1052"/>
      <c r="PTT44" s="1052"/>
      <c r="PTU44" s="1052"/>
      <c r="PTV44" s="1052"/>
      <c r="PTW44" s="1052"/>
      <c r="PTX44" s="1052"/>
      <c r="PTY44" s="1052"/>
      <c r="PTZ44" s="1052"/>
      <c r="PUA44" s="1052"/>
      <c r="PUB44" s="1052"/>
      <c r="PUC44" s="1052"/>
      <c r="PUD44" s="1052"/>
      <c r="PUE44" s="1052"/>
      <c r="PUF44" s="1052"/>
      <c r="PUG44" s="1052"/>
      <c r="PUH44" s="1052"/>
      <c r="PUI44" s="1052"/>
      <c r="PUJ44" s="1052"/>
      <c r="PUK44" s="1052"/>
      <c r="PUL44" s="1052"/>
      <c r="PUM44" s="1052"/>
      <c r="PUN44" s="1052"/>
      <c r="PUO44" s="1052"/>
      <c r="PUP44" s="1052"/>
      <c r="PUQ44" s="1052"/>
      <c r="PUR44" s="1052"/>
      <c r="PUS44" s="1052"/>
      <c r="PUT44" s="1052"/>
      <c r="PUU44" s="1052"/>
      <c r="PUV44" s="1052"/>
      <c r="PUW44" s="1052"/>
      <c r="PUX44" s="1052"/>
      <c r="PUY44" s="1052"/>
      <c r="PUZ44" s="1052"/>
      <c r="PVA44" s="1052"/>
      <c r="PVB44" s="1052"/>
      <c r="PVC44" s="1052"/>
      <c r="PVD44" s="1052"/>
      <c r="PVE44" s="1052"/>
      <c r="PVF44" s="1052"/>
      <c r="PVG44" s="1052"/>
      <c r="PVH44" s="1052"/>
      <c r="PVI44" s="1052"/>
      <c r="PVJ44" s="1052"/>
      <c r="PVK44" s="1052"/>
      <c r="PVL44" s="1052"/>
      <c r="PVM44" s="1052"/>
      <c r="PVN44" s="1052"/>
      <c r="PVO44" s="1052"/>
      <c r="PVP44" s="1052"/>
      <c r="PVQ44" s="1052"/>
      <c r="PVR44" s="1052"/>
      <c r="PVS44" s="1052"/>
      <c r="PVT44" s="1052"/>
      <c r="PVU44" s="1052"/>
      <c r="PVV44" s="1052"/>
      <c r="PVW44" s="1052"/>
      <c r="PVX44" s="1052"/>
      <c r="PVY44" s="1052"/>
      <c r="PVZ44" s="1052"/>
      <c r="PWA44" s="1052"/>
      <c r="PWB44" s="1052"/>
      <c r="PWC44" s="1052"/>
      <c r="PWD44" s="1052"/>
      <c r="PWE44" s="1052"/>
      <c r="PWF44" s="1052"/>
      <c r="PWG44" s="1052"/>
      <c r="PWH44" s="1052"/>
      <c r="PWI44" s="1052"/>
      <c r="PWJ44" s="1052"/>
      <c r="PWK44" s="1052"/>
      <c r="PWL44" s="1052"/>
      <c r="PWM44" s="1052"/>
      <c r="PWN44" s="1052"/>
      <c r="PWO44" s="1052"/>
      <c r="PWP44" s="1052"/>
      <c r="PWQ44" s="1052"/>
      <c r="PWR44" s="1052"/>
      <c r="PWS44" s="1052"/>
      <c r="PWT44" s="1052"/>
      <c r="PWU44" s="1052"/>
      <c r="PWV44" s="1052"/>
      <c r="PWW44" s="1052"/>
      <c r="PWX44" s="1052"/>
      <c r="PWY44" s="1052"/>
      <c r="PWZ44" s="1052"/>
      <c r="PXA44" s="1052"/>
      <c r="PXB44" s="1052"/>
      <c r="PXC44" s="1052"/>
      <c r="PXD44" s="1052"/>
      <c r="PXE44" s="1052"/>
      <c r="PXF44" s="1052"/>
      <c r="PXG44" s="1052"/>
      <c r="PXH44" s="1052"/>
      <c r="PXI44" s="1052"/>
      <c r="PXJ44" s="1052"/>
      <c r="PXK44" s="1052"/>
      <c r="PXL44" s="1052"/>
      <c r="PXM44" s="1052"/>
      <c r="PXN44" s="1052"/>
      <c r="PXO44" s="1052"/>
      <c r="PXP44" s="1052"/>
      <c r="PXQ44" s="1052"/>
      <c r="PXR44" s="1052"/>
      <c r="PXS44" s="1052"/>
      <c r="PXT44" s="1052"/>
      <c r="PXU44" s="1052"/>
      <c r="PXV44" s="1052"/>
      <c r="PXW44" s="1052"/>
      <c r="PXX44" s="1052"/>
      <c r="PXY44" s="1052"/>
      <c r="PXZ44" s="1052"/>
      <c r="PYA44" s="1052"/>
      <c r="PYB44" s="1052"/>
      <c r="PYC44" s="1052"/>
      <c r="PYD44" s="1052"/>
      <c r="PYE44" s="1052"/>
      <c r="PYF44" s="1052"/>
      <c r="PYG44" s="1052"/>
      <c r="PYH44" s="1052"/>
      <c r="PYI44" s="1052"/>
      <c r="PYJ44" s="1052"/>
      <c r="PYK44" s="1052"/>
      <c r="PYL44" s="1052"/>
      <c r="PYM44" s="1052"/>
      <c r="PYN44" s="1052"/>
      <c r="PYO44" s="1052"/>
      <c r="PYP44" s="1052"/>
      <c r="PYQ44" s="1052"/>
      <c r="PYR44" s="1052"/>
      <c r="PYS44" s="1052"/>
      <c r="PYT44" s="1052"/>
      <c r="PYU44" s="1052"/>
      <c r="PYV44" s="1052"/>
      <c r="PYW44" s="1052"/>
      <c r="PYX44" s="1052"/>
      <c r="PYY44" s="1052"/>
      <c r="PYZ44" s="1052"/>
      <c r="PZA44" s="1052"/>
      <c r="PZB44" s="1052"/>
      <c r="PZC44" s="1052"/>
      <c r="PZD44" s="1052"/>
      <c r="PZE44" s="1052"/>
      <c r="PZF44" s="1052"/>
      <c r="PZG44" s="1052"/>
      <c r="PZH44" s="1052"/>
      <c r="PZI44" s="1052"/>
      <c r="PZJ44" s="1052"/>
      <c r="PZK44" s="1052"/>
      <c r="PZL44" s="1052"/>
      <c r="PZM44" s="1052"/>
      <c r="PZN44" s="1052"/>
      <c r="PZO44" s="1052"/>
      <c r="PZP44" s="1052"/>
      <c r="PZQ44" s="1052"/>
      <c r="PZR44" s="1052"/>
      <c r="PZS44" s="1052"/>
      <c r="PZT44" s="1052"/>
      <c r="PZU44" s="1052"/>
      <c r="PZV44" s="1052"/>
      <c r="PZW44" s="1052"/>
      <c r="PZX44" s="1052"/>
      <c r="PZY44" s="1052"/>
      <c r="PZZ44" s="1052"/>
      <c r="QAA44" s="1052"/>
      <c r="QAB44" s="1052"/>
      <c r="QAC44" s="1052"/>
      <c r="QAD44" s="1052"/>
      <c r="QAE44" s="1052"/>
      <c r="QAF44" s="1052"/>
      <c r="QAG44" s="1052"/>
      <c r="QAH44" s="1052"/>
      <c r="QAI44" s="1052"/>
      <c r="QAJ44" s="1052"/>
      <c r="QAK44" s="1052"/>
      <c r="QAL44" s="1052"/>
      <c r="QAM44" s="1052"/>
      <c r="QAN44" s="1052"/>
      <c r="QAO44" s="1052"/>
      <c r="QAP44" s="1052"/>
      <c r="QAQ44" s="1052"/>
      <c r="QAR44" s="1052"/>
      <c r="QAS44" s="1052"/>
      <c r="QAT44" s="1052"/>
      <c r="QAU44" s="1052"/>
      <c r="QAV44" s="1052"/>
      <c r="QAW44" s="1052"/>
      <c r="QAX44" s="1052"/>
      <c r="QAY44" s="1052"/>
      <c r="QAZ44" s="1052"/>
      <c r="QBA44" s="1052"/>
      <c r="QBB44" s="1052"/>
      <c r="QBC44" s="1052"/>
      <c r="QBD44" s="1052"/>
      <c r="QBE44" s="1052"/>
      <c r="QBF44" s="1052"/>
      <c r="QBG44" s="1052"/>
      <c r="QBH44" s="1052"/>
      <c r="QBI44" s="1052"/>
      <c r="QBJ44" s="1052"/>
      <c r="QBK44" s="1052"/>
      <c r="QBL44" s="1052"/>
      <c r="QBM44" s="1052"/>
      <c r="QBN44" s="1052"/>
      <c r="QBO44" s="1052"/>
      <c r="QBP44" s="1052"/>
      <c r="QBQ44" s="1052"/>
      <c r="QBR44" s="1052"/>
      <c r="QBS44" s="1052"/>
      <c r="QBT44" s="1052"/>
      <c r="QBU44" s="1052"/>
      <c r="QBV44" s="1052"/>
      <c r="QBW44" s="1052"/>
      <c r="QBX44" s="1052"/>
      <c r="QBY44" s="1052"/>
      <c r="QBZ44" s="1052"/>
      <c r="QCA44" s="1052"/>
      <c r="QCB44" s="1052"/>
      <c r="QCC44" s="1052"/>
      <c r="QCD44" s="1052"/>
      <c r="QCE44" s="1052"/>
      <c r="QCF44" s="1052"/>
      <c r="QCG44" s="1052"/>
      <c r="QCH44" s="1052"/>
      <c r="QCI44" s="1052"/>
      <c r="QCJ44" s="1052"/>
      <c r="QCK44" s="1052"/>
      <c r="QCL44" s="1052"/>
      <c r="QCM44" s="1052"/>
      <c r="QCN44" s="1052"/>
      <c r="QCO44" s="1052"/>
      <c r="QCP44" s="1052"/>
      <c r="QCQ44" s="1052"/>
      <c r="QCR44" s="1052"/>
      <c r="QCS44" s="1052"/>
      <c r="QCT44" s="1052"/>
      <c r="QCU44" s="1052"/>
      <c r="QCV44" s="1052"/>
      <c r="QCW44" s="1052"/>
      <c r="QCX44" s="1052"/>
      <c r="QCY44" s="1052"/>
      <c r="QCZ44" s="1052"/>
      <c r="QDA44" s="1052"/>
      <c r="QDB44" s="1052"/>
      <c r="QDC44" s="1052"/>
      <c r="QDD44" s="1052"/>
      <c r="QDE44" s="1052"/>
      <c r="QDF44" s="1052"/>
      <c r="QDG44" s="1052"/>
      <c r="QDH44" s="1052"/>
      <c r="QDI44" s="1052"/>
      <c r="QDJ44" s="1052"/>
      <c r="QDK44" s="1052"/>
      <c r="QDL44" s="1052"/>
      <c r="QDM44" s="1052"/>
      <c r="QDN44" s="1052"/>
      <c r="QDO44" s="1052"/>
      <c r="QDP44" s="1052"/>
      <c r="QDQ44" s="1052"/>
      <c r="QDR44" s="1052"/>
      <c r="QDS44" s="1052"/>
      <c r="QDT44" s="1052"/>
      <c r="QDU44" s="1052"/>
      <c r="QDV44" s="1052"/>
      <c r="QDW44" s="1052"/>
      <c r="QDX44" s="1052"/>
      <c r="QDY44" s="1052"/>
      <c r="QDZ44" s="1052"/>
      <c r="QEA44" s="1052"/>
      <c r="QEB44" s="1052"/>
      <c r="QEC44" s="1052"/>
      <c r="QED44" s="1052"/>
      <c r="QEE44" s="1052"/>
      <c r="QEF44" s="1052"/>
      <c r="QEG44" s="1052"/>
      <c r="QEH44" s="1052"/>
      <c r="QEI44" s="1052"/>
      <c r="QEJ44" s="1052"/>
      <c r="QEK44" s="1052"/>
      <c r="QEL44" s="1052"/>
      <c r="QEM44" s="1052"/>
      <c r="QEN44" s="1052"/>
      <c r="QEO44" s="1052"/>
      <c r="QEP44" s="1052"/>
      <c r="QEQ44" s="1052"/>
      <c r="QER44" s="1052"/>
      <c r="QES44" s="1052"/>
      <c r="QET44" s="1052"/>
      <c r="QEU44" s="1052"/>
      <c r="QEV44" s="1052"/>
      <c r="QEW44" s="1052"/>
      <c r="QEX44" s="1052"/>
      <c r="QEY44" s="1052"/>
      <c r="QEZ44" s="1052"/>
      <c r="QFA44" s="1052"/>
      <c r="QFB44" s="1052"/>
      <c r="QFC44" s="1052"/>
      <c r="QFD44" s="1052"/>
      <c r="QFE44" s="1052"/>
      <c r="QFF44" s="1052"/>
      <c r="QFG44" s="1052"/>
      <c r="QFH44" s="1052"/>
      <c r="QFI44" s="1052"/>
      <c r="QFJ44" s="1052"/>
      <c r="QFK44" s="1052"/>
      <c r="QFL44" s="1052"/>
      <c r="QFM44" s="1052"/>
      <c r="QFN44" s="1052"/>
      <c r="QFO44" s="1052"/>
      <c r="QFP44" s="1052"/>
      <c r="QFQ44" s="1052"/>
      <c r="QFR44" s="1052"/>
      <c r="QFS44" s="1052"/>
      <c r="QFT44" s="1052"/>
      <c r="QFU44" s="1052"/>
      <c r="QFV44" s="1052"/>
      <c r="QFW44" s="1052"/>
      <c r="QFX44" s="1052"/>
      <c r="QFY44" s="1052"/>
      <c r="QFZ44" s="1052"/>
      <c r="QGA44" s="1052"/>
      <c r="QGB44" s="1052"/>
      <c r="QGC44" s="1052"/>
      <c r="QGD44" s="1052"/>
      <c r="QGE44" s="1052"/>
      <c r="QGF44" s="1052"/>
      <c r="QGG44" s="1052"/>
      <c r="QGH44" s="1052"/>
      <c r="QGI44" s="1052"/>
      <c r="QGJ44" s="1052"/>
      <c r="QGK44" s="1052"/>
      <c r="QGL44" s="1052"/>
      <c r="QGM44" s="1052"/>
      <c r="QGN44" s="1052"/>
      <c r="QGO44" s="1052"/>
      <c r="QGP44" s="1052"/>
      <c r="QGQ44" s="1052"/>
      <c r="QGR44" s="1052"/>
      <c r="QGS44" s="1052"/>
      <c r="QGT44" s="1052"/>
      <c r="QGU44" s="1052"/>
      <c r="QGV44" s="1052"/>
      <c r="QGW44" s="1052"/>
      <c r="QGX44" s="1052"/>
      <c r="QGY44" s="1052"/>
      <c r="QGZ44" s="1052"/>
      <c r="QHA44" s="1052"/>
      <c r="QHB44" s="1052"/>
      <c r="QHC44" s="1052"/>
      <c r="QHD44" s="1052"/>
      <c r="QHE44" s="1052"/>
      <c r="QHF44" s="1052"/>
      <c r="QHG44" s="1052"/>
      <c r="QHH44" s="1052"/>
      <c r="QHI44" s="1052"/>
      <c r="QHJ44" s="1052"/>
      <c r="QHK44" s="1052"/>
      <c r="QHL44" s="1052"/>
      <c r="QHM44" s="1052"/>
      <c r="QHN44" s="1052"/>
      <c r="QHO44" s="1052"/>
      <c r="QHP44" s="1052"/>
      <c r="QHQ44" s="1052"/>
      <c r="QHR44" s="1052"/>
      <c r="QHS44" s="1052"/>
      <c r="QHT44" s="1052"/>
      <c r="QHU44" s="1052"/>
      <c r="QHV44" s="1052"/>
      <c r="QHW44" s="1052"/>
      <c r="QHX44" s="1052"/>
      <c r="QHY44" s="1052"/>
      <c r="QHZ44" s="1052"/>
      <c r="QIA44" s="1052"/>
      <c r="QIB44" s="1052"/>
      <c r="QIC44" s="1052"/>
      <c r="QID44" s="1052"/>
      <c r="QIE44" s="1052"/>
      <c r="QIF44" s="1052"/>
      <c r="QIG44" s="1052"/>
      <c r="QIH44" s="1052"/>
      <c r="QII44" s="1052"/>
      <c r="QIJ44" s="1052"/>
      <c r="QIK44" s="1052"/>
      <c r="QIL44" s="1052"/>
      <c r="QIM44" s="1052"/>
      <c r="QIN44" s="1052"/>
      <c r="QIO44" s="1052"/>
      <c r="QIP44" s="1052"/>
      <c r="QIQ44" s="1052"/>
      <c r="QIR44" s="1052"/>
      <c r="QIS44" s="1052"/>
      <c r="QIT44" s="1052"/>
      <c r="QIU44" s="1052"/>
      <c r="QIV44" s="1052"/>
      <c r="QIW44" s="1052"/>
      <c r="QIX44" s="1052"/>
      <c r="QIY44" s="1052"/>
      <c r="QIZ44" s="1052"/>
      <c r="QJA44" s="1052"/>
      <c r="QJB44" s="1052"/>
      <c r="QJC44" s="1052"/>
      <c r="QJD44" s="1052"/>
      <c r="QJE44" s="1052"/>
      <c r="QJF44" s="1052"/>
      <c r="QJG44" s="1052"/>
      <c r="QJH44" s="1052"/>
      <c r="QJI44" s="1052"/>
      <c r="QJJ44" s="1052"/>
      <c r="QJK44" s="1052"/>
      <c r="QJL44" s="1052"/>
      <c r="QJM44" s="1052"/>
      <c r="QJN44" s="1052"/>
      <c r="QJO44" s="1052"/>
      <c r="QJP44" s="1052"/>
      <c r="QJQ44" s="1052"/>
      <c r="QJR44" s="1052"/>
      <c r="QJS44" s="1052"/>
      <c r="QJT44" s="1052"/>
      <c r="QJU44" s="1052"/>
      <c r="QJV44" s="1052"/>
      <c r="QJW44" s="1052"/>
      <c r="QJX44" s="1052"/>
      <c r="QJY44" s="1052"/>
      <c r="QJZ44" s="1052"/>
      <c r="QKA44" s="1052"/>
      <c r="QKB44" s="1052"/>
      <c r="QKC44" s="1052"/>
      <c r="QKD44" s="1052"/>
      <c r="QKE44" s="1052"/>
      <c r="QKF44" s="1052"/>
      <c r="QKG44" s="1052"/>
      <c r="QKH44" s="1052"/>
      <c r="QKI44" s="1052"/>
      <c r="QKJ44" s="1052"/>
      <c r="QKK44" s="1052"/>
      <c r="QKL44" s="1052"/>
      <c r="QKM44" s="1052"/>
      <c r="QKN44" s="1052"/>
      <c r="QKO44" s="1052"/>
      <c r="QKP44" s="1052"/>
      <c r="QKQ44" s="1052"/>
      <c r="QKR44" s="1052"/>
      <c r="QKS44" s="1052"/>
      <c r="QKT44" s="1052"/>
      <c r="QKU44" s="1052"/>
      <c r="QKV44" s="1052"/>
      <c r="QKW44" s="1052"/>
      <c r="QKX44" s="1052"/>
      <c r="QKY44" s="1052"/>
      <c r="QKZ44" s="1052"/>
      <c r="QLA44" s="1052"/>
      <c r="QLB44" s="1052"/>
      <c r="QLC44" s="1052"/>
      <c r="QLD44" s="1052"/>
      <c r="QLE44" s="1052"/>
      <c r="QLF44" s="1052"/>
      <c r="QLG44" s="1052"/>
      <c r="QLH44" s="1052"/>
      <c r="QLI44" s="1052"/>
      <c r="QLJ44" s="1052"/>
      <c r="QLK44" s="1052"/>
      <c r="QLL44" s="1052"/>
      <c r="QLM44" s="1052"/>
      <c r="QLN44" s="1052"/>
      <c r="QLO44" s="1052"/>
      <c r="QLP44" s="1052"/>
      <c r="QLQ44" s="1052"/>
      <c r="QLR44" s="1052"/>
      <c r="QLS44" s="1052"/>
      <c r="QLT44" s="1052"/>
      <c r="QLU44" s="1052"/>
      <c r="QLV44" s="1052"/>
      <c r="QLW44" s="1052"/>
      <c r="QLX44" s="1052"/>
      <c r="QLY44" s="1052"/>
      <c r="QLZ44" s="1052"/>
      <c r="QMA44" s="1052"/>
      <c r="QMB44" s="1052"/>
      <c r="QMC44" s="1052"/>
      <c r="QMD44" s="1052"/>
      <c r="QME44" s="1052"/>
      <c r="QMF44" s="1052"/>
      <c r="QMG44" s="1052"/>
      <c r="QMH44" s="1052"/>
      <c r="QMI44" s="1052"/>
      <c r="QMJ44" s="1052"/>
      <c r="QMK44" s="1052"/>
      <c r="QML44" s="1052"/>
      <c r="QMM44" s="1052"/>
      <c r="QMN44" s="1052"/>
      <c r="QMO44" s="1052"/>
      <c r="QMP44" s="1052"/>
      <c r="QMQ44" s="1052"/>
      <c r="QMR44" s="1052"/>
      <c r="QMS44" s="1052"/>
      <c r="QMT44" s="1052"/>
      <c r="QMU44" s="1052"/>
      <c r="QMV44" s="1052"/>
      <c r="QMW44" s="1052"/>
      <c r="QMX44" s="1052"/>
      <c r="QMY44" s="1052"/>
      <c r="QMZ44" s="1052"/>
      <c r="QNA44" s="1052"/>
      <c r="QNB44" s="1052"/>
      <c r="QNC44" s="1052"/>
      <c r="QND44" s="1052"/>
      <c r="QNE44" s="1052"/>
      <c r="QNF44" s="1052"/>
      <c r="QNG44" s="1052"/>
      <c r="QNH44" s="1052"/>
      <c r="QNI44" s="1052"/>
      <c r="QNJ44" s="1052"/>
      <c r="QNK44" s="1052"/>
      <c r="QNL44" s="1052"/>
      <c r="QNM44" s="1052"/>
      <c r="QNN44" s="1052"/>
      <c r="QNO44" s="1052"/>
      <c r="QNP44" s="1052"/>
      <c r="QNQ44" s="1052"/>
      <c r="QNR44" s="1052"/>
      <c r="QNS44" s="1052"/>
      <c r="QNT44" s="1052"/>
      <c r="QNU44" s="1052"/>
      <c r="QNV44" s="1052"/>
      <c r="QNW44" s="1052"/>
      <c r="QNX44" s="1052"/>
      <c r="QNY44" s="1052"/>
      <c r="QNZ44" s="1052"/>
      <c r="QOA44" s="1052"/>
      <c r="QOB44" s="1052"/>
      <c r="QOC44" s="1052"/>
      <c r="QOD44" s="1052"/>
      <c r="QOE44" s="1052"/>
      <c r="QOF44" s="1052"/>
      <c r="QOG44" s="1052"/>
      <c r="QOH44" s="1052"/>
      <c r="QOI44" s="1052"/>
      <c r="QOJ44" s="1052"/>
      <c r="QOK44" s="1052"/>
      <c r="QOL44" s="1052"/>
      <c r="QOM44" s="1052"/>
      <c r="QON44" s="1052"/>
      <c r="QOO44" s="1052"/>
      <c r="QOP44" s="1052"/>
      <c r="QOQ44" s="1052"/>
      <c r="QOR44" s="1052"/>
      <c r="QOS44" s="1052"/>
      <c r="QOT44" s="1052"/>
      <c r="QOU44" s="1052"/>
      <c r="QOV44" s="1052"/>
      <c r="QOW44" s="1052"/>
      <c r="QOX44" s="1052"/>
      <c r="QOY44" s="1052"/>
      <c r="QOZ44" s="1052"/>
      <c r="QPA44" s="1052"/>
      <c r="QPB44" s="1052"/>
      <c r="QPC44" s="1052"/>
      <c r="QPD44" s="1052"/>
      <c r="QPE44" s="1052"/>
      <c r="QPF44" s="1052"/>
      <c r="QPG44" s="1052"/>
      <c r="QPH44" s="1052"/>
      <c r="QPI44" s="1052"/>
      <c r="QPJ44" s="1052"/>
      <c r="QPK44" s="1052"/>
      <c r="QPL44" s="1052"/>
      <c r="QPM44" s="1052"/>
      <c r="QPN44" s="1052"/>
      <c r="QPO44" s="1052"/>
      <c r="QPP44" s="1052"/>
      <c r="QPQ44" s="1052"/>
      <c r="QPR44" s="1052"/>
      <c r="QPS44" s="1052"/>
      <c r="QPT44" s="1052"/>
      <c r="QPU44" s="1052"/>
      <c r="QPV44" s="1052"/>
      <c r="QPW44" s="1052"/>
      <c r="QPX44" s="1052"/>
      <c r="QPY44" s="1052"/>
      <c r="QPZ44" s="1052"/>
      <c r="QQA44" s="1052"/>
      <c r="QQB44" s="1052"/>
      <c r="QQC44" s="1052"/>
      <c r="QQD44" s="1052"/>
      <c r="QQE44" s="1052"/>
      <c r="QQF44" s="1052"/>
      <c r="QQG44" s="1052"/>
      <c r="QQH44" s="1052"/>
      <c r="QQI44" s="1052"/>
      <c r="QQJ44" s="1052"/>
      <c r="QQK44" s="1052"/>
      <c r="QQL44" s="1052"/>
      <c r="QQM44" s="1052"/>
      <c r="QQN44" s="1052"/>
      <c r="QQO44" s="1052"/>
      <c r="QQP44" s="1052"/>
      <c r="QQQ44" s="1052"/>
      <c r="QQR44" s="1052"/>
      <c r="QQS44" s="1052"/>
      <c r="QQT44" s="1052"/>
      <c r="QQU44" s="1052"/>
      <c r="QQV44" s="1052"/>
      <c r="QQW44" s="1052"/>
      <c r="QQX44" s="1052"/>
      <c r="QQY44" s="1052"/>
      <c r="QQZ44" s="1052"/>
      <c r="QRA44" s="1052"/>
      <c r="QRB44" s="1052"/>
      <c r="QRC44" s="1052"/>
      <c r="QRD44" s="1052"/>
      <c r="QRE44" s="1052"/>
      <c r="QRF44" s="1052"/>
      <c r="QRG44" s="1052"/>
      <c r="QRH44" s="1052"/>
      <c r="QRI44" s="1052"/>
      <c r="QRJ44" s="1052"/>
      <c r="QRK44" s="1052"/>
      <c r="QRL44" s="1052"/>
      <c r="QRM44" s="1052"/>
      <c r="QRN44" s="1052"/>
      <c r="QRO44" s="1052"/>
      <c r="QRP44" s="1052"/>
      <c r="QRQ44" s="1052"/>
      <c r="QRR44" s="1052"/>
      <c r="QRS44" s="1052"/>
      <c r="QRT44" s="1052"/>
      <c r="QRU44" s="1052"/>
      <c r="QRV44" s="1052"/>
      <c r="QRW44" s="1052"/>
      <c r="QRX44" s="1052"/>
      <c r="QRY44" s="1052"/>
      <c r="QRZ44" s="1052"/>
      <c r="QSA44" s="1052"/>
      <c r="QSB44" s="1052"/>
      <c r="QSC44" s="1052"/>
      <c r="QSD44" s="1052"/>
      <c r="QSE44" s="1052"/>
      <c r="QSF44" s="1052"/>
      <c r="QSG44" s="1052"/>
      <c r="QSH44" s="1052"/>
      <c r="QSI44" s="1052"/>
      <c r="QSJ44" s="1052"/>
      <c r="QSK44" s="1052"/>
      <c r="QSL44" s="1052"/>
      <c r="QSM44" s="1052"/>
      <c r="QSN44" s="1052"/>
      <c r="QSO44" s="1052"/>
      <c r="QSP44" s="1052"/>
      <c r="QSQ44" s="1052"/>
      <c r="QSR44" s="1052"/>
      <c r="QSS44" s="1052"/>
      <c r="QST44" s="1052"/>
      <c r="QSU44" s="1052"/>
      <c r="QSV44" s="1052"/>
      <c r="QSW44" s="1052"/>
      <c r="QSX44" s="1052"/>
      <c r="QSY44" s="1052"/>
      <c r="QSZ44" s="1052"/>
      <c r="QTA44" s="1052"/>
      <c r="QTB44" s="1052"/>
      <c r="QTC44" s="1052"/>
      <c r="QTD44" s="1052"/>
      <c r="QTE44" s="1052"/>
      <c r="QTF44" s="1052"/>
      <c r="QTG44" s="1052"/>
      <c r="QTH44" s="1052"/>
      <c r="QTI44" s="1052"/>
      <c r="QTJ44" s="1052"/>
      <c r="QTK44" s="1052"/>
      <c r="QTL44" s="1052"/>
      <c r="QTM44" s="1052"/>
      <c r="QTN44" s="1052"/>
      <c r="QTO44" s="1052"/>
      <c r="QTP44" s="1052"/>
      <c r="QTQ44" s="1052"/>
      <c r="QTR44" s="1052"/>
      <c r="QTS44" s="1052"/>
      <c r="QTT44" s="1052"/>
      <c r="QTU44" s="1052"/>
      <c r="QTV44" s="1052"/>
      <c r="QTW44" s="1052"/>
      <c r="QTX44" s="1052"/>
      <c r="QTY44" s="1052"/>
      <c r="QTZ44" s="1052"/>
      <c r="QUA44" s="1052"/>
      <c r="QUB44" s="1052"/>
      <c r="QUC44" s="1052"/>
      <c r="QUD44" s="1052"/>
      <c r="QUE44" s="1052"/>
      <c r="QUF44" s="1052"/>
      <c r="QUG44" s="1052"/>
      <c r="QUH44" s="1052"/>
      <c r="QUI44" s="1052"/>
      <c r="QUJ44" s="1052"/>
      <c r="QUK44" s="1052"/>
      <c r="QUL44" s="1052"/>
      <c r="QUM44" s="1052"/>
      <c r="QUN44" s="1052"/>
      <c r="QUO44" s="1052"/>
      <c r="QUP44" s="1052"/>
      <c r="QUQ44" s="1052"/>
      <c r="QUR44" s="1052"/>
      <c r="QUS44" s="1052"/>
      <c r="QUT44" s="1052"/>
      <c r="QUU44" s="1052"/>
      <c r="QUV44" s="1052"/>
      <c r="QUW44" s="1052"/>
      <c r="QUX44" s="1052"/>
      <c r="QUY44" s="1052"/>
      <c r="QUZ44" s="1052"/>
      <c r="QVA44" s="1052"/>
      <c r="QVB44" s="1052"/>
      <c r="QVC44" s="1052"/>
      <c r="QVD44" s="1052"/>
      <c r="QVE44" s="1052"/>
      <c r="QVF44" s="1052"/>
      <c r="QVG44" s="1052"/>
      <c r="QVH44" s="1052"/>
      <c r="QVI44" s="1052"/>
      <c r="QVJ44" s="1052"/>
      <c r="QVK44" s="1052"/>
      <c r="QVL44" s="1052"/>
      <c r="QVM44" s="1052"/>
      <c r="QVN44" s="1052"/>
      <c r="QVO44" s="1052"/>
      <c r="QVP44" s="1052"/>
      <c r="QVQ44" s="1052"/>
      <c r="QVR44" s="1052"/>
      <c r="QVS44" s="1052"/>
      <c r="QVT44" s="1052"/>
      <c r="QVU44" s="1052"/>
      <c r="QVV44" s="1052"/>
      <c r="QVW44" s="1052"/>
      <c r="QVX44" s="1052"/>
      <c r="QVY44" s="1052"/>
      <c r="QVZ44" s="1052"/>
      <c r="QWA44" s="1052"/>
      <c r="QWB44" s="1052"/>
      <c r="QWC44" s="1052"/>
      <c r="QWD44" s="1052"/>
      <c r="QWE44" s="1052"/>
      <c r="QWF44" s="1052"/>
      <c r="QWG44" s="1052"/>
      <c r="QWH44" s="1052"/>
      <c r="QWI44" s="1052"/>
      <c r="QWJ44" s="1052"/>
      <c r="QWK44" s="1052"/>
      <c r="QWL44" s="1052"/>
      <c r="QWM44" s="1052"/>
      <c r="QWN44" s="1052"/>
      <c r="QWO44" s="1052"/>
      <c r="QWP44" s="1052"/>
      <c r="QWQ44" s="1052"/>
      <c r="QWR44" s="1052"/>
      <c r="QWS44" s="1052"/>
      <c r="QWT44" s="1052"/>
      <c r="QWU44" s="1052"/>
      <c r="QWV44" s="1052"/>
      <c r="QWW44" s="1052"/>
      <c r="QWX44" s="1052"/>
      <c r="QWY44" s="1052"/>
      <c r="QWZ44" s="1052"/>
      <c r="QXA44" s="1052"/>
      <c r="QXB44" s="1052"/>
      <c r="QXC44" s="1052"/>
      <c r="QXD44" s="1052"/>
      <c r="QXE44" s="1052"/>
      <c r="QXF44" s="1052"/>
      <c r="QXG44" s="1052"/>
      <c r="QXH44" s="1052"/>
      <c r="QXI44" s="1052"/>
      <c r="QXJ44" s="1052"/>
      <c r="QXK44" s="1052"/>
      <c r="QXL44" s="1052"/>
      <c r="QXM44" s="1052"/>
      <c r="QXN44" s="1052"/>
      <c r="QXO44" s="1052"/>
      <c r="QXP44" s="1052"/>
      <c r="QXQ44" s="1052"/>
      <c r="QXR44" s="1052"/>
      <c r="QXS44" s="1052"/>
      <c r="QXT44" s="1052"/>
      <c r="QXU44" s="1052"/>
      <c r="QXV44" s="1052"/>
      <c r="QXW44" s="1052"/>
      <c r="QXX44" s="1052"/>
      <c r="QXY44" s="1052"/>
      <c r="QXZ44" s="1052"/>
      <c r="QYA44" s="1052"/>
      <c r="QYB44" s="1052"/>
      <c r="QYC44" s="1052"/>
      <c r="QYD44" s="1052"/>
      <c r="QYE44" s="1052"/>
      <c r="QYF44" s="1052"/>
      <c r="QYG44" s="1052"/>
      <c r="QYH44" s="1052"/>
      <c r="QYI44" s="1052"/>
      <c r="QYJ44" s="1052"/>
      <c r="QYK44" s="1052"/>
      <c r="QYL44" s="1052"/>
      <c r="QYM44" s="1052"/>
      <c r="QYN44" s="1052"/>
      <c r="QYO44" s="1052"/>
      <c r="QYP44" s="1052"/>
      <c r="QYQ44" s="1052"/>
      <c r="QYR44" s="1052"/>
      <c r="QYS44" s="1052"/>
      <c r="QYT44" s="1052"/>
      <c r="QYU44" s="1052"/>
      <c r="QYV44" s="1052"/>
      <c r="QYW44" s="1052"/>
      <c r="QYX44" s="1052"/>
      <c r="QYY44" s="1052"/>
      <c r="QYZ44" s="1052"/>
      <c r="QZA44" s="1052"/>
      <c r="QZB44" s="1052"/>
      <c r="QZC44" s="1052"/>
      <c r="QZD44" s="1052"/>
      <c r="QZE44" s="1052"/>
      <c r="QZF44" s="1052"/>
      <c r="QZG44" s="1052"/>
      <c r="QZH44" s="1052"/>
      <c r="QZI44" s="1052"/>
      <c r="QZJ44" s="1052"/>
      <c r="QZK44" s="1052"/>
      <c r="QZL44" s="1052"/>
      <c r="QZM44" s="1052"/>
      <c r="QZN44" s="1052"/>
      <c r="QZO44" s="1052"/>
      <c r="QZP44" s="1052"/>
      <c r="QZQ44" s="1052"/>
      <c r="QZR44" s="1052"/>
      <c r="QZS44" s="1052"/>
      <c r="QZT44" s="1052"/>
      <c r="QZU44" s="1052"/>
      <c r="QZV44" s="1052"/>
      <c r="QZW44" s="1052"/>
      <c r="QZX44" s="1052"/>
      <c r="QZY44" s="1052"/>
      <c r="QZZ44" s="1052"/>
      <c r="RAA44" s="1052"/>
      <c r="RAB44" s="1052"/>
      <c r="RAC44" s="1052"/>
      <c r="RAD44" s="1052"/>
      <c r="RAE44" s="1052"/>
      <c r="RAF44" s="1052"/>
      <c r="RAG44" s="1052"/>
      <c r="RAH44" s="1052"/>
      <c r="RAI44" s="1052"/>
      <c r="RAJ44" s="1052"/>
      <c r="RAK44" s="1052"/>
      <c r="RAL44" s="1052"/>
      <c r="RAM44" s="1052"/>
      <c r="RAN44" s="1052"/>
      <c r="RAO44" s="1052"/>
      <c r="RAP44" s="1052"/>
      <c r="RAQ44" s="1052"/>
      <c r="RAR44" s="1052"/>
      <c r="RAS44" s="1052"/>
      <c r="RAT44" s="1052"/>
      <c r="RAU44" s="1052"/>
      <c r="RAV44" s="1052"/>
      <c r="RAW44" s="1052"/>
      <c r="RAX44" s="1052"/>
      <c r="RAY44" s="1052"/>
      <c r="RAZ44" s="1052"/>
      <c r="RBA44" s="1052"/>
      <c r="RBB44" s="1052"/>
      <c r="RBC44" s="1052"/>
      <c r="RBD44" s="1052"/>
      <c r="RBE44" s="1052"/>
      <c r="RBF44" s="1052"/>
      <c r="RBG44" s="1052"/>
      <c r="RBH44" s="1052"/>
      <c r="RBI44" s="1052"/>
      <c r="RBJ44" s="1052"/>
      <c r="RBK44" s="1052"/>
      <c r="RBL44" s="1052"/>
      <c r="RBM44" s="1052"/>
      <c r="RBN44" s="1052"/>
      <c r="RBO44" s="1052"/>
      <c r="RBP44" s="1052"/>
      <c r="RBQ44" s="1052"/>
      <c r="RBR44" s="1052"/>
      <c r="RBS44" s="1052"/>
      <c r="RBT44" s="1052"/>
      <c r="RBU44" s="1052"/>
      <c r="RBV44" s="1052"/>
      <c r="RBW44" s="1052"/>
      <c r="RBX44" s="1052"/>
      <c r="RBY44" s="1052"/>
      <c r="RBZ44" s="1052"/>
      <c r="RCA44" s="1052"/>
      <c r="RCB44" s="1052"/>
      <c r="RCC44" s="1052"/>
      <c r="RCD44" s="1052"/>
      <c r="RCE44" s="1052"/>
      <c r="RCF44" s="1052"/>
      <c r="RCG44" s="1052"/>
      <c r="RCH44" s="1052"/>
      <c r="RCI44" s="1052"/>
      <c r="RCJ44" s="1052"/>
      <c r="RCK44" s="1052"/>
      <c r="RCL44" s="1052"/>
      <c r="RCM44" s="1052"/>
      <c r="RCN44" s="1052"/>
      <c r="RCO44" s="1052"/>
      <c r="RCP44" s="1052"/>
      <c r="RCQ44" s="1052"/>
      <c r="RCR44" s="1052"/>
      <c r="RCS44" s="1052"/>
      <c r="RCT44" s="1052"/>
      <c r="RCU44" s="1052"/>
      <c r="RCV44" s="1052"/>
      <c r="RCW44" s="1052"/>
      <c r="RCX44" s="1052"/>
      <c r="RCY44" s="1052"/>
      <c r="RCZ44" s="1052"/>
      <c r="RDA44" s="1052"/>
      <c r="RDB44" s="1052"/>
      <c r="RDC44" s="1052"/>
      <c r="RDD44" s="1052"/>
      <c r="RDE44" s="1052"/>
      <c r="RDF44" s="1052"/>
      <c r="RDG44" s="1052"/>
      <c r="RDH44" s="1052"/>
      <c r="RDI44" s="1052"/>
      <c r="RDJ44" s="1052"/>
      <c r="RDK44" s="1052"/>
      <c r="RDL44" s="1052"/>
      <c r="RDM44" s="1052"/>
      <c r="RDN44" s="1052"/>
      <c r="RDO44" s="1052"/>
      <c r="RDP44" s="1052"/>
      <c r="RDQ44" s="1052"/>
      <c r="RDR44" s="1052"/>
      <c r="RDS44" s="1052"/>
      <c r="RDT44" s="1052"/>
      <c r="RDU44" s="1052"/>
      <c r="RDV44" s="1052"/>
      <c r="RDW44" s="1052"/>
      <c r="RDX44" s="1052"/>
      <c r="RDY44" s="1052"/>
      <c r="RDZ44" s="1052"/>
      <c r="REA44" s="1052"/>
      <c r="REB44" s="1052"/>
      <c r="REC44" s="1052"/>
      <c r="RED44" s="1052"/>
      <c r="REE44" s="1052"/>
      <c r="REF44" s="1052"/>
      <c r="REG44" s="1052"/>
      <c r="REH44" s="1052"/>
      <c r="REI44" s="1052"/>
      <c r="REJ44" s="1052"/>
      <c r="REK44" s="1052"/>
      <c r="REL44" s="1052"/>
      <c r="REM44" s="1052"/>
      <c r="REN44" s="1052"/>
      <c r="REO44" s="1052"/>
      <c r="REP44" s="1052"/>
      <c r="REQ44" s="1052"/>
      <c r="RER44" s="1052"/>
      <c r="RES44" s="1052"/>
      <c r="RET44" s="1052"/>
      <c r="REU44" s="1052"/>
      <c r="REV44" s="1052"/>
      <c r="REW44" s="1052"/>
      <c r="REX44" s="1052"/>
      <c r="REY44" s="1052"/>
      <c r="REZ44" s="1052"/>
      <c r="RFA44" s="1052"/>
      <c r="RFB44" s="1052"/>
      <c r="RFC44" s="1052"/>
      <c r="RFD44" s="1052"/>
      <c r="RFE44" s="1052"/>
      <c r="RFF44" s="1052"/>
      <c r="RFG44" s="1052"/>
      <c r="RFH44" s="1052"/>
      <c r="RFI44" s="1052"/>
      <c r="RFJ44" s="1052"/>
      <c r="RFK44" s="1052"/>
      <c r="RFL44" s="1052"/>
      <c r="RFM44" s="1052"/>
      <c r="RFN44" s="1052"/>
      <c r="RFO44" s="1052"/>
      <c r="RFP44" s="1052"/>
      <c r="RFQ44" s="1052"/>
      <c r="RFR44" s="1052"/>
      <c r="RFS44" s="1052"/>
      <c r="RFT44" s="1052"/>
      <c r="RFU44" s="1052"/>
      <c r="RFV44" s="1052"/>
      <c r="RFW44" s="1052"/>
      <c r="RFX44" s="1052"/>
      <c r="RFY44" s="1052"/>
      <c r="RFZ44" s="1052"/>
      <c r="RGA44" s="1052"/>
      <c r="RGB44" s="1052"/>
      <c r="RGC44" s="1052"/>
      <c r="RGD44" s="1052"/>
      <c r="RGE44" s="1052"/>
      <c r="RGF44" s="1052"/>
      <c r="RGG44" s="1052"/>
      <c r="RGH44" s="1052"/>
      <c r="RGI44" s="1052"/>
      <c r="RGJ44" s="1052"/>
      <c r="RGK44" s="1052"/>
      <c r="RGL44" s="1052"/>
      <c r="RGM44" s="1052"/>
      <c r="RGN44" s="1052"/>
      <c r="RGO44" s="1052"/>
      <c r="RGP44" s="1052"/>
      <c r="RGQ44" s="1052"/>
      <c r="RGR44" s="1052"/>
      <c r="RGS44" s="1052"/>
      <c r="RGT44" s="1052"/>
      <c r="RGU44" s="1052"/>
      <c r="RGV44" s="1052"/>
      <c r="RGW44" s="1052"/>
      <c r="RGX44" s="1052"/>
      <c r="RGY44" s="1052"/>
      <c r="RGZ44" s="1052"/>
      <c r="RHA44" s="1052"/>
      <c r="RHB44" s="1052"/>
      <c r="RHC44" s="1052"/>
      <c r="RHD44" s="1052"/>
      <c r="RHE44" s="1052"/>
      <c r="RHF44" s="1052"/>
      <c r="RHG44" s="1052"/>
      <c r="RHH44" s="1052"/>
      <c r="RHI44" s="1052"/>
      <c r="RHJ44" s="1052"/>
      <c r="RHK44" s="1052"/>
      <c r="RHL44" s="1052"/>
      <c r="RHM44" s="1052"/>
      <c r="RHN44" s="1052"/>
      <c r="RHO44" s="1052"/>
      <c r="RHP44" s="1052"/>
      <c r="RHQ44" s="1052"/>
      <c r="RHR44" s="1052"/>
      <c r="RHS44" s="1052"/>
      <c r="RHT44" s="1052"/>
      <c r="RHU44" s="1052"/>
      <c r="RHV44" s="1052"/>
      <c r="RHW44" s="1052"/>
      <c r="RHX44" s="1052"/>
      <c r="RHY44" s="1052"/>
      <c r="RHZ44" s="1052"/>
      <c r="RIA44" s="1052"/>
      <c r="RIB44" s="1052"/>
      <c r="RIC44" s="1052"/>
      <c r="RID44" s="1052"/>
      <c r="RIE44" s="1052"/>
      <c r="RIF44" s="1052"/>
      <c r="RIG44" s="1052"/>
      <c r="RIH44" s="1052"/>
      <c r="RII44" s="1052"/>
      <c r="RIJ44" s="1052"/>
      <c r="RIK44" s="1052"/>
      <c r="RIL44" s="1052"/>
      <c r="RIM44" s="1052"/>
      <c r="RIN44" s="1052"/>
      <c r="RIO44" s="1052"/>
      <c r="RIP44" s="1052"/>
      <c r="RIQ44" s="1052"/>
      <c r="RIR44" s="1052"/>
      <c r="RIS44" s="1052"/>
      <c r="RIT44" s="1052"/>
      <c r="RIU44" s="1052"/>
      <c r="RIV44" s="1052"/>
      <c r="RIW44" s="1052"/>
      <c r="RIX44" s="1052"/>
      <c r="RIY44" s="1052"/>
      <c r="RIZ44" s="1052"/>
      <c r="RJA44" s="1052"/>
      <c r="RJB44" s="1052"/>
      <c r="RJC44" s="1052"/>
      <c r="RJD44" s="1052"/>
      <c r="RJE44" s="1052"/>
      <c r="RJF44" s="1052"/>
      <c r="RJG44" s="1052"/>
      <c r="RJH44" s="1052"/>
      <c r="RJI44" s="1052"/>
      <c r="RJJ44" s="1052"/>
      <c r="RJK44" s="1052"/>
      <c r="RJL44" s="1052"/>
      <c r="RJM44" s="1052"/>
      <c r="RJN44" s="1052"/>
      <c r="RJO44" s="1052"/>
      <c r="RJP44" s="1052"/>
      <c r="RJQ44" s="1052"/>
      <c r="RJR44" s="1052"/>
      <c r="RJS44" s="1052"/>
      <c r="RJT44" s="1052"/>
      <c r="RJU44" s="1052"/>
      <c r="RJV44" s="1052"/>
      <c r="RJW44" s="1052"/>
      <c r="RJX44" s="1052"/>
      <c r="RJY44" s="1052"/>
      <c r="RJZ44" s="1052"/>
      <c r="RKA44" s="1052"/>
      <c r="RKB44" s="1052"/>
      <c r="RKC44" s="1052"/>
      <c r="RKD44" s="1052"/>
      <c r="RKE44" s="1052"/>
      <c r="RKF44" s="1052"/>
      <c r="RKG44" s="1052"/>
      <c r="RKH44" s="1052"/>
      <c r="RKI44" s="1052"/>
      <c r="RKJ44" s="1052"/>
      <c r="RKK44" s="1052"/>
      <c r="RKL44" s="1052"/>
      <c r="RKM44" s="1052"/>
      <c r="RKN44" s="1052"/>
      <c r="RKO44" s="1052"/>
      <c r="RKP44" s="1052"/>
      <c r="RKQ44" s="1052"/>
      <c r="RKR44" s="1052"/>
      <c r="RKS44" s="1052"/>
      <c r="RKT44" s="1052"/>
      <c r="RKU44" s="1052"/>
      <c r="RKV44" s="1052"/>
      <c r="RKW44" s="1052"/>
      <c r="RKX44" s="1052"/>
      <c r="RKY44" s="1052"/>
      <c r="RKZ44" s="1052"/>
      <c r="RLA44" s="1052"/>
      <c r="RLB44" s="1052"/>
      <c r="RLC44" s="1052"/>
      <c r="RLD44" s="1052"/>
      <c r="RLE44" s="1052"/>
      <c r="RLF44" s="1052"/>
      <c r="RLG44" s="1052"/>
      <c r="RLH44" s="1052"/>
      <c r="RLI44" s="1052"/>
      <c r="RLJ44" s="1052"/>
      <c r="RLK44" s="1052"/>
      <c r="RLL44" s="1052"/>
      <c r="RLM44" s="1052"/>
      <c r="RLN44" s="1052"/>
      <c r="RLO44" s="1052"/>
      <c r="RLP44" s="1052"/>
      <c r="RLQ44" s="1052"/>
      <c r="RLR44" s="1052"/>
      <c r="RLS44" s="1052"/>
      <c r="RLT44" s="1052"/>
      <c r="RLU44" s="1052"/>
      <c r="RLV44" s="1052"/>
      <c r="RLW44" s="1052"/>
      <c r="RLX44" s="1052"/>
      <c r="RLY44" s="1052"/>
      <c r="RLZ44" s="1052"/>
      <c r="RMA44" s="1052"/>
      <c r="RMB44" s="1052"/>
      <c r="RMC44" s="1052"/>
      <c r="RMD44" s="1052"/>
      <c r="RME44" s="1052"/>
      <c r="RMF44" s="1052"/>
      <c r="RMG44" s="1052"/>
      <c r="RMH44" s="1052"/>
      <c r="RMI44" s="1052"/>
      <c r="RMJ44" s="1052"/>
      <c r="RMK44" s="1052"/>
      <c r="RML44" s="1052"/>
      <c r="RMM44" s="1052"/>
      <c r="RMN44" s="1052"/>
      <c r="RMO44" s="1052"/>
      <c r="RMP44" s="1052"/>
      <c r="RMQ44" s="1052"/>
      <c r="RMR44" s="1052"/>
      <c r="RMS44" s="1052"/>
      <c r="RMT44" s="1052"/>
      <c r="RMU44" s="1052"/>
      <c r="RMV44" s="1052"/>
      <c r="RMW44" s="1052"/>
      <c r="RMX44" s="1052"/>
      <c r="RMY44" s="1052"/>
      <c r="RMZ44" s="1052"/>
      <c r="RNA44" s="1052"/>
      <c r="RNB44" s="1052"/>
      <c r="RNC44" s="1052"/>
      <c r="RND44" s="1052"/>
      <c r="RNE44" s="1052"/>
      <c r="RNF44" s="1052"/>
      <c r="RNG44" s="1052"/>
      <c r="RNH44" s="1052"/>
      <c r="RNI44" s="1052"/>
      <c r="RNJ44" s="1052"/>
      <c r="RNK44" s="1052"/>
      <c r="RNL44" s="1052"/>
      <c r="RNM44" s="1052"/>
      <c r="RNN44" s="1052"/>
      <c r="RNO44" s="1052"/>
      <c r="RNP44" s="1052"/>
      <c r="RNQ44" s="1052"/>
      <c r="RNR44" s="1052"/>
      <c r="RNS44" s="1052"/>
      <c r="RNT44" s="1052"/>
      <c r="RNU44" s="1052"/>
      <c r="RNV44" s="1052"/>
      <c r="RNW44" s="1052"/>
      <c r="RNX44" s="1052"/>
      <c r="RNY44" s="1052"/>
      <c r="RNZ44" s="1052"/>
      <c r="ROA44" s="1052"/>
      <c r="ROB44" s="1052"/>
      <c r="ROC44" s="1052"/>
      <c r="ROD44" s="1052"/>
      <c r="ROE44" s="1052"/>
      <c r="ROF44" s="1052"/>
      <c r="ROG44" s="1052"/>
      <c r="ROH44" s="1052"/>
      <c r="ROI44" s="1052"/>
      <c r="ROJ44" s="1052"/>
      <c r="ROK44" s="1052"/>
      <c r="ROL44" s="1052"/>
      <c r="ROM44" s="1052"/>
      <c r="RON44" s="1052"/>
      <c r="ROO44" s="1052"/>
      <c r="ROP44" s="1052"/>
      <c r="ROQ44" s="1052"/>
      <c r="ROR44" s="1052"/>
      <c r="ROS44" s="1052"/>
      <c r="ROT44" s="1052"/>
      <c r="ROU44" s="1052"/>
      <c r="ROV44" s="1052"/>
      <c r="ROW44" s="1052"/>
      <c r="ROX44" s="1052"/>
      <c r="ROY44" s="1052"/>
      <c r="ROZ44" s="1052"/>
      <c r="RPA44" s="1052"/>
      <c r="RPB44" s="1052"/>
      <c r="RPC44" s="1052"/>
      <c r="RPD44" s="1052"/>
      <c r="RPE44" s="1052"/>
      <c r="RPF44" s="1052"/>
      <c r="RPG44" s="1052"/>
      <c r="RPH44" s="1052"/>
      <c r="RPI44" s="1052"/>
      <c r="RPJ44" s="1052"/>
      <c r="RPK44" s="1052"/>
      <c r="RPL44" s="1052"/>
      <c r="RPM44" s="1052"/>
      <c r="RPN44" s="1052"/>
      <c r="RPO44" s="1052"/>
      <c r="RPP44" s="1052"/>
      <c r="RPQ44" s="1052"/>
      <c r="RPR44" s="1052"/>
      <c r="RPS44" s="1052"/>
      <c r="RPT44" s="1052"/>
      <c r="RPU44" s="1052"/>
      <c r="RPV44" s="1052"/>
      <c r="RPW44" s="1052"/>
      <c r="RPX44" s="1052"/>
      <c r="RPY44" s="1052"/>
      <c r="RPZ44" s="1052"/>
      <c r="RQA44" s="1052"/>
      <c r="RQB44" s="1052"/>
      <c r="RQC44" s="1052"/>
      <c r="RQD44" s="1052"/>
      <c r="RQE44" s="1052"/>
      <c r="RQF44" s="1052"/>
      <c r="RQG44" s="1052"/>
      <c r="RQH44" s="1052"/>
      <c r="RQI44" s="1052"/>
      <c r="RQJ44" s="1052"/>
      <c r="RQK44" s="1052"/>
      <c r="RQL44" s="1052"/>
      <c r="RQM44" s="1052"/>
      <c r="RQN44" s="1052"/>
      <c r="RQO44" s="1052"/>
      <c r="RQP44" s="1052"/>
      <c r="RQQ44" s="1052"/>
      <c r="RQR44" s="1052"/>
      <c r="RQS44" s="1052"/>
      <c r="RQT44" s="1052"/>
      <c r="RQU44" s="1052"/>
      <c r="RQV44" s="1052"/>
      <c r="RQW44" s="1052"/>
      <c r="RQX44" s="1052"/>
      <c r="RQY44" s="1052"/>
      <c r="RQZ44" s="1052"/>
      <c r="RRA44" s="1052"/>
      <c r="RRB44" s="1052"/>
      <c r="RRC44" s="1052"/>
      <c r="RRD44" s="1052"/>
      <c r="RRE44" s="1052"/>
      <c r="RRF44" s="1052"/>
      <c r="RRG44" s="1052"/>
      <c r="RRH44" s="1052"/>
      <c r="RRI44" s="1052"/>
      <c r="RRJ44" s="1052"/>
      <c r="RRK44" s="1052"/>
      <c r="RRL44" s="1052"/>
      <c r="RRM44" s="1052"/>
      <c r="RRN44" s="1052"/>
      <c r="RRO44" s="1052"/>
      <c r="RRP44" s="1052"/>
      <c r="RRQ44" s="1052"/>
      <c r="RRR44" s="1052"/>
      <c r="RRS44" s="1052"/>
      <c r="RRT44" s="1052"/>
      <c r="RRU44" s="1052"/>
      <c r="RRV44" s="1052"/>
      <c r="RRW44" s="1052"/>
      <c r="RRX44" s="1052"/>
      <c r="RRY44" s="1052"/>
      <c r="RRZ44" s="1052"/>
      <c r="RSA44" s="1052"/>
      <c r="RSB44" s="1052"/>
      <c r="RSC44" s="1052"/>
      <c r="RSD44" s="1052"/>
      <c r="RSE44" s="1052"/>
      <c r="RSF44" s="1052"/>
      <c r="RSG44" s="1052"/>
      <c r="RSH44" s="1052"/>
      <c r="RSI44" s="1052"/>
      <c r="RSJ44" s="1052"/>
      <c r="RSK44" s="1052"/>
      <c r="RSL44" s="1052"/>
      <c r="RSM44" s="1052"/>
      <c r="RSN44" s="1052"/>
      <c r="RSO44" s="1052"/>
      <c r="RSP44" s="1052"/>
      <c r="RSQ44" s="1052"/>
      <c r="RSR44" s="1052"/>
      <c r="RSS44" s="1052"/>
      <c r="RST44" s="1052"/>
      <c r="RSU44" s="1052"/>
      <c r="RSV44" s="1052"/>
      <c r="RSW44" s="1052"/>
      <c r="RSX44" s="1052"/>
      <c r="RSY44" s="1052"/>
      <c r="RSZ44" s="1052"/>
      <c r="RTA44" s="1052"/>
      <c r="RTB44" s="1052"/>
      <c r="RTC44" s="1052"/>
      <c r="RTD44" s="1052"/>
      <c r="RTE44" s="1052"/>
      <c r="RTF44" s="1052"/>
      <c r="RTG44" s="1052"/>
      <c r="RTH44" s="1052"/>
      <c r="RTI44" s="1052"/>
      <c r="RTJ44" s="1052"/>
      <c r="RTK44" s="1052"/>
      <c r="RTL44" s="1052"/>
      <c r="RTM44" s="1052"/>
      <c r="RTN44" s="1052"/>
      <c r="RTO44" s="1052"/>
      <c r="RTP44" s="1052"/>
      <c r="RTQ44" s="1052"/>
      <c r="RTR44" s="1052"/>
      <c r="RTS44" s="1052"/>
      <c r="RTT44" s="1052"/>
      <c r="RTU44" s="1052"/>
      <c r="RTV44" s="1052"/>
      <c r="RTW44" s="1052"/>
      <c r="RTX44" s="1052"/>
      <c r="RTY44" s="1052"/>
      <c r="RTZ44" s="1052"/>
      <c r="RUA44" s="1052"/>
      <c r="RUB44" s="1052"/>
      <c r="RUC44" s="1052"/>
      <c r="RUD44" s="1052"/>
      <c r="RUE44" s="1052"/>
      <c r="RUF44" s="1052"/>
      <c r="RUG44" s="1052"/>
      <c r="RUH44" s="1052"/>
      <c r="RUI44" s="1052"/>
      <c r="RUJ44" s="1052"/>
      <c r="RUK44" s="1052"/>
      <c r="RUL44" s="1052"/>
      <c r="RUM44" s="1052"/>
      <c r="RUN44" s="1052"/>
      <c r="RUO44" s="1052"/>
      <c r="RUP44" s="1052"/>
      <c r="RUQ44" s="1052"/>
      <c r="RUR44" s="1052"/>
      <c r="RUS44" s="1052"/>
      <c r="RUT44" s="1052"/>
      <c r="RUU44" s="1052"/>
      <c r="RUV44" s="1052"/>
      <c r="RUW44" s="1052"/>
      <c r="RUX44" s="1052"/>
      <c r="RUY44" s="1052"/>
      <c r="RUZ44" s="1052"/>
      <c r="RVA44" s="1052"/>
      <c r="RVB44" s="1052"/>
      <c r="RVC44" s="1052"/>
      <c r="RVD44" s="1052"/>
      <c r="RVE44" s="1052"/>
      <c r="RVF44" s="1052"/>
      <c r="RVG44" s="1052"/>
      <c r="RVH44" s="1052"/>
      <c r="RVI44" s="1052"/>
      <c r="RVJ44" s="1052"/>
      <c r="RVK44" s="1052"/>
      <c r="RVL44" s="1052"/>
      <c r="RVM44" s="1052"/>
      <c r="RVN44" s="1052"/>
      <c r="RVO44" s="1052"/>
      <c r="RVP44" s="1052"/>
      <c r="RVQ44" s="1052"/>
      <c r="RVR44" s="1052"/>
      <c r="RVS44" s="1052"/>
      <c r="RVT44" s="1052"/>
      <c r="RVU44" s="1052"/>
      <c r="RVV44" s="1052"/>
      <c r="RVW44" s="1052"/>
      <c r="RVX44" s="1052"/>
      <c r="RVY44" s="1052"/>
      <c r="RVZ44" s="1052"/>
      <c r="RWA44" s="1052"/>
      <c r="RWB44" s="1052"/>
      <c r="RWC44" s="1052"/>
      <c r="RWD44" s="1052"/>
      <c r="RWE44" s="1052"/>
      <c r="RWF44" s="1052"/>
      <c r="RWG44" s="1052"/>
      <c r="RWH44" s="1052"/>
      <c r="RWI44" s="1052"/>
      <c r="RWJ44" s="1052"/>
      <c r="RWK44" s="1052"/>
      <c r="RWL44" s="1052"/>
      <c r="RWM44" s="1052"/>
      <c r="RWN44" s="1052"/>
      <c r="RWO44" s="1052"/>
      <c r="RWP44" s="1052"/>
      <c r="RWQ44" s="1052"/>
      <c r="RWR44" s="1052"/>
      <c r="RWS44" s="1052"/>
      <c r="RWT44" s="1052"/>
      <c r="RWU44" s="1052"/>
      <c r="RWV44" s="1052"/>
      <c r="RWW44" s="1052"/>
      <c r="RWX44" s="1052"/>
      <c r="RWY44" s="1052"/>
      <c r="RWZ44" s="1052"/>
      <c r="RXA44" s="1052"/>
      <c r="RXB44" s="1052"/>
      <c r="RXC44" s="1052"/>
      <c r="RXD44" s="1052"/>
      <c r="RXE44" s="1052"/>
      <c r="RXF44" s="1052"/>
      <c r="RXG44" s="1052"/>
      <c r="RXH44" s="1052"/>
      <c r="RXI44" s="1052"/>
      <c r="RXJ44" s="1052"/>
      <c r="RXK44" s="1052"/>
      <c r="RXL44" s="1052"/>
      <c r="RXM44" s="1052"/>
      <c r="RXN44" s="1052"/>
      <c r="RXO44" s="1052"/>
      <c r="RXP44" s="1052"/>
      <c r="RXQ44" s="1052"/>
      <c r="RXR44" s="1052"/>
      <c r="RXS44" s="1052"/>
      <c r="RXT44" s="1052"/>
      <c r="RXU44" s="1052"/>
      <c r="RXV44" s="1052"/>
      <c r="RXW44" s="1052"/>
      <c r="RXX44" s="1052"/>
      <c r="RXY44" s="1052"/>
      <c r="RXZ44" s="1052"/>
      <c r="RYA44" s="1052"/>
      <c r="RYB44" s="1052"/>
      <c r="RYC44" s="1052"/>
      <c r="RYD44" s="1052"/>
      <c r="RYE44" s="1052"/>
      <c r="RYF44" s="1052"/>
      <c r="RYG44" s="1052"/>
      <c r="RYH44" s="1052"/>
      <c r="RYI44" s="1052"/>
      <c r="RYJ44" s="1052"/>
      <c r="RYK44" s="1052"/>
      <c r="RYL44" s="1052"/>
      <c r="RYM44" s="1052"/>
      <c r="RYN44" s="1052"/>
      <c r="RYO44" s="1052"/>
      <c r="RYP44" s="1052"/>
      <c r="RYQ44" s="1052"/>
      <c r="RYR44" s="1052"/>
      <c r="RYS44" s="1052"/>
      <c r="RYT44" s="1052"/>
      <c r="RYU44" s="1052"/>
      <c r="RYV44" s="1052"/>
      <c r="RYW44" s="1052"/>
      <c r="RYX44" s="1052"/>
      <c r="RYY44" s="1052"/>
      <c r="RYZ44" s="1052"/>
      <c r="RZA44" s="1052"/>
      <c r="RZB44" s="1052"/>
      <c r="RZC44" s="1052"/>
      <c r="RZD44" s="1052"/>
      <c r="RZE44" s="1052"/>
      <c r="RZF44" s="1052"/>
      <c r="RZG44" s="1052"/>
      <c r="RZH44" s="1052"/>
      <c r="RZI44" s="1052"/>
      <c r="RZJ44" s="1052"/>
      <c r="RZK44" s="1052"/>
      <c r="RZL44" s="1052"/>
      <c r="RZM44" s="1052"/>
      <c r="RZN44" s="1052"/>
      <c r="RZO44" s="1052"/>
      <c r="RZP44" s="1052"/>
      <c r="RZQ44" s="1052"/>
      <c r="RZR44" s="1052"/>
      <c r="RZS44" s="1052"/>
      <c r="RZT44" s="1052"/>
      <c r="RZU44" s="1052"/>
      <c r="RZV44" s="1052"/>
      <c r="RZW44" s="1052"/>
      <c r="RZX44" s="1052"/>
      <c r="RZY44" s="1052"/>
      <c r="RZZ44" s="1052"/>
      <c r="SAA44" s="1052"/>
      <c r="SAB44" s="1052"/>
      <c r="SAC44" s="1052"/>
      <c r="SAD44" s="1052"/>
      <c r="SAE44" s="1052"/>
      <c r="SAF44" s="1052"/>
      <c r="SAG44" s="1052"/>
      <c r="SAH44" s="1052"/>
      <c r="SAI44" s="1052"/>
      <c r="SAJ44" s="1052"/>
      <c r="SAK44" s="1052"/>
      <c r="SAL44" s="1052"/>
      <c r="SAM44" s="1052"/>
      <c r="SAN44" s="1052"/>
      <c r="SAO44" s="1052"/>
      <c r="SAP44" s="1052"/>
      <c r="SAQ44" s="1052"/>
      <c r="SAR44" s="1052"/>
      <c r="SAS44" s="1052"/>
      <c r="SAT44" s="1052"/>
      <c r="SAU44" s="1052"/>
      <c r="SAV44" s="1052"/>
      <c r="SAW44" s="1052"/>
      <c r="SAX44" s="1052"/>
      <c r="SAY44" s="1052"/>
      <c r="SAZ44" s="1052"/>
      <c r="SBA44" s="1052"/>
      <c r="SBB44" s="1052"/>
      <c r="SBC44" s="1052"/>
      <c r="SBD44" s="1052"/>
      <c r="SBE44" s="1052"/>
      <c r="SBF44" s="1052"/>
      <c r="SBG44" s="1052"/>
      <c r="SBH44" s="1052"/>
      <c r="SBI44" s="1052"/>
      <c r="SBJ44" s="1052"/>
      <c r="SBK44" s="1052"/>
      <c r="SBL44" s="1052"/>
      <c r="SBM44" s="1052"/>
      <c r="SBN44" s="1052"/>
      <c r="SBO44" s="1052"/>
      <c r="SBP44" s="1052"/>
      <c r="SBQ44" s="1052"/>
      <c r="SBR44" s="1052"/>
      <c r="SBS44" s="1052"/>
      <c r="SBT44" s="1052"/>
      <c r="SBU44" s="1052"/>
      <c r="SBV44" s="1052"/>
      <c r="SBW44" s="1052"/>
      <c r="SBX44" s="1052"/>
      <c r="SBY44" s="1052"/>
      <c r="SBZ44" s="1052"/>
      <c r="SCA44" s="1052"/>
      <c r="SCB44" s="1052"/>
      <c r="SCC44" s="1052"/>
      <c r="SCD44" s="1052"/>
      <c r="SCE44" s="1052"/>
      <c r="SCF44" s="1052"/>
      <c r="SCG44" s="1052"/>
      <c r="SCH44" s="1052"/>
      <c r="SCI44" s="1052"/>
      <c r="SCJ44" s="1052"/>
      <c r="SCK44" s="1052"/>
      <c r="SCL44" s="1052"/>
      <c r="SCM44" s="1052"/>
      <c r="SCN44" s="1052"/>
      <c r="SCO44" s="1052"/>
      <c r="SCP44" s="1052"/>
      <c r="SCQ44" s="1052"/>
      <c r="SCR44" s="1052"/>
      <c r="SCS44" s="1052"/>
      <c r="SCT44" s="1052"/>
      <c r="SCU44" s="1052"/>
      <c r="SCV44" s="1052"/>
      <c r="SCW44" s="1052"/>
      <c r="SCX44" s="1052"/>
      <c r="SCY44" s="1052"/>
      <c r="SCZ44" s="1052"/>
      <c r="SDA44" s="1052"/>
      <c r="SDB44" s="1052"/>
      <c r="SDC44" s="1052"/>
      <c r="SDD44" s="1052"/>
      <c r="SDE44" s="1052"/>
      <c r="SDF44" s="1052"/>
      <c r="SDG44" s="1052"/>
      <c r="SDH44" s="1052"/>
      <c r="SDI44" s="1052"/>
      <c r="SDJ44" s="1052"/>
      <c r="SDK44" s="1052"/>
      <c r="SDL44" s="1052"/>
      <c r="SDM44" s="1052"/>
      <c r="SDN44" s="1052"/>
      <c r="SDO44" s="1052"/>
      <c r="SDP44" s="1052"/>
      <c r="SDQ44" s="1052"/>
      <c r="SDR44" s="1052"/>
      <c r="SDS44" s="1052"/>
      <c r="SDT44" s="1052"/>
      <c r="SDU44" s="1052"/>
      <c r="SDV44" s="1052"/>
      <c r="SDW44" s="1052"/>
      <c r="SDX44" s="1052"/>
      <c r="SDY44" s="1052"/>
      <c r="SDZ44" s="1052"/>
      <c r="SEA44" s="1052"/>
      <c r="SEB44" s="1052"/>
      <c r="SEC44" s="1052"/>
      <c r="SED44" s="1052"/>
      <c r="SEE44" s="1052"/>
      <c r="SEF44" s="1052"/>
      <c r="SEG44" s="1052"/>
      <c r="SEH44" s="1052"/>
      <c r="SEI44" s="1052"/>
      <c r="SEJ44" s="1052"/>
      <c r="SEK44" s="1052"/>
      <c r="SEL44" s="1052"/>
      <c r="SEM44" s="1052"/>
      <c r="SEN44" s="1052"/>
      <c r="SEO44" s="1052"/>
      <c r="SEP44" s="1052"/>
      <c r="SEQ44" s="1052"/>
      <c r="SER44" s="1052"/>
      <c r="SES44" s="1052"/>
      <c r="SET44" s="1052"/>
      <c r="SEU44" s="1052"/>
      <c r="SEV44" s="1052"/>
      <c r="SEW44" s="1052"/>
      <c r="SEX44" s="1052"/>
      <c r="SEY44" s="1052"/>
      <c r="SEZ44" s="1052"/>
      <c r="SFA44" s="1052"/>
      <c r="SFB44" s="1052"/>
      <c r="SFC44" s="1052"/>
      <c r="SFD44" s="1052"/>
      <c r="SFE44" s="1052"/>
      <c r="SFF44" s="1052"/>
      <c r="SFG44" s="1052"/>
      <c r="SFH44" s="1052"/>
      <c r="SFI44" s="1052"/>
      <c r="SFJ44" s="1052"/>
      <c r="SFK44" s="1052"/>
      <c r="SFL44" s="1052"/>
      <c r="SFM44" s="1052"/>
      <c r="SFN44" s="1052"/>
      <c r="SFO44" s="1052"/>
      <c r="SFP44" s="1052"/>
      <c r="SFQ44" s="1052"/>
      <c r="SFR44" s="1052"/>
      <c r="SFS44" s="1052"/>
      <c r="SFT44" s="1052"/>
      <c r="SFU44" s="1052"/>
      <c r="SFV44" s="1052"/>
      <c r="SFW44" s="1052"/>
      <c r="SFX44" s="1052"/>
      <c r="SFY44" s="1052"/>
      <c r="SFZ44" s="1052"/>
      <c r="SGA44" s="1052"/>
      <c r="SGB44" s="1052"/>
      <c r="SGC44" s="1052"/>
      <c r="SGD44" s="1052"/>
      <c r="SGE44" s="1052"/>
      <c r="SGF44" s="1052"/>
      <c r="SGG44" s="1052"/>
      <c r="SGH44" s="1052"/>
      <c r="SGI44" s="1052"/>
      <c r="SGJ44" s="1052"/>
      <c r="SGK44" s="1052"/>
      <c r="SGL44" s="1052"/>
      <c r="SGM44" s="1052"/>
      <c r="SGN44" s="1052"/>
      <c r="SGO44" s="1052"/>
      <c r="SGP44" s="1052"/>
      <c r="SGQ44" s="1052"/>
      <c r="SGR44" s="1052"/>
      <c r="SGS44" s="1052"/>
      <c r="SGT44" s="1052"/>
      <c r="SGU44" s="1052"/>
      <c r="SGV44" s="1052"/>
      <c r="SGW44" s="1052"/>
      <c r="SGX44" s="1052"/>
      <c r="SGY44" s="1052"/>
      <c r="SGZ44" s="1052"/>
      <c r="SHA44" s="1052"/>
      <c r="SHB44" s="1052"/>
      <c r="SHC44" s="1052"/>
      <c r="SHD44" s="1052"/>
      <c r="SHE44" s="1052"/>
      <c r="SHF44" s="1052"/>
      <c r="SHG44" s="1052"/>
      <c r="SHH44" s="1052"/>
      <c r="SHI44" s="1052"/>
      <c r="SHJ44" s="1052"/>
      <c r="SHK44" s="1052"/>
      <c r="SHL44" s="1052"/>
      <c r="SHM44" s="1052"/>
      <c r="SHN44" s="1052"/>
      <c r="SHO44" s="1052"/>
      <c r="SHP44" s="1052"/>
      <c r="SHQ44" s="1052"/>
      <c r="SHR44" s="1052"/>
      <c r="SHS44" s="1052"/>
      <c r="SHT44" s="1052"/>
      <c r="SHU44" s="1052"/>
      <c r="SHV44" s="1052"/>
      <c r="SHW44" s="1052"/>
      <c r="SHX44" s="1052"/>
      <c r="SHY44" s="1052"/>
      <c r="SHZ44" s="1052"/>
      <c r="SIA44" s="1052"/>
      <c r="SIB44" s="1052"/>
      <c r="SIC44" s="1052"/>
      <c r="SID44" s="1052"/>
      <c r="SIE44" s="1052"/>
      <c r="SIF44" s="1052"/>
      <c r="SIG44" s="1052"/>
      <c r="SIH44" s="1052"/>
      <c r="SII44" s="1052"/>
      <c r="SIJ44" s="1052"/>
      <c r="SIK44" s="1052"/>
      <c r="SIL44" s="1052"/>
      <c r="SIM44" s="1052"/>
      <c r="SIN44" s="1052"/>
      <c r="SIO44" s="1052"/>
      <c r="SIP44" s="1052"/>
      <c r="SIQ44" s="1052"/>
      <c r="SIR44" s="1052"/>
      <c r="SIS44" s="1052"/>
      <c r="SIT44" s="1052"/>
      <c r="SIU44" s="1052"/>
      <c r="SIV44" s="1052"/>
      <c r="SIW44" s="1052"/>
      <c r="SIX44" s="1052"/>
      <c r="SIY44" s="1052"/>
      <c r="SIZ44" s="1052"/>
      <c r="SJA44" s="1052"/>
      <c r="SJB44" s="1052"/>
      <c r="SJC44" s="1052"/>
      <c r="SJD44" s="1052"/>
      <c r="SJE44" s="1052"/>
      <c r="SJF44" s="1052"/>
      <c r="SJG44" s="1052"/>
      <c r="SJH44" s="1052"/>
      <c r="SJI44" s="1052"/>
      <c r="SJJ44" s="1052"/>
      <c r="SJK44" s="1052"/>
      <c r="SJL44" s="1052"/>
      <c r="SJM44" s="1052"/>
      <c r="SJN44" s="1052"/>
      <c r="SJO44" s="1052"/>
      <c r="SJP44" s="1052"/>
      <c r="SJQ44" s="1052"/>
      <c r="SJR44" s="1052"/>
      <c r="SJS44" s="1052"/>
      <c r="SJT44" s="1052"/>
      <c r="SJU44" s="1052"/>
      <c r="SJV44" s="1052"/>
      <c r="SJW44" s="1052"/>
      <c r="SJX44" s="1052"/>
      <c r="SJY44" s="1052"/>
      <c r="SJZ44" s="1052"/>
      <c r="SKA44" s="1052"/>
      <c r="SKB44" s="1052"/>
      <c r="SKC44" s="1052"/>
      <c r="SKD44" s="1052"/>
      <c r="SKE44" s="1052"/>
      <c r="SKF44" s="1052"/>
      <c r="SKG44" s="1052"/>
      <c r="SKH44" s="1052"/>
      <c r="SKI44" s="1052"/>
      <c r="SKJ44" s="1052"/>
      <c r="SKK44" s="1052"/>
      <c r="SKL44" s="1052"/>
      <c r="SKM44" s="1052"/>
      <c r="SKN44" s="1052"/>
      <c r="SKO44" s="1052"/>
      <c r="SKP44" s="1052"/>
      <c r="SKQ44" s="1052"/>
      <c r="SKR44" s="1052"/>
      <c r="SKS44" s="1052"/>
      <c r="SKT44" s="1052"/>
      <c r="SKU44" s="1052"/>
      <c r="SKV44" s="1052"/>
      <c r="SKW44" s="1052"/>
      <c r="SKX44" s="1052"/>
      <c r="SKY44" s="1052"/>
      <c r="SKZ44" s="1052"/>
      <c r="SLA44" s="1052"/>
      <c r="SLB44" s="1052"/>
      <c r="SLC44" s="1052"/>
      <c r="SLD44" s="1052"/>
      <c r="SLE44" s="1052"/>
      <c r="SLF44" s="1052"/>
      <c r="SLG44" s="1052"/>
      <c r="SLH44" s="1052"/>
      <c r="SLI44" s="1052"/>
      <c r="SLJ44" s="1052"/>
      <c r="SLK44" s="1052"/>
      <c r="SLL44" s="1052"/>
      <c r="SLM44" s="1052"/>
      <c r="SLN44" s="1052"/>
      <c r="SLO44" s="1052"/>
      <c r="SLP44" s="1052"/>
      <c r="SLQ44" s="1052"/>
      <c r="SLR44" s="1052"/>
      <c r="SLS44" s="1052"/>
      <c r="SLT44" s="1052"/>
      <c r="SLU44" s="1052"/>
      <c r="SLV44" s="1052"/>
      <c r="SLW44" s="1052"/>
      <c r="SLX44" s="1052"/>
      <c r="SLY44" s="1052"/>
      <c r="SLZ44" s="1052"/>
      <c r="SMA44" s="1052"/>
      <c r="SMB44" s="1052"/>
      <c r="SMC44" s="1052"/>
      <c r="SMD44" s="1052"/>
      <c r="SME44" s="1052"/>
      <c r="SMF44" s="1052"/>
      <c r="SMG44" s="1052"/>
      <c r="SMH44" s="1052"/>
      <c r="SMI44" s="1052"/>
      <c r="SMJ44" s="1052"/>
      <c r="SMK44" s="1052"/>
      <c r="SML44" s="1052"/>
      <c r="SMM44" s="1052"/>
      <c r="SMN44" s="1052"/>
      <c r="SMO44" s="1052"/>
      <c r="SMP44" s="1052"/>
      <c r="SMQ44" s="1052"/>
      <c r="SMR44" s="1052"/>
      <c r="SMS44" s="1052"/>
      <c r="SMT44" s="1052"/>
      <c r="SMU44" s="1052"/>
      <c r="SMV44" s="1052"/>
      <c r="SMW44" s="1052"/>
      <c r="SMX44" s="1052"/>
      <c r="SMY44" s="1052"/>
      <c r="SMZ44" s="1052"/>
      <c r="SNA44" s="1052"/>
      <c r="SNB44" s="1052"/>
      <c r="SNC44" s="1052"/>
      <c r="SND44" s="1052"/>
      <c r="SNE44" s="1052"/>
      <c r="SNF44" s="1052"/>
      <c r="SNG44" s="1052"/>
      <c r="SNH44" s="1052"/>
      <c r="SNI44" s="1052"/>
      <c r="SNJ44" s="1052"/>
      <c r="SNK44" s="1052"/>
      <c r="SNL44" s="1052"/>
      <c r="SNM44" s="1052"/>
      <c r="SNN44" s="1052"/>
      <c r="SNO44" s="1052"/>
      <c r="SNP44" s="1052"/>
      <c r="SNQ44" s="1052"/>
      <c r="SNR44" s="1052"/>
      <c r="SNS44" s="1052"/>
      <c r="SNT44" s="1052"/>
      <c r="SNU44" s="1052"/>
      <c r="SNV44" s="1052"/>
      <c r="SNW44" s="1052"/>
      <c r="SNX44" s="1052"/>
      <c r="SNY44" s="1052"/>
      <c r="SNZ44" s="1052"/>
      <c r="SOA44" s="1052"/>
      <c r="SOB44" s="1052"/>
      <c r="SOC44" s="1052"/>
      <c r="SOD44" s="1052"/>
      <c r="SOE44" s="1052"/>
      <c r="SOF44" s="1052"/>
      <c r="SOG44" s="1052"/>
      <c r="SOH44" s="1052"/>
      <c r="SOI44" s="1052"/>
      <c r="SOJ44" s="1052"/>
      <c r="SOK44" s="1052"/>
      <c r="SOL44" s="1052"/>
      <c r="SOM44" s="1052"/>
      <c r="SON44" s="1052"/>
      <c r="SOO44" s="1052"/>
      <c r="SOP44" s="1052"/>
      <c r="SOQ44" s="1052"/>
      <c r="SOR44" s="1052"/>
      <c r="SOS44" s="1052"/>
      <c r="SOT44" s="1052"/>
      <c r="SOU44" s="1052"/>
      <c r="SOV44" s="1052"/>
      <c r="SOW44" s="1052"/>
      <c r="SOX44" s="1052"/>
      <c r="SOY44" s="1052"/>
      <c r="SOZ44" s="1052"/>
      <c r="SPA44" s="1052"/>
      <c r="SPB44" s="1052"/>
      <c r="SPC44" s="1052"/>
      <c r="SPD44" s="1052"/>
      <c r="SPE44" s="1052"/>
      <c r="SPF44" s="1052"/>
      <c r="SPG44" s="1052"/>
      <c r="SPH44" s="1052"/>
      <c r="SPI44" s="1052"/>
      <c r="SPJ44" s="1052"/>
      <c r="SPK44" s="1052"/>
      <c r="SPL44" s="1052"/>
      <c r="SPM44" s="1052"/>
      <c r="SPN44" s="1052"/>
      <c r="SPO44" s="1052"/>
      <c r="SPP44" s="1052"/>
      <c r="SPQ44" s="1052"/>
      <c r="SPR44" s="1052"/>
      <c r="SPS44" s="1052"/>
      <c r="SPT44" s="1052"/>
      <c r="SPU44" s="1052"/>
      <c r="SPV44" s="1052"/>
      <c r="SPW44" s="1052"/>
      <c r="SPX44" s="1052"/>
      <c r="SPY44" s="1052"/>
      <c r="SPZ44" s="1052"/>
      <c r="SQA44" s="1052"/>
      <c r="SQB44" s="1052"/>
      <c r="SQC44" s="1052"/>
      <c r="SQD44" s="1052"/>
      <c r="SQE44" s="1052"/>
      <c r="SQF44" s="1052"/>
      <c r="SQG44" s="1052"/>
      <c r="SQH44" s="1052"/>
      <c r="SQI44" s="1052"/>
      <c r="SQJ44" s="1052"/>
      <c r="SQK44" s="1052"/>
      <c r="SQL44" s="1052"/>
      <c r="SQM44" s="1052"/>
      <c r="SQN44" s="1052"/>
      <c r="SQO44" s="1052"/>
      <c r="SQP44" s="1052"/>
      <c r="SQQ44" s="1052"/>
      <c r="SQR44" s="1052"/>
      <c r="SQS44" s="1052"/>
      <c r="SQT44" s="1052"/>
      <c r="SQU44" s="1052"/>
      <c r="SQV44" s="1052"/>
      <c r="SQW44" s="1052"/>
      <c r="SQX44" s="1052"/>
      <c r="SQY44" s="1052"/>
      <c r="SQZ44" s="1052"/>
      <c r="SRA44" s="1052"/>
      <c r="SRB44" s="1052"/>
      <c r="SRC44" s="1052"/>
      <c r="SRD44" s="1052"/>
      <c r="SRE44" s="1052"/>
      <c r="SRF44" s="1052"/>
      <c r="SRG44" s="1052"/>
      <c r="SRH44" s="1052"/>
      <c r="SRI44" s="1052"/>
      <c r="SRJ44" s="1052"/>
      <c r="SRK44" s="1052"/>
      <c r="SRL44" s="1052"/>
      <c r="SRM44" s="1052"/>
      <c r="SRN44" s="1052"/>
      <c r="SRO44" s="1052"/>
      <c r="SRP44" s="1052"/>
      <c r="SRQ44" s="1052"/>
      <c r="SRR44" s="1052"/>
      <c r="SRS44" s="1052"/>
      <c r="SRT44" s="1052"/>
      <c r="SRU44" s="1052"/>
      <c r="SRV44" s="1052"/>
      <c r="SRW44" s="1052"/>
      <c r="SRX44" s="1052"/>
      <c r="SRY44" s="1052"/>
      <c r="SRZ44" s="1052"/>
      <c r="SSA44" s="1052"/>
      <c r="SSB44" s="1052"/>
      <c r="SSC44" s="1052"/>
      <c r="SSD44" s="1052"/>
      <c r="SSE44" s="1052"/>
      <c r="SSF44" s="1052"/>
      <c r="SSG44" s="1052"/>
      <c r="SSH44" s="1052"/>
      <c r="SSI44" s="1052"/>
      <c r="SSJ44" s="1052"/>
      <c r="SSK44" s="1052"/>
      <c r="SSL44" s="1052"/>
      <c r="SSM44" s="1052"/>
      <c r="SSN44" s="1052"/>
      <c r="SSO44" s="1052"/>
      <c r="SSP44" s="1052"/>
      <c r="SSQ44" s="1052"/>
      <c r="SSR44" s="1052"/>
      <c r="SSS44" s="1052"/>
      <c r="SST44" s="1052"/>
      <c r="SSU44" s="1052"/>
      <c r="SSV44" s="1052"/>
      <c r="SSW44" s="1052"/>
      <c r="SSX44" s="1052"/>
      <c r="SSY44" s="1052"/>
      <c r="SSZ44" s="1052"/>
      <c r="STA44" s="1052"/>
      <c r="STB44" s="1052"/>
      <c r="STC44" s="1052"/>
      <c r="STD44" s="1052"/>
      <c r="STE44" s="1052"/>
      <c r="STF44" s="1052"/>
      <c r="STG44" s="1052"/>
      <c r="STH44" s="1052"/>
      <c r="STI44" s="1052"/>
      <c r="STJ44" s="1052"/>
      <c r="STK44" s="1052"/>
      <c r="STL44" s="1052"/>
      <c r="STM44" s="1052"/>
      <c r="STN44" s="1052"/>
      <c r="STO44" s="1052"/>
      <c r="STP44" s="1052"/>
      <c r="STQ44" s="1052"/>
      <c r="STR44" s="1052"/>
      <c r="STS44" s="1052"/>
      <c r="STT44" s="1052"/>
      <c r="STU44" s="1052"/>
      <c r="STV44" s="1052"/>
      <c r="STW44" s="1052"/>
      <c r="STX44" s="1052"/>
      <c r="STY44" s="1052"/>
      <c r="STZ44" s="1052"/>
      <c r="SUA44" s="1052"/>
      <c r="SUB44" s="1052"/>
      <c r="SUC44" s="1052"/>
      <c r="SUD44" s="1052"/>
      <c r="SUE44" s="1052"/>
      <c r="SUF44" s="1052"/>
      <c r="SUG44" s="1052"/>
      <c r="SUH44" s="1052"/>
      <c r="SUI44" s="1052"/>
      <c r="SUJ44" s="1052"/>
      <c r="SUK44" s="1052"/>
      <c r="SUL44" s="1052"/>
      <c r="SUM44" s="1052"/>
      <c r="SUN44" s="1052"/>
      <c r="SUO44" s="1052"/>
      <c r="SUP44" s="1052"/>
      <c r="SUQ44" s="1052"/>
      <c r="SUR44" s="1052"/>
      <c r="SUS44" s="1052"/>
      <c r="SUT44" s="1052"/>
      <c r="SUU44" s="1052"/>
      <c r="SUV44" s="1052"/>
      <c r="SUW44" s="1052"/>
      <c r="SUX44" s="1052"/>
      <c r="SUY44" s="1052"/>
      <c r="SUZ44" s="1052"/>
      <c r="SVA44" s="1052"/>
      <c r="SVB44" s="1052"/>
      <c r="SVC44" s="1052"/>
      <c r="SVD44" s="1052"/>
      <c r="SVE44" s="1052"/>
      <c r="SVF44" s="1052"/>
      <c r="SVG44" s="1052"/>
      <c r="SVH44" s="1052"/>
      <c r="SVI44" s="1052"/>
      <c r="SVJ44" s="1052"/>
      <c r="SVK44" s="1052"/>
      <c r="SVL44" s="1052"/>
      <c r="SVM44" s="1052"/>
      <c r="SVN44" s="1052"/>
      <c r="SVO44" s="1052"/>
      <c r="SVP44" s="1052"/>
      <c r="SVQ44" s="1052"/>
      <c r="SVR44" s="1052"/>
      <c r="SVS44" s="1052"/>
      <c r="SVT44" s="1052"/>
      <c r="SVU44" s="1052"/>
      <c r="SVV44" s="1052"/>
      <c r="SVW44" s="1052"/>
      <c r="SVX44" s="1052"/>
      <c r="SVY44" s="1052"/>
      <c r="SVZ44" s="1052"/>
      <c r="SWA44" s="1052"/>
      <c r="SWB44" s="1052"/>
      <c r="SWC44" s="1052"/>
      <c r="SWD44" s="1052"/>
      <c r="SWE44" s="1052"/>
      <c r="SWF44" s="1052"/>
      <c r="SWG44" s="1052"/>
      <c r="SWH44" s="1052"/>
      <c r="SWI44" s="1052"/>
      <c r="SWJ44" s="1052"/>
      <c r="SWK44" s="1052"/>
      <c r="SWL44" s="1052"/>
      <c r="SWM44" s="1052"/>
      <c r="SWN44" s="1052"/>
      <c r="SWO44" s="1052"/>
      <c r="SWP44" s="1052"/>
      <c r="SWQ44" s="1052"/>
      <c r="SWR44" s="1052"/>
      <c r="SWS44" s="1052"/>
      <c r="SWT44" s="1052"/>
      <c r="SWU44" s="1052"/>
      <c r="SWV44" s="1052"/>
      <c r="SWW44" s="1052"/>
      <c r="SWX44" s="1052"/>
      <c r="SWY44" s="1052"/>
      <c r="SWZ44" s="1052"/>
      <c r="SXA44" s="1052"/>
      <c r="SXB44" s="1052"/>
      <c r="SXC44" s="1052"/>
      <c r="SXD44" s="1052"/>
      <c r="SXE44" s="1052"/>
      <c r="SXF44" s="1052"/>
      <c r="SXG44" s="1052"/>
      <c r="SXH44" s="1052"/>
      <c r="SXI44" s="1052"/>
      <c r="SXJ44" s="1052"/>
      <c r="SXK44" s="1052"/>
      <c r="SXL44" s="1052"/>
      <c r="SXM44" s="1052"/>
      <c r="SXN44" s="1052"/>
      <c r="SXO44" s="1052"/>
      <c r="SXP44" s="1052"/>
      <c r="SXQ44" s="1052"/>
      <c r="SXR44" s="1052"/>
      <c r="SXS44" s="1052"/>
      <c r="SXT44" s="1052"/>
      <c r="SXU44" s="1052"/>
      <c r="SXV44" s="1052"/>
      <c r="SXW44" s="1052"/>
      <c r="SXX44" s="1052"/>
      <c r="SXY44" s="1052"/>
      <c r="SXZ44" s="1052"/>
      <c r="SYA44" s="1052"/>
      <c r="SYB44" s="1052"/>
      <c r="SYC44" s="1052"/>
      <c r="SYD44" s="1052"/>
      <c r="SYE44" s="1052"/>
      <c r="SYF44" s="1052"/>
      <c r="SYG44" s="1052"/>
      <c r="SYH44" s="1052"/>
      <c r="SYI44" s="1052"/>
      <c r="SYJ44" s="1052"/>
      <c r="SYK44" s="1052"/>
      <c r="SYL44" s="1052"/>
      <c r="SYM44" s="1052"/>
      <c r="SYN44" s="1052"/>
      <c r="SYO44" s="1052"/>
      <c r="SYP44" s="1052"/>
      <c r="SYQ44" s="1052"/>
      <c r="SYR44" s="1052"/>
      <c r="SYS44" s="1052"/>
      <c r="SYT44" s="1052"/>
      <c r="SYU44" s="1052"/>
      <c r="SYV44" s="1052"/>
      <c r="SYW44" s="1052"/>
      <c r="SYX44" s="1052"/>
      <c r="SYY44" s="1052"/>
      <c r="SYZ44" s="1052"/>
      <c r="SZA44" s="1052"/>
      <c r="SZB44" s="1052"/>
      <c r="SZC44" s="1052"/>
      <c r="SZD44" s="1052"/>
      <c r="SZE44" s="1052"/>
      <c r="SZF44" s="1052"/>
      <c r="SZG44" s="1052"/>
      <c r="SZH44" s="1052"/>
      <c r="SZI44" s="1052"/>
      <c r="SZJ44" s="1052"/>
      <c r="SZK44" s="1052"/>
      <c r="SZL44" s="1052"/>
      <c r="SZM44" s="1052"/>
      <c r="SZN44" s="1052"/>
      <c r="SZO44" s="1052"/>
      <c r="SZP44" s="1052"/>
      <c r="SZQ44" s="1052"/>
      <c r="SZR44" s="1052"/>
      <c r="SZS44" s="1052"/>
      <c r="SZT44" s="1052"/>
      <c r="SZU44" s="1052"/>
      <c r="SZV44" s="1052"/>
      <c r="SZW44" s="1052"/>
      <c r="SZX44" s="1052"/>
      <c r="SZY44" s="1052"/>
      <c r="SZZ44" s="1052"/>
      <c r="TAA44" s="1052"/>
      <c r="TAB44" s="1052"/>
      <c r="TAC44" s="1052"/>
      <c r="TAD44" s="1052"/>
      <c r="TAE44" s="1052"/>
      <c r="TAF44" s="1052"/>
      <c r="TAG44" s="1052"/>
      <c r="TAH44" s="1052"/>
      <c r="TAI44" s="1052"/>
      <c r="TAJ44" s="1052"/>
      <c r="TAK44" s="1052"/>
      <c r="TAL44" s="1052"/>
      <c r="TAM44" s="1052"/>
      <c r="TAN44" s="1052"/>
      <c r="TAO44" s="1052"/>
      <c r="TAP44" s="1052"/>
      <c r="TAQ44" s="1052"/>
      <c r="TAR44" s="1052"/>
      <c r="TAS44" s="1052"/>
      <c r="TAT44" s="1052"/>
      <c r="TAU44" s="1052"/>
      <c r="TAV44" s="1052"/>
      <c r="TAW44" s="1052"/>
      <c r="TAX44" s="1052"/>
      <c r="TAY44" s="1052"/>
      <c r="TAZ44" s="1052"/>
      <c r="TBA44" s="1052"/>
      <c r="TBB44" s="1052"/>
      <c r="TBC44" s="1052"/>
      <c r="TBD44" s="1052"/>
      <c r="TBE44" s="1052"/>
      <c r="TBF44" s="1052"/>
      <c r="TBG44" s="1052"/>
      <c r="TBH44" s="1052"/>
      <c r="TBI44" s="1052"/>
      <c r="TBJ44" s="1052"/>
      <c r="TBK44" s="1052"/>
      <c r="TBL44" s="1052"/>
      <c r="TBM44" s="1052"/>
      <c r="TBN44" s="1052"/>
      <c r="TBO44" s="1052"/>
      <c r="TBP44" s="1052"/>
      <c r="TBQ44" s="1052"/>
      <c r="TBR44" s="1052"/>
      <c r="TBS44" s="1052"/>
      <c r="TBT44" s="1052"/>
      <c r="TBU44" s="1052"/>
      <c r="TBV44" s="1052"/>
      <c r="TBW44" s="1052"/>
      <c r="TBX44" s="1052"/>
      <c r="TBY44" s="1052"/>
      <c r="TBZ44" s="1052"/>
      <c r="TCA44" s="1052"/>
      <c r="TCB44" s="1052"/>
      <c r="TCC44" s="1052"/>
      <c r="TCD44" s="1052"/>
      <c r="TCE44" s="1052"/>
      <c r="TCF44" s="1052"/>
      <c r="TCG44" s="1052"/>
      <c r="TCH44" s="1052"/>
      <c r="TCI44" s="1052"/>
      <c r="TCJ44" s="1052"/>
      <c r="TCK44" s="1052"/>
      <c r="TCL44" s="1052"/>
      <c r="TCM44" s="1052"/>
      <c r="TCN44" s="1052"/>
      <c r="TCO44" s="1052"/>
      <c r="TCP44" s="1052"/>
      <c r="TCQ44" s="1052"/>
      <c r="TCR44" s="1052"/>
      <c r="TCS44" s="1052"/>
      <c r="TCT44" s="1052"/>
      <c r="TCU44" s="1052"/>
      <c r="TCV44" s="1052"/>
      <c r="TCW44" s="1052"/>
      <c r="TCX44" s="1052"/>
      <c r="TCY44" s="1052"/>
      <c r="TCZ44" s="1052"/>
      <c r="TDA44" s="1052"/>
      <c r="TDB44" s="1052"/>
      <c r="TDC44" s="1052"/>
      <c r="TDD44" s="1052"/>
      <c r="TDE44" s="1052"/>
      <c r="TDF44" s="1052"/>
      <c r="TDG44" s="1052"/>
      <c r="TDH44" s="1052"/>
      <c r="TDI44" s="1052"/>
      <c r="TDJ44" s="1052"/>
      <c r="TDK44" s="1052"/>
      <c r="TDL44" s="1052"/>
      <c r="TDM44" s="1052"/>
      <c r="TDN44" s="1052"/>
      <c r="TDO44" s="1052"/>
      <c r="TDP44" s="1052"/>
      <c r="TDQ44" s="1052"/>
      <c r="TDR44" s="1052"/>
      <c r="TDS44" s="1052"/>
      <c r="TDT44" s="1052"/>
      <c r="TDU44" s="1052"/>
      <c r="TDV44" s="1052"/>
      <c r="TDW44" s="1052"/>
      <c r="TDX44" s="1052"/>
      <c r="TDY44" s="1052"/>
      <c r="TDZ44" s="1052"/>
      <c r="TEA44" s="1052"/>
      <c r="TEB44" s="1052"/>
      <c r="TEC44" s="1052"/>
      <c r="TED44" s="1052"/>
      <c r="TEE44" s="1052"/>
      <c r="TEF44" s="1052"/>
      <c r="TEG44" s="1052"/>
      <c r="TEH44" s="1052"/>
      <c r="TEI44" s="1052"/>
      <c r="TEJ44" s="1052"/>
      <c r="TEK44" s="1052"/>
      <c r="TEL44" s="1052"/>
      <c r="TEM44" s="1052"/>
      <c r="TEN44" s="1052"/>
      <c r="TEO44" s="1052"/>
      <c r="TEP44" s="1052"/>
      <c r="TEQ44" s="1052"/>
      <c r="TER44" s="1052"/>
      <c r="TES44" s="1052"/>
      <c r="TET44" s="1052"/>
      <c r="TEU44" s="1052"/>
      <c r="TEV44" s="1052"/>
      <c r="TEW44" s="1052"/>
      <c r="TEX44" s="1052"/>
      <c r="TEY44" s="1052"/>
      <c r="TEZ44" s="1052"/>
      <c r="TFA44" s="1052"/>
      <c r="TFB44" s="1052"/>
      <c r="TFC44" s="1052"/>
      <c r="TFD44" s="1052"/>
      <c r="TFE44" s="1052"/>
      <c r="TFF44" s="1052"/>
      <c r="TFG44" s="1052"/>
      <c r="TFH44" s="1052"/>
      <c r="TFI44" s="1052"/>
      <c r="TFJ44" s="1052"/>
      <c r="TFK44" s="1052"/>
      <c r="TFL44" s="1052"/>
      <c r="TFM44" s="1052"/>
      <c r="TFN44" s="1052"/>
      <c r="TFO44" s="1052"/>
      <c r="TFP44" s="1052"/>
      <c r="TFQ44" s="1052"/>
      <c r="TFR44" s="1052"/>
      <c r="TFS44" s="1052"/>
      <c r="TFT44" s="1052"/>
      <c r="TFU44" s="1052"/>
      <c r="TFV44" s="1052"/>
      <c r="TFW44" s="1052"/>
      <c r="TFX44" s="1052"/>
      <c r="TFY44" s="1052"/>
      <c r="TFZ44" s="1052"/>
      <c r="TGA44" s="1052"/>
      <c r="TGB44" s="1052"/>
      <c r="TGC44" s="1052"/>
      <c r="TGD44" s="1052"/>
      <c r="TGE44" s="1052"/>
      <c r="TGF44" s="1052"/>
      <c r="TGG44" s="1052"/>
      <c r="TGH44" s="1052"/>
      <c r="TGI44" s="1052"/>
      <c r="TGJ44" s="1052"/>
      <c r="TGK44" s="1052"/>
      <c r="TGL44" s="1052"/>
      <c r="TGM44" s="1052"/>
      <c r="TGN44" s="1052"/>
      <c r="TGO44" s="1052"/>
      <c r="TGP44" s="1052"/>
      <c r="TGQ44" s="1052"/>
      <c r="TGR44" s="1052"/>
      <c r="TGS44" s="1052"/>
      <c r="TGT44" s="1052"/>
      <c r="TGU44" s="1052"/>
      <c r="TGV44" s="1052"/>
      <c r="TGW44" s="1052"/>
      <c r="TGX44" s="1052"/>
      <c r="TGY44" s="1052"/>
      <c r="TGZ44" s="1052"/>
      <c r="THA44" s="1052"/>
      <c r="THB44" s="1052"/>
      <c r="THC44" s="1052"/>
      <c r="THD44" s="1052"/>
      <c r="THE44" s="1052"/>
      <c r="THF44" s="1052"/>
      <c r="THG44" s="1052"/>
      <c r="THH44" s="1052"/>
      <c r="THI44" s="1052"/>
      <c r="THJ44" s="1052"/>
      <c r="THK44" s="1052"/>
      <c r="THL44" s="1052"/>
      <c r="THM44" s="1052"/>
      <c r="THN44" s="1052"/>
      <c r="THO44" s="1052"/>
      <c r="THP44" s="1052"/>
      <c r="THQ44" s="1052"/>
      <c r="THR44" s="1052"/>
      <c r="THS44" s="1052"/>
      <c r="THT44" s="1052"/>
      <c r="THU44" s="1052"/>
      <c r="THV44" s="1052"/>
      <c r="THW44" s="1052"/>
      <c r="THX44" s="1052"/>
      <c r="THY44" s="1052"/>
      <c r="THZ44" s="1052"/>
      <c r="TIA44" s="1052"/>
      <c r="TIB44" s="1052"/>
      <c r="TIC44" s="1052"/>
      <c r="TID44" s="1052"/>
      <c r="TIE44" s="1052"/>
    </row>
    <row r="45" spans="1:13759" ht="12.75" customHeight="1">
      <c r="B45" s="1053" t="s">
        <v>368</v>
      </c>
      <c r="C45" s="1053"/>
      <c r="D45" s="1053"/>
      <c r="E45" s="1053"/>
      <c r="F45" s="1053"/>
      <c r="G45" s="1053"/>
      <c r="H45" s="1053"/>
      <c r="I45" s="1053"/>
      <c r="J45" s="1053"/>
      <c r="K45" s="1053"/>
      <c r="L45" s="1053"/>
      <c r="M45" s="1053"/>
      <c r="N45" s="1053"/>
      <c r="O45" s="1053"/>
      <c r="P45" s="1053"/>
      <c r="Q45" s="1053"/>
      <c r="R45" s="1053"/>
      <c r="S45" s="1053"/>
      <c r="T45" s="1053"/>
      <c r="U45" s="1053"/>
      <c r="V45" s="1053"/>
      <c r="W45" s="1053"/>
      <c r="X45" s="1053"/>
      <c r="Y45" s="1053"/>
      <c r="Z45" s="1053"/>
      <c r="AA45" s="1053"/>
      <c r="AB45" s="1053"/>
      <c r="AC45" s="1053"/>
      <c r="AD45" s="1053"/>
      <c r="AE45" s="1053"/>
      <c r="AF45" s="1053"/>
      <c r="AG45" s="1053"/>
      <c r="AJ45" s="1053" t="s">
        <v>368</v>
      </c>
      <c r="AK45" s="1053"/>
      <c r="AL45" s="1053"/>
      <c r="AM45" s="1053"/>
      <c r="AN45" s="1053"/>
      <c r="AO45" s="1053"/>
      <c r="AP45" s="1053"/>
      <c r="AQ45" s="1053"/>
      <c r="AR45" s="1053"/>
      <c r="AS45" s="1053"/>
      <c r="AT45" s="1053"/>
      <c r="AU45" s="1053"/>
      <c r="AV45" s="1053"/>
      <c r="AW45" s="1053"/>
      <c r="AX45" s="1053"/>
      <c r="AY45" s="1053"/>
      <c r="AZ45" s="1053"/>
      <c r="BA45" s="1053"/>
      <c r="BB45" s="1053"/>
      <c r="BC45" s="1053"/>
      <c r="BD45" s="1053"/>
      <c r="BE45" s="1053"/>
      <c r="BF45" s="1053"/>
      <c r="BG45" s="1053"/>
      <c r="BH45" s="1053"/>
      <c r="BI45" s="1053"/>
      <c r="BJ45" s="1053"/>
      <c r="BK45" s="1053"/>
      <c r="BL45" s="1053"/>
      <c r="BM45" s="1053"/>
      <c r="BN45" s="1053"/>
      <c r="BO45" s="1053"/>
    </row>
    <row r="46" spans="1:13759" ht="3.75" customHeight="1">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row>
    <row r="47" spans="1:13759" ht="13.5" customHeight="1">
      <c r="B47" s="1040" t="s">
        <v>369</v>
      </c>
      <c r="C47" s="1041"/>
      <c r="D47" s="1041"/>
      <c r="E47" s="1041"/>
      <c r="F47" s="1041"/>
      <c r="G47" s="1042"/>
      <c r="H47" s="1040" t="s">
        <v>370</v>
      </c>
      <c r="I47" s="1041"/>
      <c r="J47" s="1041"/>
      <c r="K47" s="1041"/>
      <c r="L47" s="1041"/>
      <c r="M47" s="1041"/>
      <c r="N47" s="1041"/>
      <c r="O47" s="1041"/>
      <c r="P47" s="1041"/>
      <c r="Q47" s="1041"/>
      <c r="R47" s="1041"/>
      <c r="S47" s="1041"/>
      <c r="T47" s="1041"/>
      <c r="U47" s="1041"/>
      <c r="V47" s="1041"/>
      <c r="W47" s="1041"/>
      <c r="X47" s="1041"/>
      <c r="Y47" s="1041"/>
      <c r="Z47" s="1041"/>
      <c r="AA47" s="1041"/>
      <c r="AB47" s="1041"/>
      <c r="AC47" s="1041"/>
      <c r="AD47" s="1041"/>
      <c r="AE47" s="1041"/>
      <c r="AF47" s="1041"/>
      <c r="AG47" s="1042"/>
      <c r="AJ47" s="1040" t="s">
        <v>369</v>
      </c>
      <c r="AK47" s="1041"/>
      <c r="AL47" s="1041"/>
      <c r="AM47" s="1041"/>
      <c r="AN47" s="1041"/>
      <c r="AO47" s="1042"/>
      <c r="AP47" s="1040" t="s">
        <v>370</v>
      </c>
      <c r="AQ47" s="1041"/>
      <c r="AR47" s="1041"/>
      <c r="AS47" s="1041"/>
      <c r="AT47" s="1041"/>
      <c r="AU47" s="1041"/>
      <c r="AV47" s="1041"/>
      <c r="AW47" s="1041"/>
      <c r="AX47" s="1041"/>
      <c r="AY47" s="1041"/>
      <c r="AZ47" s="1041"/>
      <c r="BA47" s="1041"/>
      <c r="BB47" s="1041"/>
      <c r="BC47" s="1041"/>
      <c r="BD47" s="1041"/>
      <c r="BE47" s="1041"/>
      <c r="BF47" s="1041"/>
      <c r="BG47" s="1041"/>
      <c r="BH47" s="1041"/>
      <c r="BI47" s="1041"/>
      <c r="BJ47" s="1041"/>
      <c r="BK47" s="1041"/>
      <c r="BL47" s="1041"/>
      <c r="BM47" s="1041"/>
      <c r="BN47" s="1041"/>
      <c r="BO47" s="1042"/>
    </row>
    <row r="48" spans="1:13759" ht="18.75" customHeight="1">
      <c r="B48" s="1043" t="s">
        <v>371</v>
      </c>
      <c r="C48" s="1044"/>
      <c r="D48" s="1044"/>
      <c r="E48" s="1044"/>
      <c r="F48" s="1044"/>
      <c r="G48" s="1045"/>
      <c r="H48" s="1046" t="s">
        <v>382</v>
      </c>
      <c r="I48" s="1047"/>
      <c r="J48" s="1047"/>
      <c r="K48" s="1047"/>
      <c r="L48" s="1047"/>
      <c r="M48" s="1047"/>
      <c r="N48" s="1047"/>
      <c r="O48" s="1047"/>
      <c r="P48" s="1047"/>
      <c r="Q48" s="1047"/>
      <c r="R48" s="1047"/>
      <c r="S48" s="1047"/>
      <c r="T48" s="1047"/>
      <c r="U48" s="1047"/>
      <c r="V48" s="1047"/>
      <c r="W48" s="1047"/>
      <c r="X48" s="1047"/>
      <c r="Y48" s="1047"/>
      <c r="Z48" s="1047"/>
      <c r="AA48" s="1047"/>
      <c r="AB48" s="1047"/>
      <c r="AC48" s="1047"/>
      <c r="AD48" s="1047"/>
      <c r="AE48" s="1047"/>
      <c r="AF48" s="1047"/>
      <c r="AG48" s="1048"/>
      <c r="AJ48" s="1043" t="s">
        <v>371</v>
      </c>
      <c r="AK48" s="1044"/>
      <c r="AL48" s="1044"/>
      <c r="AM48" s="1044"/>
      <c r="AN48" s="1044"/>
      <c r="AO48" s="1045"/>
      <c r="AP48" s="1046" t="s">
        <v>383</v>
      </c>
      <c r="AQ48" s="1047"/>
      <c r="AR48" s="1047"/>
      <c r="AS48" s="1047"/>
      <c r="AT48" s="1047"/>
      <c r="AU48" s="1047"/>
      <c r="AV48" s="1047"/>
      <c r="AW48" s="1047"/>
      <c r="AX48" s="1047"/>
      <c r="AY48" s="1047"/>
      <c r="AZ48" s="1047"/>
      <c r="BA48" s="1047"/>
      <c r="BB48" s="1047"/>
      <c r="BC48" s="1047"/>
      <c r="BD48" s="1047"/>
      <c r="BE48" s="1047"/>
      <c r="BF48" s="1047"/>
      <c r="BG48" s="1047"/>
      <c r="BH48" s="1047"/>
      <c r="BI48" s="1047"/>
      <c r="BJ48" s="1047"/>
      <c r="BK48" s="1047"/>
      <c r="BL48" s="1047"/>
      <c r="BM48" s="1047"/>
      <c r="BN48" s="1047"/>
      <c r="BO48" s="1048"/>
    </row>
    <row r="49" spans="2:67" ht="30.75" customHeight="1">
      <c r="B49" s="1049" t="s">
        <v>372</v>
      </c>
      <c r="C49" s="1050"/>
      <c r="D49" s="1050"/>
      <c r="E49" s="1050"/>
      <c r="F49" s="1050"/>
      <c r="G49" s="1051"/>
      <c r="H49" s="1046" t="s">
        <v>373</v>
      </c>
      <c r="I49" s="1047"/>
      <c r="J49" s="1047"/>
      <c r="K49" s="1047"/>
      <c r="L49" s="1047"/>
      <c r="M49" s="1047"/>
      <c r="N49" s="1047"/>
      <c r="O49" s="1047"/>
      <c r="P49" s="1047"/>
      <c r="Q49" s="1047"/>
      <c r="R49" s="1047"/>
      <c r="S49" s="1047"/>
      <c r="T49" s="1047"/>
      <c r="U49" s="1047"/>
      <c r="V49" s="1047"/>
      <c r="W49" s="1047"/>
      <c r="X49" s="1047"/>
      <c r="Y49" s="1047"/>
      <c r="Z49" s="1047"/>
      <c r="AA49" s="1047"/>
      <c r="AB49" s="1047"/>
      <c r="AC49" s="1047"/>
      <c r="AD49" s="1047"/>
      <c r="AE49" s="1047"/>
      <c r="AF49" s="1047"/>
      <c r="AG49" s="1048"/>
      <c r="AJ49" s="1049" t="s">
        <v>372</v>
      </c>
      <c r="AK49" s="1050"/>
      <c r="AL49" s="1050"/>
      <c r="AM49" s="1050"/>
      <c r="AN49" s="1050"/>
      <c r="AO49" s="1051"/>
      <c r="AP49" s="1046" t="s">
        <v>373</v>
      </c>
      <c r="AQ49" s="1047"/>
      <c r="AR49" s="1047"/>
      <c r="AS49" s="1047"/>
      <c r="AT49" s="1047"/>
      <c r="AU49" s="1047"/>
      <c r="AV49" s="1047"/>
      <c r="AW49" s="1047"/>
      <c r="AX49" s="1047"/>
      <c r="AY49" s="1047"/>
      <c r="AZ49" s="1047"/>
      <c r="BA49" s="1047"/>
      <c r="BB49" s="1047"/>
      <c r="BC49" s="1047"/>
      <c r="BD49" s="1047"/>
      <c r="BE49" s="1047"/>
      <c r="BF49" s="1047"/>
      <c r="BG49" s="1047"/>
      <c r="BH49" s="1047"/>
      <c r="BI49" s="1047"/>
      <c r="BJ49" s="1047"/>
      <c r="BK49" s="1047"/>
      <c r="BL49" s="1047"/>
      <c r="BM49" s="1047"/>
      <c r="BN49" s="1047"/>
      <c r="BO49" s="1048"/>
    </row>
    <row r="50" spans="2:67" ht="30" customHeight="1">
      <c r="B50" s="1036" t="s">
        <v>374</v>
      </c>
      <c r="C50" s="1034"/>
      <c r="D50" s="1034"/>
      <c r="E50" s="1034"/>
      <c r="F50" s="1034"/>
      <c r="G50" s="1034"/>
      <c r="H50" s="1037" t="s">
        <v>375</v>
      </c>
      <c r="I50" s="1038"/>
      <c r="J50" s="1038"/>
      <c r="K50" s="1038"/>
      <c r="L50" s="1038"/>
      <c r="M50" s="1038"/>
      <c r="N50" s="1038"/>
      <c r="O50" s="1038"/>
      <c r="P50" s="1038"/>
      <c r="Q50" s="1038"/>
      <c r="R50" s="1038"/>
      <c r="S50" s="1038"/>
      <c r="T50" s="1038"/>
      <c r="U50" s="1038"/>
      <c r="V50" s="1038"/>
      <c r="W50" s="1038"/>
      <c r="X50" s="1038"/>
      <c r="Y50" s="1038"/>
      <c r="Z50" s="1038"/>
      <c r="AA50" s="1038"/>
      <c r="AB50" s="1038"/>
      <c r="AC50" s="1038"/>
      <c r="AD50" s="1038"/>
      <c r="AE50" s="1038"/>
      <c r="AF50" s="1038"/>
      <c r="AG50" s="1039"/>
      <c r="AJ50" s="1036" t="s">
        <v>374</v>
      </c>
      <c r="AK50" s="1034"/>
      <c r="AL50" s="1034"/>
      <c r="AM50" s="1034"/>
      <c r="AN50" s="1034"/>
      <c r="AO50" s="1034"/>
      <c r="AP50" s="1037" t="s">
        <v>375</v>
      </c>
      <c r="AQ50" s="1038"/>
      <c r="AR50" s="1038"/>
      <c r="AS50" s="1038"/>
      <c r="AT50" s="1038"/>
      <c r="AU50" s="1038"/>
      <c r="AV50" s="1038"/>
      <c r="AW50" s="1038"/>
      <c r="AX50" s="1038"/>
      <c r="AY50" s="1038"/>
      <c r="AZ50" s="1038"/>
      <c r="BA50" s="1038"/>
      <c r="BB50" s="1038"/>
      <c r="BC50" s="1038"/>
      <c r="BD50" s="1038"/>
      <c r="BE50" s="1038"/>
      <c r="BF50" s="1038"/>
      <c r="BG50" s="1038"/>
      <c r="BH50" s="1038"/>
      <c r="BI50" s="1038"/>
      <c r="BJ50" s="1038"/>
      <c r="BK50" s="1038"/>
      <c r="BL50" s="1038"/>
      <c r="BM50" s="1038"/>
      <c r="BN50" s="1038"/>
      <c r="BO50" s="1039"/>
    </row>
    <row r="51" spans="2:67" ht="18.75" customHeight="1">
      <c r="B51" s="1034" t="s">
        <v>376</v>
      </c>
      <c r="C51" s="1034"/>
      <c r="D51" s="1034"/>
      <c r="E51" s="1034"/>
      <c r="F51" s="1034"/>
      <c r="G51" s="1034"/>
      <c r="H51" s="1037" t="s">
        <v>377</v>
      </c>
      <c r="I51" s="1038"/>
      <c r="J51" s="1038"/>
      <c r="K51" s="1038"/>
      <c r="L51" s="1038"/>
      <c r="M51" s="1038"/>
      <c r="N51" s="1038"/>
      <c r="O51" s="1038"/>
      <c r="P51" s="1038"/>
      <c r="Q51" s="1038"/>
      <c r="R51" s="1038"/>
      <c r="S51" s="1038"/>
      <c r="T51" s="1038"/>
      <c r="U51" s="1038"/>
      <c r="V51" s="1038"/>
      <c r="W51" s="1038"/>
      <c r="X51" s="1038"/>
      <c r="Y51" s="1038"/>
      <c r="Z51" s="1038"/>
      <c r="AA51" s="1038"/>
      <c r="AB51" s="1038"/>
      <c r="AC51" s="1038"/>
      <c r="AD51" s="1038"/>
      <c r="AE51" s="1038"/>
      <c r="AF51" s="1038"/>
      <c r="AG51" s="1039"/>
      <c r="AJ51" s="1034" t="s">
        <v>376</v>
      </c>
      <c r="AK51" s="1034"/>
      <c r="AL51" s="1034"/>
      <c r="AM51" s="1034"/>
      <c r="AN51" s="1034"/>
      <c r="AO51" s="1034"/>
      <c r="AP51" s="1037" t="s">
        <v>377</v>
      </c>
      <c r="AQ51" s="1038"/>
      <c r="AR51" s="1038"/>
      <c r="AS51" s="1038"/>
      <c r="AT51" s="1038"/>
      <c r="AU51" s="1038"/>
      <c r="AV51" s="1038"/>
      <c r="AW51" s="1038"/>
      <c r="AX51" s="1038"/>
      <c r="AY51" s="1038"/>
      <c r="AZ51" s="1038"/>
      <c r="BA51" s="1038"/>
      <c r="BB51" s="1038"/>
      <c r="BC51" s="1038"/>
      <c r="BD51" s="1038"/>
      <c r="BE51" s="1038"/>
      <c r="BF51" s="1038"/>
      <c r="BG51" s="1038"/>
      <c r="BH51" s="1038"/>
      <c r="BI51" s="1038"/>
      <c r="BJ51" s="1038"/>
      <c r="BK51" s="1038"/>
      <c r="BL51" s="1038"/>
      <c r="BM51" s="1038"/>
      <c r="BN51" s="1038"/>
      <c r="BO51" s="1039"/>
    </row>
    <row r="52" spans="2:67" ht="18.75" customHeight="1">
      <c r="B52" s="1034" t="s">
        <v>378</v>
      </c>
      <c r="C52" s="1034"/>
      <c r="D52" s="1034"/>
      <c r="E52" s="1034"/>
      <c r="F52" s="1034"/>
      <c r="G52" s="1034"/>
      <c r="H52" s="1035" t="s">
        <v>379</v>
      </c>
      <c r="I52" s="1035"/>
      <c r="J52" s="1035"/>
      <c r="K52" s="1035"/>
      <c r="L52" s="1035"/>
      <c r="M52" s="1035"/>
      <c r="N52" s="1035"/>
      <c r="O52" s="1035"/>
      <c r="P52" s="1035"/>
      <c r="Q52" s="1035"/>
      <c r="R52" s="1035"/>
      <c r="S52" s="1035"/>
      <c r="T52" s="1035"/>
      <c r="U52" s="1035"/>
      <c r="V52" s="1035"/>
      <c r="W52" s="1035"/>
      <c r="X52" s="1035"/>
      <c r="Y52" s="1035"/>
      <c r="Z52" s="1035"/>
      <c r="AA52" s="1035"/>
      <c r="AB52" s="1035"/>
      <c r="AC52" s="1035"/>
      <c r="AD52" s="1035"/>
      <c r="AE52" s="1035"/>
      <c r="AF52" s="1035"/>
      <c r="AG52" s="1035"/>
      <c r="AJ52" s="1034" t="s">
        <v>378</v>
      </c>
      <c r="AK52" s="1034"/>
      <c r="AL52" s="1034"/>
      <c r="AM52" s="1034"/>
      <c r="AN52" s="1034"/>
      <c r="AO52" s="1034"/>
      <c r="AP52" s="1035" t="s">
        <v>379</v>
      </c>
      <c r="AQ52" s="1035"/>
      <c r="AR52" s="1035"/>
      <c r="AS52" s="1035"/>
      <c r="AT52" s="1035"/>
      <c r="AU52" s="1035"/>
      <c r="AV52" s="1035"/>
      <c r="AW52" s="1035"/>
      <c r="AX52" s="1035"/>
      <c r="AY52" s="1035"/>
      <c r="AZ52" s="1035"/>
      <c r="BA52" s="1035"/>
      <c r="BB52" s="1035"/>
      <c r="BC52" s="1035"/>
      <c r="BD52" s="1035"/>
      <c r="BE52" s="1035"/>
      <c r="BF52" s="1035"/>
      <c r="BG52" s="1035"/>
      <c r="BH52" s="1035"/>
      <c r="BI52" s="1035"/>
      <c r="BJ52" s="1035"/>
      <c r="BK52" s="1035"/>
      <c r="BL52" s="1035"/>
      <c r="BM52" s="1035"/>
      <c r="BN52" s="1035"/>
      <c r="BO52" s="1035"/>
    </row>
    <row r="53" spans="2:67" ht="18" customHeight="1">
      <c r="B53" s="1034" t="s">
        <v>247</v>
      </c>
      <c r="C53" s="1034"/>
      <c r="D53" s="1034"/>
      <c r="E53" s="1034"/>
      <c r="F53" s="1034"/>
      <c r="G53" s="1034"/>
      <c r="H53" s="1035" t="s">
        <v>380</v>
      </c>
      <c r="I53" s="1035"/>
      <c r="J53" s="1035"/>
      <c r="K53" s="1035"/>
      <c r="L53" s="1035"/>
      <c r="M53" s="1035"/>
      <c r="N53" s="1035"/>
      <c r="O53" s="1035"/>
      <c r="P53" s="1035"/>
      <c r="Q53" s="1035"/>
      <c r="R53" s="1035"/>
      <c r="S53" s="1035"/>
      <c r="T53" s="1035"/>
      <c r="U53" s="1035"/>
      <c r="V53" s="1035"/>
      <c r="W53" s="1035"/>
      <c r="X53" s="1035"/>
      <c r="Y53" s="1035"/>
      <c r="Z53" s="1035"/>
      <c r="AA53" s="1035"/>
      <c r="AB53" s="1035"/>
      <c r="AC53" s="1035"/>
      <c r="AD53" s="1035"/>
      <c r="AE53" s="1035"/>
      <c r="AF53" s="1035"/>
      <c r="AG53" s="1035"/>
      <c r="AJ53" s="1034" t="s">
        <v>247</v>
      </c>
      <c r="AK53" s="1034"/>
      <c r="AL53" s="1034"/>
      <c r="AM53" s="1034"/>
      <c r="AN53" s="1034"/>
      <c r="AO53" s="1034"/>
      <c r="AP53" s="1035" t="s">
        <v>380</v>
      </c>
      <c r="AQ53" s="1035"/>
      <c r="AR53" s="1035"/>
      <c r="AS53" s="1035"/>
      <c r="AT53" s="1035"/>
      <c r="AU53" s="1035"/>
      <c r="AV53" s="1035"/>
      <c r="AW53" s="1035"/>
      <c r="AX53" s="1035"/>
      <c r="AY53" s="1035"/>
      <c r="AZ53" s="1035"/>
      <c r="BA53" s="1035"/>
      <c r="BB53" s="1035"/>
      <c r="BC53" s="1035"/>
      <c r="BD53" s="1035"/>
      <c r="BE53" s="1035"/>
      <c r="BF53" s="1035"/>
      <c r="BG53" s="1035"/>
      <c r="BH53" s="1035"/>
      <c r="BI53" s="1035"/>
      <c r="BJ53" s="1035"/>
      <c r="BK53" s="1035"/>
      <c r="BL53" s="1035"/>
      <c r="BM53" s="1035"/>
      <c r="BN53" s="1035"/>
      <c r="BO53" s="1035"/>
    </row>
    <row r="54" spans="2:67">
      <c r="B54" s="123" t="s">
        <v>381</v>
      </c>
      <c r="AJ54" s="123" t="s">
        <v>381</v>
      </c>
    </row>
    <row r="55" spans="2:67" s="124" customFormat="1" ht="13.5" customHeight="1">
      <c r="B55" s="1113"/>
      <c r="C55" s="1113"/>
      <c r="D55" s="1113"/>
      <c r="E55" s="1113"/>
      <c r="F55" s="1113"/>
      <c r="G55" s="1113"/>
      <c r="H55" s="1113"/>
      <c r="I55" s="1113"/>
      <c r="J55" s="1113"/>
      <c r="K55" s="1113"/>
      <c r="L55" s="1113"/>
      <c r="M55" s="1113"/>
      <c r="N55" s="1113"/>
      <c r="O55" s="1113"/>
      <c r="P55" s="1113"/>
      <c r="Q55" s="1113"/>
      <c r="R55" s="1113"/>
      <c r="S55" s="1113"/>
      <c r="T55" s="1113"/>
      <c r="U55" s="1113"/>
      <c r="V55" s="1113"/>
      <c r="W55" s="1113"/>
      <c r="X55" s="1113"/>
      <c r="Y55" s="1113"/>
      <c r="Z55" s="1113"/>
      <c r="AA55" s="1113"/>
      <c r="AB55" s="1113"/>
      <c r="AC55" s="1113"/>
      <c r="AD55" s="1113"/>
      <c r="AE55" s="1113"/>
      <c r="AF55" s="1113"/>
      <c r="AJ55" s="1113"/>
      <c r="AK55" s="1113"/>
      <c r="AL55" s="1113"/>
      <c r="AM55" s="1113"/>
      <c r="AN55" s="1113"/>
      <c r="AO55" s="1113"/>
      <c r="AP55" s="1113"/>
      <c r="AQ55" s="1113"/>
      <c r="AR55" s="1113"/>
      <c r="AS55" s="1113"/>
      <c r="AT55" s="1113"/>
      <c r="AU55" s="1113"/>
      <c r="AV55" s="1113"/>
      <c r="AW55" s="1113"/>
      <c r="AX55" s="1113"/>
      <c r="AY55" s="1113"/>
      <c r="AZ55" s="1113"/>
      <c r="BA55" s="1113"/>
      <c r="BB55" s="1113"/>
      <c r="BC55" s="1113"/>
      <c r="BD55" s="1113"/>
      <c r="BE55" s="1113"/>
      <c r="BF55" s="1113"/>
      <c r="BG55" s="1113"/>
      <c r="BH55" s="1113"/>
      <c r="BI55" s="1113"/>
      <c r="BJ55" s="1113"/>
      <c r="BK55" s="1113"/>
      <c r="BL55" s="1113"/>
      <c r="BM55" s="1113"/>
      <c r="BN55" s="1113"/>
    </row>
    <row r="56" spans="2:67" s="124" customFormat="1" ht="13.5" customHeight="1">
      <c r="B56" s="1113"/>
      <c r="C56" s="1113"/>
      <c r="D56" s="1113"/>
      <c r="E56" s="1113"/>
      <c r="F56" s="1113"/>
      <c r="G56" s="1113"/>
      <c r="H56" s="1113"/>
      <c r="I56" s="1113"/>
      <c r="J56" s="1113"/>
      <c r="K56" s="1113"/>
      <c r="L56" s="1113"/>
      <c r="M56" s="1113"/>
      <c r="N56" s="1113"/>
      <c r="O56" s="1113"/>
      <c r="P56" s="1113"/>
      <c r="Q56" s="1113"/>
      <c r="R56" s="1113"/>
      <c r="S56" s="1113"/>
      <c r="T56" s="1113"/>
      <c r="U56" s="1113"/>
      <c r="V56" s="1113"/>
      <c r="W56" s="1113"/>
      <c r="X56" s="1113"/>
      <c r="Y56" s="1113"/>
      <c r="Z56" s="1113"/>
      <c r="AA56" s="1113"/>
      <c r="AB56" s="1113"/>
      <c r="AC56" s="1113"/>
      <c r="AD56" s="1113"/>
      <c r="AE56" s="1113"/>
      <c r="AF56" s="1113"/>
      <c r="AJ56" s="1113"/>
      <c r="AK56" s="1113"/>
      <c r="AL56" s="1113"/>
      <c r="AM56" s="1113"/>
      <c r="AN56" s="1113"/>
      <c r="AO56" s="1113"/>
      <c r="AP56" s="1113"/>
      <c r="AQ56" s="1113"/>
      <c r="AR56" s="1113"/>
      <c r="AS56" s="1113"/>
      <c r="AT56" s="1113"/>
      <c r="AU56" s="1113"/>
      <c r="AV56" s="1113"/>
      <c r="AW56" s="1113"/>
      <c r="AX56" s="1113"/>
      <c r="AY56" s="1113"/>
      <c r="AZ56" s="1113"/>
      <c r="BA56" s="1113"/>
      <c r="BB56" s="1113"/>
      <c r="BC56" s="1113"/>
      <c r="BD56" s="1113"/>
      <c r="BE56" s="1113"/>
      <c r="BF56" s="1113"/>
      <c r="BG56" s="1113"/>
      <c r="BH56" s="1113"/>
      <c r="BI56" s="1113"/>
      <c r="BJ56" s="1113"/>
      <c r="BK56" s="1113"/>
      <c r="BL56" s="1113"/>
      <c r="BM56" s="1113"/>
      <c r="BN56" s="1113"/>
    </row>
    <row r="57" spans="2:67" s="124" customFormat="1" ht="13.5" customHeight="1">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row>
    <row r="58" spans="2:67" s="124" customFormat="1" ht="13.5" customHeight="1"/>
    <row r="59" spans="2:67" s="124" customFormat="1" ht="13.5" customHeight="1"/>
    <row r="60" spans="2:67" s="124" customFormat="1" ht="13.5" customHeight="1"/>
    <row r="61" spans="2:67" s="124" customFormat="1" ht="13.5" customHeight="1"/>
    <row r="62" spans="2:67" s="124" customFormat="1" ht="13.5" customHeight="1"/>
    <row r="63" spans="2:67" s="124" customFormat="1" ht="13.5" customHeight="1"/>
    <row r="64" spans="2:67" s="124" customFormat="1" ht="13.5" customHeight="1"/>
    <row r="65" s="124" customFormat="1" ht="13.5" customHeight="1"/>
    <row r="66" s="124" customFormat="1" ht="13.5" customHeight="1"/>
    <row r="67" s="124" customFormat="1" ht="13.5" customHeight="1"/>
    <row r="68" s="124" customFormat="1" ht="12.75" customHeight="1"/>
    <row r="69" s="124" customFormat="1" ht="12.75" customHeight="1"/>
    <row r="70" s="124" customFormat="1" ht="12.75" customHeight="1"/>
    <row r="71" s="124" customFormat="1" ht="12.75" customHeight="1"/>
    <row r="72" s="124" customFormat="1" ht="12.75" customHeight="1"/>
    <row r="73" s="124" customFormat="1" ht="12.75" customHeight="1"/>
    <row r="74" s="124" customFormat="1" ht="12.75" customHeight="1"/>
    <row r="75" s="124" customFormat="1" ht="12.75" customHeight="1"/>
    <row r="76" s="124" customFormat="1" ht="12.75" customHeight="1"/>
    <row r="77" s="124" customFormat="1" ht="12.75" customHeight="1"/>
    <row r="78" s="124" customFormat="1" ht="12.75" customHeight="1"/>
    <row r="79" s="124" customFormat="1" ht="12.75" customHeight="1"/>
    <row r="80" s="124" customFormat="1"/>
    <row r="81" spans="1:34" s="124" customForma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row>
    <row r="82" spans="1:34" s="124" customForma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row>
    <row r="83" spans="1:34" s="124" customForma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row>
    <row r="84" spans="1:34" s="124" customForma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row>
    <row r="85" spans="1:34" s="124" customForma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row>
    <row r="86" spans="1:34" s="124" customForma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row>
    <row r="87" spans="1:34" s="124" customForma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row>
    <row r="88" spans="1:34" s="124" customForma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row>
    <row r="89" spans="1:34" s="124" customForma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row>
    <row r="90" spans="1:34" s="124" customForma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row>
    <row r="91" spans="1:34" s="124" customForma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row>
    <row r="97" ht="13.5" customHeight="1"/>
    <row r="104" ht="13.5" customHeight="1"/>
    <row r="106" ht="13.5" customHeight="1"/>
    <row r="107" ht="13.5" customHeight="1"/>
    <row r="109" ht="13.5" customHeight="1"/>
    <row r="110" ht="13.5" customHeight="1"/>
    <row r="112" ht="13.5" customHeight="1"/>
    <row r="113" ht="13.5" customHeight="1"/>
    <row r="115" ht="13.5" customHeight="1"/>
    <row r="116" ht="13.5" customHeight="1"/>
    <row r="118" ht="13.5" customHeight="1"/>
    <row r="119" ht="13.5" customHeight="1"/>
    <row r="121" ht="13.5" customHeight="1"/>
    <row r="122" ht="13.5" customHeight="1"/>
    <row r="124" ht="13.5" customHeight="1"/>
    <row r="125" ht="13.5" customHeight="1"/>
    <row r="126" ht="13.5" customHeight="1"/>
    <row r="127" ht="13.5" customHeight="1"/>
    <row r="128" ht="13.5" customHeight="1"/>
    <row r="130" ht="13.5" customHeight="1"/>
    <row r="131" ht="13.5" customHeight="1"/>
  </sheetData>
  <sheetProtection formatCells="0"/>
  <mergeCells count="581">
    <mergeCell ref="I8:AB8"/>
    <mergeCell ref="BJ2:BP2"/>
    <mergeCell ref="AQ8:BJ8"/>
    <mergeCell ref="B11:AG11"/>
    <mergeCell ref="AJ11:BO11"/>
    <mergeCell ref="BF4:BG4"/>
    <mergeCell ref="BH4:BI4"/>
    <mergeCell ref="BK4:BL4"/>
    <mergeCell ref="BN4:BO4"/>
    <mergeCell ref="A9:AH9"/>
    <mergeCell ref="AI9:BP9"/>
    <mergeCell ref="AF4:AG4"/>
    <mergeCell ref="AC4:AD4"/>
    <mergeCell ref="Z4:AA4"/>
    <mergeCell ref="AB2:AH2"/>
    <mergeCell ref="G18:O19"/>
    <mergeCell ref="P18:S19"/>
    <mergeCell ref="T18:AG19"/>
    <mergeCell ref="Z20:AG20"/>
    <mergeCell ref="B14:F15"/>
    <mergeCell ref="G14:H15"/>
    <mergeCell ref="I14:I15"/>
    <mergeCell ref="J14:L15"/>
    <mergeCell ref="M14:N15"/>
    <mergeCell ref="O14:AG15"/>
    <mergeCell ref="B16:F17"/>
    <mergeCell ref="G16:AG17"/>
    <mergeCell ref="B18:F19"/>
    <mergeCell ref="B55:AF56"/>
    <mergeCell ref="AJ55:BN56"/>
    <mergeCell ref="B25:F26"/>
    <mergeCell ref="G25:H26"/>
    <mergeCell ref="I25:I26"/>
    <mergeCell ref="B20:F21"/>
    <mergeCell ref="G20:I21"/>
    <mergeCell ref="J20:J21"/>
    <mergeCell ref="K20:O21"/>
    <mergeCell ref="P20:P21"/>
    <mergeCell ref="Q20:U21"/>
    <mergeCell ref="BH20:BO20"/>
    <mergeCell ref="AJ20:AN21"/>
    <mergeCell ref="AO20:AQ21"/>
    <mergeCell ref="AR20:AR21"/>
    <mergeCell ref="AS20:AW21"/>
    <mergeCell ref="AX20:AX21"/>
    <mergeCell ref="AY20:BC21"/>
    <mergeCell ref="J25:L26"/>
    <mergeCell ref="M25:N26"/>
    <mergeCell ref="O25:AG26"/>
    <mergeCell ref="AJ25:AN26"/>
    <mergeCell ref="AO25:AP26"/>
    <mergeCell ref="AQ25:AQ26"/>
    <mergeCell ref="AO14:AP15"/>
    <mergeCell ref="AQ14:AQ15"/>
    <mergeCell ref="AR14:AT15"/>
    <mergeCell ref="AU14:AV15"/>
    <mergeCell ref="AW14:BO15"/>
    <mergeCell ref="AJ16:AN17"/>
    <mergeCell ref="AO16:BO17"/>
    <mergeCell ref="AJ18:AN19"/>
    <mergeCell ref="AJ14:AN15"/>
    <mergeCell ref="AR25:AT26"/>
    <mergeCell ref="AU25:AV26"/>
    <mergeCell ref="AW25:BO26"/>
    <mergeCell ref="B27:F28"/>
    <mergeCell ref="G27:S28"/>
    <mergeCell ref="T27:W28"/>
    <mergeCell ref="X27:AG28"/>
    <mergeCell ref="AJ27:AN28"/>
    <mergeCell ref="AO27:BA28"/>
    <mergeCell ref="BB27:BE28"/>
    <mergeCell ref="BF27:BO28"/>
    <mergeCell ref="AO29:AW30"/>
    <mergeCell ref="AX29:BA30"/>
    <mergeCell ref="BB29:BD30"/>
    <mergeCell ref="BE29:BE30"/>
    <mergeCell ref="BF29:BJ30"/>
    <mergeCell ref="BK29:BK30"/>
    <mergeCell ref="BL29:BO30"/>
    <mergeCell ref="B34:C35"/>
    <mergeCell ref="D34:Q35"/>
    <mergeCell ref="S34:T35"/>
    <mergeCell ref="U34:AG35"/>
    <mergeCell ref="AJ34:AK35"/>
    <mergeCell ref="AL34:AY35"/>
    <mergeCell ref="BA34:BB35"/>
    <mergeCell ref="BC34:BO35"/>
    <mergeCell ref="B29:F30"/>
    <mergeCell ref="G29:O30"/>
    <mergeCell ref="P29:S30"/>
    <mergeCell ref="T29:V30"/>
    <mergeCell ref="W29:W30"/>
    <mergeCell ref="X29:AB30"/>
    <mergeCell ref="AC29:AC30"/>
    <mergeCell ref="AD29:AG30"/>
    <mergeCell ref="AJ29:AN30"/>
    <mergeCell ref="B38:G38"/>
    <mergeCell ref="H38:AG38"/>
    <mergeCell ref="AJ38:AO38"/>
    <mergeCell ref="AP38:BO38"/>
    <mergeCell ref="B39:G40"/>
    <mergeCell ref="H39:I39"/>
    <mergeCell ref="J39:M39"/>
    <mergeCell ref="N39:O39"/>
    <mergeCell ref="P39:S39"/>
    <mergeCell ref="T39:U39"/>
    <mergeCell ref="V39:Y39"/>
    <mergeCell ref="Z39:AA39"/>
    <mergeCell ref="AJ39:AO40"/>
    <mergeCell ref="AP39:AQ39"/>
    <mergeCell ref="AR39:AU39"/>
    <mergeCell ref="AV39:AW39"/>
    <mergeCell ref="AX39:BA39"/>
    <mergeCell ref="BB39:BC39"/>
    <mergeCell ref="BD39:BG39"/>
    <mergeCell ref="BH39:BI39"/>
    <mergeCell ref="H40:AA40"/>
    <mergeCell ref="AP40:BI40"/>
    <mergeCell ref="C43:AG43"/>
    <mergeCell ref="AK43:BO43"/>
    <mergeCell ref="BL44:CQ44"/>
    <mergeCell ref="CR44:DW44"/>
    <mergeCell ref="DX44:FC44"/>
    <mergeCell ref="FD44:GI44"/>
    <mergeCell ref="GJ44:HO44"/>
    <mergeCell ref="HP44:IU44"/>
    <mergeCell ref="IV44:KA44"/>
    <mergeCell ref="KB44:LG44"/>
    <mergeCell ref="LH44:MM44"/>
    <mergeCell ref="MN44:NS44"/>
    <mergeCell ref="NT44:OY44"/>
    <mergeCell ref="OZ44:QE44"/>
    <mergeCell ref="QF44:RK44"/>
    <mergeCell ref="RL44:SQ44"/>
    <mergeCell ref="SR44:TW44"/>
    <mergeCell ref="TX44:VC44"/>
    <mergeCell ref="VD44:WI44"/>
    <mergeCell ref="WJ44:XO44"/>
    <mergeCell ref="XP44:YU44"/>
    <mergeCell ref="YV44:AAA44"/>
    <mergeCell ref="AAB44:ABG44"/>
    <mergeCell ref="ABH44:ACM44"/>
    <mergeCell ref="ACN44:ADS44"/>
    <mergeCell ref="ADT44:AEY44"/>
    <mergeCell ref="AEZ44:AGE44"/>
    <mergeCell ref="AGF44:AHK44"/>
    <mergeCell ref="AHL44:AIQ44"/>
    <mergeCell ref="AIR44:AJW44"/>
    <mergeCell ref="AJX44:ALC44"/>
    <mergeCell ref="ALD44:AMI44"/>
    <mergeCell ref="AMJ44:ANO44"/>
    <mergeCell ref="ANP44:AOU44"/>
    <mergeCell ref="AOV44:AQA44"/>
    <mergeCell ref="AQB44:ARG44"/>
    <mergeCell ref="ARH44:ASM44"/>
    <mergeCell ref="ASN44:ATS44"/>
    <mergeCell ref="ATT44:AUY44"/>
    <mergeCell ref="AUZ44:AWE44"/>
    <mergeCell ref="AWF44:AXK44"/>
    <mergeCell ref="AXL44:AYQ44"/>
    <mergeCell ref="AYR44:AZW44"/>
    <mergeCell ref="AZX44:BBC44"/>
    <mergeCell ref="BBD44:BCI44"/>
    <mergeCell ref="BCJ44:BDO44"/>
    <mergeCell ref="BDP44:BEU44"/>
    <mergeCell ref="BEV44:BGA44"/>
    <mergeCell ref="BGB44:BHG44"/>
    <mergeCell ref="BHH44:BIM44"/>
    <mergeCell ref="BIN44:BJS44"/>
    <mergeCell ref="BJT44:BKY44"/>
    <mergeCell ref="BKZ44:BME44"/>
    <mergeCell ref="BMF44:BNK44"/>
    <mergeCell ref="BNL44:BOQ44"/>
    <mergeCell ref="BOR44:BPW44"/>
    <mergeCell ref="BPX44:BRC44"/>
    <mergeCell ref="BRD44:BSI44"/>
    <mergeCell ref="BSJ44:BTO44"/>
    <mergeCell ref="BTP44:BUU44"/>
    <mergeCell ref="BUV44:BWA44"/>
    <mergeCell ref="BWB44:BXG44"/>
    <mergeCell ref="BXH44:BYM44"/>
    <mergeCell ref="BYN44:BZS44"/>
    <mergeCell ref="BZT44:CAY44"/>
    <mergeCell ref="CAZ44:CCE44"/>
    <mergeCell ref="CCF44:CDK44"/>
    <mergeCell ref="CDL44:CEQ44"/>
    <mergeCell ref="CER44:CFW44"/>
    <mergeCell ref="CFX44:CHC44"/>
    <mergeCell ref="CHD44:CII44"/>
    <mergeCell ref="CIJ44:CJO44"/>
    <mergeCell ref="CJP44:CKU44"/>
    <mergeCell ref="CKV44:CMA44"/>
    <mergeCell ref="CMB44:CNG44"/>
    <mergeCell ref="CNH44:COM44"/>
    <mergeCell ref="CON44:CPS44"/>
    <mergeCell ref="CPT44:CQY44"/>
    <mergeCell ref="CQZ44:CSE44"/>
    <mergeCell ref="CSF44:CTK44"/>
    <mergeCell ref="CTL44:CUQ44"/>
    <mergeCell ref="CUR44:CVW44"/>
    <mergeCell ref="CVX44:CXC44"/>
    <mergeCell ref="CXD44:CYI44"/>
    <mergeCell ref="CYJ44:CZO44"/>
    <mergeCell ref="CZP44:DAU44"/>
    <mergeCell ref="DAV44:DCA44"/>
    <mergeCell ref="DCB44:DDG44"/>
    <mergeCell ref="DDH44:DEM44"/>
    <mergeCell ref="DEN44:DFS44"/>
    <mergeCell ref="DFT44:DGY44"/>
    <mergeCell ref="DGZ44:DIE44"/>
    <mergeCell ref="DIF44:DJK44"/>
    <mergeCell ref="DJL44:DKQ44"/>
    <mergeCell ref="DKR44:DLW44"/>
    <mergeCell ref="DLX44:DNC44"/>
    <mergeCell ref="DND44:DOI44"/>
    <mergeCell ref="DOJ44:DPO44"/>
    <mergeCell ref="DPP44:DQU44"/>
    <mergeCell ref="DQV44:DSA44"/>
    <mergeCell ref="DSB44:DTG44"/>
    <mergeCell ref="DTH44:DUM44"/>
    <mergeCell ref="DUN44:DVS44"/>
    <mergeCell ref="DVT44:DWY44"/>
    <mergeCell ref="DWZ44:DYE44"/>
    <mergeCell ref="DYF44:DZK44"/>
    <mergeCell ref="DZL44:EAQ44"/>
    <mergeCell ref="EAR44:EBW44"/>
    <mergeCell ref="EBX44:EDC44"/>
    <mergeCell ref="EDD44:EEI44"/>
    <mergeCell ref="EEJ44:EFO44"/>
    <mergeCell ref="EFP44:EGU44"/>
    <mergeCell ref="EGV44:EIA44"/>
    <mergeCell ref="EIB44:EJG44"/>
    <mergeCell ref="EJH44:EKM44"/>
    <mergeCell ref="EKN44:ELS44"/>
    <mergeCell ref="ELT44:EMY44"/>
    <mergeCell ref="EMZ44:EOE44"/>
    <mergeCell ref="EOF44:EPK44"/>
    <mergeCell ref="EPL44:EQQ44"/>
    <mergeCell ref="EQR44:ERW44"/>
    <mergeCell ref="ERX44:ETC44"/>
    <mergeCell ref="ETD44:EUI44"/>
    <mergeCell ref="EUJ44:EVO44"/>
    <mergeCell ref="EVP44:EWU44"/>
    <mergeCell ref="EWV44:EYA44"/>
    <mergeCell ref="EYB44:EZG44"/>
    <mergeCell ref="EZH44:FAM44"/>
    <mergeCell ref="FAN44:FBS44"/>
    <mergeCell ref="FBT44:FCY44"/>
    <mergeCell ref="FCZ44:FEE44"/>
    <mergeCell ref="FEF44:FFK44"/>
    <mergeCell ref="FFL44:FGQ44"/>
    <mergeCell ref="FGR44:FHW44"/>
    <mergeCell ref="FHX44:FJC44"/>
    <mergeCell ref="FJD44:FKI44"/>
    <mergeCell ref="FKJ44:FLO44"/>
    <mergeCell ref="FLP44:FMU44"/>
    <mergeCell ref="FMV44:FOA44"/>
    <mergeCell ref="FOB44:FPG44"/>
    <mergeCell ref="FPH44:FQM44"/>
    <mergeCell ref="FQN44:FRS44"/>
    <mergeCell ref="FRT44:FSY44"/>
    <mergeCell ref="FSZ44:FUE44"/>
    <mergeCell ref="FUF44:FVK44"/>
    <mergeCell ref="FVL44:FWQ44"/>
    <mergeCell ref="FWR44:FXW44"/>
    <mergeCell ref="FXX44:FZC44"/>
    <mergeCell ref="FZD44:GAI44"/>
    <mergeCell ref="GAJ44:GBO44"/>
    <mergeCell ref="GBP44:GCU44"/>
    <mergeCell ref="GCV44:GEA44"/>
    <mergeCell ref="GEB44:GFG44"/>
    <mergeCell ref="GFH44:GGM44"/>
    <mergeCell ref="GGN44:GHS44"/>
    <mergeCell ref="GHT44:GIY44"/>
    <mergeCell ref="GIZ44:GKE44"/>
    <mergeCell ref="GKF44:GLK44"/>
    <mergeCell ref="GLL44:GMQ44"/>
    <mergeCell ref="GMR44:GNW44"/>
    <mergeCell ref="GNX44:GPC44"/>
    <mergeCell ref="GPD44:GQI44"/>
    <mergeCell ref="GQJ44:GRO44"/>
    <mergeCell ref="GRP44:GSU44"/>
    <mergeCell ref="GSV44:GUA44"/>
    <mergeCell ref="GUB44:GVG44"/>
    <mergeCell ref="GVH44:GWM44"/>
    <mergeCell ref="GWN44:GXS44"/>
    <mergeCell ref="GXT44:GYY44"/>
    <mergeCell ref="GYZ44:HAE44"/>
    <mergeCell ref="HAF44:HBK44"/>
    <mergeCell ref="HBL44:HCQ44"/>
    <mergeCell ref="HCR44:HDW44"/>
    <mergeCell ref="HDX44:HFC44"/>
    <mergeCell ref="HFD44:HGI44"/>
    <mergeCell ref="HGJ44:HHO44"/>
    <mergeCell ref="HHP44:HIU44"/>
    <mergeCell ref="HIV44:HKA44"/>
    <mergeCell ref="HKB44:HLG44"/>
    <mergeCell ref="HLH44:HMM44"/>
    <mergeCell ref="HMN44:HNS44"/>
    <mergeCell ref="HNT44:HOY44"/>
    <mergeCell ref="HOZ44:HQE44"/>
    <mergeCell ref="HQF44:HRK44"/>
    <mergeCell ref="HRL44:HSQ44"/>
    <mergeCell ref="HSR44:HTW44"/>
    <mergeCell ref="HTX44:HVC44"/>
    <mergeCell ref="HVD44:HWI44"/>
    <mergeCell ref="HWJ44:HXO44"/>
    <mergeCell ref="HXP44:HYU44"/>
    <mergeCell ref="HYV44:IAA44"/>
    <mergeCell ref="IAB44:IBG44"/>
    <mergeCell ref="IBH44:ICM44"/>
    <mergeCell ref="ICN44:IDS44"/>
    <mergeCell ref="IDT44:IEY44"/>
    <mergeCell ref="IEZ44:IGE44"/>
    <mergeCell ref="IGF44:IHK44"/>
    <mergeCell ref="IHL44:IIQ44"/>
    <mergeCell ref="IIR44:IJW44"/>
    <mergeCell ref="IJX44:ILC44"/>
    <mergeCell ref="ILD44:IMI44"/>
    <mergeCell ref="IMJ44:INO44"/>
    <mergeCell ref="INP44:IOU44"/>
    <mergeCell ref="IOV44:IQA44"/>
    <mergeCell ref="IQB44:IRG44"/>
    <mergeCell ref="IRH44:ISM44"/>
    <mergeCell ref="ISN44:ITS44"/>
    <mergeCell ref="ITT44:IUY44"/>
    <mergeCell ref="IUZ44:IWE44"/>
    <mergeCell ref="IWF44:IXK44"/>
    <mergeCell ref="IXL44:IYQ44"/>
    <mergeCell ref="IYR44:IZW44"/>
    <mergeCell ref="IZX44:JBC44"/>
    <mergeCell ref="JBD44:JCI44"/>
    <mergeCell ref="JCJ44:JDO44"/>
    <mergeCell ref="JDP44:JEU44"/>
    <mergeCell ref="JEV44:JGA44"/>
    <mergeCell ref="JGB44:JHG44"/>
    <mergeCell ref="JHH44:JIM44"/>
    <mergeCell ref="JIN44:JJS44"/>
    <mergeCell ref="JJT44:JKY44"/>
    <mergeCell ref="JKZ44:JME44"/>
    <mergeCell ref="JMF44:JNK44"/>
    <mergeCell ref="JNL44:JOQ44"/>
    <mergeCell ref="JOR44:JPW44"/>
    <mergeCell ref="JPX44:JRC44"/>
    <mergeCell ref="JRD44:JSI44"/>
    <mergeCell ref="JSJ44:JTO44"/>
    <mergeCell ref="JTP44:JUU44"/>
    <mergeCell ref="JUV44:JWA44"/>
    <mergeCell ref="JWB44:JXG44"/>
    <mergeCell ref="JXH44:JYM44"/>
    <mergeCell ref="JYN44:JZS44"/>
    <mergeCell ref="JZT44:KAY44"/>
    <mergeCell ref="KAZ44:KCE44"/>
    <mergeCell ref="KCF44:KDK44"/>
    <mergeCell ref="KDL44:KEQ44"/>
    <mergeCell ref="KER44:KFW44"/>
    <mergeCell ref="KFX44:KHC44"/>
    <mergeCell ref="KHD44:KII44"/>
    <mergeCell ref="KIJ44:KJO44"/>
    <mergeCell ref="KJP44:KKU44"/>
    <mergeCell ref="KKV44:KMA44"/>
    <mergeCell ref="KMB44:KNG44"/>
    <mergeCell ref="KNH44:KOM44"/>
    <mergeCell ref="KON44:KPS44"/>
    <mergeCell ref="KPT44:KQY44"/>
    <mergeCell ref="KQZ44:KSE44"/>
    <mergeCell ref="KSF44:KTK44"/>
    <mergeCell ref="KTL44:KUQ44"/>
    <mergeCell ref="KUR44:KVW44"/>
    <mergeCell ref="KVX44:KXC44"/>
    <mergeCell ref="KXD44:KYI44"/>
    <mergeCell ref="KYJ44:KZO44"/>
    <mergeCell ref="KZP44:LAU44"/>
    <mergeCell ref="LAV44:LCA44"/>
    <mergeCell ref="LCB44:LDG44"/>
    <mergeCell ref="LDH44:LEM44"/>
    <mergeCell ref="LEN44:LFS44"/>
    <mergeCell ref="LFT44:LGY44"/>
    <mergeCell ref="LGZ44:LIE44"/>
    <mergeCell ref="LIF44:LJK44"/>
    <mergeCell ref="LJL44:LKQ44"/>
    <mergeCell ref="LKR44:LLW44"/>
    <mergeCell ref="LLX44:LNC44"/>
    <mergeCell ref="LND44:LOI44"/>
    <mergeCell ref="LOJ44:LPO44"/>
    <mergeCell ref="LPP44:LQU44"/>
    <mergeCell ref="LQV44:LSA44"/>
    <mergeCell ref="LSB44:LTG44"/>
    <mergeCell ref="LTH44:LUM44"/>
    <mergeCell ref="LUN44:LVS44"/>
    <mergeCell ref="LVT44:LWY44"/>
    <mergeCell ref="LWZ44:LYE44"/>
    <mergeCell ref="LYF44:LZK44"/>
    <mergeCell ref="LZL44:MAQ44"/>
    <mergeCell ref="MAR44:MBW44"/>
    <mergeCell ref="MBX44:MDC44"/>
    <mergeCell ref="MDD44:MEI44"/>
    <mergeCell ref="MEJ44:MFO44"/>
    <mergeCell ref="MFP44:MGU44"/>
    <mergeCell ref="MGV44:MIA44"/>
    <mergeCell ref="MIB44:MJG44"/>
    <mergeCell ref="MJH44:MKM44"/>
    <mergeCell ref="MKN44:MLS44"/>
    <mergeCell ref="MLT44:MMY44"/>
    <mergeCell ref="MMZ44:MOE44"/>
    <mergeCell ref="MOF44:MPK44"/>
    <mergeCell ref="MPL44:MQQ44"/>
    <mergeCell ref="MQR44:MRW44"/>
    <mergeCell ref="MRX44:MTC44"/>
    <mergeCell ref="MTD44:MUI44"/>
    <mergeCell ref="MUJ44:MVO44"/>
    <mergeCell ref="MVP44:MWU44"/>
    <mergeCell ref="MWV44:MYA44"/>
    <mergeCell ref="MYB44:MZG44"/>
    <mergeCell ref="MZH44:NAM44"/>
    <mergeCell ref="NAN44:NBS44"/>
    <mergeCell ref="NBT44:NCY44"/>
    <mergeCell ref="NCZ44:NEE44"/>
    <mergeCell ref="NEF44:NFK44"/>
    <mergeCell ref="NFL44:NGQ44"/>
    <mergeCell ref="NGR44:NHW44"/>
    <mergeCell ref="NHX44:NJC44"/>
    <mergeCell ref="NJD44:NKI44"/>
    <mergeCell ref="NKJ44:NLO44"/>
    <mergeCell ref="NLP44:NMU44"/>
    <mergeCell ref="NMV44:NOA44"/>
    <mergeCell ref="NOB44:NPG44"/>
    <mergeCell ref="NPH44:NQM44"/>
    <mergeCell ref="NQN44:NRS44"/>
    <mergeCell ref="NRT44:NSY44"/>
    <mergeCell ref="NSZ44:NUE44"/>
    <mergeCell ref="NUF44:NVK44"/>
    <mergeCell ref="NVL44:NWQ44"/>
    <mergeCell ref="NWR44:NXW44"/>
    <mergeCell ref="NXX44:NZC44"/>
    <mergeCell ref="NZD44:OAI44"/>
    <mergeCell ref="OAJ44:OBO44"/>
    <mergeCell ref="OBP44:OCU44"/>
    <mergeCell ref="OCV44:OEA44"/>
    <mergeCell ref="OEB44:OFG44"/>
    <mergeCell ref="OFH44:OGM44"/>
    <mergeCell ref="OGN44:OHS44"/>
    <mergeCell ref="OHT44:OIY44"/>
    <mergeCell ref="OIZ44:OKE44"/>
    <mergeCell ref="OKF44:OLK44"/>
    <mergeCell ref="OLL44:OMQ44"/>
    <mergeCell ref="OMR44:ONW44"/>
    <mergeCell ref="ONX44:OPC44"/>
    <mergeCell ref="OPD44:OQI44"/>
    <mergeCell ref="OQJ44:ORO44"/>
    <mergeCell ref="ORP44:OSU44"/>
    <mergeCell ref="OSV44:OUA44"/>
    <mergeCell ref="OUB44:OVG44"/>
    <mergeCell ref="OVH44:OWM44"/>
    <mergeCell ref="OWN44:OXS44"/>
    <mergeCell ref="OXT44:OYY44"/>
    <mergeCell ref="OYZ44:PAE44"/>
    <mergeCell ref="PAF44:PBK44"/>
    <mergeCell ref="PBL44:PCQ44"/>
    <mergeCell ref="PCR44:PDW44"/>
    <mergeCell ref="PDX44:PFC44"/>
    <mergeCell ref="PFD44:PGI44"/>
    <mergeCell ref="PGJ44:PHO44"/>
    <mergeCell ref="PHP44:PIU44"/>
    <mergeCell ref="PIV44:PKA44"/>
    <mergeCell ref="PKB44:PLG44"/>
    <mergeCell ref="PLH44:PMM44"/>
    <mergeCell ref="PMN44:PNS44"/>
    <mergeCell ref="PNT44:POY44"/>
    <mergeCell ref="POZ44:PQE44"/>
    <mergeCell ref="PQF44:PRK44"/>
    <mergeCell ref="PRL44:PSQ44"/>
    <mergeCell ref="PSR44:PTW44"/>
    <mergeCell ref="PTX44:PVC44"/>
    <mergeCell ref="PVD44:PWI44"/>
    <mergeCell ref="PWJ44:PXO44"/>
    <mergeCell ref="PXP44:PYU44"/>
    <mergeCell ref="PYV44:QAA44"/>
    <mergeCell ref="QAB44:QBG44"/>
    <mergeCell ref="QBH44:QCM44"/>
    <mergeCell ref="QCN44:QDS44"/>
    <mergeCell ref="QDT44:QEY44"/>
    <mergeCell ref="QEZ44:QGE44"/>
    <mergeCell ref="QGF44:QHK44"/>
    <mergeCell ref="QHL44:QIQ44"/>
    <mergeCell ref="QIR44:QJW44"/>
    <mergeCell ref="QJX44:QLC44"/>
    <mergeCell ref="QLD44:QMI44"/>
    <mergeCell ref="QMJ44:QNO44"/>
    <mergeCell ref="QNP44:QOU44"/>
    <mergeCell ref="QOV44:QQA44"/>
    <mergeCell ref="QQB44:QRG44"/>
    <mergeCell ref="QRH44:QSM44"/>
    <mergeCell ref="QSN44:QTS44"/>
    <mergeCell ref="QTT44:QUY44"/>
    <mergeCell ref="QUZ44:QWE44"/>
    <mergeCell ref="RNL44:ROQ44"/>
    <mergeCell ref="ROR44:RPW44"/>
    <mergeCell ref="RPX44:RRC44"/>
    <mergeCell ref="RRD44:RSI44"/>
    <mergeCell ref="QWF44:QXK44"/>
    <mergeCell ref="QXL44:QYQ44"/>
    <mergeCell ref="QYR44:QZW44"/>
    <mergeCell ref="QZX44:RBC44"/>
    <mergeCell ref="RBD44:RCI44"/>
    <mergeCell ref="RCJ44:RDO44"/>
    <mergeCell ref="RDP44:REU44"/>
    <mergeCell ref="REV44:RGA44"/>
    <mergeCell ref="RGB44:RHG44"/>
    <mergeCell ref="TCB44:TDG44"/>
    <mergeCell ref="TDH44:TEM44"/>
    <mergeCell ref="TEN44:TFS44"/>
    <mergeCell ref="TFT44:TGY44"/>
    <mergeCell ref="TGZ44:TIE44"/>
    <mergeCell ref="B45:AG45"/>
    <mergeCell ref="AJ45:BO45"/>
    <mergeCell ref="SON44:SPS44"/>
    <mergeCell ref="SPT44:SQY44"/>
    <mergeCell ref="SQZ44:SSE44"/>
    <mergeCell ref="SSF44:STK44"/>
    <mergeCell ref="STL44:SUQ44"/>
    <mergeCell ref="SUR44:SVW44"/>
    <mergeCell ref="SVX44:SXC44"/>
    <mergeCell ref="SXD44:SYI44"/>
    <mergeCell ref="SYJ44:SZO44"/>
    <mergeCell ref="SDL44:SEQ44"/>
    <mergeCell ref="SER44:SFW44"/>
    <mergeCell ref="SFX44:SHC44"/>
    <mergeCell ref="SHD44:SII44"/>
    <mergeCell ref="SIJ44:SJO44"/>
    <mergeCell ref="SJP44:SKU44"/>
    <mergeCell ref="SKV44:SMA44"/>
    <mergeCell ref="SMB44:SNG44"/>
    <mergeCell ref="H48:AG48"/>
    <mergeCell ref="AJ48:AO48"/>
    <mergeCell ref="AP48:BO48"/>
    <mergeCell ref="B49:G49"/>
    <mergeCell ref="H49:AG49"/>
    <mergeCell ref="AJ49:AO49"/>
    <mergeCell ref="AP49:BO49"/>
    <mergeCell ref="SZP44:TAU44"/>
    <mergeCell ref="TAV44:TCA44"/>
    <mergeCell ref="SNH44:SOM44"/>
    <mergeCell ref="RSJ44:RTO44"/>
    <mergeCell ref="RTP44:RUU44"/>
    <mergeCell ref="RUV44:RWA44"/>
    <mergeCell ref="RWB44:RXG44"/>
    <mergeCell ref="RXH44:RYM44"/>
    <mergeCell ref="RYN44:RZS44"/>
    <mergeCell ref="RZT44:SAY44"/>
    <mergeCell ref="SAZ44:SCE44"/>
    <mergeCell ref="SCF44:SDK44"/>
    <mergeCell ref="RHH44:RIM44"/>
    <mergeCell ref="RIN44:RJS44"/>
    <mergeCell ref="RJT44:RKY44"/>
    <mergeCell ref="RKZ44:RME44"/>
    <mergeCell ref="RMF44:RNK44"/>
    <mergeCell ref="B53:G53"/>
    <mergeCell ref="H53:AG53"/>
    <mergeCell ref="AJ53:AO53"/>
    <mergeCell ref="AP53:BO53"/>
    <mergeCell ref="AO18:AW19"/>
    <mergeCell ref="AX18:BA19"/>
    <mergeCell ref="BB18:BO19"/>
    <mergeCell ref="B50:G50"/>
    <mergeCell ref="H50:AG50"/>
    <mergeCell ref="AJ50:AO50"/>
    <mergeCell ref="AP50:BO50"/>
    <mergeCell ref="B51:G51"/>
    <mergeCell ref="H51:AG51"/>
    <mergeCell ref="AJ51:AO51"/>
    <mergeCell ref="AP51:BO51"/>
    <mergeCell ref="B52:G52"/>
    <mergeCell ref="H52:AG52"/>
    <mergeCell ref="AJ52:AO52"/>
    <mergeCell ref="AP52:BO52"/>
    <mergeCell ref="B47:G47"/>
    <mergeCell ref="H47:AG47"/>
    <mergeCell ref="AJ47:AO47"/>
    <mergeCell ref="AP47:BO47"/>
    <mergeCell ref="B48:G48"/>
  </mergeCells>
  <phoneticPr fontId="3"/>
  <conditionalFormatting sqref="AB2">
    <cfRule type="expression" dxfId="4" priority="3">
      <formula>$AB$2=""</formula>
    </cfRule>
  </conditionalFormatting>
  <conditionalFormatting sqref="BJ2">
    <cfRule type="expression" dxfId="3" priority="1">
      <formula>$BJ$2=""</formula>
    </cfRule>
  </conditionalFormatting>
  <dataValidations count="4">
    <dataValidation type="list" allowBlank="1" showInputMessage="1" sqref="G18" xr:uid="{00000000-0002-0000-1000-000000000000}">
      <formula1>"代表取締役,代表取締役社長"</formula1>
    </dataValidation>
    <dataValidation type="list" allowBlank="1" showInputMessage="1" sqref="G27:S28" xr:uid="{00000000-0002-0000-1000-000001000000}">
      <formula1>$G$15</formula1>
    </dataValidation>
    <dataValidation type="list" allowBlank="1" showInputMessage="1" sqref="O25:AG26" xr:uid="{00000000-0002-0000-1000-000002000000}">
      <formula1>$O$13</formula1>
    </dataValidation>
    <dataValidation type="list" allowBlank="1" showInputMessage="1" showErrorMessage="1" sqref="AB2:AH2 BJ2:BP2" xr:uid="{00000000-0002-0000-1000-000003000000}">
      <formula1>"ＦＣＶ車両,ＥＶ・ＰＨＥＶ車両"</formula1>
    </dataValidation>
  </dataValidations>
  <printOptions horizontalCentered="1"/>
  <pageMargins left="0.7" right="0.7" top="0.75" bottom="0.75" header="0.3" footer="0.3"/>
  <pageSetup paperSize="9" scale="88" fitToWidth="0" orientation="portrait" r:id="rId1"/>
  <headerFooter alignWithMargins="0"/>
  <colBreaks count="1" manualBreakCount="1">
    <brk id="34" min="1" max="53" man="1"/>
  </colBreaks>
  <drawing r:id="rId2"/>
  <legacyDrawing r:id="rId3"/>
  <mc:AlternateContent xmlns:mc="http://schemas.openxmlformats.org/markup-compatibility/2006">
    <mc:Choice Requires="x14">
      <controls>
        <mc:AlternateContent xmlns:mc="http://schemas.openxmlformats.org/markup-compatibility/2006">
          <mc:Choice Requires="x14">
            <control shapeId="38923" r:id="rId4" name="Check Box 11">
              <controlPr defaultSize="0" autoFill="0" autoLine="0" autoPict="0">
                <anchor moveWithCells="1">
                  <from>
                    <xdr:col>1</xdr:col>
                    <xdr:colOff>76200</xdr:colOff>
                    <xdr:row>33</xdr:row>
                    <xdr:rowOff>60960</xdr:rowOff>
                  </from>
                  <to>
                    <xdr:col>2</xdr:col>
                    <xdr:colOff>152400</xdr:colOff>
                    <xdr:row>34</xdr:row>
                    <xdr:rowOff>137160</xdr:rowOff>
                  </to>
                </anchor>
              </controlPr>
            </control>
          </mc:Choice>
        </mc:AlternateContent>
        <mc:AlternateContent xmlns:mc="http://schemas.openxmlformats.org/markup-compatibility/2006">
          <mc:Choice Requires="x14">
            <control shapeId="38924" r:id="rId5" name="Check Box 12">
              <controlPr defaultSize="0" autoFill="0" autoLine="0" autoPict="0">
                <anchor moveWithCells="1">
                  <from>
                    <xdr:col>18</xdr:col>
                    <xdr:colOff>83820</xdr:colOff>
                    <xdr:row>33</xdr:row>
                    <xdr:rowOff>45720</xdr:rowOff>
                  </from>
                  <to>
                    <xdr:col>19</xdr:col>
                    <xdr:colOff>160020</xdr:colOff>
                    <xdr:row>34</xdr:row>
                    <xdr:rowOff>121920</xdr:rowOff>
                  </to>
                </anchor>
              </controlPr>
            </control>
          </mc:Choice>
        </mc:AlternateContent>
        <mc:AlternateContent xmlns:mc="http://schemas.openxmlformats.org/markup-compatibility/2006">
          <mc:Choice Requires="x14">
            <control shapeId="38925" r:id="rId6" name="Check Box 13">
              <controlPr defaultSize="0" autoFill="0" autoLine="0" autoPict="0">
                <anchor moveWithCells="1">
                  <from>
                    <xdr:col>35</xdr:col>
                    <xdr:colOff>76200</xdr:colOff>
                    <xdr:row>33</xdr:row>
                    <xdr:rowOff>60960</xdr:rowOff>
                  </from>
                  <to>
                    <xdr:col>36</xdr:col>
                    <xdr:colOff>152400</xdr:colOff>
                    <xdr:row>34</xdr:row>
                    <xdr:rowOff>137160</xdr:rowOff>
                  </to>
                </anchor>
              </controlPr>
            </control>
          </mc:Choice>
        </mc:AlternateContent>
        <mc:AlternateContent xmlns:mc="http://schemas.openxmlformats.org/markup-compatibility/2006">
          <mc:Choice Requires="x14">
            <control shapeId="38926" r:id="rId7" name="Check Box 14">
              <controlPr defaultSize="0" autoFill="0" autoLine="0" autoPict="0">
                <anchor moveWithCells="1">
                  <from>
                    <xdr:col>52</xdr:col>
                    <xdr:colOff>83820</xdr:colOff>
                    <xdr:row>33</xdr:row>
                    <xdr:rowOff>45720</xdr:rowOff>
                  </from>
                  <to>
                    <xdr:col>53</xdr:col>
                    <xdr:colOff>160020</xdr:colOff>
                    <xdr:row>34</xdr:row>
                    <xdr:rowOff>121920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H100"/>
  <sheetViews>
    <sheetView showGridLines="0" view="pageBreakPreview" zoomScaleNormal="130" zoomScaleSheetLayoutView="100" workbookViewId="0">
      <selection activeCell="AR20" sqref="AR20"/>
    </sheetView>
  </sheetViews>
  <sheetFormatPr defaultColWidth="2.59765625" defaultRowHeight="12.6"/>
  <cols>
    <col min="1" max="34" width="2.3984375" style="123" customWidth="1"/>
    <col min="35" max="253" width="2.59765625" style="123"/>
    <col min="254" max="280" width="3.69921875" style="123" customWidth="1"/>
    <col min="281" max="297" width="2.59765625" style="123"/>
    <col min="298" max="298" width="20.19921875" style="123" customWidth="1"/>
    <col min="299" max="509" width="2.59765625" style="123"/>
    <col min="510" max="536" width="3.69921875" style="123" customWidth="1"/>
    <col min="537" max="553" width="2.59765625" style="123"/>
    <col min="554" max="554" width="20.19921875" style="123" customWidth="1"/>
    <col min="555" max="765" width="2.59765625" style="123"/>
    <col min="766" max="792" width="3.69921875" style="123" customWidth="1"/>
    <col min="793" max="809" width="2.59765625" style="123"/>
    <col min="810" max="810" width="20.19921875" style="123" customWidth="1"/>
    <col min="811" max="1021" width="2.59765625" style="123"/>
    <col min="1022" max="1048" width="3.69921875" style="123" customWidth="1"/>
    <col min="1049" max="1065" width="2.59765625" style="123"/>
    <col min="1066" max="1066" width="20.19921875" style="123" customWidth="1"/>
    <col min="1067" max="1277" width="2.59765625" style="123"/>
    <col min="1278" max="1304" width="3.69921875" style="123" customWidth="1"/>
    <col min="1305" max="1321" width="2.59765625" style="123"/>
    <col min="1322" max="1322" width="20.19921875" style="123" customWidth="1"/>
    <col min="1323" max="1533" width="2.59765625" style="123"/>
    <col min="1534" max="1560" width="3.69921875" style="123" customWidth="1"/>
    <col min="1561" max="1577" width="2.59765625" style="123"/>
    <col min="1578" max="1578" width="20.19921875" style="123" customWidth="1"/>
    <col min="1579" max="1789" width="2.59765625" style="123"/>
    <col min="1790" max="1816" width="3.69921875" style="123" customWidth="1"/>
    <col min="1817" max="1833" width="2.59765625" style="123"/>
    <col min="1834" max="1834" width="20.19921875" style="123" customWidth="1"/>
    <col min="1835" max="2045" width="2.59765625" style="123"/>
    <col min="2046" max="2072" width="3.69921875" style="123" customWidth="1"/>
    <col min="2073" max="2089" width="2.59765625" style="123"/>
    <col min="2090" max="2090" width="20.19921875" style="123" customWidth="1"/>
    <col min="2091" max="2301" width="2.59765625" style="123"/>
    <col min="2302" max="2328" width="3.69921875" style="123" customWidth="1"/>
    <col min="2329" max="2345" width="2.59765625" style="123"/>
    <col min="2346" max="2346" width="20.19921875" style="123" customWidth="1"/>
    <col min="2347" max="2557" width="2.59765625" style="123"/>
    <col min="2558" max="2584" width="3.69921875" style="123" customWidth="1"/>
    <col min="2585" max="2601" width="2.59765625" style="123"/>
    <col min="2602" max="2602" width="20.19921875" style="123" customWidth="1"/>
    <col min="2603" max="2813" width="2.59765625" style="123"/>
    <col min="2814" max="2840" width="3.69921875" style="123" customWidth="1"/>
    <col min="2841" max="2857" width="2.59765625" style="123"/>
    <col min="2858" max="2858" width="20.19921875" style="123" customWidth="1"/>
    <col min="2859" max="3069" width="2.59765625" style="123"/>
    <col min="3070" max="3096" width="3.69921875" style="123" customWidth="1"/>
    <col min="3097" max="3113" width="2.59765625" style="123"/>
    <col min="3114" max="3114" width="20.19921875" style="123" customWidth="1"/>
    <col min="3115" max="3325" width="2.59765625" style="123"/>
    <col min="3326" max="3352" width="3.69921875" style="123" customWidth="1"/>
    <col min="3353" max="3369" width="2.59765625" style="123"/>
    <col min="3370" max="3370" width="20.19921875" style="123" customWidth="1"/>
    <col min="3371" max="3581" width="2.59765625" style="123"/>
    <col min="3582" max="3608" width="3.69921875" style="123" customWidth="1"/>
    <col min="3609" max="3625" width="2.59765625" style="123"/>
    <col min="3626" max="3626" width="20.19921875" style="123" customWidth="1"/>
    <col min="3627" max="3837" width="2.59765625" style="123"/>
    <col min="3838" max="3864" width="3.69921875" style="123" customWidth="1"/>
    <col min="3865" max="3881" width="2.59765625" style="123"/>
    <col min="3882" max="3882" width="20.19921875" style="123" customWidth="1"/>
    <col min="3883" max="4093" width="2.59765625" style="123"/>
    <col min="4094" max="4120" width="3.69921875" style="123" customWidth="1"/>
    <col min="4121" max="4137" width="2.59765625" style="123"/>
    <col min="4138" max="4138" width="20.19921875" style="123" customWidth="1"/>
    <col min="4139" max="4349" width="2.59765625" style="123"/>
    <col min="4350" max="4376" width="3.69921875" style="123" customWidth="1"/>
    <col min="4377" max="4393" width="2.59765625" style="123"/>
    <col min="4394" max="4394" width="20.19921875" style="123" customWidth="1"/>
    <col min="4395" max="4605" width="2.59765625" style="123"/>
    <col min="4606" max="4632" width="3.69921875" style="123" customWidth="1"/>
    <col min="4633" max="4649" width="2.59765625" style="123"/>
    <col min="4650" max="4650" width="20.19921875" style="123" customWidth="1"/>
    <col min="4651" max="4861" width="2.59765625" style="123"/>
    <col min="4862" max="4888" width="3.69921875" style="123" customWidth="1"/>
    <col min="4889" max="4905" width="2.59765625" style="123"/>
    <col min="4906" max="4906" width="20.19921875" style="123" customWidth="1"/>
    <col min="4907" max="5117" width="2.59765625" style="123"/>
    <col min="5118" max="5144" width="3.69921875" style="123" customWidth="1"/>
    <col min="5145" max="5161" width="2.59765625" style="123"/>
    <col min="5162" max="5162" width="20.19921875" style="123" customWidth="1"/>
    <col min="5163" max="5373" width="2.59765625" style="123"/>
    <col min="5374" max="5400" width="3.69921875" style="123" customWidth="1"/>
    <col min="5401" max="5417" width="2.59765625" style="123"/>
    <col min="5418" max="5418" width="20.19921875" style="123" customWidth="1"/>
    <col min="5419" max="5629" width="2.59765625" style="123"/>
    <col min="5630" max="5656" width="3.69921875" style="123" customWidth="1"/>
    <col min="5657" max="5673" width="2.59765625" style="123"/>
    <col min="5674" max="5674" width="20.19921875" style="123" customWidth="1"/>
    <col min="5675" max="5885" width="2.59765625" style="123"/>
    <col min="5886" max="5912" width="3.69921875" style="123" customWidth="1"/>
    <col min="5913" max="5929" width="2.59765625" style="123"/>
    <col min="5930" max="5930" width="20.19921875" style="123" customWidth="1"/>
    <col min="5931" max="6141" width="2.59765625" style="123"/>
    <col min="6142" max="6168" width="3.69921875" style="123" customWidth="1"/>
    <col min="6169" max="6185" width="2.59765625" style="123"/>
    <col min="6186" max="6186" width="20.19921875" style="123" customWidth="1"/>
    <col min="6187" max="6397" width="2.59765625" style="123"/>
    <col min="6398" max="6424" width="3.69921875" style="123" customWidth="1"/>
    <col min="6425" max="6441" width="2.59765625" style="123"/>
    <col min="6442" max="6442" width="20.19921875" style="123" customWidth="1"/>
    <col min="6443" max="6653" width="2.59765625" style="123"/>
    <col min="6654" max="6680" width="3.69921875" style="123" customWidth="1"/>
    <col min="6681" max="6697" width="2.59765625" style="123"/>
    <col min="6698" max="6698" width="20.19921875" style="123" customWidth="1"/>
    <col min="6699" max="6909" width="2.59765625" style="123"/>
    <col min="6910" max="6936" width="3.69921875" style="123" customWidth="1"/>
    <col min="6937" max="6953" width="2.59765625" style="123"/>
    <col min="6954" max="6954" width="20.19921875" style="123" customWidth="1"/>
    <col min="6955" max="7165" width="2.59765625" style="123"/>
    <col min="7166" max="7192" width="3.69921875" style="123" customWidth="1"/>
    <col min="7193" max="7209" width="2.59765625" style="123"/>
    <col min="7210" max="7210" width="20.19921875" style="123" customWidth="1"/>
    <col min="7211" max="7421" width="2.59765625" style="123"/>
    <col min="7422" max="7448" width="3.69921875" style="123" customWidth="1"/>
    <col min="7449" max="7465" width="2.59765625" style="123"/>
    <col min="7466" max="7466" width="20.19921875" style="123" customWidth="1"/>
    <col min="7467" max="7677" width="2.59765625" style="123"/>
    <col min="7678" max="7704" width="3.69921875" style="123" customWidth="1"/>
    <col min="7705" max="7721" width="2.59765625" style="123"/>
    <col min="7722" max="7722" width="20.19921875" style="123" customWidth="1"/>
    <col min="7723" max="7933" width="2.59765625" style="123"/>
    <col min="7934" max="7960" width="3.69921875" style="123" customWidth="1"/>
    <col min="7961" max="7977" width="2.59765625" style="123"/>
    <col min="7978" max="7978" width="20.19921875" style="123" customWidth="1"/>
    <col min="7979" max="8189" width="2.59765625" style="123"/>
    <col min="8190" max="8216" width="3.69921875" style="123" customWidth="1"/>
    <col min="8217" max="8233" width="2.59765625" style="123"/>
    <col min="8234" max="8234" width="20.19921875" style="123" customWidth="1"/>
    <col min="8235" max="8445" width="2.59765625" style="123"/>
    <col min="8446" max="8472" width="3.69921875" style="123" customWidth="1"/>
    <col min="8473" max="8489" width="2.59765625" style="123"/>
    <col min="8490" max="8490" width="20.19921875" style="123" customWidth="1"/>
    <col min="8491" max="8701" width="2.59765625" style="123"/>
    <col min="8702" max="8728" width="3.69921875" style="123" customWidth="1"/>
    <col min="8729" max="8745" width="2.59765625" style="123"/>
    <col min="8746" max="8746" width="20.19921875" style="123" customWidth="1"/>
    <col min="8747" max="8957" width="2.59765625" style="123"/>
    <col min="8958" max="8984" width="3.69921875" style="123" customWidth="1"/>
    <col min="8985" max="9001" width="2.59765625" style="123"/>
    <col min="9002" max="9002" width="20.19921875" style="123" customWidth="1"/>
    <col min="9003" max="9213" width="2.59765625" style="123"/>
    <col min="9214" max="9240" width="3.69921875" style="123" customWidth="1"/>
    <col min="9241" max="9257" width="2.59765625" style="123"/>
    <col min="9258" max="9258" width="20.19921875" style="123" customWidth="1"/>
    <col min="9259" max="9469" width="2.59765625" style="123"/>
    <col min="9470" max="9496" width="3.69921875" style="123" customWidth="1"/>
    <col min="9497" max="9513" width="2.59765625" style="123"/>
    <col min="9514" max="9514" width="20.19921875" style="123" customWidth="1"/>
    <col min="9515" max="9725" width="2.59765625" style="123"/>
    <col min="9726" max="9752" width="3.69921875" style="123" customWidth="1"/>
    <col min="9753" max="9769" width="2.59765625" style="123"/>
    <col min="9770" max="9770" width="20.19921875" style="123" customWidth="1"/>
    <col min="9771" max="9981" width="2.59765625" style="123"/>
    <col min="9982" max="10008" width="3.69921875" style="123" customWidth="1"/>
    <col min="10009" max="10025" width="2.59765625" style="123"/>
    <col min="10026" max="10026" width="20.19921875" style="123" customWidth="1"/>
    <col min="10027" max="10237" width="2.59765625" style="123"/>
    <col min="10238" max="10264" width="3.69921875" style="123" customWidth="1"/>
    <col min="10265" max="10281" width="2.59765625" style="123"/>
    <col min="10282" max="10282" width="20.19921875" style="123" customWidth="1"/>
    <col min="10283" max="10493" width="2.59765625" style="123"/>
    <col min="10494" max="10520" width="3.69921875" style="123" customWidth="1"/>
    <col min="10521" max="10537" width="2.59765625" style="123"/>
    <col min="10538" max="10538" width="20.19921875" style="123" customWidth="1"/>
    <col min="10539" max="10749" width="2.59765625" style="123"/>
    <col min="10750" max="10776" width="3.69921875" style="123" customWidth="1"/>
    <col min="10777" max="10793" width="2.59765625" style="123"/>
    <col min="10794" max="10794" width="20.19921875" style="123" customWidth="1"/>
    <col min="10795" max="11005" width="2.59765625" style="123"/>
    <col min="11006" max="11032" width="3.69921875" style="123" customWidth="1"/>
    <col min="11033" max="11049" width="2.59765625" style="123"/>
    <col min="11050" max="11050" width="20.19921875" style="123" customWidth="1"/>
    <col min="11051" max="11261" width="2.59765625" style="123"/>
    <col min="11262" max="11288" width="3.69921875" style="123" customWidth="1"/>
    <col min="11289" max="11305" width="2.59765625" style="123"/>
    <col min="11306" max="11306" width="20.19921875" style="123" customWidth="1"/>
    <col min="11307" max="11517" width="2.59765625" style="123"/>
    <col min="11518" max="11544" width="3.69921875" style="123" customWidth="1"/>
    <col min="11545" max="11561" width="2.59765625" style="123"/>
    <col min="11562" max="11562" width="20.19921875" style="123" customWidth="1"/>
    <col min="11563" max="11773" width="2.59765625" style="123"/>
    <col min="11774" max="11800" width="3.69921875" style="123" customWidth="1"/>
    <col min="11801" max="11817" width="2.59765625" style="123"/>
    <col min="11818" max="11818" width="20.19921875" style="123" customWidth="1"/>
    <col min="11819" max="12029" width="2.59765625" style="123"/>
    <col min="12030" max="12056" width="3.69921875" style="123" customWidth="1"/>
    <col min="12057" max="12073" width="2.59765625" style="123"/>
    <col min="12074" max="12074" width="20.19921875" style="123" customWidth="1"/>
    <col min="12075" max="12285" width="2.59765625" style="123"/>
    <col min="12286" max="12312" width="3.69921875" style="123" customWidth="1"/>
    <col min="12313" max="12329" width="2.59765625" style="123"/>
    <col min="12330" max="12330" width="20.19921875" style="123" customWidth="1"/>
    <col min="12331" max="12541" width="2.59765625" style="123"/>
    <col min="12542" max="12568" width="3.69921875" style="123" customWidth="1"/>
    <col min="12569" max="12585" width="2.59765625" style="123"/>
    <col min="12586" max="12586" width="20.19921875" style="123" customWidth="1"/>
    <col min="12587" max="12797" width="2.59765625" style="123"/>
    <col min="12798" max="12824" width="3.69921875" style="123" customWidth="1"/>
    <col min="12825" max="12841" width="2.59765625" style="123"/>
    <col min="12842" max="12842" width="20.19921875" style="123" customWidth="1"/>
    <col min="12843" max="13053" width="2.59765625" style="123"/>
    <col min="13054" max="13080" width="3.69921875" style="123" customWidth="1"/>
    <col min="13081" max="13097" width="2.59765625" style="123"/>
    <col min="13098" max="13098" width="20.19921875" style="123" customWidth="1"/>
    <col min="13099" max="13309" width="2.59765625" style="123"/>
    <col min="13310" max="13336" width="3.69921875" style="123" customWidth="1"/>
    <col min="13337" max="13353" width="2.59765625" style="123"/>
    <col min="13354" max="13354" width="20.19921875" style="123" customWidth="1"/>
    <col min="13355" max="13565" width="2.59765625" style="123"/>
    <col min="13566" max="13592" width="3.69921875" style="123" customWidth="1"/>
    <col min="13593" max="13609" width="2.59765625" style="123"/>
    <col min="13610" max="13610" width="20.19921875" style="123" customWidth="1"/>
    <col min="13611" max="13821" width="2.59765625" style="123"/>
    <col min="13822" max="13848" width="3.69921875" style="123" customWidth="1"/>
    <col min="13849" max="13865" width="2.59765625" style="123"/>
    <col min="13866" max="13866" width="20.19921875" style="123" customWidth="1"/>
    <col min="13867" max="14077" width="2.59765625" style="123"/>
    <col min="14078" max="14104" width="3.69921875" style="123" customWidth="1"/>
    <col min="14105" max="14121" width="2.59765625" style="123"/>
    <col min="14122" max="14122" width="20.19921875" style="123" customWidth="1"/>
    <col min="14123" max="14333" width="2.59765625" style="123"/>
    <col min="14334" max="14360" width="3.69921875" style="123" customWidth="1"/>
    <col min="14361" max="14377" width="2.59765625" style="123"/>
    <col min="14378" max="14378" width="20.19921875" style="123" customWidth="1"/>
    <col min="14379" max="14589" width="2.59765625" style="123"/>
    <col min="14590" max="14616" width="3.69921875" style="123" customWidth="1"/>
    <col min="14617" max="14633" width="2.59765625" style="123"/>
    <col min="14634" max="14634" width="20.19921875" style="123" customWidth="1"/>
    <col min="14635" max="14845" width="2.59765625" style="123"/>
    <col min="14846" max="14872" width="3.69921875" style="123" customWidth="1"/>
    <col min="14873" max="14889" width="2.59765625" style="123"/>
    <col min="14890" max="14890" width="20.19921875" style="123" customWidth="1"/>
    <col min="14891" max="15101" width="2.59765625" style="123"/>
    <col min="15102" max="15128" width="3.69921875" style="123" customWidth="1"/>
    <col min="15129" max="15145" width="2.59765625" style="123"/>
    <col min="15146" max="15146" width="20.19921875" style="123" customWidth="1"/>
    <col min="15147" max="15357" width="2.59765625" style="123"/>
    <col min="15358" max="15384" width="3.69921875" style="123" customWidth="1"/>
    <col min="15385" max="15401" width="2.59765625" style="123"/>
    <col min="15402" max="15402" width="20.19921875" style="123" customWidth="1"/>
    <col min="15403" max="15613" width="2.59765625" style="123"/>
    <col min="15614" max="15640" width="3.69921875" style="123" customWidth="1"/>
    <col min="15641" max="15657" width="2.59765625" style="123"/>
    <col min="15658" max="15658" width="20.19921875" style="123" customWidth="1"/>
    <col min="15659" max="15869" width="2.59765625" style="123"/>
    <col min="15870" max="15896" width="3.69921875" style="123" customWidth="1"/>
    <col min="15897" max="15913" width="2.59765625" style="123"/>
    <col min="15914" max="15914" width="20.19921875" style="123" customWidth="1"/>
    <col min="15915" max="16125" width="2.59765625" style="123"/>
    <col min="16126" max="16152" width="3.69921875" style="123" customWidth="1"/>
    <col min="16153" max="16169" width="2.59765625" style="123"/>
    <col min="16170" max="16170" width="20.19921875" style="123" customWidth="1"/>
    <col min="16171" max="16384" width="2.59765625" style="123"/>
  </cols>
  <sheetData>
    <row r="1" spans="1:34" ht="16.8" thickBot="1">
      <c r="AB1" s="128" t="s">
        <v>289</v>
      </c>
    </row>
    <row r="2" spans="1:34" ht="13.8" thickTop="1" thickBot="1">
      <c r="A2" s="129"/>
      <c r="B2" s="129"/>
      <c r="C2" s="129"/>
      <c r="D2" s="129"/>
      <c r="E2" s="129"/>
      <c r="F2" s="129"/>
      <c r="G2" s="129"/>
      <c r="H2" s="129"/>
      <c r="I2" s="129"/>
      <c r="J2" s="129"/>
      <c r="K2" s="129"/>
      <c r="L2" s="129"/>
      <c r="M2" s="129"/>
      <c r="N2" s="129"/>
      <c r="O2" s="129"/>
      <c r="P2" s="129"/>
      <c r="Q2" s="129"/>
      <c r="R2" s="129"/>
      <c r="S2" s="129"/>
      <c r="T2" s="129"/>
      <c r="U2" s="129"/>
      <c r="V2" s="129"/>
      <c r="W2" s="129"/>
      <c r="X2" s="129"/>
      <c r="Y2" s="203"/>
      <c r="Z2" s="203"/>
      <c r="AA2" s="203"/>
      <c r="AB2" s="928" t="s">
        <v>404</v>
      </c>
      <c r="AC2" s="929"/>
      <c r="AD2" s="929"/>
      <c r="AE2" s="929"/>
      <c r="AF2" s="929"/>
      <c r="AG2" s="929"/>
      <c r="AH2" s="930"/>
    </row>
    <row r="3" spans="1:34" s="110" customFormat="1" ht="13.5" customHeight="1" thickTop="1">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row>
    <row r="4" spans="1:34" s="110" customFormat="1" ht="13.5" customHeight="1">
      <c r="A4" s="111"/>
      <c r="B4" s="111"/>
      <c r="C4" s="111"/>
      <c r="D4" s="111"/>
      <c r="E4" s="111"/>
      <c r="F4" s="111"/>
      <c r="G4" s="111"/>
      <c r="H4" s="111"/>
      <c r="I4" s="111"/>
      <c r="J4" s="111"/>
      <c r="K4" s="111"/>
      <c r="L4" s="111"/>
      <c r="M4" s="111"/>
      <c r="N4" s="111"/>
      <c r="O4" s="111"/>
      <c r="P4" s="111"/>
      <c r="Q4" s="111"/>
      <c r="R4" s="111"/>
      <c r="S4" s="111"/>
      <c r="T4" s="111"/>
      <c r="U4" s="242" t="s">
        <v>122</v>
      </c>
      <c r="V4" s="242"/>
      <c r="W4" s="242"/>
      <c r="X4" s="1149" t="s">
        <v>123</v>
      </c>
      <c r="Y4" s="1149"/>
      <c r="Z4" s="1150"/>
      <c r="AA4" s="1150"/>
      <c r="AB4" s="242" t="s">
        <v>124</v>
      </c>
      <c r="AC4" s="1150"/>
      <c r="AD4" s="1150"/>
      <c r="AE4" s="242" t="s">
        <v>125</v>
      </c>
      <c r="AF4" s="1150"/>
      <c r="AG4" s="1150"/>
      <c r="AH4" s="113" t="s">
        <v>126</v>
      </c>
    </row>
    <row r="5" spans="1:34" s="110" customFormat="1" ht="13.5" customHeight="1">
      <c r="B5" s="110" t="s">
        <v>127</v>
      </c>
    </row>
    <row r="6" spans="1:34" s="110" customFormat="1" ht="13.5" customHeight="1">
      <c r="B6" s="110" t="s">
        <v>128</v>
      </c>
    </row>
    <row r="7" spans="1:34" s="110" customFormat="1" ht="13.5" customHeight="1"/>
    <row r="8" spans="1:34" s="119" customFormat="1" ht="17.25" customHeight="1">
      <c r="A8" s="243"/>
      <c r="B8" s="243"/>
      <c r="C8" s="243"/>
      <c r="D8" s="243"/>
      <c r="E8" s="243"/>
      <c r="F8" s="243"/>
      <c r="G8" s="243"/>
      <c r="H8" s="931" t="str">
        <f>IF(AB2="","",IF(AB2="ＦＣＶ車両","燃料電池自動車等の導入促進事業（ＦＣＶ車両）",IF(AB2="ＥＶ・ＰＨＥＶ車両","電気自動車等の普及促進事業（ＥＶ・ＰＨＥＶ車両）","")))</f>
        <v>電気自動車等の普及促進事業（ＥＶ・ＰＨＥＶ車両）</v>
      </c>
      <c r="I8" s="931"/>
      <c r="J8" s="931"/>
      <c r="K8" s="931"/>
      <c r="L8" s="931"/>
      <c r="M8" s="931"/>
      <c r="N8" s="931"/>
      <c r="O8" s="931"/>
      <c r="P8" s="931"/>
      <c r="Q8" s="931"/>
      <c r="R8" s="931"/>
      <c r="S8" s="931"/>
      <c r="T8" s="931"/>
      <c r="U8" s="931"/>
      <c r="V8" s="931"/>
      <c r="W8" s="931"/>
      <c r="X8" s="931"/>
      <c r="Y8" s="931"/>
      <c r="Z8" s="931"/>
      <c r="AA8" s="931"/>
      <c r="AB8" s="52"/>
      <c r="AC8" s="243"/>
      <c r="AD8" s="243"/>
      <c r="AE8" s="243"/>
      <c r="AF8" s="243"/>
      <c r="AG8" s="243"/>
      <c r="AH8" s="243"/>
    </row>
    <row r="9" spans="1:34" s="119" customFormat="1" ht="17.25" customHeight="1">
      <c r="A9" s="1137" t="s">
        <v>386</v>
      </c>
      <c r="B9" s="1137"/>
      <c r="C9" s="1137"/>
      <c r="D9" s="1137"/>
      <c r="E9" s="1137"/>
      <c r="F9" s="1137"/>
      <c r="G9" s="1137"/>
      <c r="H9" s="1137"/>
      <c r="I9" s="1137"/>
      <c r="J9" s="1137"/>
      <c r="K9" s="1137"/>
      <c r="L9" s="1137"/>
      <c r="M9" s="1137"/>
      <c r="N9" s="1137"/>
      <c r="O9" s="1137"/>
      <c r="P9" s="1137"/>
      <c r="Q9" s="1137"/>
      <c r="R9" s="1137"/>
      <c r="S9" s="1137"/>
      <c r="T9" s="1137"/>
      <c r="U9" s="1137"/>
      <c r="V9" s="1137"/>
      <c r="W9" s="1137"/>
      <c r="X9" s="1137"/>
      <c r="Y9" s="1137"/>
      <c r="Z9" s="1137"/>
      <c r="AA9" s="1137"/>
      <c r="AB9" s="1137"/>
      <c r="AC9" s="1137"/>
      <c r="AD9" s="1137"/>
      <c r="AE9" s="1137"/>
      <c r="AF9" s="1137"/>
      <c r="AG9" s="1137"/>
      <c r="AH9" s="1137"/>
    </row>
    <row r="10" spans="1:34" s="110" customFormat="1" ht="17.25" customHeight="1">
      <c r="A10" s="720"/>
      <c r="B10" s="720"/>
      <c r="C10" s="720"/>
      <c r="D10" s="720"/>
      <c r="E10" s="720"/>
      <c r="F10" s="720"/>
      <c r="G10" s="720"/>
      <c r="H10" s="720"/>
      <c r="I10" s="720"/>
      <c r="J10" s="720"/>
      <c r="K10" s="720"/>
      <c r="L10" s="720"/>
      <c r="M10" s="720"/>
      <c r="N10" s="720"/>
      <c r="O10" s="720"/>
      <c r="P10" s="720"/>
      <c r="Q10" s="720"/>
      <c r="R10" s="720"/>
      <c r="S10" s="720"/>
      <c r="T10" s="720"/>
      <c r="U10" s="720"/>
      <c r="V10" s="720"/>
      <c r="W10" s="720"/>
      <c r="X10" s="720"/>
      <c r="Y10" s="720"/>
      <c r="Z10" s="720"/>
      <c r="AA10" s="720"/>
      <c r="AB10" s="720"/>
      <c r="AC10" s="720"/>
      <c r="AD10" s="720"/>
      <c r="AE10" s="720"/>
      <c r="AF10" s="720"/>
      <c r="AG10" s="720"/>
      <c r="AH10" s="720"/>
    </row>
    <row r="11" spans="1:34" s="124" customFormat="1" ht="13.5" customHeight="1">
      <c r="A11" s="137"/>
      <c r="B11" s="721" t="s">
        <v>276</v>
      </c>
      <c r="C11" s="721"/>
      <c r="D11" s="721"/>
      <c r="E11" s="721"/>
      <c r="F11" s="721"/>
      <c r="G11" s="721"/>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row>
    <row r="12" spans="1:34" s="124" customFormat="1" ht="13.5" customHeight="1">
      <c r="A12" s="137"/>
      <c r="B12" s="721"/>
      <c r="C12" s="721"/>
      <c r="D12" s="721"/>
      <c r="E12" s="721"/>
      <c r="F12" s="721"/>
      <c r="G12" s="721"/>
      <c r="H12" s="721"/>
      <c r="I12" s="721"/>
      <c r="J12" s="721"/>
      <c r="K12" s="721"/>
      <c r="L12" s="721"/>
      <c r="M12" s="721"/>
      <c r="N12" s="721"/>
      <c r="O12" s="721"/>
      <c r="P12" s="721"/>
      <c r="Q12" s="721"/>
      <c r="R12" s="721"/>
      <c r="S12" s="721"/>
      <c r="T12" s="721"/>
      <c r="U12" s="721"/>
      <c r="V12" s="721"/>
      <c r="W12" s="721"/>
      <c r="X12" s="721"/>
      <c r="Y12" s="721"/>
      <c r="Z12" s="721"/>
      <c r="AA12" s="721"/>
      <c r="AB12" s="721"/>
      <c r="AC12" s="721"/>
      <c r="AD12" s="721"/>
      <c r="AE12" s="721"/>
      <c r="AF12" s="721"/>
    </row>
    <row r="13" spans="1:34" s="124" customFormat="1" ht="10.199999999999999" customHeight="1"/>
    <row r="14" spans="1:34" s="124" customFormat="1" ht="13.5" customHeight="1">
      <c r="B14" s="139" t="s">
        <v>156</v>
      </c>
      <c r="C14" s="124" t="s">
        <v>223</v>
      </c>
    </row>
    <row r="15" spans="1:34" s="124" customFormat="1" ht="13.5" customHeight="1">
      <c r="B15" s="1087" t="s">
        <v>224</v>
      </c>
      <c r="C15" s="1088"/>
      <c r="D15" s="1088"/>
      <c r="E15" s="1088"/>
      <c r="F15" s="1089"/>
      <c r="G15" s="1111"/>
      <c r="H15" s="1090"/>
      <c r="I15" s="1112" t="s">
        <v>225</v>
      </c>
      <c r="J15" s="1090"/>
      <c r="K15" s="1090"/>
      <c r="L15" s="1091"/>
      <c r="M15" s="1092" t="s">
        <v>136</v>
      </c>
      <c r="N15" s="1092"/>
      <c r="O15" s="1093"/>
      <c r="P15" s="1094"/>
      <c r="Q15" s="1094"/>
      <c r="R15" s="1094"/>
      <c r="S15" s="1094"/>
      <c r="T15" s="1094"/>
      <c r="U15" s="1094"/>
      <c r="V15" s="1094"/>
      <c r="W15" s="1094"/>
      <c r="X15" s="1094"/>
      <c r="Y15" s="1094"/>
      <c r="Z15" s="1094"/>
      <c r="AA15" s="1094"/>
      <c r="AB15" s="1094"/>
      <c r="AC15" s="1094"/>
      <c r="AD15" s="1094"/>
      <c r="AE15" s="1094"/>
      <c r="AF15" s="1094"/>
      <c r="AG15" s="1095"/>
    </row>
    <row r="16" spans="1:34" s="124" customFormat="1" ht="13.5" customHeight="1">
      <c r="B16" s="1087"/>
      <c r="C16" s="1088"/>
      <c r="D16" s="1088"/>
      <c r="E16" s="1088"/>
      <c r="F16" s="1089"/>
      <c r="G16" s="1111"/>
      <c r="H16" s="1090"/>
      <c r="I16" s="1112"/>
      <c r="J16" s="1090"/>
      <c r="K16" s="1090"/>
      <c r="L16" s="1091"/>
      <c r="M16" s="1092"/>
      <c r="N16" s="1092"/>
      <c r="O16" s="1096"/>
      <c r="P16" s="1097"/>
      <c r="Q16" s="1097"/>
      <c r="R16" s="1097"/>
      <c r="S16" s="1097"/>
      <c r="T16" s="1097"/>
      <c r="U16" s="1097"/>
      <c r="V16" s="1097"/>
      <c r="W16" s="1097"/>
      <c r="X16" s="1097"/>
      <c r="Y16" s="1097"/>
      <c r="Z16" s="1097"/>
      <c r="AA16" s="1097"/>
      <c r="AB16" s="1097"/>
      <c r="AC16" s="1097"/>
      <c r="AD16" s="1097"/>
      <c r="AE16" s="1097"/>
      <c r="AF16" s="1097"/>
      <c r="AG16" s="1098"/>
    </row>
    <row r="17" spans="1:34" s="124" customFormat="1" ht="13.5" customHeight="1">
      <c r="B17" s="835" t="s">
        <v>353</v>
      </c>
      <c r="C17" s="836"/>
      <c r="D17" s="836"/>
      <c r="E17" s="836"/>
      <c r="F17" s="837"/>
      <c r="G17" s="868"/>
      <c r="H17" s="869"/>
      <c r="I17" s="869"/>
      <c r="J17" s="869"/>
      <c r="K17" s="869"/>
      <c r="L17" s="869"/>
      <c r="M17" s="869"/>
      <c r="N17" s="869"/>
      <c r="O17" s="869"/>
      <c r="P17" s="869"/>
      <c r="Q17" s="869"/>
      <c r="R17" s="869"/>
      <c r="S17" s="869"/>
      <c r="T17" s="869"/>
      <c r="U17" s="869"/>
      <c r="V17" s="869"/>
      <c r="W17" s="869"/>
      <c r="X17" s="869"/>
      <c r="Y17" s="869"/>
      <c r="Z17" s="869"/>
      <c r="AA17" s="869"/>
      <c r="AB17" s="869"/>
      <c r="AC17" s="869"/>
      <c r="AD17" s="869"/>
      <c r="AE17" s="869"/>
      <c r="AF17" s="869"/>
      <c r="AG17" s="870"/>
      <c r="AH17" s="244"/>
    </row>
    <row r="18" spans="1:34" s="124" customFormat="1" ht="13.5" customHeight="1">
      <c r="B18" s="835"/>
      <c r="C18" s="836"/>
      <c r="D18" s="836"/>
      <c r="E18" s="836"/>
      <c r="F18" s="837"/>
      <c r="G18" s="871"/>
      <c r="H18" s="872"/>
      <c r="I18" s="872"/>
      <c r="J18" s="872"/>
      <c r="K18" s="872"/>
      <c r="L18" s="872"/>
      <c r="M18" s="872"/>
      <c r="N18" s="872"/>
      <c r="O18" s="872"/>
      <c r="P18" s="872"/>
      <c r="Q18" s="872"/>
      <c r="R18" s="872"/>
      <c r="S18" s="872"/>
      <c r="T18" s="872"/>
      <c r="U18" s="872"/>
      <c r="V18" s="872"/>
      <c r="W18" s="872"/>
      <c r="X18" s="872"/>
      <c r="Y18" s="872"/>
      <c r="Z18" s="872"/>
      <c r="AA18" s="872"/>
      <c r="AB18" s="872"/>
      <c r="AC18" s="872"/>
      <c r="AD18" s="872"/>
      <c r="AE18" s="872"/>
      <c r="AF18" s="872"/>
      <c r="AG18" s="873"/>
      <c r="AH18" s="245"/>
    </row>
    <row r="19" spans="1:34" s="124" customFormat="1" ht="13.5" customHeight="1">
      <c r="A19" s="167"/>
      <c r="B19" s="916" t="s">
        <v>354</v>
      </c>
      <c r="C19" s="917"/>
      <c r="D19" s="917"/>
      <c r="E19" s="917"/>
      <c r="F19" s="918"/>
      <c r="G19" s="919"/>
      <c r="H19" s="919"/>
      <c r="I19" s="919"/>
      <c r="J19" s="919"/>
      <c r="K19" s="919"/>
      <c r="L19" s="919"/>
      <c r="M19" s="919"/>
      <c r="N19" s="919"/>
      <c r="O19" s="919"/>
      <c r="P19" s="921" t="s">
        <v>362</v>
      </c>
      <c r="Q19" s="922"/>
      <c r="R19" s="922"/>
      <c r="S19" s="922"/>
      <c r="T19" s="919"/>
      <c r="U19" s="919"/>
      <c r="V19" s="919"/>
      <c r="W19" s="919"/>
      <c r="X19" s="919"/>
      <c r="Y19" s="919"/>
      <c r="Z19" s="919"/>
      <c r="AA19" s="919"/>
      <c r="AB19" s="919"/>
      <c r="AC19" s="919"/>
      <c r="AD19" s="919"/>
      <c r="AE19" s="919"/>
      <c r="AF19" s="919"/>
      <c r="AG19" s="919"/>
      <c r="AH19" s="246"/>
    </row>
    <row r="20" spans="1:34" s="124" customFormat="1" ht="13.5" customHeight="1">
      <c r="A20" s="167"/>
      <c r="B20" s="916"/>
      <c r="C20" s="917"/>
      <c r="D20" s="917"/>
      <c r="E20" s="917"/>
      <c r="F20" s="918"/>
      <c r="G20" s="920"/>
      <c r="H20" s="920"/>
      <c r="I20" s="920"/>
      <c r="J20" s="920"/>
      <c r="K20" s="920"/>
      <c r="L20" s="920"/>
      <c r="M20" s="920"/>
      <c r="N20" s="920"/>
      <c r="O20" s="920"/>
      <c r="P20" s="923"/>
      <c r="Q20" s="923"/>
      <c r="R20" s="923"/>
      <c r="S20" s="923"/>
      <c r="T20" s="920"/>
      <c r="U20" s="920"/>
      <c r="V20" s="920"/>
      <c r="W20" s="920"/>
      <c r="X20" s="920"/>
      <c r="Y20" s="920"/>
      <c r="Z20" s="920"/>
      <c r="AA20" s="920"/>
      <c r="AB20" s="920"/>
      <c r="AC20" s="920"/>
      <c r="AD20" s="920"/>
      <c r="AE20" s="920"/>
      <c r="AF20" s="920"/>
      <c r="AG20" s="920"/>
    </row>
    <row r="21" spans="1:34" s="124" customFormat="1" ht="13.5" customHeight="1">
      <c r="B21" s="1114" t="s">
        <v>231</v>
      </c>
      <c r="C21" s="1112"/>
      <c r="D21" s="1112"/>
      <c r="E21" s="1112"/>
      <c r="F21" s="1115"/>
      <c r="G21" s="1079"/>
      <c r="H21" s="1080"/>
      <c r="I21" s="1080"/>
      <c r="J21" s="1083" t="s">
        <v>225</v>
      </c>
      <c r="K21" s="1080"/>
      <c r="L21" s="1080"/>
      <c r="M21" s="1080"/>
      <c r="N21" s="1080"/>
      <c r="O21" s="1080"/>
      <c r="P21" s="1083" t="s">
        <v>225</v>
      </c>
      <c r="Q21" s="1080"/>
      <c r="R21" s="1080"/>
      <c r="S21" s="1080"/>
      <c r="T21" s="1080"/>
      <c r="U21" s="1085"/>
      <c r="V21" s="213"/>
      <c r="W21" s="214"/>
      <c r="X21" s="214"/>
      <c r="Y21" s="214"/>
      <c r="Z21" s="1116"/>
      <c r="AA21" s="1116"/>
      <c r="AB21" s="1116"/>
      <c r="AC21" s="1116"/>
      <c r="AD21" s="1116"/>
      <c r="AE21" s="1116"/>
      <c r="AF21" s="1116"/>
      <c r="AG21" s="1117"/>
      <c r="AH21" s="247"/>
    </row>
    <row r="22" spans="1:34" s="124" customFormat="1" ht="13.5" customHeight="1">
      <c r="B22" s="1114"/>
      <c r="C22" s="1112"/>
      <c r="D22" s="1112"/>
      <c r="E22" s="1112"/>
      <c r="F22" s="1115"/>
      <c r="G22" s="1081"/>
      <c r="H22" s="1082"/>
      <c r="I22" s="1082"/>
      <c r="J22" s="1084"/>
      <c r="K22" s="1082"/>
      <c r="L22" s="1082"/>
      <c r="M22" s="1082"/>
      <c r="N22" s="1082"/>
      <c r="O22" s="1082"/>
      <c r="P22" s="1084"/>
      <c r="Q22" s="1082"/>
      <c r="R22" s="1082"/>
      <c r="S22" s="1082"/>
      <c r="T22" s="1082"/>
      <c r="U22" s="1086"/>
      <c r="Z22" s="144"/>
      <c r="AA22" s="144"/>
      <c r="AB22" s="144"/>
      <c r="AC22" s="144"/>
      <c r="AD22" s="144"/>
      <c r="AE22" s="144"/>
      <c r="AF22" s="144"/>
      <c r="AG22" s="144"/>
      <c r="AH22" s="248"/>
    </row>
    <row r="23" spans="1:34" s="124" customFormat="1" ht="9" customHeight="1">
      <c r="B23" s="249"/>
      <c r="C23" s="249"/>
      <c r="D23" s="249"/>
      <c r="E23" s="250"/>
      <c r="F23" s="251"/>
      <c r="G23" s="251"/>
      <c r="H23" s="251"/>
      <c r="I23" s="252"/>
      <c r="J23" s="251"/>
      <c r="K23" s="251"/>
      <c r="L23" s="251"/>
      <c r="M23" s="251"/>
      <c r="N23" s="251"/>
      <c r="O23" s="252"/>
      <c r="P23" s="251"/>
      <c r="Q23" s="251"/>
      <c r="R23" s="251"/>
      <c r="S23" s="251"/>
      <c r="T23" s="251"/>
      <c r="Y23" s="147"/>
      <c r="Z23" s="147"/>
      <c r="AA23" s="147"/>
      <c r="AB23" s="147"/>
      <c r="AC23" s="147"/>
      <c r="AD23" s="147"/>
      <c r="AE23" s="147"/>
      <c r="AF23" s="147"/>
      <c r="AG23" s="147"/>
      <c r="AH23" s="248"/>
    </row>
    <row r="24" spans="1:34" s="124" customFormat="1" ht="13.5" customHeight="1">
      <c r="B24" s="124" t="s">
        <v>277</v>
      </c>
    </row>
    <row r="25" spans="1:34" s="124" customFormat="1" ht="13.5" customHeight="1">
      <c r="B25" s="253" t="s">
        <v>234</v>
      </c>
    </row>
    <row r="26" spans="1:34" s="124" customFormat="1" ht="13.5" customHeight="1">
      <c r="B26" s="1087" t="s">
        <v>224</v>
      </c>
      <c r="C26" s="1088"/>
      <c r="D26" s="1088"/>
      <c r="E26" s="1088"/>
      <c r="F26" s="1089"/>
      <c r="G26" s="1111"/>
      <c r="H26" s="1090"/>
      <c r="I26" s="1112" t="s">
        <v>225</v>
      </c>
      <c r="J26" s="1090"/>
      <c r="K26" s="1090"/>
      <c r="L26" s="1091"/>
      <c r="M26" s="1092" t="s">
        <v>136</v>
      </c>
      <c r="N26" s="1092"/>
      <c r="O26" s="1093"/>
      <c r="P26" s="1094"/>
      <c r="Q26" s="1094"/>
      <c r="R26" s="1094"/>
      <c r="S26" s="1094"/>
      <c r="T26" s="1094"/>
      <c r="U26" s="1094"/>
      <c r="V26" s="1094"/>
      <c r="W26" s="1094"/>
      <c r="X26" s="1094"/>
      <c r="Y26" s="1094"/>
      <c r="Z26" s="1094"/>
      <c r="AA26" s="1094"/>
      <c r="AB26" s="1094"/>
      <c r="AC26" s="1094"/>
      <c r="AD26" s="1094"/>
      <c r="AE26" s="1094"/>
      <c r="AF26" s="1094"/>
      <c r="AG26" s="1095"/>
    </row>
    <row r="27" spans="1:34" s="124" customFormat="1" ht="13.5" customHeight="1">
      <c r="B27" s="1087"/>
      <c r="C27" s="1088"/>
      <c r="D27" s="1088"/>
      <c r="E27" s="1088"/>
      <c r="F27" s="1089"/>
      <c r="G27" s="1111"/>
      <c r="H27" s="1090"/>
      <c r="I27" s="1112"/>
      <c r="J27" s="1090"/>
      <c r="K27" s="1090"/>
      <c r="L27" s="1091"/>
      <c r="M27" s="1092"/>
      <c r="N27" s="1092"/>
      <c r="O27" s="1096"/>
      <c r="P27" s="1097"/>
      <c r="Q27" s="1097"/>
      <c r="R27" s="1097"/>
      <c r="S27" s="1097"/>
      <c r="T27" s="1097"/>
      <c r="U27" s="1097"/>
      <c r="V27" s="1097"/>
      <c r="W27" s="1097"/>
      <c r="X27" s="1097"/>
      <c r="Y27" s="1097"/>
      <c r="Z27" s="1097"/>
      <c r="AA27" s="1097"/>
      <c r="AB27" s="1097"/>
      <c r="AC27" s="1097"/>
      <c r="AD27" s="1097"/>
      <c r="AE27" s="1097"/>
      <c r="AF27" s="1097"/>
      <c r="AG27" s="1098"/>
    </row>
    <row r="28" spans="1:34" s="254" customFormat="1" ht="13.5" customHeight="1">
      <c r="A28" s="242"/>
      <c r="B28" s="1087" t="s">
        <v>195</v>
      </c>
      <c r="C28" s="1088"/>
      <c r="D28" s="1088"/>
      <c r="E28" s="1088"/>
      <c r="F28" s="1089"/>
      <c r="G28" s="1099"/>
      <c r="H28" s="1100"/>
      <c r="I28" s="1100"/>
      <c r="J28" s="1100"/>
      <c r="K28" s="1100"/>
      <c r="L28" s="1100"/>
      <c r="M28" s="1100"/>
      <c r="N28" s="1100"/>
      <c r="O28" s="1100"/>
      <c r="P28" s="1100"/>
      <c r="Q28" s="1100"/>
      <c r="R28" s="1100"/>
      <c r="S28" s="1101"/>
      <c r="T28" s="1105" t="s">
        <v>235</v>
      </c>
      <c r="U28" s="1106"/>
      <c r="V28" s="1106"/>
      <c r="W28" s="1107"/>
      <c r="X28" s="1099"/>
      <c r="Y28" s="1100"/>
      <c r="Z28" s="1100"/>
      <c r="AA28" s="1100"/>
      <c r="AB28" s="1100"/>
      <c r="AC28" s="1100"/>
      <c r="AD28" s="1100"/>
      <c r="AE28" s="1100"/>
      <c r="AF28" s="1100"/>
      <c r="AG28" s="1101"/>
      <c r="AH28" s="242"/>
    </row>
    <row r="29" spans="1:34" s="254" customFormat="1" ht="13.5" customHeight="1">
      <c r="A29" s="242"/>
      <c r="B29" s="1087"/>
      <c r="C29" s="1088"/>
      <c r="D29" s="1088"/>
      <c r="E29" s="1088"/>
      <c r="F29" s="1089"/>
      <c r="G29" s="1102"/>
      <c r="H29" s="1103"/>
      <c r="I29" s="1103"/>
      <c r="J29" s="1103"/>
      <c r="K29" s="1103"/>
      <c r="L29" s="1103"/>
      <c r="M29" s="1103"/>
      <c r="N29" s="1103"/>
      <c r="O29" s="1103"/>
      <c r="P29" s="1103"/>
      <c r="Q29" s="1103"/>
      <c r="R29" s="1103"/>
      <c r="S29" s="1104"/>
      <c r="T29" s="1108"/>
      <c r="U29" s="1109"/>
      <c r="V29" s="1109"/>
      <c r="W29" s="1110"/>
      <c r="X29" s="1102"/>
      <c r="Y29" s="1103"/>
      <c r="Z29" s="1103"/>
      <c r="AA29" s="1103"/>
      <c r="AB29" s="1103"/>
      <c r="AC29" s="1103"/>
      <c r="AD29" s="1103"/>
      <c r="AE29" s="1103"/>
      <c r="AF29" s="1103"/>
      <c r="AG29" s="1104"/>
      <c r="AH29" s="242"/>
    </row>
    <row r="30" spans="1:34" s="254" customFormat="1" ht="13.5" customHeight="1">
      <c r="A30" s="242"/>
      <c r="B30" s="1087" t="s">
        <v>141</v>
      </c>
      <c r="C30" s="1088"/>
      <c r="D30" s="1088"/>
      <c r="E30" s="1088"/>
      <c r="F30" s="1089"/>
      <c r="G30" s="1068"/>
      <c r="H30" s="1069"/>
      <c r="I30" s="1069"/>
      <c r="J30" s="1069"/>
      <c r="K30" s="1069"/>
      <c r="L30" s="1069"/>
      <c r="M30" s="1069"/>
      <c r="N30" s="1069"/>
      <c r="O30" s="1070"/>
      <c r="P30" s="1074" t="s">
        <v>231</v>
      </c>
      <c r="Q30" s="538"/>
      <c r="R30" s="538"/>
      <c r="S30" s="1075"/>
      <c r="T30" s="1079"/>
      <c r="U30" s="1080"/>
      <c r="V30" s="1080"/>
      <c r="W30" s="1083" t="s">
        <v>225</v>
      </c>
      <c r="X30" s="1080"/>
      <c r="Y30" s="1080"/>
      <c r="Z30" s="1080"/>
      <c r="AA30" s="1080"/>
      <c r="AB30" s="1080"/>
      <c r="AC30" s="1083" t="s">
        <v>225</v>
      </c>
      <c r="AD30" s="1080"/>
      <c r="AE30" s="1080"/>
      <c r="AF30" s="1080"/>
      <c r="AG30" s="1085"/>
      <c r="AH30" s="242"/>
    </row>
    <row r="31" spans="1:34" s="254" customFormat="1" ht="13.5" customHeight="1">
      <c r="A31" s="242"/>
      <c r="B31" s="1087"/>
      <c r="C31" s="1088"/>
      <c r="D31" s="1088"/>
      <c r="E31" s="1088"/>
      <c r="F31" s="1089"/>
      <c r="G31" s="1071"/>
      <c r="H31" s="1072"/>
      <c r="I31" s="1072"/>
      <c r="J31" s="1072"/>
      <c r="K31" s="1072"/>
      <c r="L31" s="1072"/>
      <c r="M31" s="1072"/>
      <c r="N31" s="1072"/>
      <c r="O31" s="1073"/>
      <c r="P31" s="1076"/>
      <c r="Q31" s="1077"/>
      <c r="R31" s="1077"/>
      <c r="S31" s="1078"/>
      <c r="T31" s="1081"/>
      <c r="U31" s="1082"/>
      <c r="V31" s="1082"/>
      <c r="W31" s="1084"/>
      <c r="X31" s="1082"/>
      <c r="Y31" s="1082"/>
      <c r="Z31" s="1082"/>
      <c r="AA31" s="1082"/>
      <c r="AB31" s="1082"/>
      <c r="AC31" s="1084"/>
      <c r="AD31" s="1082"/>
      <c r="AE31" s="1082"/>
      <c r="AF31" s="1082"/>
      <c r="AG31" s="1086"/>
      <c r="AH31" s="242"/>
    </row>
    <row r="32" spans="1:34" s="242" customFormat="1" ht="6.6" customHeight="1">
      <c r="B32" s="252"/>
      <c r="C32" s="252"/>
      <c r="D32" s="252"/>
      <c r="E32" s="252"/>
      <c r="F32" s="255"/>
      <c r="G32" s="255"/>
      <c r="H32" s="255"/>
      <c r="I32" s="255"/>
      <c r="J32" s="255"/>
      <c r="K32" s="255"/>
      <c r="L32" s="255"/>
      <c r="M32" s="255"/>
      <c r="N32" s="255"/>
      <c r="O32" s="250"/>
      <c r="P32" s="250"/>
      <c r="Q32" s="250"/>
      <c r="R32" s="250"/>
      <c r="S32" s="256"/>
      <c r="T32" s="256"/>
      <c r="U32" s="256"/>
      <c r="V32" s="252"/>
      <c r="W32" s="256"/>
      <c r="X32" s="256"/>
      <c r="Y32" s="256"/>
      <c r="Z32" s="256"/>
      <c r="AA32" s="256"/>
      <c r="AB32" s="252"/>
      <c r="AC32" s="256"/>
      <c r="AD32" s="256"/>
      <c r="AE32" s="256"/>
      <c r="AF32" s="256"/>
      <c r="AG32" s="256"/>
    </row>
    <row r="33" spans="1:34" s="242" customFormat="1" ht="13.5" customHeight="1">
      <c r="B33" s="112" t="s">
        <v>278</v>
      </c>
      <c r="C33" s="252"/>
      <c r="D33" s="252"/>
      <c r="E33" s="252"/>
      <c r="F33" s="255"/>
      <c r="G33" s="255"/>
      <c r="H33" s="255"/>
      <c r="I33" s="255"/>
      <c r="J33" s="255"/>
      <c r="K33" s="255"/>
      <c r="L33" s="255"/>
      <c r="M33" s="255"/>
      <c r="N33" s="255"/>
      <c r="O33" s="250"/>
      <c r="P33" s="250"/>
      <c r="Q33" s="250"/>
      <c r="R33" s="250"/>
      <c r="S33" s="256"/>
      <c r="T33" s="256"/>
      <c r="U33" s="256"/>
      <c r="V33" s="252"/>
      <c r="W33" s="256"/>
      <c r="X33" s="256"/>
      <c r="Y33" s="256"/>
      <c r="Z33" s="256"/>
      <c r="AA33" s="256"/>
      <c r="AB33" s="252"/>
      <c r="AC33" s="256"/>
      <c r="AD33" s="256"/>
      <c r="AE33" s="256"/>
      <c r="AF33" s="256"/>
      <c r="AG33" s="256"/>
    </row>
    <row r="34" spans="1:34" s="110" customFormat="1" ht="22.5" customHeight="1">
      <c r="A34" s="257"/>
      <c r="B34" s="1141" t="s">
        <v>199</v>
      </c>
      <c r="C34" s="1141"/>
      <c r="D34" s="1141"/>
      <c r="E34" s="1141"/>
      <c r="F34" s="1141"/>
      <c r="G34" s="1141"/>
      <c r="H34" s="1141"/>
      <c r="I34" s="1141"/>
      <c r="J34" s="1141"/>
      <c r="K34" s="1121"/>
      <c r="L34" s="1122"/>
      <c r="M34" s="1122"/>
      <c r="N34" s="1122"/>
      <c r="O34" s="1122"/>
      <c r="P34" s="1122"/>
      <c r="Q34" s="1122"/>
      <c r="R34" s="1122"/>
      <c r="S34" s="1122"/>
      <c r="T34" s="1122"/>
      <c r="U34" s="1122"/>
      <c r="V34" s="1122"/>
      <c r="W34" s="1122"/>
      <c r="X34" s="1122"/>
      <c r="Y34" s="1122"/>
      <c r="Z34" s="1122"/>
      <c r="AA34" s="1122"/>
      <c r="AB34" s="1122"/>
      <c r="AC34" s="1122"/>
      <c r="AD34" s="1122"/>
      <c r="AE34" s="1122"/>
      <c r="AF34" s="1122"/>
      <c r="AG34" s="1123"/>
    </row>
    <row r="35" spans="1:34" s="110" customFormat="1" ht="31.5" customHeight="1">
      <c r="A35" s="257"/>
      <c r="B35" s="1142" t="s">
        <v>412</v>
      </c>
      <c r="C35" s="1142"/>
      <c r="D35" s="1142"/>
      <c r="E35" s="1142"/>
      <c r="F35" s="1142"/>
      <c r="G35" s="1142"/>
      <c r="H35" s="1142"/>
      <c r="I35" s="1142"/>
      <c r="J35" s="1142"/>
      <c r="K35" s="1121"/>
      <c r="L35" s="1122"/>
      <c r="M35" s="1122"/>
      <c r="N35" s="1122"/>
      <c r="O35" s="1122"/>
      <c r="P35" s="1122"/>
      <c r="Q35" s="1122"/>
      <c r="R35" s="1122"/>
      <c r="S35" s="1122"/>
      <c r="T35" s="1122"/>
      <c r="U35" s="1122"/>
      <c r="V35" s="1122"/>
      <c r="W35" s="1122"/>
      <c r="X35" s="1122"/>
      <c r="Y35" s="1122"/>
      <c r="Z35" s="1122"/>
      <c r="AA35" s="1122"/>
      <c r="AB35" s="1122"/>
      <c r="AC35" s="1122"/>
      <c r="AD35" s="1122"/>
      <c r="AE35" s="1122"/>
      <c r="AF35" s="1122"/>
      <c r="AG35" s="1123"/>
    </row>
    <row r="36" spans="1:34" s="111" customFormat="1" ht="6.6" customHeight="1">
      <c r="A36" s="258"/>
      <c r="B36" s="151"/>
      <c r="C36" s="151"/>
      <c r="D36" s="151"/>
      <c r="E36" s="151"/>
      <c r="F36" s="151"/>
      <c r="G36" s="151"/>
      <c r="H36" s="151"/>
      <c r="I36" s="151"/>
      <c r="J36" s="151"/>
      <c r="K36" s="259"/>
      <c r="L36" s="259"/>
      <c r="M36" s="259"/>
      <c r="N36" s="259"/>
      <c r="O36" s="259"/>
      <c r="P36" s="259"/>
      <c r="Q36" s="259"/>
      <c r="R36" s="259"/>
      <c r="S36" s="259"/>
      <c r="T36" s="259"/>
      <c r="U36" s="259"/>
      <c r="V36" s="259"/>
      <c r="W36" s="259"/>
      <c r="X36" s="259"/>
      <c r="Y36" s="259"/>
      <c r="Z36" s="259"/>
      <c r="AA36" s="259"/>
      <c r="AB36" s="259"/>
      <c r="AC36" s="259"/>
      <c r="AD36" s="259"/>
      <c r="AE36" s="259"/>
      <c r="AF36" s="259"/>
    </row>
    <row r="37" spans="1:34" s="111" customFormat="1" ht="13.5" customHeight="1">
      <c r="A37" s="258"/>
      <c r="B37" s="260" t="s">
        <v>279</v>
      </c>
      <c r="C37" s="151"/>
      <c r="D37" s="151"/>
      <c r="E37" s="151"/>
      <c r="F37" s="151"/>
      <c r="G37" s="151"/>
      <c r="H37" s="151"/>
      <c r="I37" s="151"/>
      <c r="J37" s="151"/>
      <c r="K37" s="259"/>
      <c r="L37" s="259"/>
      <c r="M37" s="259"/>
      <c r="N37" s="259"/>
      <c r="O37" s="259"/>
      <c r="P37" s="259"/>
      <c r="Q37" s="259"/>
      <c r="R37" s="259"/>
      <c r="S37" s="259"/>
      <c r="T37" s="259"/>
      <c r="U37" s="259"/>
      <c r="V37" s="259"/>
      <c r="W37" s="259"/>
      <c r="X37" s="259"/>
      <c r="Y37" s="259"/>
      <c r="Z37" s="259"/>
      <c r="AA37" s="259"/>
      <c r="AB37" s="259"/>
      <c r="AC37" s="259"/>
      <c r="AD37" s="259"/>
      <c r="AE37" s="259"/>
      <c r="AF37" s="259"/>
    </row>
    <row r="38" spans="1:34" s="110" customFormat="1" ht="13.5" customHeight="1">
      <c r="B38" s="1124" t="s">
        <v>280</v>
      </c>
      <c r="C38" s="1125"/>
      <c r="D38" s="1125"/>
      <c r="E38" s="1125"/>
      <c r="F38" s="1125"/>
      <c r="G38" s="1125"/>
      <c r="H38" s="1125"/>
      <c r="I38" s="1125"/>
      <c r="J38" s="1125"/>
      <c r="K38" s="1126"/>
      <c r="L38" s="1140" t="s">
        <v>281</v>
      </c>
      <c r="M38" s="1140"/>
      <c r="N38" s="1140"/>
      <c r="O38" s="1140"/>
      <c r="P38" s="1140"/>
      <c r="Q38" s="1140"/>
      <c r="R38" s="1140"/>
      <c r="S38" s="1140"/>
      <c r="T38" s="1140"/>
      <c r="U38" s="1140"/>
      <c r="V38" s="1140"/>
      <c r="W38" s="1140" t="s">
        <v>282</v>
      </c>
      <c r="X38" s="1140"/>
      <c r="Y38" s="1140"/>
      <c r="Z38" s="1140"/>
      <c r="AA38" s="1140"/>
      <c r="AB38" s="1140"/>
      <c r="AC38" s="1140"/>
      <c r="AD38" s="1140"/>
      <c r="AE38" s="1140"/>
      <c r="AF38" s="1140"/>
      <c r="AG38" s="1140"/>
      <c r="AH38" s="257"/>
    </row>
    <row r="39" spans="1:34" s="110" customFormat="1" ht="13.5" customHeight="1">
      <c r="B39" s="1124"/>
      <c r="C39" s="1125"/>
      <c r="D39" s="1125"/>
      <c r="E39" s="1125"/>
      <c r="F39" s="1125"/>
      <c r="G39" s="1125"/>
      <c r="H39" s="1125"/>
      <c r="I39" s="1125"/>
      <c r="J39" s="1125"/>
      <c r="K39" s="1126"/>
      <c r="L39" s="1140"/>
      <c r="M39" s="1140"/>
      <c r="N39" s="1140"/>
      <c r="O39" s="1140"/>
      <c r="P39" s="1140"/>
      <c r="Q39" s="1140"/>
      <c r="R39" s="1140"/>
      <c r="S39" s="1140"/>
      <c r="T39" s="1140"/>
      <c r="U39" s="1140"/>
      <c r="V39" s="1140"/>
      <c r="W39" s="1140"/>
      <c r="X39" s="1140"/>
      <c r="Y39" s="1140"/>
      <c r="Z39" s="1140"/>
      <c r="AA39" s="1140"/>
      <c r="AB39" s="1140"/>
      <c r="AC39" s="1140"/>
      <c r="AD39" s="1140"/>
      <c r="AE39" s="1140"/>
      <c r="AF39" s="1140"/>
      <c r="AG39" s="1140"/>
      <c r="AH39" s="257"/>
    </row>
    <row r="40" spans="1:34" s="110" customFormat="1" ht="30" customHeight="1">
      <c r="B40" s="1127"/>
      <c r="C40" s="1128"/>
      <c r="D40" s="1128"/>
      <c r="E40" s="1128"/>
      <c r="F40" s="1128"/>
      <c r="G40" s="1128"/>
      <c r="H40" s="1128"/>
      <c r="I40" s="1128"/>
      <c r="J40" s="1128"/>
      <c r="K40" s="1129"/>
      <c r="L40" s="1136"/>
      <c r="M40" s="1136"/>
      <c r="N40" s="1136"/>
      <c r="O40" s="1136"/>
      <c r="P40" s="1136"/>
      <c r="Q40" s="1136"/>
      <c r="R40" s="1136"/>
      <c r="S40" s="1136"/>
      <c r="T40" s="1136"/>
      <c r="U40" s="1136"/>
      <c r="V40" s="1136"/>
      <c r="W40" s="1136"/>
      <c r="X40" s="1136"/>
      <c r="Y40" s="1136"/>
      <c r="Z40" s="1136"/>
      <c r="AA40" s="1136"/>
      <c r="AB40" s="1136"/>
      <c r="AC40" s="1136"/>
      <c r="AD40" s="1136"/>
      <c r="AE40" s="1136"/>
      <c r="AF40" s="1136"/>
      <c r="AG40" s="1136"/>
      <c r="AH40" s="257"/>
    </row>
    <row r="41" spans="1:34" s="110" customFormat="1" ht="30" customHeight="1">
      <c r="B41" s="1133"/>
      <c r="C41" s="1134"/>
      <c r="D41" s="1134"/>
      <c r="E41" s="1134"/>
      <c r="F41" s="1134"/>
      <c r="G41" s="1134"/>
      <c r="H41" s="1134"/>
      <c r="I41" s="1134"/>
      <c r="J41" s="1134"/>
      <c r="K41" s="1135"/>
      <c r="L41" s="1130"/>
      <c r="M41" s="1131"/>
      <c r="N41" s="1131"/>
      <c r="O41" s="1131"/>
      <c r="P41" s="1131"/>
      <c r="Q41" s="1131"/>
      <c r="R41" s="1131"/>
      <c r="S41" s="1131"/>
      <c r="T41" s="1131"/>
      <c r="U41" s="1131"/>
      <c r="V41" s="1132"/>
      <c r="W41" s="1130"/>
      <c r="X41" s="1131"/>
      <c r="Y41" s="1131"/>
      <c r="Z41" s="1131"/>
      <c r="AA41" s="1131"/>
      <c r="AB41" s="1131"/>
      <c r="AC41" s="1131"/>
      <c r="AD41" s="1131"/>
      <c r="AE41" s="1131"/>
      <c r="AF41" s="1131"/>
      <c r="AG41" s="1132"/>
      <c r="AH41" s="257"/>
    </row>
    <row r="42" spans="1:34" s="110" customFormat="1" ht="30" customHeight="1">
      <c r="B42" s="1133"/>
      <c r="C42" s="1134"/>
      <c r="D42" s="1134"/>
      <c r="E42" s="1134"/>
      <c r="F42" s="1134"/>
      <c r="G42" s="1134"/>
      <c r="H42" s="1134"/>
      <c r="I42" s="1134"/>
      <c r="J42" s="1134"/>
      <c r="K42" s="1135"/>
      <c r="L42" s="1130"/>
      <c r="M42" s="1131"/>
      <c r="N42" s="1131"/>
      <c r="O42" s="1131"/>
      <c r="P42" s="1131"/>
      <c r="Q42" s="1131"/>
      <c r="R42" s="1131"/>
      <c r="S42" s="1131"/>
      <c r="T42" s="1131"/>
      <c r="U42" s="1131"/>
      <c r="V42" s="1132"/>
      <c r="W42" s="1130"/>
      <c r="X42" s="1131"/>
      <c r="Y42" s="1131"/>
      <c r="Z42" s="1131"/>
      <c r="AA42" s="1131"/>
      <c r="AB42" s="1131"/>
      <c r="AC42" s="1131"/>
      <c r="AD42" s="1131"/>
      <c r="AE42" s="1131"/>
      <c r="AF42" s="1131"/>
      <c r="AG42" s="1132"/>
      <c r="AH42" s="257"/>
    </row>
    <row r="43" spans="1:34" s="110" customFormat="1" ht="30" customHeight="1">
      <c r="B43" s="1127"/>
      <c r="C43" s="1128"/>
      <c r="D43" s="1128"/>
      <c r="E43" s="1128"/>
      <c r="F43" s="1128"/>
      <c r="G43" s="1128"/>
      <c r="H43" s="1128"/>
      <c r="I43" s="1128"/>
      <c r="J43" s="1128"/>
      <c r="K43" s="1129"/>
      <c r="L43" s="1136"/>
      <c r="M43" s="1136"/>
      <c r="N43" s="1136"/>
      <c r="O43" s="1136"/>
      <c r="P43" s="1136"/>
      <c r="Q43" s="1136"/>
      <c r="R43" s="1136"/>
      <c r="S43" s="1136"/>
      <c r="T43" s="1136"/>
      <c r="U43" s="1136"/>
      <c r="V43" s="1136"/>
      <c r="W43" s="1136"/>
      <c r="X43" s="1136"/>
      <c r="Y43" s="1136"/>
      <c r="Z43" s="1136"/>
      <c r="AA43" s="1136"/>
      <c r="AB43" s="1136"/>
      <c r="AC43" s="1136"/>
      <c r="AD43" s="1136"/>
      <c r="AE43" s="1136"/>
      <c r="AF43" s="1136"/>
      <c r="AG43" s="1136"/>
      <c r="AH43" s="257"/>
    </row>
    <row r="44" spans="1:34" s="110" customFormat="1" ht="30" customHeight="1">
      <c r="B44" s="1127"/>
      <c r="C44" s="1128"/>
      <c r="D44" s="1128"/>
      <c r="E44" s="1128"/>
      <c r="F44" s="1128"/>
      <c r="G44" s="1128"/>
      <c r="H44" s="1128"/>
      <c r="I44" s="1128"/>
      <c r="J44" s="1128"/>
      <c r="K44" s="1129"/>
      <c r="L44" s="1136"/>
      <c r="M44" s="1136"/>
      <c r="N44" s="1136"/>
      <c r="O44" s="1136"/>
      <c r="P44" s="1136"/>
      <c r="Q44" s="1136"/>
      <c r="R44" s="1136"/>
      <c r="S44" s="1136"/>
      <c r="T44" s="1136"/>
      <c r="U44" s="1136"/>
      <c r="V44" s="1136"/>
      <c r="W44" s="1136"/>
      <c r="X44" s="1136"/>
      <c r="Y44" s="1136"/>
      <c r="Z44" s="1136"/>
      <c r="AA44" s="1136"/>
      <c r="AB44" s="1136"/>
      <c r="AC44" s="1136"/>
      <c r="AD44" s="1136"/>
      <c r="AE44" s="1136"/>
      <c r="AF44" s="1136"/>
      <c r="AG44" s="1136"/>
      <c r="AH44" s="257"/>
    </row>
    <row r="45" spans="1:34" s="110" customFormat="1" ht="22.5" customHeight="1">
      <c r="B45" s="1124" t="s">
        <v>283</v>
      </c>
      <c r="C45" s="1125"/>
      <c r="D45" s="1125"/>
      <c r="E45" s="1125"/>
      <c r="F45" s="1125"/>
      <c r="G45" s="1125"/>
      <c r="H45" s="1125"/>
      <c r="I45" s="1125"/>
      <c r="J45" s="1125"/>
      <c r="K45" s="1126"/>
      <c r="L45" s="1143" t="s">
        <v>123</v>
      </c>
      <c r="M45" s="1143"/>
      <c r="N45" s="1143"/>
      <c r="O45" s="1144"/>
      <c r="P45" s="1145"/>
      <c r="Q45" s="1146"/>
      <c r="R45" s="1146"/>
      <c r="S45" s="1147"/>
      <c r="T45" s="1148" t="s">
        <v>124</v>
      </c>
      <c r="U45" s="1148"/>
      <c r="V45" s="1138"/>
      <c r="W45" s="1138"/>
      <c r="X45" s="1138"/>
      <c r="Y45" s="1138"/>
      <c r="Z45" s="1148" t="s">
        <v>125</v>
      </c>
      <c r="AA45" s="1148"/>
      <c r="AB45" s="1138"/>
      <c r="AC45" s="1138"/>
      <c r="AD45" s="1138"/>
      <c r="AE45" s="1138"/>
      <c r="AF45" s="1139" t="s">
        <v>126</v>
      </c>
      <c r="AG45" s="1140"/>
    </row>
    <row r="46" spans="1:34" s="110" customFormat="1" ht="13.5" customHeight="1">
      <c r="A46" s="257"/>
      <c r="B46" s="1120" t="s">
        <v>413</v>
      </c>
      <c r="C46" s="1120"/>
      <c r="D46" s="1120"/>
      <c r="E46" s="1120"/>
      <c r="F46" s="1120"/>
      <c r="G46" s="1120"/>
      <c r="H46" s="1120"/>
      <c r="I46" s="1120"/>
      <c r="J46" s="1120"/>
      <c r="K46" s="1120"/>
      <c r="L46" s="1120"/>
      <c r="M46" s="1120"/>
      <c r="N46" s="1120"/>
      <c r="O46" s="1120"/>
      <c r="P46" s="1120"/>
      <c r="Q46" s="1120"/>
      <c r="R46" s="1120"/>
      <c r="S46" s="1120"/>
      <c r="T46" s="1120"/>
      <c r="U46" s="1120"/>
      <c r="V46" s="1120"/>
      <c r="W46" s="1120"/>
      <c r="X46" s="1120"/>
      <c r="Y46" s="1120"/>
      <c r="Z46" s="1120"/>
      <c r="AA46" s="1120"/>
      <c r="AB46" s="1120"/>
      <c r="AC46" s="1120"/>
      <c r="AD46" s="1120"/>
      <c r="AE46" s="1120"/>
      <c r="AF46" s="1120"/>
      <c r="AG46" s="1120"/>
    </row>
    <row r="47" spans="1:34" s="110" customFormat="1" ht="13.5" customHeight="1">
      <c r="A47" s="257"/>
      <c r="B47" s="1120"/>
      <c r="C47" s="1120"/>
      <c r="D47" s="1120"/>
      <c r="E47" s="1120"/>
      <c r="F47" s="1120"/>
      <c r="G47" s="1120"/>
      <c r="H47" s="1120"/>
      <c r="I47" s="1120"/>
      <c r="J47" s="1120"/>
      <c r="K47" s="1120"/>
      <c r="L47" s="1120"/>
      <c r="M47" s="1120"/>
      <c r="N47" s="1120"/>
      <c r="O47" s="1120"/>
      <c r="P47" s="1120"/>
      <c r="Q47" s="1120"/>
      <c r="R47" s="1120"/>
      <c r="S47" s="1120"/>
      <c r="T47" s="1120"/>
      <c r="U47" s="1120"/>
      <c r="V47" s="1120"/>
      <c r="W47" s="1120"/>
      <c r="X47" s="1120"/>
      <c r="Y47" s="1120"/>
      <c r="Z47" s="1120"/>
      <c r="AA47" s="1120"/>
      <c r="AB47" s="1120"/>
      <c r="AC47" s="1120"/>
      <c r="AD47" s="1120"/>
      <c r="AE47" s="1120"/>
      <c r="AF47" s="1120"/>
      <c r="AG47" s="1120"/>
    </row>
    <row r="48" spans="1:34" s="124" customFormat="1" ht="12.75" customHeight="1">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4" s="124" customFormat="1"/>
    <row r="50" spans="1:34" s="124" customForma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row>
    <row r="51" spans="1:34" s="124" customForma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row>
    <row r="52" spans="1:34" s="124" customForma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row>
    <row r="53" spans="1:34" s="124" customForma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row>
    <row r="54" spans="1:34" s="124" customForma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row>
    <row r="55" spans="1:34" s="124" customForma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row>
    <row r="56" spans="1:34" s="124" customForma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row>
    <row r="57" spans="1:34" s="124" customForma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row>
    <row r="58" spans="1:34" s="124" customForma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row>
    <row r="59" spans="1:34" s="124" customForma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row>
    <row r="60" spans="1:34" s="124" customForma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row>
    <row r="66" ht="13.5" customHeight="1"/>
    <row r="73" ht="13.5" customHeight="1"/>
    <row r="75" ht="13.5" customHeight="1"/>
    <row r="76" ht="13.5" customHeight="1"/>
    <row r="78" ht="13.5" customHeight="1"/>
    <row r="79" ht="13.5" customHeight="1"/>
    <row r="81" ht="13.5" customHeight="1"/>
    <row r="82" ht="13.5" customHeight="1"/>
    <row r="84" ht="13.5" customHeight="1"/>
    <row r="85" ht="13.5" customHeight="1"/>
    <row r="87" ht="13.5" customHeight="1"/>
    <row r="88" ht="13.5" customHeight="1"/>
    <row r="90" ht="13.5" customHeight="1"/>
    <row r="91" ht="13.5" customHeight="1"/>
    <row r="93" ht="13.5" customHeight="1"/>
    <row r="94" ht="13.5" customHeight="1"/>
    <row r="95" ht="13.5" customHeight="1"/>
    <row r="96" ht="13.5" customHeight="1"/>
    <row r="97" ht="13.5" customHeight="1"/>
    <row r="99" ht="13.5" customHeight="1"/>
    <row r="100" ht="13.5" customHeight="1"/>
  </sheetData>
  <sheetProtection formatCells="0"/>
  <mergeCells count="77">
    <mergeCell ref="X4:Y4"/>
    <mergeCell ref="Z4:AA4"/>
    <mergeCell ref="AC4:AD4"/>
    <mergeCell ref="AF4:AG4"/>
    <mergeCell ref="AB2:AH2"/>
    <mergeCell ref="T19:AG20"/>
    <mergeCell ref="A10:AH10"/>
    <mergeCell ref="B11:AF12"/>
    <mergeCell ref="B17:F18"/>
    <mergeCell ref="G17:AG18"/>
    <mergeCell ref="B30:F31"/>
    <mergeCell ref="G30:O31"/>
    <mergeCell ref="P30:S31"/>
    <mergeCell ref="B19:F20"/>
    <mergeCell ref="G19:O20"/>
    <mergeCell ref="P19:S20"/>
    <mergeCell ref="M26:N27"/>
    <mergeCell ref="T28:W29"/>
    <mergeCell ref="X28:AG29"/>
    <mergeCell ref="B21:F22"/>
    <mergeCell ref="G21:I22"/>
    <mergeCell ref="J21:J22"/>
    <mergeCell ref="K21:O22"/>
    <mergeCell ref="P21:P22"/>
    <mergeCell ref="Q21:U22"/>
    <mergeCell ref="Z21:AG21"/>
    <mergeCell ref="O26:AG27"/>
    <mergeCell ref="B28:F29"/>
    <mergeCell ref="G28:S29"/>
    <mergeCell ref="B26:F27"/>
    <mergeCell ref="G26:H27"/>
    <mergeCell ref="I26:I27"/>
    <mergeCell ref="J26:L27"/>
    <mergeCell ref="L44:V44"/>
    <mergeCell ref="W44:AG44"/>
    <mergeCell ref="AB45:AE45"/>
    <mergeCell ref="AF45:AG45"/>
    <mergeCell ref="B34:J34"/>
    <mergeCell ref="B35:J35"/>
    <mergeCell ref="W43:AG43"/>
    <mergeCell ref="L38:V39"/>
    <mergeCell ref="W38:AG39"/>
    <mergeCell ref="L45:O45"/>
    <mergeCell ref="P45:S45"/>
    <mergeCell ref="T45:U45"/>
    <mergeCell ref="V45:Y45"/>
    <mergeCell ref="Z45:AA45"/>
    <mergeCell ref="L43:V43"/>
    <mergeCell ref="H8:AA8"/>
    <mergeCell ref="B15:F16"/>
    <mergeCell ref="G15:H16"/>
    <mergeCell ref="I15:I16"/>
    <mergeCell ref="J15:L16"/>
    <mergeCell ref="M15:N16"/>
    <mergeCell ref="O15:AG16"/>
    <mergeCell ref="A9:AH9"/>
    <mergeCell ref="T30:V31"/>
    <mergeCell ref="W30:W31"/>
    <mergeCell ref="X30:AB31"/>
    <mergeCell ref="AC30:AC31"/>
    <mergeCell ref="AD30:AG31"/>
    <mergeCell ref="B46:AG47"/>
    <mergeCell ref="K34:AG34"/>
    <mergeCell ref="K35:AG35"/>
    <mergeCell ref="B45:K45"/>
    <mergeCell ref="B44:K44"/>
    <mergeCell ref="B43:K43"/>
    <mergeCell ref="B40:K40"/>
    <mergeCell ref="B38:K39"/>
    <mergeCell ref="W42:AG42"/>
    <mergeCell ref="W41:AG41"/>
    <mergeCell ref="L42:V42"/>
    <mergeCell ref="L41:V41"/>
    <mergeCell ref="B42:K42"/>
    <mergeCell ref="B41:K41"/>
    <mergeCell ref="L40:V40"/>
    <mergeCell ref="W40:AG40"/>
  </mergeCells>
  <phoneticPr fontId="3"/>
  <conditionalFormatting sqref="AB2:AH2">
    <cfRule type="expression" dxfId="2" priority="1">
      <formula>$AB$2=""</formula>
    </cfRule>
  </conditionalFormatting>
  <dataValidations count="4">
    <dataValidation type="list" allowBlank="1" showInputMessage="1" sqref="G19" xr:uid="{00000000-0002-0000-1100-000000000000}">
      <formula1>"代表取締役,代表取締役社長"</formula1>
    </dataValidation>
    <dataValidation type="list" allowBlank="1" showInputMessage="1" sqref="O26:AG27" xr:uid="{00000000-0002-0000-1100-000001000000}">
      <formula1>$O$15</formula1>
    </dataValidation>
    <dataValidation type="list" allowBlank="1" showInputMessage="1" sqref="G28:S29" xr:uid="{00000000-0002-0000-1100-000002000000}">
      <formula1>$G$17</formula1>
    </dataValidation>
    <dataValidation type="list" allowBlank="1" showInputMessage="1" showErrorMessage="1" sqref="AB2:AH2" xr:uid="{00000000-0002-0000-1100-000003000000}">
      <formula1>"ＦＣＶ車両,ＥＶ・ＰＨＥＶ車両"</formula1>
    </dataValidation>
  </dataValidations>
  <printOptions horizontalCentered="1"/>
  <pageMargins left="0.7" right="0.7" top="0.75" bottom="0.75" header="0.3" footer="0.3"/>
  <pageSetup paperSize="9" scale="9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R101"/>
  <sheetViews>
    <sheetView showGridLines="0" view="pageBreakPreview" topLeftCell="D7" zoomScale="85" zoomScaleNormal="100" zoomScaleSheetLayoutView="85" workbookViewId="0">
      <selection activeCell="BU90" sqref="BU90"/>
    </sheetView>
  </sheetViews>
  <sheetFormatPr defaultColWidth="8.69921875" defaultRowHeight="12.6"/>
  <cols>
    <col min="1" max="70" width="2.5" style="110" customWidth="1"/>
    <col min="71" max="16384" width="8.69921875" style="110"/>
  </cols>
  <sheetData>
    <row r="1" spans="1:70" ht="16.8" thickBot="1">
      <c r="AC1" s="53" t="s">
        <v>289</v>
      </c>
      <c r="BL1" s="53" t="s">
        <v>289</v>
      </c>
    </row>
    <row r="2" spans="1:70" ht="13.5" customHeight="1" thickTop="1" thickBot="1">
      <c r="AC2" s="928" t="s">
        <v>404</v>
      </c>
      <c r="AD2" s="929"/>
      <c r="AE2" s="929"/>
      <c r="AF2" s="929"/>
      <c r="AG2" s="929"/>
      <c r="AH2" s="929"/>
      <c r="AI2" s="930"/>
      <c r="BL2" s="928" t="s">
        <v>404</v>
      </c>
      <c r="BM2" s="929"/>
      <c r="BN2" s="929"/>
      <c r="BO2" s="929"/>
      <c r="BP2" s="929"/>
      <c r="BQ2" s="929"/>
      <c r="BR2" s="930"/>
    </row>
    <row r="3" spans="1:70" ht="13.5" customHeight="1" thickTop="1"/>
    <row r="4" spans="1:70" ht="13.5" customHeight="1"/>
    <row r="5" spans="1:70" ht="13.5" customHeight="1">
      <c r="A5" s="111"/>
      <c r="B5" s="111"/>
      <c r="C5" s="111"/>
      <c r="D5" s="111"/>
      <c r="E5" s="111"/>
      <c r="F5" s="111"/>
      <c r="G5" s="111"/>
      <c r="H5" s="111"/>
      <c r="I5" s="111"/>
      <c r="J5" s="111"/>
      <c r="K5" s="111"/>
      <c r="L5" s="111"/>
      <c r="M5" s="111"/>
      <c r="N5" s="111"/>
      <c r="O5" s="111"/>
      <c r="P5" s="111"/>
      <c r="Q5" s="111"/>
      <c r="R5" s="111"/>
      <c r="S5" s="111"/>
      <c r="T5" s="111"/>
      <c r="U5" s="111"/>
      <c r="V5" s="242" t="s">
        <v>122</v>
      </c>
      <c r="W5" s="242"/>
      <c r="X5" s="242"/>
      <c r="Y5" s="1149" t="s">
        <v>123</v>
      </c>
      <c r="Z5" s="1149"/>
      <c r="AA5" s="1150"/>
      <c r="AB5" s="1150"/>
      <c r="AC5" s="242" t="s">
        <v>124</v>
      </c>
      <c r="AD5" s="1150"/>
      <c r="AE5" s="1150"/>
      <c r="AF5" s="242" t="s">
        <v>125</v>
      </c>
      <c r="AG5" s="1150"/>
      <c r="AH5" s="1150"/>
      <c r="AI5" s="113" t="s">
        <v>126</v>
      </c>
      <c r="AJ5" s="111"/>
      <c r="AK5" s="111"/>
      <c r="AL5" s="111"/>
      <c r="AM5" s="111"/>
      <c r="AN5" s="111"/>
      <c r="AO5" s="111"/>
      <c r="AP5" s="111"/>
      <c r="AQ5" s="111"/>
      <c r="AR5" s="111"/>
      <c r="AS5" s="111"/>
      <c r="AT5" s="111"/>
      <c r="AU5" s="111"/>
      <c r="AV5" s="111"/>
      <c r="AW5" s="111"/>
      <c r="AX5" s="111"/>
      <c r="AY5" s="111"/>
      <c r="AZ5" s="111"/>
      <c r="BA5" s="111"/>
      <c r="BB5" s="111"/>
      <c r="BC5" s="111"/>
      <c r="BD5" s="111"/>
      <c r="BE5" s="242" t="s">
        <v>122</v>
      </c>
      <c r="BF5" s="242"/>
      <c r="BG5" s="242"/>
      <c r="BH5" s="1149" t="s">
        <v>123</v>
      </c>
      <c r="BI5" s="1149"/>
      <c r="BJ5" s="1150"/>
      <c r="BK5" s="1150"/>
      <c r="BL5" s="242" t="s">
        <v>124</v>
      </c>
      <c r="BM5" s="1150"/>
      <c r="BN5" s="1150"/>
      <c r="BO5" s="242" t="s">
        <v>125</v>
      </c>
      <c r="BP5" s="1150"/>
      <c r="BQ5" s="1150"/>
      <c r="BR5" s="113" t="s">
        <v>126</v>
      </c>
    </row>
    <row r="6" spans="1:70" ht="13.5" customHeight="1">
      <c r="B6" s="110" t="s">
        <v>127</v>
      </c>
      <c r="AK6" s="110" t="s">
        <v>127</v>
      </c>
    </row>
    <row r="7" spans="1:70" ht="13.5" customHeight="1">
      <c r="B7" s="110" t="s">
        <v>128</v>
      </c>
      <c r="AK7" s="110" t="s">
        <v>128</v>
      </c>
    </row>
    <row r="8" spans="1:70" ht="13.5" customHeight="1"/>
    <row r="9" spans="1:70" ht="13.5" customHeight="1">
      <c r="A9" s="119"/>
      <c r="B9" s="119"/>
      <c r="C9" s="119"/>
      <c r="D9" s="119"/>
      <c r="E9" s="119"/>
      <c r="F9" s="119"/>
      <c r="G9" s="119"/>
      <c r="H9" s="119"/>
      <c r="I9" s="931" t="str">
        <f>IF($AC$2="","",IF($AC$2="ＦＣＶ車両","燃料電池自動車等の普及促進事業（ＦＣＶ車両）",IF($AC$2="ＥＶ・ＰＨＥＶ車両","電気自動車等の普及促進事業（ＥＶ・ＰＨＥＶ車両）","")))</f>
        <v>電気自動車等の普及促進事業（ＥＶ・ＰＨＥＶ車両）</v>
      </c>
      <c r="J9" s="931"/>
      <c r="K9" s="931"/>
      <c r="L9" s="931"/>
      <c r="M9" s="931"/>
      <c r="N9" s="931"/>
      <c r="O9" s="931"/>
      <c r="P9" s="931"/>
      <c r="Q9" s="931"/>
      <c r="R9" s="931"/>
      <c r="S9" s="931"/>
      <c r="T9" s="931"/>
      <c r="U9" s="931"/>
      <c r="V9" s="931"/>
      <c r="W9" s="931"/>
      <c r="X9" s="931"/>
      <c r="Y9" s="931"/>
      <c r="Z9" s="931"/>
      <c r="AA9" s="931"/>
      <c r="AB9" s="931"/>
      <c r="AC9" s="119"/>
      <c r="AD9" s="119"/>
      <c r="AE9" s="119"/>
      <c r="AF9" s="119"/>
      <c r="AG9" s="119"/>
      <c r="AH9" s="119"/>
      <c r="AI9" s="119"/>
      <c r="AJ9" s="119"/>
      <c r="AK9" s="119"/>
      <c r="AL9" s="119"/>
      <c r="AM9" s="119"/>
      <c r="AN9" s="119"/>
      <c r="AO9" s="119"/>
      <c r="AP9" s="119"/>
      <c r="AQ9" s="119"/>
      <c r="AR9" s="931" t="str">
        <f>IF($AC$2="","",IF($AC$2="ＦＣＶ車両","燃料電池自動車等の導入促進事業（ＦＣＶ車両）",IF($AC$2="ＥＶ・ＰＨＥＶ車両","電気自動車等の普及促進事業（ＥＶ・ＰＨＥＶ車両）","")))</f>
        <v>電気自動車等の普及促進事業（ＥＶ・ＰＨＥＶ車両）</v>
      </c>
      <c r="AS9" s="931"/>
      <c r="AT9" s="931"/>
      <c r="AU9" s="931"/>
      <c r="AV9" s="931"/>
      <c r="AW9" s="931"/>
      <c r="AX9" s="931"/>
      <c r="AY9" s="931"/>
      <c r="AZ9" s="931"/>
      <c r="BA9" s="931"/>
      <c r="BB9" s="931"/>
      <c r="BC9" s="931"/>
      <c r="BD9" s="931"/>
      <c r="BE9" s="931"/>
      <c r="BF9" s="931"/>
      <c r="BG9" s="931"/>
      <c r="BH9" s="931"/>
      <c r="BI9" s="931"/>
      <c r="BJ9" s="931"/>
      <c r="BK9" s="931"/>
      <c r="BL9" s="119"/>
      <c r="BM9" s="119"/>
      <c r="BN9" s="119"/>
      <c r="BO9" s="119"/>
      <c r="BP9" s="119"/>
      <c r="BQ9" s="119"/>
      <c r="BR9" s="119"/>
    </row>
    <row r="10" spans="1:70" ht="13.5" customHeight="1">
      <c r="A10" s="261"/>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c r="BI10" s="261"/>
      <c r="BJ10" s="261"/>
      <c r="BK10" s="261"/>
      <c r="BL10" s="261"/>
      <c r="BM10" s="261"/>
      <c r="BN10" s="261"/>
      <c r="BO10" s="261"/>
      <c r="BP10" s="261"/>
      <c r="BQ10" s="261"/>
      <c r="BR10" s="261"/>
    </row>
    <row r="11" spans="1:70" ht="13.5" customHeight="1">
      <c r="A11" s="1174" t="s">
        <v>129</v>
      </c>
      <c r="B11" s="1174"/>
      <c r="C11" s="1174"/>
      <c r="D11" s="1174"/>
      <c r="E11" s="1174"/>
      <c r="F11" s="1174"/>
      <c r="G11" s="1174"/>
      <c r="H11" s="1174"/>
      <c r="I11" s="1174"/>
      <c r="J11" s="1174"/>
      <c r="K11" s="1174"/>
      <c r="L11" s="1174"/>
      <c r="M11" s="1174"/>
      <c r="N11" s="1174"/>
      <c r="O11" s="1174"/>
      <c r="P11" s="1174"/>
      <c r="Q11" s="1174"/>
      <c r="R11" s="1174"/>
      <c r="S11" s="1174"/>
      <c r="T11" s="1174"/>
      <c r="U11" s="1174"/>
      <c r="V11" s="1174"/>
      <c r="W11" s="1174"/>
      <c r="X11" s="1174"/>
      <c r="Y11" s="1174"/>
      <c r="Z11" s="1174"/>
      <c r="AA11" s="1174"/>
      <c r="AB11" s="1174"/>
      <c r="AC11" s="1174"/>
      <c r="AD11" s="1174"/>
      <c r="AE11" s="1174"/>
      <c r="AF11" s="1174"/>
      <c r="AG11" s="1174"/>
      <c r="AH11" s="1174"/>
      <c r="AI11" s="1174"/>
      <c r="AJ11" s="1174" t="s">
        <v>129</v>
      </c>
      <c r="AK11" s="1174"/>
      <c r="AL11" s="1174"/>
      <c r="AM11" s="1174"/>
      <c r="AN11" s="1174"/>
      <c r="AO11" s="1174"/>
      <c r="AP11" s="1174"/>
      <c r="AQ11" s="1174"/>
      <c r="AR11" s="1174"/>
      <c r="AS11" s="1174"/>
      <c r="AT11" s="1174"/>
      <c r="AU11" s="1174"/>
      <c r="AV11" s="1174"/>
      <c r="AW11" s="1174"/>
      <c r="AX11" s="1174"/>
      <c r="AY11" s="1174"/>
      <c r="AZ11" s="1174"/>
      <c r="BA11" s="1174"/>
      <c r="BB11" s="1174"/>
      <c r="BC11" s="1174"/>
      <c r="BD11" s="1174"/>
      <c r="BE11" s="1174"/>
      <c r="BF11" s="1174"/>
      <c r="BG11" s="1174"/>
      <c r="BH11" s="1174"/>
      <c r="BI11" s="1174"/>
      <c r="BJ11" s="1174"/>
      <c r="BK11" s="1174"/>
      <c r="BL11" s="1174"/>
      <c r="BM11" s="1174"/>
      <c r="BN11" s="1174"/>
      <c r="BO11" s="1174"/>
      <c r="BP11" s="1174"/>
      <c r="BQ11" s="1174"/>
      <c r="BR11" s="1174"/>
    </row>
    <row r="12" spans="1:70" ht="13.5" customHeight="1">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row>
    <row r="13" spans="1:70" ht="13.5" customHeight="1">
      <c r="A13" s="149"/>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row>
    <row r="14" spans="1:70" ht="13.5" customHeight="1">
      <c r="A14" s="149"/>
      <c r="B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J14" s="149"/>
      <c r="AK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row>
    <row r="15" spans="1:70" ht="13.5" customHeight="1">
      <c r="A15" s="149"/>
      <c r="B15" s="149"/>
      <c r="C15" s="1188" t="s">
        <v>130</v>
      </c>
      <c r="D15" s="1188"/>
      <c r="E15" s="1188"/>
      <c r="F15" s="1188"/>
      <c r="G15" s="1188"/>
      <c r="H15" s="1188"/>
      <c r="I15" s="1188"/>
      <c r="J15" s="1188"/>
      <c r="K15" s="1188"/>
      <c r="L15" s="1188"/>
      <c r="M15" s="1188"/>
      <c r="N15" s="1188"/>
      <c r="O15" s="1188"/>
      <c r="P15" s="1188"/>
      <c r="Q15" s="1188"/>
      <c r="R15" s="1188"/>
      <c r="S15" s="1188"/>
      <c r="T15" s="1188"/>
      <c r="U15" s="1188"/>
      <c r="V15" s="1188"/>
      <c r="W15" s="1188"/>
      <c r="X15" s="1188"/>
      <c r="Y15" s="1188"/>
      <c r="Z15" s="1188"/>
      <c r="AA15" s="1188"/>
      <c r="AB15" s="1188"/>
      <c r="AC15" s="1188"/>
      <c r="AD15" s="1188"/>
      <c r="AE15" s="1188"/>
      <c r="AF15" s="1188"/>
      <c r="AG15" s="1188"/>
      <c r="AJ15" s="149"/>
      <c r="AK15" s="149"/>
      <c r="AL15" s="1188" t="s">
        <v>130</v>
      </c>
      <c r="AM15" s="1188"/>
      <c r="AN15" s="1188"/>
      <c r="AO15" s="1188"/>
      <c r="AP15" s="1188"/>
      <c r="AQ15" s="1188"/>
      <c r="AR15" s="1188"/>
      <c r="AS15" s="1188"/>
      <c r="AT15" s="1188"/>
      <c r="AU15" s="1188"/>
      <c r="AV15" s="1188"/>
      <c r="AW15" s="1188"/>
      <c r="AX15" s="1188"/>
      <c r="AY15" s="1188"/>
      <c r="AZ15" s="1188"/>
      <c r="BA15" s="1188"/>
      <c r="BB15" s="1188"/>
      <c r="BC15" s="1188"/>
      <c r="BD15" s="1188"/>
      <c r="BE15" s="1188"/>
      <c r="BF15" s="1188"/>
      <c r="BG15" s="1188"/>
      <c r="BH15" s="1188"/>
      <c r="BI15" s="1188"/>
      <c r="BJ15" s="1188"/>
      <c r="BK15" s="1188"/>
      <c r="BL15" s="1188"/>
      <c r="BM15" s="1188"/>
      <c r="BN15" s="1188"/>
      <c r="BO15" s="1188"/>
      <c r="BP15" s="1188"/>
    </row>
    <row r="16" spans="1:70" ht="13.5" customHeight="1">
      <c r="A16" s="149"/>
      <c r="B16" s="149"/>
      <c r="C16" s="1188"/>
      <c r="D16" s="1188"/>
      <c r="E16" s="1188"/>
      <c r="F16" s="1188"/>
      <c r="G16" s="1188"/>
      <c r="H16" s="1188"/>
      <c r="I16" s="1188"/>
      <c r="J16" s="1188"/>
      <c r="K16" s="1188"/>
      <c r="L16" s="1188"/>
      <c r="M16" s="1188"/>
      <c r="N16" s="1188"/>
      <c r="O16" s="1188"/>
      <c r="P16" s="1188"/>
      <c r="Q16" s="1188"/>
      <c r="R16" s="1188"/>
      <c r="S16" s="1188"/>
      <c r="T16" s="1188"/>
      <c r="U16" s="1188"/>
      <c r="V16" s="1188"/>
      <c r="W16" s="1188"/>
      <c r="X16" s="1188"/>
      <c r="Y16" s="1188"/>
      <c r="Z16" s="1188"/>
      <c r="AA16" s="1188"/>
      <c r="AB16" s="1188"/>
      <c r="AC16" s="1188"/>
      <c r="AD16" s="1188"/>
      <c r="AE16" s="1188"/>
      <c r="AF16" s="1188"/>
      <c r="AG16" s="1188"/>
      <c r="AJ16" s="149"/>
      <c r="AK16" s="149"/>
      <c r="AL16" s="1188"/>
      <c r="AM16" s="1188"/>
      <c r="AN16" s="1188"/>
      <c r="AO16" s="1188"/>
      <c r="AP16" s="1188"/>
      <c r="AQ16" s="1188"/>
      <c r="AR16" s="1188"/>
      <c r="AS16" s="1188"/>
      <c r="AT16" s="1188"/>
      <c r="AU16" s="1188"/>
      <c r="AV16" s="1188"/>
      <c r="AW16" s="1188"/>
      <c r="AX16" s="1188"/>
      <c r="AY16" s="1188"/>
      <c r="AZ16" s="1188"/>
      <c r="BA16" s="1188"/>
      <c r="BB16" s="1188"/>
      <c r="BC16" s="1188"/>
      <c r="BD16" s="1188"/>
      <c r="BE16" s="1188"/>
      <c r="BF16" s="1188"/>
      <c r="BG16" s="1188"/>
      <c r="BH16" s="1188"/>
      <c r="BI16" s="1188"/>
      <c r="BJ16" s="1188"/>
      <c r="BK16" s="1188"/>
      <c r="BL16" s="1188"/>
      <c r="BM16" s="1188"/>
      <c r="BN16" s="1188"/>
      <c r="BO16" s="1188"/>
      <c r="BP16" s="1188"/>
    </row>
    <row r="17" spans="1:69" ht="13.5" customHeight="1">
      <c r="A17" s="149"/>
      <c r="B17" s="149"/>
      <c r="C17" s="1189" t="s">
        <v>131</v>
      </c>
      <c r="D17" s="1189"/>
      <c r="E17" s="1189"/>
      <c r="F17" s="1189"/>
      <c r="G17" s="1189"/>
      <c r="H17" s="1189"/>
      <c r="I17" s="1189"/>
      <c r="J17" s="1189"/>
      <c r="K17" s="1189"/>
      <c r="L17" s="1189"/>
      <c r="M17" s="1189"/>
      <c r="N17" s="1189"/>
      <c r="O17" s="1189"/>
      <c r="P17" s="1189"/>
      <c r="Q17" s="1189"/>
      <c r="R17" s="1189"/>
      <c r="S17" s="1189"/>
      <c r="T17" s="1189"/>
      <c r="U17" s="1189"/>
      <c r="V17" s="1189"/>
      <c r="W17" s="1189"/>
      <c r="X17" s="1189"/>
      <c r="Y17" s="1189"/>
      <c r="Z17" s="1189"/>
      <c r="AA17" s="1189"/>
      <c r="AB17" s="1189"/>
      <c r="AC17" s="1189"/>
      <c r="AD17" s="1189"/>
      <c r="AE17" s="1189"/>
      <c r="AF17" s="1189"/>
      <c r="AG17" s="1189"/>
      <c r="AJ17" s="149"/>
      <c r="AK17" s="149"/>
      <c r="AL17" s="1189" t="s">
        <v>131</v>
      </c>
      <c r="AM17" s="1189"/>
      <c r="AN17" s="1189"/>
      <c r="AO17" s="1189"/>
      <c r="AP17" s="1189"/>
      <c r="AQ17" s="1189"/>
      <c r="AR17" s="1189"/>
      <c r="AS17" s="1189"/>
      <c r="AT17" s="1189"/>
      <c r="AU17" s="1189"/>
      <c r="AV17" s="1189"/>
      <c r="AW17" s="1189"/>
      <c r="AX17" s="1189"/>
      <c r="AY17" s="1189"/>
      <c r="AZ17" s="1189"/>
      <c r="BA17" s="1189"/>
      <c r="BB17" s="1189"/>
      <c r="BC17" s="1189"/>
      <c r="BD17" s="1189"/>
      <c r="BE17" s="1189"/>
      <c r="BF17" s="1189"/>
      <c r="BG17" s="1189"/>
      <c r="BH17" s="1189"/>
      <c r="BI17" s="1189"/>
      <c r="BJ17" s="1189"/>
      <c r="BK17" s="1189"/>
      <c r="BL17" s="1189"/>
      <c r="BM17" s="1189"/>
      <c r="BN17" s="1189"/>
      <c r="BO17" s="1189"/>
      <c r="BP17" s="1189"/>
    </row>
    <row r="18" spans="1:69" ht="13.5" customHeight="1">
      <c r="A18" s="149" t="s">
        <v>132</v>
      </c>
      <c r="C18" s="1189"/>
      <c r="D18" s="1189"/>
      <c r="E18" s="1189"/>
      <c r="F18" s="1189"/>
      <c r="G18" s="1189"/>
      <c r="H18" s="1189"/>
      <c r="I18" s="1189"/>
      <c r="J18" s="1189"/>
      <c r="K18" s="1189"/>
      <c r="L18" s="1189"/>
      <c r="M18" s="1189"/>
      <c r="N18" s="1189"/>
      <c r="O18" s="1189"/>
      <c r="P18" s="1189"/>
      <c r="Q18" s="1189"/>
      <c r="R18" s="1189"/>
      <c r="S18" s="1189"/>
      <c r="T18" s="1189"/>
      <c r="U18" s="1189"/>
      <c r="V18" s="1189"/>
      <c r="W18" s="1189"/>
      <c r="X18" s="1189"/>
      <c r="Y18" s="1189"/>
      <c r="Z18" s="1189"/>
      <c r="AA18" s="1189"/>
      <c r="AB18" s="1189"/>
      <c r="AC18" s="1189"/>
      <c r="AD18" s="1189"/>
      <c r="AE18" s="1189"/>
      <c r="AF18" s="1189"/>
      <c r="AG18" s="1189"/>
      <c r="AJ18" s="149" t="s">
        <v>132</v>
      </c>
      <c r="AL18" s="1189"/>
      <c r="AM18" s="1189"/>
      <c r="AN18" s="1189"/>
      <c r="AO18" s="1189"/>
      <c r="AP18" s="1189"/>
      <c r="AQ18" s="1189"/>
      <c r="AR18" s="1189"/>
      <c r="AS18" s="1189"/>
      <c r="AT18" s="1189"/>
      <c r="AU18" s="1189"/>
      <c r="AV18" s="1189"/>
      <c r="AW18" s="1189"/>
      <c r="AX18" s="1189"/>
      <c r="AY18" s="1189"/>
      <c r="AZ18" s="1189"/>
      <c r="BA18" s="1189"/>
      <c r="BB18" s="1189"/>
      <c r="BC18" s="1189"/>
      <c r="BD18" s="1189"/>
      <c r="BE18" s="1189"/>
      <c r="BF18" s="1189"/>
      <c r="BG18" s="1189"/>
      <c r="BH18" s="1189"/>
      <c r="BI18" s="1189"/>
      <c r="BJ18" s="1189"/>
      <c r="BK18" s="1189"/>
      <c r="BL18" s="1189"/>
      <c r="BM18" s="1189"/>
      <c r="BN18" s="1189"/>
      <c r="BO18" s="1189"/>
      <c r="BP18" s="1189"/>
    </row>
    <row r="19" spans="1:69" ht="13.5" customHeight="1">
      <c r="A19" s="149"/>
      <c r="B19" s="149"/>
      <c r="C19" s="1189"/>
      <c r="D19" s="1189"/>
      <c r="E19" s="1189"/>
      <c r="F19" s="1189"/>
      <c r="G19" s="1189"/>
      <c r="H19" s="1189"/>
      <c r="I19" s="1189"/>
      <c r="J19" s="1189"/>
      <c r="K19" s="1189"/>
      <c r="L19" s="1189"/>
      <c r="M19" s="1189"/>
      <c r="N19" s="1189"/>
      <c r="O19" s="1189"/>
      <c r="P19" s="1189"/>
      <c r="Q19" s="1189"/>
      <c r="R19" s="1189"/>
      <c r="S19" s="1189"/>
      <c r="T19" s="1189"/>
      <c r="U19" s="1189"/>
      <c r="V19" s="1189"/>
      <c r="W19" s="1189"/>
      <c r="X19" s="1189"/>
      <c r="Y19" s="1189"/>
      <c r="Z19" s="1189"/>
      <c r="AA19" s="1189"/>
      <c r="AB19" s="1189"/>
      <c r="AC19" s="1189"/>
      <c r="AD19" s="1189"/>
      <c r="AE19" s="1189"/>
      <c r="AF19" s="1189"/>
      <c r="AG19" s="1189"/>
      <c r="AJ19" s="149"/>
      <c r="AK19" s="149"/>
      <c r="AL19" s="1189"/>
      <c r="AM19" s="1189"/>
      <c r="AN19" s="1189"/>
      <c r="AO19" s="1189"/>
      <c r="AP19" s="1189"/>
      <c r="AQ19" s="1189"/>
      <c r="AR19" s="1189"/>
      <c r="AS19" s="1189"/>
      <c r="AT19" s="1189"/>
      <c r="AU19" s="1189"/>
      <c r="AV19" s="1189"/>
      <c r="AW19" s="1189"/>
      <c r="AX19" s="1189"/>
      <c r="AY19" s="1189"/>
      <c r="AZ19" s="1189"/>
      <c r="BA19" s="1189"/>
      <c r="BB19" s="1189"/>
      <c r="BC19" s="1189"/>
      <c r="BD19" s="1189"/>
      <c r="BE19" s="1189"/>
      <c r="BF19" s="1189"/>
      <c r="BG19" s="1189"/>
      <c r="BH19" s="1189"/>
      <c r="BI19" s="1189"/>
      <c r="BJ19" s="1189"/>
      <c r="BK19" s="1189"/>
      <c r="BL19" s="1189"/>
      <c r="BM19" s="1189"/>
      <c r="BN19" s="1189"/>
      <c r="BO19" s="1189"/>
      <c r="BP19" s="1189"/>
    </row>
    <row r="20" spans="1:69" ht="13.5" customHeight="1">
      <c r="A20" s="149" t="s">
        <v>133</v>
      </c>
      <c r="C20" s="1189"/>
      <c r="D20" s="1189"/>
      <c r="E20" s="1189"/>
      <c r="F20" s="1189"/>
      <c r="G20" s="1189"/>
      <c r="H20" s="1189"/>
      <c r="I20" s="1189"/>
      <c r="J20" s="1189"/>
      <c r="K20" s="1189"/>
      <c r="L20" s="1189"/>
      <c r="M20" s="1189"/>
      <c r="N20" s="1189"/>
      <c r="O20" s="1189"/>
      <c r="P20" s="1189"/>
      <c r="Q20" s="1189"/>
      <c r="R20" s="1189"/>
      <c r="S20" s="1189"/>
      <c r="T20" s="1189"/>
      <c r="U20" s="1189"/>
      <c r="V20" s="1189"/>
      <c r="W20" s="1189"/>
      <c r="X20" s="1189"/>
      <c r="Y20" s="1189"/>
      <c r="Z20" s="1189"/>
      <c r="AA20" s="1189"/>
      <c r="AB20" s="1189"/>
      <c r="AC20" s="1189"/>
      <c r="AD20" s="1189"/>
      <c r="AE20" s="1189"/>
      <c r="AF20" s="1189"/>
      <c r="AG20" s="1189"/>
      <c r="AJ20" s="149" t="s">
        <v>133</v>
      </c>
      <c r="AL20" s="1189"/>
      <c r="AM20" s="1189"/>
      <c r="AN20" s="1189"/>
      <c r="AO20" s="1189"/>
      <c r="AP20" s="1189"/>
      <c r="AQ20" s="1189"/>
      <c r="AR20" s="1189"/>
      <c r="AS20" s="1189"/>
      <c r="AT20" s="1189"/>
      <c r="AU20" s="1189"/>
      <c r="AV20" s="1189"/>
      <c r="AW20" s="1189"/>
      <c r="AX20" s="1189"/>
      <c r="AY20" s="1189"/>
      <c r="AZ20" s="1189"/>
      <c r="BA20" s="1189"/>
      <c r="BB20" s="1189"/>
      <c r="BC20" s="1189"/>
      <c r="BD20" s="1189"/>
      <c r="BE20" s="1189"/>
      <c r="BF20" s="1189"/>
      <c r="BG20" s="1189"/>
      <c r="BH20" s="1189"/>
      <c r="BI20" s="1189"/>
      <c r="BJ20" s="1189"/>
      <c r="BK20" s="1189"/>
      <c r="BL20" s="1189"/>
      <c r="BM20" s="1189"/>
      <c r="BN20" s="1189"/>
      <c r="BO20" s="1189"/>
      <c r="BP20" s="1189"/>
    </row>
    <row r="21" spans="1:69" ht="13.5" customHeight="1">
      <c r="A21" s="149"/>
      <c r="B21" s="149"/>
      <c r="C21" s="1189"/>
      <c r="D21" s="1189"/>
      <c r="E21" s="1189"/>
      <c r="F21" s="1189"/>
      <c r="G21" s="1189"/>
      <c r="H21" s="1189"/>
      <c r="I21" s="1189"/>
      <c r="J21" s="1189"/>
      <c r="K21" s="1189"/>
      <c r="L21" s="1189"/>
      <c r="M21" s="1189"/>
      <c r="N21" s="1189"/>
      <c r="O21" s="1189"/>
      <c r="P21" s="1189"/>
      <c r="Q21" s="1189"/>
      <c r="R21" s="1189"/>
      <c r="S21" s="1189"/>
      <c r="T21" s="1189"/>
      <c r="U21" s="1189"/>
      <c r="V21" s="1189"/>
      <c r="W21" s="1189"/>
      <c r="X21" s="1189"/>
      <c r="Y21" s="1189"/>
      <c r="Z21" s="1189"/>
      <c r="AA21" s="1189"/>
      <c r="AB21" s="1189"/>
      <c r="AC21" s="1189"/>
      <c r="AD21" s="1189"/>
      <c r="AE21" s="1189"/>
      <c r="AF21" s="1189"/>
      <c r="AG21" s="1189"/>
      <c r="AJ21" s="149"/>
      <c r="AK21" s="149"/>
      <c r="AL21" s="1189"/>
      <c r="AM21" s="1189"/>
      <c r="AN21" s="1189"/>
      <c r="AO21" s="1189"/>
      <c r="AP21" s="1189"/>
      <c r="AQ21" s="1189"/>
      <c r="AR21" s="1189"/>
      <c r="AS21" s="1189"/>
      <c r="AT21" s="1189"/>
      <c r="AU21" s="1189"/>
      <c r="AV21" s="1189"/>
      <c r="AW21" s="1189"/>
      <c r="AX21" s="1189"/>
      <c r="AY21" s="1189"/>
      <c r="AZ21" s="1189"/>
      <c r="BA21" s="1189"/>
      <c r="BB21" s="1189"/>
      <c r="BC21" s="1189"/>
      <c r="BD21" s="1189"/>
      <c r="BE21" s="1189"/>
      <c r="BF21" s="1189"/>
      <c r="BG21" s="1189"/>
      <c r="BH21" s="1189"/>
      <c r="BI21" s="1189"/>
      <c r="BJ21" s="1189"/>
      <c r="BK21" s="1189"/>
      <c r="BL21" s="1189"/>
      <c r="BM21" s="1189"/>
      <c r="BN21" s="1189"/>
      <c r="BO21" s="1189"/>
      <c r="BP21" s="1189"/>
    </row>
    <row r="22" spans="1:69" ht="13.5" customHeight="1">
      <c r="A22" s="149"/>
      <c r="B22" s="149"/>
      <c r="C22" s="262"/>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J22" s="149"/>
      <c r="AK22" s="149"/>
      <c r="AL22" s="262"/>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row>
    <row r="23" spans="1:69" ht="13.5" customHeight="1">
      <c r="A23" s="257"/>
      <c r="B23" s="257"/>
      <c r="C23" s="1190" t="s">
        <v>134</v>
      </c>
      <c r="D23" s="1190"/>
      <c r="E23" s="1190"/>
      <c r="F23" s="1190"/>
      <c r="G23" s="1190"/>
      <c r="H23" s="1190"/>
      <c r="I23" s="1192"/>
      <c r="J23" s="1192"/>
      <c r="K23" s="1192"/>
      <c r="L23" s="1192"/>
      <c r="M23" s="1192"/>
      <c r="N23" s="1192"/>
      <c r="O23" s="1192"/>
      <c r="P23" s="1192"/>
      <c r="Q23" s="1192"/>
      <c r="R23" s="1192"/>
      <c r="S23" s="1192"/>
      <c r="T23" s="1192"/>
      <c r="U23" s="1192"/>
      <c r="V23" s="1192"/>
      <c r="W23" s="1192"/>
      <c r="X23" s="1192"/>
      <c r="Y23" s="1192"/>
      <c r="Z23" s="1192"/>
      <c r="AA23" s="1192"/>
      <c r="AB23" s="1192"/>
      <c r="AC23" s="1192"/>
      <c r="AD23" s="1192"/>
      <c r="AE23" s="1192"/>
      <c r="AF23" s="1192"/>
      <c r="AG23" s="1192"/>
      <c r="AH23" s="257"/>
      <c r="AJ23" s="257"/>
      <c r="AK23" s="257"/>
      <c r="AL23" s="1190" t="s">
        <v>134</v>
      </c>
      <c r="AM23" s="1190"/>
      <c r="AN23" s="1190"/>
      <c r="AO23" s="1190"/>
      <c r="AP23" s="1190"/>
      <c r="AQ23" s="1190"/>
      <c r="AR23" s="1192" t="s">
        <v>442</v>
      </c>
      <c r="AS23" s="1192"/>
      <c r="AT23" s="1192"/>
      <c r="AU23" s="1192"/>
      <c r="AV23" s="1192"/>
      <c r="AW23" s="1192"/>
      <c r="AX23" s="1192"/>
      <c r="AY23" s="1192"/>
      <c r="AZ23" s="1192"/>
      <c r="BA23" s="1192"/>
      <c r="BB23" s="1192"/>
      <c r="BC23" s="1192"/>
      <c r="BD23" s="1192"/>
      <c r="BE23" s="1192"/>
      <c r="BF23" s="1192"/>
      <c r="BG23" s="1192"/>
      <c r="BH23" s="1192"/>
      <c r="BI23" s="1192"/>
      <c r="BJ23" s="1192"/>
      <c r="BK23" s="1192"/>
      <c r="BL23" s="1192"/>
      <c r="BM23" s="1192"/>
      <c r="BN23" s="1192"/>
      <c r="BO23" s="1192"/>
      <c r="BP23" s="1192"/>
      <c r="BQ23" s="257"/>
    </row>
    <row r="24" spans="1:69" ht="13.5" customHeight="1">
      <c r="A24" s="257"/>
      <c r="B24" s="257"/>
      <c r="C24" s="1191"/>
      <c r="D24" s="1191"/>
      <c r="E24" s="1191"/>
      <c r="F24" s="1191"/>
      <c r="G24" s="1191"/>
      <c r="H24" s="1191"/>
      <c r="I24" s="1193"/>
      <c r="J24" s="1193"/>
      <c r="K24" s="1193"/>
      <c r="L24" s="1193"/>
      <c r="M24" s="1193"/>
      <c r="N24" s="1193"/>
      <c r="O24" s="1193"/>
      <c r="P24" s="1193"/>
      <c r="Q24" s="1193"/>
      <c r="R24" s="1193"/>
      <c r="S24" s="1193"/>
      <c r="T24" s="1193"/>
      <c r="U24" s="1193"/>
      <c r="V24" s="1193"/>
      <c r="W24" s="1193"/>
      <c r="X24" s="1193"/>
      <c r="Y24" s="1193"/>
      <c r="Z24" s="1193"/>
      <c r="AA24" s="1193"/>
      <c r="AB24" s="1193"/>
      <c r="AC24" s="1193"/>
      <c r="AD24" s="1193"/>
      <c r="AE24" s="1193"/>
      <c r="AF24" s="1193"/>
      <c r="AG24" s="1193"/>
      <c r="AH24" s="257"/>
      <c r="AJ24" s="257"/>
      <c r="AK24" s="257"/>
      <c r="AL24" s="1191"/>
      <c r="AM24" s="1191"/>
      <c r="AN24" s="1191"/>
      <c r="AO24" s="1191"/>
      <c r="AP24" s="1191"/>
      <c r="AQ24" s="1191"/>
      <c r="AR24" s="1193"/>
      <c r="AS24" s="1193"/>
      <c r="AT24" s="1193"/>
      <c r="AU24" s="1193"/>
      <c r="AV24" s="1193"/>
      <c r="AW24" s="1193"/>
      <c r="AX24" s="1193"/>
      <c r="AY24" s="1193"/>
      <c r="AZ24" s="1193"/>
      <c r="BA24" s="1193"/>
      <c r="BB24" s="1193"/>
      <c r="BC24" s="1193"/>
      <c r="BD24" s="1193"/>
      <c r="BE24" s="1193"/>
      <c r="BF24" s="1193"/>
      <c r="BG24" s="1193"/>
      <c r="BH24" s="1193"/>
      <c r="BI24" s="1193"/>
      <c r="BJ24" s="1193"/>
      <c r="BK24" s="1193"/>
      <c r="BL24" s="1193"/>
      <c r="BM24" s="1193"/>
      <c r="BN24" s="1193"/>
      <c r="BO24" s="1193"/>
      <c r="BP24" s="1193"/>
      <c r="BQ24" s="257"/>
    </row>
    <row r="25" spans="1:69" ht="13.5" customHeight="1">
      <c r="A25" s="149"/>
      <c r="B25" s="149"/>
      <c r="C25" s="262"/>
      <c r="D25" s="262"/>
      <c r="E25" s="262"/>
      <c r="F25" s="262"/>
      <c r="G25" s="262"/>
      <c r="H25" s="262"/>
      <c r="I25" s="262"/>
      <c r="J25" s="262"/>
      <c r="K25" s="262"/>
      <c r="L25" s="262"/>
      <c r="M25" s="262"/>
      <c r="N25" s="262"/>
      <c r="O25" s="263"/>
      <c r="P25" s="263"/>
      <c r="Q25" s="263"/>
      <c r="R25" s="263"/>
      <c r="S25" s="263"/>
      <c r="T25" s="263"/>
      <c r="U25" s="263"/>
      <c r="V25" s="263"/>
      <c r="W25" s="263"/>
      <c r="X25" s="263"/>
      <c r="Y25" s="263"/>
      <c r="Z25" s="149"/>
      <c r="AJ25" s="149"/>
      <c r="AK25" s="149"/>
      <c r="AL25" s="262"/>
      <c r="AM25" s="262"/>
      <c r="AN25" s="262"/>
      <c r="AO25" s="262"/>
      <c r="AP25" s="262"/>
      <c r="AQ25" s="262"/>
      <c r="AR25" s="262"/>
      <c r="AS25" s="262"/>
      <c r="AT25" s="262"/>
      <c r="AU25" s="262"/>
      <c r="AV25" s="262"/>
      <c r="AW25" s="262"/>
      <c r="AX25" s="263"/>
      <c r="AY25" s="263"/>
      <c r="AZ25" s="263"/>
      <c r="BA25" s="263"/>
      <c r="BB25" s="263"/>
      <c r="BC25" s="263"/>
      <c r="BD25" s="263"/>
      <c r="BE25" s="263"/>
      <c r="BF25" s="263"/>
      <c r="BG25" s="263"/>
      <c r="BH25" s="263"/>
      <c r="BI25" s="149"/>
    </row>
    <row r="26" spans="1:69" ht="13.5" customHeight="1">
      <c r="A26" s="149"/>
      <c r="B26" s="149"/>
      <c r="C26" s="262"/>
      <c r="D26" s="262"/>
      <c r="E26" s="262"/>
      <c r="F26" s="262"/>
      <c r="G26" s="262"/>
      <c r="H26" s="262"/>
      <c r="I26" s="262"/>
      <c r="J26" s="262"/>
      <c r="K26" s="262"/>
      <c r="L26" s="262"/>
      <c r="M26" s="262"/>
      <c r="N26" s="262"/>
      <c r="O26" s="263"/>
      <c r="P26" s="263"/>
      <c r="Q26" s="263"/>
      <c r="R26" s="263"/>
      <c r="S26" s="263"/>
      <c r="T26" s="263"/>
      <c r="U26" s="263"/>
      <c r="V26" s="263"/>
      <c r="W26" s="263"/>
      <c r="X26" s="263"/>
      <c r="Y26" s="263"/>
      <c r="Z26" s="149"/>
      <c r="AJ26" s="149"/>
      <c r="AK26" s="149"/>
      <c r="AL26" s="262"/>
      <c r="AM26" s="262"/>
      <c r="AN26" s="262"/>
      <c r="AO26" s="262"/>
      <c r="AP26" s="262"/>
      <c r="AQ26" s="262"/>
      <c r="AR26" s="262"/>
      <c r="AS26" s="262"/>
      <c r="AT26" s="262"/>
      <c r="AU26" s="262"/>
      <c r="AV26" s="262"/>
      <c r="AW26" s="262"/>
      <c r="AX26" s="263"/>
      <c r="AY26" s="263"/>
      <c r="AZ26" s="263"/>
      <c r="BA26" s="263"/>
      <c r="BB26" s="263"/>
      <c r="BC26" s="263"/>
      <c r="BD26" s="263"/>
      <c r="BE26" s="263"/>
      <c r="BF26" s="263"/>
      <c r="BG26" s="263"/>
      <c r="BH26" s="263"/>
      <c r="BI26" s="149"/>
    </row>
    <row r="27" spans="1:69" ht="13.5" customHeight="1">
      <c r="A27" s="111"/>
      <c r="B27" s="111"/>
      <c r="C27" s="111"/>
      <c r="D27" s="111"/>
      <c r="E27" s="111"/>
      <c r="F27" s="111" t="s">
        <v>135</v>
      </c>
      <c r="G27" s="111"/>
      <c r="I27" s="111"/>
      <c r="J27" s="111"/>
      <c r="K27" s="111"/>
      <c r="L27" s="111"/>
      <c r="M27" s="111"/>
      <c r="N27" s="111"/>
      <c r="O27" s="111"/>
      <c r="P27" s="111"/>
      <c r="Q27" s="111"/>
      <c r="R27" s="111"/>
      <c r="S27" s="111"/>
      <c r="T27" s="111"/>
      <c r="U27" s="111"/>
      <c r="V27" s="111"/>
      <c r="W27" s="111"/>
      <c r="X27" s="111"/>
      <c r="Y27" s="111"/>
      <c r="AJ27" s="111"/>
      <c r="AK27" s="111"/>
      <c r="AL27" s="111"/>
      <c r="AM27" s="111"/>
      <c r="AN27" s="111"/>
      <c r="AO27" s="111" t="s">
        <v>135</v>
      </c>
      <c r="AP27" s="111"/>
      <c r="AR27" s="111"/>
      <c r="AS27" s="111"/>
      <c r="AT27" s="111"/>
      <c r="AU27" s="111"/>
      <c r="AV27" s="111"/>
      <c r="AW27" s="111"/>
      <c r="AX27" s="111"/>
      <c r="AY27" s="111"/>
      <c r="AZ27" s="111"/>
      <c r="BA27" s="111"/>
      <c r="BB27" s="111"/>
      <c r="BC27" s="111"/>
      <c r="BD27" s="111"/>
      <c r="BE27" s="111"/>
      <c r="BF27" s="111"/>
      <c r="BG27" s="111"/>
      <c r="BH27" s="111"/>
    </row>
    <row r="28" spans="1:69" ht="13.5" customHeight="1">
      <c r="A28" s="111"/>
      <c r="B28" s="111"/>
      <c r="C28" s="111"/>
      <c r="D28" s="111"/>
      <c r="E28" s="111"/>
      <c r="F28" s="1166" t="s">
        <v>136</v>
      </c>
      <c r="G28" s="1166"/>
      <c r="H28" s="1166"/>
      <c r="I28" s="1166"/>
      <c r="J28" s="1166"/>
      <c r="K28" s="1194"/>
      <c r="L28" s="1194"/>
      <c r="M28" s="1194"/>
      <c r="N28" s="1194"/>
      <c r="O28" s="1194"/>
      <c r="P28" s="1194"/>
      <c r="Q28" s="1194"/>
      <c r="R28" s="1194"/>
      <c r="S28" s="1194"/>
      <c r="T28" s="1194"/>
      <c r="U28" s="1194"/>
      <c r="V28" s="1194"/>
      <c r="W28" s="1194"/>
      <c r="X28" s="1194"/>
      <c r="Y28" s="1194"/>
      <c r="Z28" s="1194"/>
      <c r="AA28" s="1194"/>
      <c r="AB28" s="1194"/>
      <c r="AC28" s="1194"/>
      <c r="AD28" s="1194"/>
      <c r="AE28" s="1194"/>
      <c r="AF28" s="1194"/>
      <c r="AG28" s="1194"/>
      <c r="AJ28" s="111"/>
      <c r="AK28" s="111"/>
      <c r="AL28" s="111"/>
      <c r="AM28" s="111"/>
      <c r="AN28" s="111"/>
      <c r="AO28" s="1166" t="s">
        <v>136</v>
      </c>
      <c r="AP28" s="1166"/>
      <c r="AQ28" s="1166"/>
      <c r="AR28" s="1166"/>
      <c r="AS28" s="1166"/>
      <c r="AT28" s="1167" t="s">
        <v>443</v>
      </c>
      <c r="AU28" s="1167"/>
      <c r="AV28" s="1167"/>
      <c r="AW28" s="1167"/>
      <c r="AX28" s="1167"/>
      <c r="AY28" s="1167"/>
      <c r="AZ28" s="1167"/>
      <c r="BA28" s="1167"/>
      <c r="BB28" s="1167"/>
      <c r="BC28" s="1167"/>
      <c r="BD28" s="1167"/>
      <c r="BE28" s="1167"/>
      <c r="BF28" s="1167"/>
      <c r="BG28" s="1167"/>
      <c r="BH28" s="1167"/>
      <c r="BI28" s="1167"/>
      <c r="BJ28" s="1167"/>
      <c r="BK28" s="1167"/>
      <c r="BL28" s="1167"/>
      <c r="BM28" s="1167"/>
      <c r="BN28" s="1167"/>
      <c r="BO28" s="1167"/>
      <c r="BP28" s="1167"/>
    </row>
    <row r="29" spans="1:69" ht="13.5" customHeight="1">
      <c r="A29" s="111"/>
      <c r="B29" s="111"/>
      <c r="C29" s="111"/>
      <c r="D29" s="111"/>
      <c r="E29" s="111"/>
      <c r="F29" s="1166"/>
      <c r="G29" s="1166"/>
      <c r="H29" s="1166"/>
      <c r="I29" s="1166"/>
      <c r="J29" s="1166"/>
      <c r="K29" s="1194"/>
      <c r="L29" s="1194"/>
      <c r="M29" s="1194"/>
      <c r="N29" s="1194"/>
      <c r="O29" s="1194"/>
      <c r="P29" s="1194"/>
      <c r="Q29" s="1194"/>
      <c r="R29" s="1194"/>
      <c r="S29" s="1194"/>
      <c r="T29" s="1194"/>
      <c r="U29" s="1194"/>
      <c r="V29" s="1194"/>
      <c r="W29" s="1194"/>
      <c r="X29" s="1194"/>
      <c r="Y29" s="1194"/>
      <c r="Z29" s="1194"/>
      <c r="AA29" s="1194"/>
      <c r="AB29" s="1194"/>
      <c r="AC29" s="1194"/>
      <c r="AD29" s="1194"/>
      <c r="AE29" s="1194"/>
      <c r="AF29" s="1194"/>
      <c r="AG29" s="1194"/>
      <c r="AJ29" s="111"/>
      <c r="AK29" s="111"/>
      <c r="AL29" s="111"/>
      <c r="AM29" s="111"/>
      <c r="AN29" s="111"/>
      <c r="AO29" s="1166"/>
      <c r="AP29" s="1166"/>
      <c r="AQ29" s="1166"/>
      <c r="AR29" s="1166"/>
      <c r="AS29" s="1166"/>
      <c r="AT29" s="1167"/>
      <c r="AU29" s="1167"/>
      <c r="AV29" s="1167"/>
      <c r="AW29" s="1167"/>
      <c r="AX29" s="1167"/>
      <c r="AY29" s="1167"/>
      <c r="AZ29" s="1167"/>
      <c r="BA29" s="1167"/>
      <c r="BB29" s="1167"/>
      <c r="BC29" s="1167"/>
      <c r="BD29" s="1167"/>
      <c r="BE29" s="1167"/>
      <c r="BF29" s="1167"/>
      <c r="BG29" s="1167"/>
      <c r="BH29" s="1167"/>
      <c r="BI29" s="1167"/>
      <c r="BJ29" s="1167"/>
      <c r="BK29" s="1167"/>
      <c r="BL29" s="1167"/>
      <c r="BM29" s="1167"/>
      <c r="BN29" s="1167"/>
      <c r="BO29" s="1167"/>
      <c r="BP29" s="1167"/>
    </row>
    <row r="30" spans="1:69" ht="13.5" customHeight="1">
      <c r="A30" s="111"/>
      <c r="B30" s="111"/>
      <c r="C30" s="111"/>
      <c r="D30" s="111"/>
      <c r="F30" s="1166" t="s">
        <v>137</v>
      </c>
      <c r="G30" s="1166"/>
      <c r="H30" s="1166"/>
      <c r="I30" s="1166"/>
      <c r="J30" s="1166"/>
      <c r="K30" s="1194"/>
      <c r="L30" s="1194"/>
      <c r="M30" s="1194"/>
      <c r="N30" s="1194"/>
      <c r="O30" s="1194"/>
      <c r="P30" s="1194"/>
      <c r="Q30" s="1194"/>
      <c r="R30" s="1194"/>
      <c r="S30" s="1194"/>
      <c r="T30" s="1194"/>
      <c r="U30" s="1194"/>
      <c r="V30" s="1194"/>
      <c r="W30" s="1194"/>
      <c r="X30" s="1194"/>
      <c r="Y30" s="1194"/>
      <c r="Z30" s="1194"/>
      <c r="AA30" s="1194"/>
      <c r="AB30" s="1194"/>
      <c r="AC30" s="1194"/>
      <c r="AD30" s="1194"/>
      <c r="AE30" s="1194"/>
      <c r="AF30" s="1194"/>
      <c r="AG30" s="1194"/>
      <c r="AJ30" s="111"/>
      <c r="AK30" s="111"/>
      <c r="AL30" s="111"/>
      <c r="AM30" s="111"/>
      <c r="AO30" s="1166" t="s">
        <v>137</v>
      </c>
      <c r="AP30" s="1166"/>
      <c r="AQ30" s="1166"/>
      <c r="AR30" s="1166"/>
      <c r="AS30" s="1166"/>
      <c r="AT30" s="1167" t="s">
        <v>444</v>
      </c>
      <c r="AU30" s="1167"/>
      <c r="AV30" s="1167"/>
      <c r="AW30" s="1167"/>
      <c r="AX30" s="1167"/>
      <c r="AY30" s="1167"/>
      <c r="AZ30" s="1167"/>
      <c r="BA30" s="1167"/>
      <c r="BB30" s="1167"/>
      <c r="BC30" s="1167"/>
      <c r="BD30" s="1167"/>
      <c r="BE30" s="1167"/>
      <c r="BF30" s="1167"/>
      <c r="BG30" s="1167"/>
      <c r="BH30" s="1167"/>
      <c r="BI30" s="1167"/>
      <c r="BJ30" s="1167"/>
      <c r="BK30" s="1167"/>
      <c r="BL30" s="1167"/>
      <c r="BM30" s="1167"/>
      <c r="BN30" s="1167"/>
      <c r="BO30" s="1167"/>
      <c r="BP30" s="1167"/>
    </row>
    <row r="31" spans="1:69" ht="13.5" customHeight="1">
      <c r="A31" s="111"/>
      <c r="B31" s="111"/>
      <c r="C31" s="111"/>
      <c r="D31" s="111"/>
      <c r="E31" s="242"/>
      <c r="F31" s="1166"/>
      <c r="G31" s="1166"/>
      <c r="H31" s="1166"/>
      <c r="I31" s="1166"/>
      <c r="J31" s="1166"/>
      <c r="K31" s="1194"/>
      <c r="L31" s="1194"/>
      <c r="M31" s="1194"/>
      <c r="N31" s="1194"/>
      <c r="O31" s="1194"/>
      <c r="P31" s="1194"/>
      <c r="Q31" s="1194"/>
      <c r="R31" s="1194"/>
      <c r="S31" s="1194"/>
      <c r="T31" s="1194"/>
      <c r="U31" s="1194"/>
      <c r="V31" s="1194"/>
      <c r="W31" s="1194"/>
      <c r="X31" s="1194"/>
      <c r="Y31" s="1194"/>
      <c r="Z31" s="1194"/>
      <c r="AA31" s="1194"/>
      <c r="AB31" s="1194"/>
      <c r="AC31" s="1194"/>
      <c r="AD31" s="1194"/>
      <c r="AE31" s="1194"/>
      <c r="AF31" s="1194"/>
      <c r="AG31" s="1194"/>
      <c r="AJ31" s="111"/>
      <c r="AK31" s="111"/>
      <c r="AL31" s="111"/>
      <c r="AM31" s="111"/>
      <c r="AN31" s="242"/>
      <c r="AO31" s="1166"/>
      <c r="AP31" s="1166"/>
      <c r="AQ31" s="1166"/>
      <c r="AR31" s="1166"/>
      <c r="AS31" s="1166"/>
      <c r="AT31" s="1167"/>
      <c r="AU31" s="1167"/>
      <c r="AV31" s="1167"/>
      <c r="AW31" s="1167"/>
      <c r="AX31" s="1167"/>
      <c r="AY31" s="1167"/>
      <c r="AZ31" s="1167"/>
      <c r="BA31" s="1167"/>
      <c r="BB31" s="1167"/>
      <c r="BC31" s="1167"/>
      <c r="BD31" s="1167"/>
      <c r="BE31" s="1167"/>
      <c r="BF31" s="1167"/>
      <c r="BG31" s="1167"/>
      <c r="BH31" s="1167"/>
      <c r="BI31" s="1167"/>
      <c r="BJ31" s="1167"/>
      <c r="BK31" s="1167"/>
      <c r="BL31" s="1167"/>
      <c r="BM31" s="1167"/>
      <c r="BN31" s="1167"/>
      <c r="BO31" s="1167"/>
      <c r="BP31" s="1167"/>
    </row>
    <row r="32" spans="1:69" ht="13.5" customHeight="1">
      <c r="B32" s="111"/>
      <c r="C32" s="111"/>
      <c r="D32" s="111"/>
      <c r="F32" s="1151" t="s">
        <v>390</v>
      </c>
      <c r="G32" s="1151"/>
      <c r="H32" s="1151"/>
      <c r="I32" s="1151"/>
      <c r="J32" s="1151"/>
      <c r="K32" s="1152"/>
      <c r="L32" s="1153"/>
      <c r="M32" s="1153"/>
      <c r="N32" s="1153"/>
      <c r="O32" s="1153"/>
      <c r="P32" s="1153"/>
      <c r="Q32" s="1153"/>
      <c r="R32" s="1153"/>
      <c r="S32" s="1153"/>
      <c r="T32" s="1153"/>
      <c r="U32" s="1153"/>
      <c r="V32" s="1153"/>
      <c r="W32" s="1153"/>
      <c r="X32" s="1153"/>
      <c r="Y32" s="1153"/>
      <c r="Z32" s="1153"/>
      <c r="AA32" s="1153"/>
      <c r="AB32" s="1153"/>
      <c r="AC32" s="1153"/>
      <c r="AD32" s="1153"/>
      <c r="AE32" s="1153"/>
      <c r="AF32" s="1153"/>
      <c r="AG32" s="1154"/>
      <c r="AK32" s="111"/>
      <c r="AL32" s="111"/>
      <c r="AM32" s="111"/>
      <c r="AO32" s="1151" t="s">
        <v>138</v>
      </c>
      <c r="AP32" s="1151"/>
      <c r="AQ32" s="1151"/>
      <c r="AR32" s="1151"/>
      <c r="AS32" s="1151"/>
      <c r="AT32" s="1152" t="s">
        <v>445</v>
      </c>
      <c r="AU32" s="1153"/>
      <c r="AV32" s="1153"/>
      <c r="AW32" s="1153"/>
      <c r="AX32" s="1153"/>
      <c r="AY32" s="1153"/>
      <c r="AZ32" s="1153"/>
      <c r="BA32" s="1153"/>
      <c r="BB32" s="1153"/>
      <c r="BC32" s="1153"/>
      <c r="BD32" s="1153"/>
      <c r="BE32" s="1153"/>
      <c r="BF32" s="1153"/>
      <c r="BG32" s="1153"/>
      <c r="BH32" s="1153"/>
      <c r="BI32" s="1153"/>
      <c r="BJ32" s="1153"/>
      <c r="BK32" s="1153"/>
      <c r="BL32" s="1153"/>
      <c r="BM32" s="1153"/>
      <c r="BN32" s="1153"/>
      <c r="BO32" s="1153"/>
      <c r="BP32" s="1154"/>
    </row>
    <row r="33" spans="1:68" ht="13.5" customHeight="1">
      <c r="B33" s="111"/>
      <c r="C33" s="111"/>
      <c r="D33" s="111"/>
      <c r="F33" s="1151"/>
      <c r="G33" s="1151"/>
      <c r="H33" s="1151"/>
      <c r="I33" s="1151"/>
      <c r="J33" s="1151"/>
      <c r="K33" s="1155"/>
      <c r="L33" s="1156"/>
      <c r="M33" s="1156"/>
      <c r="N33" s="1156"/>
      <c r="O33" s="1156"/>
      <c r="P33" s="1156"/>
      <c r="Q33" s="1156"/>
      <c r="R33" s="1156"/>
      <c r="S33" s="1156"/>
      <c r="T33" s="1156"/>
      <c r="U33" s="1156"/>
      <c r="V33" s="1156"/>
      <c r="W33" s="1156"/>
      <c r="X33" s="1156"/>
      <c r="Y33" s="1156"/>
      <c r="Z33" s="1156"/>
      <c r="AA33" s="1156"/>
      <c r="AB33" s="1156"/>
      <c r="AC33" s="1156"/>
      <c r="AD33" s="1156"/>
      <c r="AE33" s="1156"/>
      <c r="AF33" s="1156"/>
      <c r="AG33" s="1157"/>
      <c r="AK33" s="111"/>
      <c r="AL33" s="111"/>
      <c r="AM33" s="111"/>
      <c r="AO33" s="1151"/>
      <c r="AP33" s="1151"/>
      <c r="AQ33" s="1151"/>
      <c r="AR33" s="1151"/>
      <c r="AS33" s="1151"/>
      <c r="AT33" s="1155"/>
      <c r="AU33" s="1156"/>
      <c r="AV33" s="1156"/>
      <c r="AW33" s="1156"/>
      <c r="AX33" s="1156"/>
      <c r="AY33" s="1156"/>
      <c r="AZ33" s="1156"/>
      <c r="BA33" s="1156"/>
      <c r="BB33" s="1156"/>
      <c r="BC33" s="1156"/>
      <c r="BD33" s="1156"/>
      <c r="BE33" s="1156"/>
      <c r="BF33" s="1156"/>
      <c r="BG33" s="1156"/>
      <c r="BH33" s="1156"/>
      <c r="BI33" s="1156"/>
      <c r="BJ33" s="1156"/>
      <c r="BK33" s="1156"/>
      <c r="BL33" s="1156"/>
      <c r="BM33" s="1156"/>
      <c r="BN33" s="1156"/>
      <c r="BO33" s="1156"/>
      <c r="BP33" s="1157"/>
    </row>
    <row r="34" spans="1:68" ht="13.5" customHeight="1">
      <c r="A34" s="111"/>
      <c r="B34" s="111"/>
      <c r="C34" s="111"/>
      <c r="D34" s="111"/>
      <c r="F34" s="1151" t="s">
        <v>139</v>
      </c>
      <c r="G34" s="1151"/>
      <c r="H34" s="1151"/>
      <c r="I34" s="1151"/>
      <c r="J34" s="1151"/>
      <c r="K34" s="1158"/>
      <c r="L34" s="1159"/>
      <c r="M34" s="1159"/>
      <c r="N34" s="1159"/>
      <c r="O34" s="1159"/>
      <c r="P34" s="1159"/>
      <c r="Q34" s="1159"/>
      <c r="R34" s="1159"/>
      <c r="S34" s="1159"/>
      <c r="T34" s="1159"/>
      <c r="U34" s="1159"/>
      <c r="V34" s="1159"/>
      <c r="W34" s="1159"/>
      <c r="X34" s="1159"/>
      <c r="Y34" s="1159"/>
      <c r="Z34" s="1159"/>
      <c r="AA34" s="1159"/>
      <c r="AB34" s="1159"/>
      <c r="AC34" s="1159"/>
      <c r="AD34" s="1159"/>
      <c r="AE34" s="1159"/>
      <c r="AF34" s="1159"/>
      <c r="AG34" s="1160"/>
      <c r="AJ34" s="111"/>
      <c r="AK34" s="111"/>
      <c r="AL34" s="111"/>
      <c r="AM34" s="111"/>
      <c r="AO34" s="1151" t="s">
        <v>139</v>
      </c>
      <c r="AP34" s="1151"/>
      <c r="AQ34" s="1151"/>
      <c r="AR34" s="1151"/>
      <c r="AS34" s="1151"/>
      <c r="AT34" s="1158" t="s">
        <v>446</v>
      </c>
      <c r="AU34" s="1159"/>
      <c r="AV34" s="1159"/>
      <c r="AW34" s="1159"/>
      <c r="AX34" s="1159"/>
      <c r="AY34" s="1159"/>
      <c r="AZ34" s="1159"/>
      <c r="BA34" s="1159"/>
      <c r="BB34" s="1159"/>
      <c r="BC34" s="1159"/>
      <c r="BD34" s="1159"/>
      <c r="BE34" s="1159"/>
      <c r="BF34" s="1159"/>
      <c r="BG34" s="1159"/>
      <c r="BH34" s="1159"/>
      <c r="BI34" s="1159"/>
      <c r="BJ34" s="1159"/>
      <c r="BK34" s="1159"/>
      <c r="BL34" s="1159"/>
      <c r="BM34" s="1159"/>
      <c r="BN34" s="1159"/>
      <c r="BO34" s="1159"/>
      <c r="BP34" s="1160"/>
    </row>
    <row r="35" spans="1:68" ht="13.5" customHeight="1">
      <c r="A35" s="111"/>
      <c r="B35" s="111"/>
      <c r="C35" s="111"/>
      <c r="D35" s="111"/>
      <c r="E35" s="264"/>
      <c r="F35" s="1151"/>
      <c r="G35" s="1151"/>
      <c r="H35" s="1151"/>
      <c r="I35" s="1151"/>
      <c r="J35" s="1151"/>
      <c r="K35" s="1161"/>
      <c r="L35" s="1162"/>
      <c r="M35" s="1162"/>
      <c r="N35" s="1162"/>
      <c r="O35" s="1162"/>
      <c r="P35" s="1162"/>
      <c r="Q35" s="1162"/>
      <c r="R35" s="1162"/>
      <c r="S35" s="1162"/>
      <c r="T35" s="1162"/>
      <c r="U35" s="1162"/>
      <c r="V35" s="1162"/>
      <c r="W35" s="1162"/>
      <c r="X35" s="1162"/>
      <c r="Y35" s="1162"/>
      <c r="Z35" s="1162"/>
      <c r="AA35" s="1162"/>
      <c r="AB35" s="1162"/>
      <c r="AC35" s="1162"/>
      <c r="AD35" s="1162"/>
      <c r="AE35" s="1162"/>
      <c r="AF35" s="1162"/>
      <c r="AG35" s="1163"/>
      <c r="AJ35" s="111"/>
      <c r="AK35" s="111"/>
      <c r="AL35" s="111"/>
      <c r="AM35" s="111"/>
      <c r="AN35" s="264"/>
      <c r="AO35" s="1151"/>
      <c r="AP35" s="1151"/>
      <c r="AQ35" s="1151"/>
      <c r="AR35" s="1151"/>
      <c r="AS35" s="1151"/>
      <c r="AT35" s="1161"/>
      <c r="AU35" s="1162"/>
      <c r="AV35" s="1162"/>
      <c r="AW35" s="1162"/>
      <c r="AX35" s="1162"/>
      <c r="AY35" s="1162"/>
      <c r="AZ35" s="1162"/>
      <c r="BA35" s="1162"/>
      <c r="BB35" s="1162"/>
      <c r="BC35" s="1162"/>
      <c r="BD35" s="1162"/>
      <c r="BE35" s="1162"/>
      <c r="BF35" s="1162"/>
      <c r="BG35" s="1162"/>
      <c r="BH35" s="1162"/>
      <c r="BI35" s="1162"/>
      <c r="BJ35" s="1162"/>
      <c r="BK35" s="1162"/>
      <c r="BL35" s="1162"/>
      <c r="BM35" s="1162"/>
      <c r="BN35" s="1162"/>
      <c r="BO35" s="1162"/>
      <c r="BP35" s="1163"/>
    </row>
    <row r="36" spans="1:68" ht="13.5" customHeight="1">
      <c r="A36" s="111"/>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AJ36" s="111"/>
      <c r="AK36" s="111"/>
      <c r="AL36" s="111"/>
      <c r="AM36" s="111"/>
      <c r="AN36" s="111"/>
      <c r="AO36" s="111"/>
      <c r="AP36" s="111"/>
      <c r="AQ36" s="111"/>
      <c r="AR36" s="111"/>
      <c r="AS36" s="111"/>
      <c r="AT36" s="310"/>
      <c r="AU36" s="310"/>
      <c r="AV36" s="310"/>
      <c r="AW36" s="310"/>
      <c r="AX36" s="310"/>
      <c r="AY36" s="310"/>
      <c r="AZ36" s="310"/>
      <c r="BA36" s="310"/>
      <c r="BB36" s="310"/>
      <c r="BC36" s="310"/>
      <c r="BD36" s="310"/>
      <c r="BE36" s="310"/>
      <c r="BF36" s="310"/>
      <c r="BG36" s="310"/>
      <c r="BH36" s="310"/>
      <c r="BI36" s="311"/>
      <c r="BJ36" s="311"/>
      <c r="BK36" s="311"/>
      <c r="BL36" s="311"/>
      <c r="BM36" s="311"/>
      <c r="BN36" s="311"/>
      <c r="BO36" s="311"/>
      <c r="BP36" s="311"/>
    </row>
    <row r="37" spans="1:68" ht="13.5" customHeight="1">
      <c r="A37" s="111"/>
      <c r="B37" s="111"/>
      <c r="C37" s="111"/>
      <c r="D37" s="111"/>
      <c r="E37" s="111"/>
      <c r="F37" s="111" t="s">
        <v>140</v>
      </c>
      <c r="G37" s="111"/>
      <c r="I37" s="111"/>
      <c r="J37" s="111"/>
      <c r="K37" s="111"/>
      <c r="L37" s="111"/>
      <c r="M37" s="111"/>
      <c r="N37" s="111"/>
      <c r="O37" s="111"/>
      <c r="P37" s="111"/>
      <c r="Q37" s="111"/>
      <c r="R37" s="111"/>
      <c r="S37" s="111"/>
      <c r="T37" s="111"/>
      <c r="U37" s="111"/>
      <c r="V37" s="111"/>
      <c r="W37" s="111"/>
      <c r="X37" s="111"/>
      <c r="Y37" s="111"/>
      <c r="AJ37" s="111"/>
      <c r="AK37" s="111"/>
      <c r="AL37" s="111"/>
      <c r="AM37" s="111"/>
      <c r="AN37" s="111"/>
      <c r="AO37" s="111" t="s">
        <v>140</v>
      </c>
      <c r="AP37" s="111"/>
      <c r="AR37" s="111"/>
      <c r="AS37" s="111"/>
      <c r="AT37" s="310"/>
      <c r="AU37" s="310"/>
      <c r="AV37" s="310"/>
      <c r="AW37" s="310"/>
      <c r="AX37" s="310"/>
      <c r="AY37" s="310"/>
      <c r="AZ37" s="310"/>
      <c r="BA37" s="310"/>
      <c r="BB37" s="310"/>
      <c r="BC37" s="310"/>
      <c r="BD37" s="310"/>
      <c r="BE37" s="310"/>
      <c r="BF37" s="310"/>
      <c r="BG37" s="310"/>
      <c r="BH37" s="310"/>
      <c r="BI37" s="311"/>
      <c r="BJ37" s="311"/>
      <c r="BK37" s="311"/>
      <c r="BL37" s="311"/>
      <c r="BM37" s="311"/>
      <c r="BN37" s="311"/>
      <c r="BO37" s="311"/>
      <c r="BP37" s="311"/>
    </row>
    <row r="38" spans="1:68" ht="13.5" customHeight="1">
      <c r="A38" s="111"/>
      <c r="B38" s="111"/>
      <c r="C38" s="111"/>
      <c r="D38" s="111"/>
      <c r="E38" s="111"/>
      <c r="F38" s="1176" t="s">
        <v>141</v>
      </c>
      <c r="G38" s="1176"/>
      <c r="H38" s="1176"/>
      <c r="I38" s="1176"/>
      <c r="J38" s="1176"/>
      <c r="K38" s="1196"/>
      <c r="L38" s="1197"/>
      <c r="M38" s="1197"/>
      <c r="N38" s="1197"/>
      <c r="O38" s="1197"/>
      <c r="P38" s="1197"/>
      <c r="Q38" s="1197"/>
      <c r="R38" s="1197"/>
      <c r="S38" s="1197"/>
      <c r="T38" s="1197"/>
      <c r="U38" s="1197"/>
      <c r="V38" s="1197"/>
      <c r="W38" s="1197"/>
      <c r="X38" s="1197"/>
      <c r="Y38" s="1197"/>
      <c r="Z38" s="1197"/>
      <c r="AA38" s="1197"/>
      <c r="AB38" s="1197"/>
      <c r="AC38" s="1197"/>
      <c r="AD38" s="1197"/>
      <c r="AE38" s="1197"/>
      <c r="AF38" s="1197"/>
      <c r="AG38" s="1198"/>
      <c r="AJ38" s="111"/>
      <c r="AK38" s="111"/>
      <c r="AL38" s="111"/>
      <c r="AM38" s="111"/>
      <c r="AN38" s="111"/>
      <c r="AO38" s="1176" t="s">
        <v>141</v>
      </c>
      <c r="AP38" s="1176"/>
      <c r="AQ38" s="1176"/>
      <c r="AR38" s="1176"/>
      <c r="AS38" s="1176"/>
      <c r="AT38" s="1179" t="s">
        <v>447</v>
      </c>
      <c r="AU38" s="1180"/>
      <c r="AV38" s="1180"/>
      <c r="AW38" s="1180"/>
      <c r="AX38" s="1180"/>
      <c r="AY38" s="1180"/>
      <c r="AZ38" s="1180"/>
      <c r="BA38" s="1180"/>
      <c r="BB38" s="1180"/>
      <c r="BC38" s="1180"/>
      <c r="BD38" s="1180"/>
      <c r="BE38" s="1180"/>
      <c r="BF38" s="1180"/>
      <c r="BG38" s="1180"/>
      <c r="BH38" s="1180"/>
      <c r="BI38" s="1180"/>
      <c r="BJ38" s="1180"/>
      <c r="BK38" s="1180"/>
      <c r="BL38" s="1180"/>
      <c r="BM38" s="1180"/>
      <c r="BN38" s="1180"/>
      <c r="BO38" s="1180"/>
      <c r="BP38" s="1181"/>
    </row>
    <row r="39" spans="1:68" ht="13.5" customHeight="1">
      <c r="A39" s="111"/>
      <c r="B39" s="111"/>
      <c r="C39" s="111"/>
      <c r="D39" s="111"/>
      <c r="E39" s="111"/>
      <c r="F39" s="1177"/>
      <c r="G39" s="1177"/>
      <c r="H39" s="1177"/>
      <c r="I39" s="1177"/>
      <c r="J39" s="1177"/>
      <c r="K39" s="1199"/>
      <c r="L39" s="1200"/>
      <c r="M39" s="1200"/>
      <c r="N39" s="1200"/>
      <c r="O39" s="1200"/>
      <c r="P39" s="1200"/>
      <c r="Q39" s="1200"/>
      <c r="R39" s="1200"/>
      <c r="S39" s="1200"/>
      <c r="T39" s="1200"/>
      <c r="U39" s="1200"/>
      <c r="V39" s="1200"/>
      <c r="W39" s="1200"/>
      <c r="X39" s="1200"/>
      <c r="Y39" s="1200"/>
      <c r="Z39" s="1200"/>
      <c r="AA39" s="1200"/>
      <c r="AB39" s="1200"/>
      <c r="AC39" s="1200"/>
      <c r="AD39" s="1200"/>
      <c r="AE39" s="1200"/>
      <c r="AF39" s="1200"/>
      <c r="AG39" s="1201"/>
      <c r="AJ39" s="111"/>
      <c r="AK39" s="111"/>
      <c r="AL39" s="111"/>
      <c r="AM39" s="111"/>
      <c r="AN39" s="111"/>
      <c r="AO39" s="1177"/>
      <c r="AP39" s="1177"/>
      <c r="AQ39" s="1177"/>
      <c r="AR39" s="1177"/>
      <c r="AS39" s="1177"/>
      <c r="AT39" s="1182"/>
      <c r="AU39" s="1183"/>
      <c r="AV39" s="1183"/>
      <c r="AW39" s="1183"/>
      <c r="AX39" s="1183"/>
      <c r="AY39" s="1183"/>
      <c r="AZ39" s="1183"/>
      <c r="BA39" s="1183"/>
      <c r="BB39" s="1183"/>
      <c r="BC39" s="1183"/>
      <c r="BD39" s="1183"/>
      <c r="BE39" s="1183"/>
      <c r="BF39" s="1183"/>
      <c r="BG39" s="1183"/>
      <c r="BH39" s="1183"/>
      <c r="BI39" s="1183"/>
      <c r="BJ39" s="1183"/>
      <c r="BK39" s="1183"/>
      <c r="BL39" s="1183"/>
      <c r="BM39" s="1183"/>
      <c r="BN39" s="1183"/>
      <c r="BO39" s="1183"/>
      <c r="BP39" s="1184"/>
    </row>
    <row r="40" spans="1:68" ht="13.2" customHeight="1">
      <c r="F40" s="1177"/>
      <c r="G40" s="1177"/>
      <c r="H40" s="1177"/>
      <c r="I40" s="1177"/>
      <c r="J40" s="1177"/>
      <c r="K40" s="1199"/>
      <c r="L40" s="1200"/>
      <c r="M40" s="1200"/>
      <c r="N40" s="1200"/>
      <c r="O40" s="1200"/>
      <c r="P40" s="1200"/>
      <c r="Q40" s="1200"/>
      <c r="R40" s="1200"/>
      <c r="S40" s="1200"/>
      <c r="T40" s="1200"/>
      <c r="U40" s="1200"/>
      <c r="V40" s="1200"/>
      <c r="W40" s="1200"/>
      <c r="X40" s="1200"/>
      <c r="Y40" s="1200"/>
      <c r="Z40" s="1200"/>
      <c r="AA40" s="1200"/>
      <c r="AB40" s="1200"/>
      <c r="AC40" s="1200"/>
      <c r="AD40" s="1200"/>
      <c r="AE40" s="1200"/>
      <c r="AF40" s="1200"/>
      <c r="AG40" s="1201"/>
      <c r="AO40" s="1177"/>
      <c r="AP40" s="1177"/>
      <c r="AQ40" s="1177"/>
      <c r="AR40" s="1177"/>
      <c r="AS40" s="1177"/>
      <c r="AT40" s="1182"/>
      <c r="AU40" s="1183"/>
      <c r="AV40" s="1183"/>
      <c r="AW40" s="1183"/>
      <c r="AX40" s="1183"/>
      <c r="AY40" s="1183"/>
      <c r="AZ40" s="1183"/>
      <c r="BA40" s="1183"/>
      <c r="BB40" s="1183"/>
      <c r="BC40" s="1183"/>
      <c r="BD40" s="1183"/>
      <c r="BE40" s="1183"/>
      <c r="BF40" s="1183"/>
      <c r="BG40" s="1183"/>
      <c r="BH40" s="1183"/>
      <c r="BI40" s="1183"/>
      <c r="BJ40" s="1183"/>
      <c r="BK40" s="1183"/>
      <c r="BL40" s="1183"/>
      <c r="BM40" s="1183"/>
      <c r="BN40" s="1183"/>
      <c r="BO40" s="1183"/>
      <c r="BP40" s="1184"/>
    </row>
    <row r="41" spans="1:68" ht="13.2" customHeight="1">
      <c r="F41" s="1178"/>
      <c r="G41" s="1178"/>
      <c r="H41" s="1178"/>
      <c r="I41" s="1178"/>
      <c r="J41" s="1178"/>
      <c r="K41" s="1202"/>
      <c r="L41" s="1203"/>
      <c r="M41" s="1203"/>
      <c r="N41" s="1203"/>
      <c r="O41" s="1203"/>
      <c r="P41" s="1203"/>
      <c r="Q41" s="1203"/>
      <c r="R41" s="1203"/>
      <c r="S41" s="1203"/>
      <c r="T41" s="1203"/>
      <c r="U41" s="1203"/>
      <c r="V41" s="1203"/>
      <c r="W41" s="1203"/>
      <c r="X41" s="1203"/>
      <c r="Y41" s="1203"/>
      <c r="Z41" s="1203"/>
      <c r="AA41" s="1203"/>
      <c r="AB41" s="1203"/>
      <c r="AC41" s="1203"/>
      <c r="AD41" s="1203"/>
      <c r="AE41" s="1203"/>
      <c r="AF41" s="1203"/>
      <c r="AG41" s="1204"/>
      <c r="AO41" s="1178"/>
      <c r="AP41" s="1178"/>
      <c r="AQ41" s="1178"/>
      <c r="AR41" s="1178"/>
      <c r="AS41" s="1178"/>
      <c r="AT41" s="1185"/>
      <c r="AU41" s="1186"/>
      <c r="AV41" s="1186"/>
      <c r="AW41" s="1186"/>
      <c r="AX41" s="1186"/>
      <c r="AY41" s="1186"/>
      <c r="AZ41" s="1186"/>
      <c r="BA41" s="1186"/>
      <c r="BB41" s="1186"/>
      <c r="BC41" s="1186"/>
      <c r="BD41" s="1186"/>
      <c r="BE41" s="1186"/>
      <c r="BF41" s="1186"/>
      <c r="BG41" s="1186"/>
      <c r="BH41" s="1186"/>
      <c r="BI41" s="1186"/>
      <c r="BJ41" s="1186"/>
      <c r="BK41" s="1186"/>
      <c r="BL41" s="1186"/>
      <c r="BM41" s="1186"/>
      <c r="BN41" s="1186"/>
      <c r="BO41" s="1186"/>
      <c r="BP41" s="1187"/>
    </row>
    <row r="42" spans="1:68">
      <c r="F42" s="265"/>
      <c r="G42" s="265"/>
      <c r="H42" s="265"/>
      <c r="I42" s="265"/>
      <c r="J42" s="265"/>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O42" s="265"/>
      <c r="AP42" s="265"/>
      <c r="AQ42" s="265"/>
      <c r="AR42" s="265"/>
      <c r="AS42" s="265"/>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row>
    <row r="44" spans="1:68" ht="13.5" customHeight="1"/>
    <row r="45" spans="1:68" ht="13.5" customHeight="1"/>
    <row r="46" spans="1:68" ht="13.5" customHeight="1"/>
    <row r="47" spans="1:68" ht="13.5" customHeight="1"/>
    <row r="48" spans="1:68" ht="13.5" customHeight="1"/>
    <row r="49" spans="1:70" s="254" customFormat="1" ht="13.5" customHeight="1">
      <c r="A49" s="242"/>
      <c r="B49" s="242"/>
      <c r="C49" s="242"/>
      <c r="D49" s="242"/>
      <c r="E49" s="242"/>
      <c r="F49" s="242"/>
      <c r="G49" s="242"/>
      <c r="H49" s="242"/>
      <c r="I49" s="242"/>
      <c r="J49" s="242"/>
      <c r="K49" s="242"/>
      <c r="L49" s="242"/>
      <c r="M49" s="242"/>
      <c r="N49" s="242"/>
      <c r="O49" s="242"/>
      <c r="P49" s="242"/>
      <c r="Q49" s="242"/>
      <c r="R49" s="242"/>
      <c r="S49" s="242"/>
      <c r="T49" s="242"/>
      <c r="U49" s="242"/>
      <c r="V49" s="242" t="s">
        <v>122</v>
      </c>
      <c r="W49" s="242"/>
      <c r="X49" s="242"/>
      <c r="Y49" s="1149" t="s">
        <v>123</v>
      </c>
      <c r="Z49" s="1149"/>
      <c r="AA49" s="1150"/>
      <c r="AB49" s="1150"/>
      <c r="AC49" s="242" t="s">
        <v>124</v>
      </c>
      <c r="AD49" s="1150"/>
      <c r="AE49" s="1150"/>
      <c r="AF49" s="242" t="s">
        <v>125</v>
      </c>
      <c r="AG49" s="1150"/>
      <c r="AH49" s="1150"/>
      <c r="AI49" s="113" t="s">
        <v>126</v>
      </c>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t="s">
        <v>122</v>
      </c>
      <c r="BF49" s="242"/>
      <c r="BG49" s="242"/>
      <c r="BH49" s="1149" t="s">
        <v>123</v>
      </c>
      <c r="BI49" s="1149"/>
      <c r="BJ49" s="1150"/>
      <c r="BK49" s="1150"/>
      <c r="BL49" s="242" t="s">
        <v>124</v>
      </c>
      <c r="BM49" s="1150"/>
      <c r="BN49" s="1150"/>
      <c r="BO49" s="242" t="s">
        <v>125</v>
      </c>
      <c r="BP49" s="1150"/>
      <c r="BQ49" s="1150"/>
      <c r="BR49" s="113" t="s">
        <v>126</v>
      </c>
    </row>
    <row r="50" spans="1:70" ht="13.5" customHeight="1">
      <c r="B50" s="110" t="s">
        <v>127</v>
      </c>
      <c r="AK50" s="110" t="s">
        <v>127</v>
      </c>
    </row>
    <row r="51" spans="1:70" ht="13.5" customHeight="1">
      <c r="B51" s="110" t="s">
        <v>128</v>
      </c>
      <c r="AK51" s="110" t="s">
        <v>128</v>
      </c>
    </row>
    <row r="52" spans="1:70" ht="13.5" customHeight="1"/>
    <row r="53" spans="1:70" ht="13.5" customHeight="1">
      <c r="A53" s="119"/>
      <c r="B53" s="119"/>
      <c r="C53" s="119"/>
      <c r="D53" s="119"/>
      <c r="E53" s="119"/>
      <c r="F53" s="119"/>
      <c r="G53" s="119"/>
      <c r="H53" s="119"/>
      <c r="I53" s="931" t="str">
        <f>IF($AC$2="","",IF($AC$2="ＦＣＶ車両","燃料電池自動車等の普及促進事業（ＦＣＶ車両）",IF($AC$2="ＥＶ・ＰＨＥＶ車両","電気自動車等の普及促進事業（ＥＶ・ＰＨＥＶ車両）","")))</f>
        <v>電気自動車等の普及促進事業（ＥＶ・ＰＨＥＶ車両）</v>
      </c>
      <c r="J53" s="931"/>
      <c r="K53" s="931"/>
      <c r="L53" s="931"/>
      <c r="M53" s="931"/>
      <c r="N53" s="931"/>
      <c r="O53" s="931"/>
      <c r="P53" s="931"/>
      <c r="Q53" s="931"/>
      <c r="R53" s="931"/>
      <c r="S53" s="931"/>
      <c r="T53" s="931"/>
      <c r="U53" s="931"/>
      <c r="V53" s="931"/>
      <c r="W53" s="931"/>
      <c r="X53" s="931"/>
      <c r="Y53" s="931"/>
      <c r="Z53" s="931"/>
      <c r="AA53" s="931"/>
      <c r="AB53" s="931"/>
      <c r="AC53" s="119"/>
      <c r="AD53" s="119"/>
      <c r="AE53" s="119"/>
      <c r="AF53" s="119"/>
      <c r="AG53" s="119"/>
      <c r="AH53" s="119"/>
      <c r="AI53" s="119"/>
      <c r="AJ53" s="119"/>
      <c r="AK53" s="119"/>
      <c r="AL53" s="119"/>
      <c r="AM53" s="119"/>
      <c r="AN53" s="119"/>
      <c r="AO53" s="119"/>
      <c r="AP53" s="119"/>
      <c r="AQ53" s="119"/>
      <c r="AR53" s="931" t="str">
        <f>IF($AC$2="","",IF($AC$2="ＦＣＶ車両","燃料電池自動車等の導入促進事業（ＦＣＶ車両）",IF($AC$2="ＥＶ・ＰＨＥＶ車両","電気自動車等の普及促進事業（ＥＶ・ＰＨＥＶ車両）","")))</f>
        <v>電気自動車等の普及促進事業（ＥＶ・ＰＨＥＶ車両）</v>
      </c>
      <c r="AS53" s="931"/>
      <c r="AT53" s="931"/>
      <c r="AU53" s="931"/>
      <c r="AV53" s="931"/>
      <c r="AW53" s="931"/>
      <c r="AX53" s="931"/>
      <c r="AY53" s="931"/>
      <c r="AZ53" s="931"/>
      <c r="BA53" s="931"/>
      <c r="BB53" s="931"/>
      <c r="BC53" s="931"/>
      <c r="BD53" s="931"/>
      <c r="BE53" s="931"/>
      <c r="BF53" s="931"/>
      <c r="BG53" s="931"/>
      <c r="BH53" s="931"/>
      <c r="BI53" s="931"/>
      <c r="BJ53" s="931"/>
      <c r="BK53" s="931"/>
      <c r="BL53" s="119"/>
      <c r="BM53" s="119"/>
      <c r="BN53" s="119"/>
      <c r="BO53" s="119"/>
      <c r="BP53" s="119"/>
      <c r="BQ53" s="119"/>
      <c r="BR53" s="119"/>
    </row>
    <row r="54" spans="1:70" ht="13.5" customHeight="1">
      <c r="A54" s="261"/>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A54" s="261"/>
      <c r="BB54" s="261"/>
      <c r="BC54" s="261"/>
      <c r="BD54" s="261"/>
      <c r="BE54" s="261"/>
      <c r="BF54" s="261"/>
      <c r="BG54" s="261"/>
      <c r="BH54" s="261"/>
      <c r="BI54" s="261"/>
      <c r="BJ54" s="261"/>
      <c r="BK54" s="261"/>
      <c r="BL54" s="261"/>
      <c r="BM54" s="261"/>
      <c r="BN54" s="261"/>
      <c r="BO54" s="261"/>
      <c r="BP54" s="261"/>
      <c r="BQ54" s="261"/>
      <c r="BR54" s="261"/>
    </row>
    <row r="55" spans="1:70" ht="13.5" customHeight="1">
      <c r="A55" s="1174" t="s">
        <v>142</v>
      </c>
      <c r="B55" s="1174"/>
      <c r="C55" s="1174"/>
      <c r="D55" s="1174"/>
      <c r="E55" s="1174"/>
      <c r="F55" s="1174"/>
      <c r="G55" s="1174"/>
      <c r="H55" s="1174"/>
      <c r="I55" s="1174"/>
      <c r="J55" s="1174"/>
      <c r="K55" s="1174"/>
      <c r="L55" s="1174"/>
      <c r="M55" s="1174"/>
      <c r="N55" s="1174"/>
      <c r="O55" s="1174"/>
      <c r="P55" s="1174"/>
      <c r="Q55" s="1174"/>
      <c r="R55" s="1174"/>
      <c r="S55" s="1174"/>
      <c r="T55" s="1174"/>
      <c r="U55" s="1174"/>
      <c r="V55" s="1174"/>
      <c r="W55" s="1174"/>
      <c r="X55" s="1174"/>
      <c r="Y55" s="1174"/>
      <c r="Z55" s="1174"/>
      <c r="AA55" s="1174"/>
      <c r="AB55" s="1174"/>
      <c r="AC55" s="1174"/>
      <c r="AD55" s="1174"/>
      <c r="AE55" s="1174"/>
      <c r="AF55" s="1174"/>
      <c r="AG55" s="1174"/>
      <c r="AH55" s="1174"/>
      <c r="AI55" s="1174"/>
      <c r="AJ55" s="1174" t="s">
        <v>142</v>
      </c>
      <c r="AK55" s="1174"/>
      <c r="AL55" s="1174"/>
      <c r="AM55" s="1174"/>
      <c r="AN55" s="1174"/>
      <c r="AO55" s="1174"/>
      <c r="AP55" s="1174"/>
      <c r="AQ55" s="1174"/>
      <c r="AR55" s="1174"/>
      <c r="AS55" s="1174"/>
      <c r="AT55" s="1174"/>
      <c r="AU55" s="1174"/>
      <c r="AV55" s="1174"/>
      <c r="AW55" s="1174"/>
      <c r="AX55" s="1174"/>
      <c r="AY55" s="1174"/>
      <c r="AZ55" s="1174"/>
      <c r="BA55" s="1174"/>
      <c r="BB55" s="1174"/>
      <c r="BC55" s="1174"/>
      <c r="BD55" s="1174"/>
      <c r="BE55" s="1174"/>
      <c r="BF55" s="1174"/>
      <c r="BG55" s="1174"/>
      <c r="BH55" s="1174"/>
      <c r="BI55" s="1174"/>
      <c r="BJ55" s="1174"/>
      <c r="BK55" s="1174"/>
      <c r="BL55" s="1174"/>
      <c r="BM55" s="1174"/>
      <c r="BN55" s="1174"/>
      <c r="BO55" s="1174"/>
      <c r="BP55" s="1174"/>
      <c r="BQ55" s="1174"/>
      <c r="BR55" s="1174"/>
    </row>
    <row r="56" spans="1:70" ht="13.5" customHeight="1">
      <c r="A56" s="149"/>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row>
    <row r="57" spans="1:70" ht="13.5" customHeight="1">
      <c r="B57" s="149"/>
      <c r="C57" s="1175" t="s">
        <v>143</v>
      </c>
      <c r="D57" s="1175"/>
      <c r="E57" s="1175"/>
      <c r="F57" s="1175"/>
      <c r="G57" s="1175"/>
      <c r="H57" s="1175"/>
      <c r="I57" s="1175"/>
      <c r="J57" s="1175"/>
      <c r="K57" s="1175"/>
      <c r="L57" s="1175"/>
      <c r="M57" s="1175"/>
      <c r="N57" s="1175"/>
      <c r="O57" s="1175"/>
      <c r="P57" s="1175"/>
      <c r="Q57" s="1175"/>
      <c r="R57" s="1175"/>
      <c r="S57" s="1175"/>
      <c r="T57" s="1175"/>
      <c r="U57" s="1175"/>
      <c r="V57" s="1175"/>
      <c r="W57" s="1175"/>
      <c r="X57" s="1175"/>
      <c r="Y57" s="1175"/>
      <c r="Z57" s="1175"/>
      <c r="AA57" s="1175"/>
      <c r="AB57" s="1175"/>
      <c r="AC57" s="1175"/>
      <c r="AD57" s="1175"/>
      <c r="AE57" s="1175"/>
      <c r="AF57" s="1175"/>
      <c r="AG57" s="1175"/>
      <c r="AK57" s="149"/>
      <c r="AL57" s="1175" t="s">
        <v>143</v>
      </c>
      <c r="AM57" s="1175"/>
      <c r="AN57" s="1175"/>
      <c r="AO57" s="1175"/>
      <c r="AP57" s="1175"/>
      <c r="AQ57" s="1175"/>
      <c r="AR57" s="1175"/>
      <c r="AS57" s="1175"/>
      <c r="AT57" s="1175"/>
      <c r="AU57" s="1175"/>
      <c r="AV57" s="1175"/>
      <c r="AW57" s="1175"/>
      <c r="AX57" s="1175"/>
      <c r="AY57" s="1175"/>
      <c r="AZ57" s="1175"/>
      <c r="BA57" s="1175"/>
      <c r="BB57" s="1175"/>
      <c r="BC57" s="1175"/>
      <c r="BD57" s="1175"/>
      <c r="BE57" s="1175"/>
      <c r="BF57" s="1175"/>
      <c r="BG57" s="1175"/>
      <c r="BH57" s="1175"/>
      <c r="BI57" s="1175"/>
      <c r="BJ57" s="1175"/>
      <c r="BK57" s="1175"/>
      <c r="BL57" s="1175"/>
      <c r="BM57" s="1175"/>
      <c r="BN57" s="1175"/>
      <c r="BO57" s="1175"/>
      <c r="BP57" s="1175"/>
    </row>
    <row r="58" spans="1:70" ht="13.5" customHeight="1">
      <c r="B58" s="149"/>
      <c r="C58" s="267"/>
      <c r="D58" s="268"/>
      <c r="E58" s="267"/>
      <c r="F58" s="267"/>
      <c r="G58" s="267"/>
      <c r="H58" s="267"/>
      <c r="I58" s="267"/>
      <c r="J58" s="267"/>
      <c r="K58" s="267"/>
      <c r="L58" s="267"/>
      <c r="M58" s="267"/>
      <c r="N58" s="267"/>
      <c r="O58" s="267"/>
      <c r="P58" s="267"/>
      <c r="Q58" s="267"/>
      <c r="R58" s="267"/>
      <c r="S58" s="267"/>
      <c r="T58" s="267"/>
      <c r="U58" s="267"/>
      <c r="V58" s="267"/>
      <c r="W58" s="149"/>
      <c r="X58" s="149"/>
      <c r="Y58" s="149"/>
      <c r="Z58" s="149"/>
      <c r="AK58" s="149"/>
      <c r="AL58" s="267"/>
      <c r="AM58" s="268"/>
      <c r="AN58" s="267"/>
      <c r="AO58" s="267"/>
      <c r="AP58" s="267"/>
      <c r="AQ58" s="267"/>
      <c r="AR58" s="267"/>
      <c r="AS58" s="267"/>
      <c r="AT58" s="267"/>
      <c r="AU58" s="267"/>
      <c r="AV58" s="267"/>
      <c r="AW58" s="267"/>
      <c r="AX58" s="267"/>
      <c r="AY58" s="267"/>
      <c r="AZ58" s="267"/>
      <c r="BA58" s="267"/>
      <c r="BB58" s="267"/>
      <c r="BC58" s="267"/>
      <c r="BD58" s="267"/>
      <c r="BE58" s="267"/>
      <c r="BF58" s="149"/>
      <c r="BG58" s="149"/>
      <c r="BH58" s="149"/>
      <c r="BI58" s="149"/>
    </row>
    <row r="59" spans="1:70" ht="13.5" customHeight="1">
      <c r="A59" s="149"/>
      <c r="B59" s="149"/>
      <c r="C59" s="1141" t="s">
        <v>144</v>
      </c>
      <c r="D59" s="1141"/>
      <c r="E59" s="1141"/>
      <c r="F59" s="1141"/>
      <c r="G59" s="1141"/>
      <c r="H59" s="1141"/>
      <c r="I59" s="1195"/>
      <c r="J59" s="1195"/>
      <c r="K59" s="1195"/>
      <c r="L59" s="1195"/>
      <c r="M59" s="1195"/>
      <c r="N59" s="1195"/>
      <c r="O59" s="1195"/>
      <c r="P59" s="1195"/>
      <c r="Q59" s="1195"/>
      <c r="R59" s="1195"/>
      <c r="S59" s="1195"/>
      <c r="T59" s="1195"/>
      <c r="U59" s="1195"/>
      <c r="V59" s="1195"/>
      <c r="W59" s="1195"/>
      <c r="X59" s="1195"/>
      <c r="Y59" s="1195"/>
      <c r="Z59" s="1195"/>
      <c r="AA59" s="1195"/>
      <c r="AB59" s="1195"/>
      <c r="AC59" s="1195"/>
      <c r="AD59" s="1195"/>
      <c r="AE59" s="1195"/>
      <c r="AF59" s="1195"/>
      <c r="AG59" s="1195"/>
      <c r="AJ59" s="149"/>
      <c r="AK59" s="149"/>
      <c r="AL59" s="1141" t="s">
        <v>144</v>
      </c>
      <c r="AM59" s="1141"/>
      <c r="AN59" s="1141"/>
      <c r="AO59" s="1141"/>
      <c r="AP59" s="1141"/>
      <c r="AQ59" s="1141"/>
      <c r="AR59" s="1168" t="s">
        <v>448</v>
      </c>
      <c r="AS59" s="1168"/>
      <c r="AT59" s="1168"/>
      <c r="AU59" s="1168"/>
      <c r="AV59" s="1168"/>
      <c r="AW59" s="1168"/>
      <c r="AX59" s="1168"/>
      <c r="AY59" s="1168"/>
      <c r="AZ59" s="1168"/>
      <c r="BA59" s="1168"/>
      <c r="BB59" s="1168"/>
      <c r="BC59" s="1168"/>
      <c r="BD59" s="1168"/>
      <c r="BE59" s="1168"/>
      <c r="BF59" s="1168"/>
      <c r="BG59" s="1168"/>
      <c r="BH59" s="1168"/>
      <c r="BI59" s="1168"/>
      <c r="BJ59" s="1168"/>
      <c r="BK59" s="1168"/>
      <c r="BL59" s="1168"/>
      <c r="BM59" s="1168"/>
      <c r="BN59" s="1168"/>
      <c r="BO59" s="1168"/>
      <c r="BP59" s="1168"/>
    </row>
    <row r="60" spans="1:70" ht="13.5" customHeight="1">
      <c r="A60" s="149"/>
      <c r="B60" s="149"/>
      <c r="C60" s="1141"/>
      <c r="D60" s="1141"/>
      <c r="E60" s="1141"/>
      <c r="F60" s="1141"/>
      <c r="G60" s="1141"/>
      <c r="H60" s="1141"/>
      <c r="I60" s="1195"/>
      <c r="J60" s="1195"/>
      <c r="K60" s="1195"/>
      <c r="L60" s="1195"/>
      <c r="M60" s="1195"/>
      <c r="N60" s="1195"/>
      <c r="O60" s="1195"/>
      <c r="P60" s="1195"/>
      <c r="Q60" s="1195"/>
      <c r="R60" s="1195"/>
      <c r="S60" s="1195"/>
      <c r="T60" s="1195"/>
      <c r="U60" s="1195"/>
      <c r="V60" s="1195"/>
      <c r="W60" s="1195"/>
      <c r="X60" s="1195"/>
      <c r="Y60" s="1195"/>
      <c r="Z60" s="1195"/>
      <c r="AA60" s="1195"/>
      <c r="AB60" s="1195"/>
      <c r="AC60" s="1195"/>
      <c r="AD60" s="1195"/>
      <c r="AE60" s="1195"/>
      <c r="AF60" s="1195"/>
      <c r="AG60" s="1195"/>
      <c r="AJ60" s="149"/>
      <c r="AK60" s="149"/>
      <c r="AL60" s="1141"/>
      <c r="AM60" s="1141"/>
      <c r="AN60" s="1141"/>
      <c r="AO60" s="1141"/>
      <c r="AP60" s="1141"/>
      <c r="AQ60" s="1141"/>
      <c r="AR60" s="1168"/>
      <c r="AS60" s="1168"/>
      <c r="AT60" s="1168"/>
      <c r="AU60" s="1168"/>
      <c r="AV60" s="1168"/>
      <c r="AW60" s="1168"/>
      <c r="AX60" s="1168"/>
      <c r="AY60" s="1168"/>
      <c r="AZ60" s="1168"/>
      <c r="BA60" s="1168"/>
      <c r="BB60" s="1168"/>
      <c r="BC60" s="1168"/>
      <c r="BD60" s="1168"/>
      <c r="BE60" s="1168"/>
      <c r="BF60" s="1168"/>
      <c r="BG60" s="1168"/>
      <c r="BH60" s="1168"/>
      <c r="BI60" s="1168"/>
      <c r="BJ60" s="1168"/>
      <c r="BK60" s="1168"/>
      <c r="BL60" s="1168"/>
      <c r="BM60" s="1168"/>
      <c r="BN60" s="1168"/>
      <c r="BO60" s="1168"/>
      <c r="BP60" s="1168"/>
    </row>
    <row r="61" spans="1:70" ht="13.5" customHeight="1">
      <c r="B61" s="149"/>
      <c r="C61" s="1141" t="s">
        <v>145</v>
      </c>
      <c r="D61" s="1141"/>
      <c r="E61" s="1141"/>
      <c r="F61" s="1141"/>
      <c r="G61" s="1141"/>
      <c r="H61" s="1141"/>
      <c r="I61" s="1195"/>
      <c r="J61" s="1195"/>
      <c r="K61" s="1195"/>
      <c r="L61" s="1195"/>
      <c r="M61" s="1195"/>
      <c r="N61" s="1195"/>
      <c r="O61" s="1195"/>
      <c r="P61" s="1195"/>
      <c r="Q61" s="1195"/>
      <c r="R61" s="1195"/>
      <c r="S61" s="1195"/>
      <c r="T61" s="1195"/>
      <c r="U61" s="1195"/>
      <c r="V61" s="1195"/>
      <c r="W61" s="1195"/>
      <c r="X61" s="1195"/>
      <c r="Y61" s="1195"/>
      <c r="Z61" s="1195"/>
      <c r="AA61" s="1195"/>
      <c r="AB61" s="1195"/>
      <c r="AC61" s="1195"/>
      <c r="AD61" s="1195"/>
      <c r="AE61" s="1195"/>
      <c r="AF61" s="1195"/>
      <c r="AG61" s="1195"/>
      <c r="AK61" s="149"/>
      <c r="AL61" s="1141" t="s">
        <v>145</v>
      </c>
      <c r="AM61" s="1141"/>
      <c r="AN61" s="1141"/>
      <c r="AO61" s="1141"/>
      <c r="AP61" s="1141"/>
      <c r="AQ61" s="1141"/>
      <c r="AR61" s="1168" t="s">
        <v>449</v>
      </c>
      <c r="AS61" s="1168"/>
      <c r="AT61" s="1168"/>
      <c r="AU61" s="1168"/>
      <c r="AV61" s="1168"/>
      <c r="AW61" s="1168"/>
      <c r="AX61" s="1168"/>
      <c r="AY61" s="1168"/>
      <c r="AZ61" s="1168"/>
      <c r="BA61" s="1168"/>
      <c r="BB61" s="1168"/>
      <c r="BC61" s="1168"/>
      <c r="BD61" s="1168"/>
      <c r="BE61" s="1168"/>
      <c r="BF61" s="1168"/>
      <c r="BG61" s="1168"/>
      <c r="BH61" s="1168"/>
      <c r="BI61" s="1168"/>
      <c r="BJ61" s="1168"/>
      <c r="BK61" s="1168"/>
      <c r="BL61" s="1168"/>
      <c r="BM61" s="1168"/>
      <c r="BN61" s="1168"/>
      <c r="BO61" s="1168"/>
      <c r="BP61" s="1168"/>
    </row>
    <row r="62" spans="1:70" ht="13.5" customHeight="1">
      <c r="B62" s="149"/>
      <c r="C62" s="1141"/>
      <c r="D62" s="1141"/>
      <c r="E62" s="1141"/>
      <c r="F62" s="1141"/>
      <c r="G62" s="1141"/>
      <c r="H62" s="1141"/>
      <c r="I62" s="1195"/>
      <c r="J62" s="1195"/>
      <c r="K62" s="1195"/>
      <c r="L62" s="1195"/>
      <c r="M62" s="1195"/>
      <c r="N62" s="1195"/>
      <c r="O62" s="1195"/>
      <c r="P62" s="1195"/>
      <c r="Q62" s="1195"/>
      <c r="R62" s="1195"/>
      <c r="S62" s="1195"/>
      <c r="T62" s="1195"/>
      <c r="U62" s="1195"/>
      <c r="V62" s="1195"/>
      <c r="W62" s="1195"/>
      <c r="X62" s="1195"/>
      <c r="Y62" s="1195"/>
      <c r="Z62" s="1195"/>
      <c r="AA62" s="1195"/>
      <c r="AB62" s="1195"/>
      <c r="AC62" s="1195"/>
      <c r="AD62" s="1195"/>
      <c r="AE62" s="1195"/>
      <c r="AF62" s="1195"/>
      <c r="AG62" s="1195"/>
      <c r="AK62" s="149"/>
      <c r="AL62" s="1141"/>
      <c r="AM62" s="1141"/>
      <c r="AN62" s="1141"/>
      <c r="AO62" s="1141"/>
      <c r="AP62" s="1141"/>
      <c r="AQ62" s="1141"/>
      <c r="AR62" s="1168"/>
      <c r="AS62" s="1168"/>
      <c r="AT62" s="1168"/>
      <c r="AU62" s="1168"/>
      <c r="AV62" s="1168"/>
      <c r="AW62" s="1168"/>
      <c r="AX62" s="1168"/>
      <c r="AY62" s="1168"/>
      <c r="AZ62" s="1168"/>
      <c r="BA62" s="1168"/>
      <c r="BB62" s="1168"/>
      <c r="BC62" s="1168"/>
      <c r="BD62" s="1168"/>
      <c r="BE62" s="1168"/>
      <c r="BF62" s="1168"/>
      <c r="BG62" s="1168"/>
      <c r="BH62" s="1168"/>
      <c r="BI62" s="1168"/>
      <c r="BJ62" s="1168"/>
      <c r="BK62" s="1168"/>
      <c r="BL62" s="1168"/>
      <c r="BM62" s="1168"/>
      <c r="BN62" s="1168"/>
      <c r="BO62" s="1168"/>
      <c r="BP62" s="1168"/>
    </row>
    <row r="63" spans="1:70" ht="13.5" customHeight="1">
      <c r="B63" s="149"/>
      <c r="C63" s="1141"/>
      <c r="D63" s="1141"/>
      <c r="E63" s="1141"/>
      <c r="F63" s="1141"/>
      <c r="G63" s="1141"/>
      <c r="H63" s="1141"/>
      <c r="I63" s="1195"/>
      <c r="J63" s="1195"/>
      <c r="K63" s="1195"/>
      <c r="L63" s="1195"/>
      <c r="M63" s="1195"/>
      <c r="N63" s="1195"/>
      <c r="O63" s="1195"/>
      <c r="P63" s="1195"/>
      <c r="Q63" s="1195"/>
      <c r="R63" s="1195"/>
      <c r="S63" s="1195"/>
      <c r="T63" s="1195"/>
      <c r="U63" s="1195"/>
      <c r="V63" s="1195"/>
      <c r="W63" s="1195"/>
      <c r="X63" s="1195"/>
      <c r="Y63" s="1195"/>
      <c r="Z63" s="1195"/>
      <c r="AA63" s="1195"/>
      <c r="AB63" s="1195"/>
      <c r="AC63" s="1195"/>
      <c r="AD63" s="1195"/>
      <c r="AE63" s="1195"/>
      <c r="AF63" s="1195"/>
      <c r="AG63" s="1195"/>
      <c r="AK63" s="149"/>
      <c r="AL63" s="1141"/>
      <c r="AM63" s="1141"/>
      <c r="AN63" s="1141"/>
      <c r="AO63" s="1141"/>
      <c r="AP63" s="1141"/>
      <c r="AQ63" s="1141"/>
      <c r="AR63" s="1168"/>
      <c r="AS63" s="1168"/>
      <c r="AT63" s="1168"/>
      <c r="AU63" s="1168"/>
      <c r="AV63" s="1168"/>
      <c r="AW63" s="1168"/>
      <c r="AX63" s="1168"/>
      <c r="AY63" s="1168"/>
      <c r="AZ63" s="1168"/>
      <c r="BA63" s="1168"/>
      <c r="BB63" s="1168"/>
      <c r="BC63" s="1168"/>
      <c r="BD63" s="1168"/>
      <c r="BE63" s="1168"/>
      <c r="BF63" s="1168"/>
      <c r="BG63" s="1168"/>
      <c r="BH63" s="1168"/>
      <c r="BI63" s="1168"/>
      <c r="BJ63" s="1168"/>
      <c r="BK63" s="1168"/>
      <c r="BL63" s="1168"/>
      <c r="BM63" s="1168"/>
      <c r="BN63" s="1168"/>
      <c r="BO63" s="1168"/>
      <c r="BP63" s="1168"/>
    </row>
    <row r="64" spans="1:70" ht="13.5" customHeight="1">
      <c r="B64" s="149"/>
      <c r="C64" s="1141" t="s">
        <v>146</v>
      </c>
      <c r="D64" s="1141"/>
      <c r="E64" s="1141"/>
      <c r="F64" s="1141"/>
      <c r="G64" s="1141"/>
      <c r="H64" s="1141"/>
      <c r="I64" s="1168"/>
      <c r="J64" s="1168"/>
      <c r="K64" s="1168"/>
      <c r="L64" s="1168"/>
      <c r="M64" s="1168"/>
      <c r="N64" s="1168"/>
      <c r="O64" s="1168"/>
      <c r="P64" s="1168"/>
      <c r="Q64" s="1168"/>
      <c r="R64" s="1168"/>
      <c r="S64" s="1169"/>
      <c r="T64" s="1139" t="s">
        <v>124</v>
      </c>
      <c r="U64" s="1170"/>
      <c r="V64" s="1171"/>
      <c r="W64" s="1172"/>
      <c r="X64" s="1172"/>
      <c r="Y64" s="1173"/>
      <c r="Z64" s="1139" t="s">
        <v>125</v>
      </c>
      <c r="AA64" s="1170"/>
      <c r="AB64" s="1171"/>
      <c r="AC64" s="1172"/>
      <c r="AD64" s="1172"/>
      <c r="AE64" s="1173"/>
      <c r="AF64" s="1139" t="s">
        <v>126</v>
      </c>
      <c r="AG64" s="1140"/>
      <c r="AK64" s="149"/>
      <c r="AL64" s="1141" t="s">
        <v>146</v>
      </c>
      <c r="AM64" s="1141"/>
      <c r="AN64" s="1141"/>
      <c r="AO64" s="1141"/>
      <c r="AP64" s="1141"/>
      <c r="AQ64" s="1141"/>
      <c r="AR64" s="1168">
        <v>1991</v>
      </c>
      <c r="AS64" s="1168"/>
      <c r="AT64" s="1168"/>
      <c r="AU64" s="1168"/>
      <c r="AV64" s="1168"/>
      <c r="AW64" s="1168"/>
      <c r="AX64" s="1168"/>
      <c r="AY64" s="1168"/>
      <c r="AZ64" s="1168"/>
      <c r="BA64" s="1168"/>
      <c r="BB64" s="1169"/>
      <c r="BC64" s="1139" t="s">
        <v>124</v>
      </c>
      <c r="BD64" s="1170"/>
      <c r="BE64" s="1171">
        <v>1</v>
      </c>
      <c r="BF64" s="1172"/>
      <c r="BG64" s="1172"/>
      <c r="BH64" s="1173"/>
      <c r="BI64" s="1139" t="s">
        <v>125</v>
      </c>
      <c r="BJ64" s="1170"/>
      <c r="BK64" s="1171">
        <v>1</v>
      </c>
      <c r="BL64" s="1172"/>
      <c r="BM64" s="1172"/>
      <c r="BN64" s="1173"/>
      <c r="BO64" s="1139" t="s">
        <v>126</v>
      </c>
      <c r="BP64" s="1140"/>
    </row>
    <row r="65" spans="2:68" ht="13.5" customHeight="1">
      <c r="B65" s="149"/>
      <c r="C65" s="1141"/>
      <c r="D65" s="1141"/>
      <c r="E65" s="1141"/>
      <c r="F65" s="1141"/>
      <c r="G65" s="1141"/>
      <c r="H65" s="1141"/>
      <c r="I65" s="1168"/>
      <c r="J65" s="1168"/>
      <c r="K65" s="1168"/>
      <c r="L65" s="1168"/>
      <c r="M65" s="1168"/>
      <c r="N65" s="1168"/>
      <c r="O65" s="1168"/>
      <c r="P65" s="1168"/>
      <c r="Q65" s="1168"/>
      <c r="R65" s="1168"/>
      <c r="S65" s="1169"/>
      <c r="T65" s="1139"/>
      <c r="U65" s="1170"/>
      <c r="V65" s="1171"/>
      <c r="W65" s="1172"/>
      <c r="X65" s="1172"/>
      <c r="Y65" s="1173"/>
      <c r="Z65" s="1139"/>
      <c r="AA65" s="1170"/>
      <c r="AB65" s="1171"/>
      <c r="AC65" s="1172"/>
      <c r="AD65" s="1172"/>
      <c r="AE65" s="1173"/>
      <c r="AF65" s="1139"/>
      <c r="AG65" s="1140"/>
      <c r="AK65" s="149"/>
      <c r="AL65" s="1141"/>
      <c r="AM65" s="1141"/>
      <c r="AN65" s="1141"/>
      <c r="AO65" s="1141"/>
      <c r="AP65" s="1141"/>
      <c r="AQ65" s="1141"/>
      <c r="AR65" s="1168"/>
      <c r="AS65" s="1168"/>
      <c r="AT65" s="1168"/>
      <c r="AU65" s="1168"/>
      <c r="AV65" s="1168"/>
      <c r="AW65" s="1168"/>
      <c r="AX65" s="1168"/>
      <c r="AY65" s="1168"/>
      <c r="AZ65" s="1168"/>
      <c r="BA65" s="1168"/>
      <c r="BB65" s="1169"/>
      <c r="BC65" s="1139"/>
      <c r="BD65" s="1170"/>
      <c r="BE65" s="1171"/>
      <c r="BF65" s="1172"/>
      <c r="BG65" s="1172"/>
      <c r="BH65" s="1173"/>
      <c r="BI65" s="1139"/>
      <c r="BJ65" s="1170"/>
      <c r="BK65" s="1171"/>
      <c r="BL65" s="1172"/>
      <c r="BM65" s="1172"/>
      <c r="BN65" s="1173"/>
      <c r="BO65" s="1139"/>
      <c r="BP65" s="1140"/>
    </row>
    <row r="66" spans="2:68" ht="13.5" customHeight="1">
      <c r="B66" s="149"/>
      <c r="C66" s="1141"/>
      <c r="D66" s="1141"/>
      <c r="E66" s="1141"/>
      <c r="F66" s="1141"/>
      <c r="G66" s="1141"/>
      <c r="H66" s="1141"/>
      <c r="I66" s="1168"/>
      <c r="J66" s="1168"/>
      <c r="K66" s="1168"/>
      <c r="L66" s="1168"/>
      <c r="M66" s="1168"/>
      <c r="N66" s="1168"/>
      <c r="O66" s="1168"/>
      <c r="P66" s="1168"/>
      <c r="Q66" s="1168"/>
      <c r="R66" s="1168"/>
      <c r="S66" s="1169"/>
      <c r="T66" s="1139"/>
      <c r="U66" s="1170"/>
      <c r="V66" s="1171"/>
      <c r="W66" s="1172"/>
      <c r="X66" s="1172"/>
      <c r="Y66" s="1173"/>
      <c r="Z66" s="1139"/>
      <c r="AA66" s="1170"/>
      <c r="AB66" s="1171"/>
      <c r="AC66" s="1172"/>
      <c r="AD66" s="1172"/>
      <c r="AE66" s="1173"/>
      <c r="AF66" s="1139"/>
      <c r="AG66" s="1140"/>
      <c r="AK66" s="149"/>
      <c r="AL66" s="1141"/>
      <c r="AM66" s="1141"/>
      <c r="AN66" s="1141"/>
      <c r="AO66" s="1141"/>
      <c r="AP66" s="1141"/>
      <c r="AQ66" s="1141"/>
      <c r="AR66" s="1168"/>
      <c r="AS66" s="1168"/>
      <c r="AT66" s="1168"/>
      <c r="AU66" s="1168"/>
      <c r="AV66" s="1168"/>
      <c r="AW66" s="1168"/>
      <c r="AX66" s="1168"/>
      <c r="AY66" s="1168"/>
      <c r="AZ66" s="1168"/>
      <c r="BA66" s="1168"/>
      <c r="BB66" s="1169"/>
      <c r="BC66" s="1139"/>
      <c r="BD66" s="1170"/>
      <c r="BE66" s="1171"/>
      <c r="BF66" s="1172"/>
      <c r="BG66" s="1172"/>
      <c r="BH66" s="1173"/>
      <c r="BI66" s="1139"/>
      <c r="BJ66" s="1170"/>
      <c r="BK66" s="1171"/>
      <c r="BL66" s="1172"/>
      <c r="BM66" s="1172"/>
      <c r="BN66" s="1173"/>
      <c r="BO66" s="1139"/>
      <c r="BP66" s="1140"/>
    </row>
    <row r="67" spans="2:68" ht="13.5" customHeight="1">
      <c r="B67" s="149"/>
      <c r="C67" s="1141" t="s">
        <v>147</v>
      </c>
      <c r="D67" s="1141"/>
      <c r="E67" s="1141"/>
      <c r="F67" s="1141"/>
      <c r="G67" s="1141"/>
      <c r="H67" s="1141"/>
      <c r="I67" s="1205"/>
      <c r="J67" s="1205"/>
      <c r="K67" s="1205"/>
      <c r="L67" s="1205"/>
      <c r="M67" s="1205"/>
      <c r="N67" s="1205"/>
      <c r="O67" s="1205"/>
      <c r="P67" s="1205"/>
      <c r="Q67" s="1205"/>
      <c r="R67" s="1205"/>
      <c r="S67" s="1205"/>
      <c r="T67" s="1205"/>
      <c r="U67" s="1205"/>
      <c r="V67" s="1205"/>
      <c r="W67" s="1205"/>
      <c r="X67" s="1205"/>
      <c r="Y67" s="1205"/>
      <c r="Z67" s="1205"/>
      <c r="AA67" s="1205"/>
      <c r="AB67" s="1205"/>
      <c r="AC67" s="1205"/>
      <c r="AD67" s="1205"/>
      <c r="AE67" s="1205"/>
      <c r="AF67" s="1205"/>
      <c r="AG67" s="1205"/>
      <c r="AK67" s="149"/>
      <c r="AL67" s="1141" t="s">
        <v>147</v>
      </c>
      <c r="AM67" s="1141"/>
      <c r="AN67" s="1141"/>
      <c r="AO67" s="1141"/>
      <c r="AP67" s="1141"/>
      <c r="AQ67" s="1141"/>
      <c r="AR67" s="1165" t="s">
        <v>443</v>
      </c>
      <c r="AS67" s="1165"/>
      <c r="AT67" s="1165"/>
      <c r="AU67" s="1165"/>
      <c r="AV67" s="1165"/>
      <c r="AW67" s="1165"/>
      <c r="AX67" s="1165"/>
      <c r="AY67" s="1165"/>
      <c r="AZ67" s="1165"/>
      <c r="BA67" s="1165"/>
      <c r="BB67" s="1165"/>
      <c r="BC67" s="1165"/>
      <c r="BD67" s="1165"/>
      <c r="BE67" s="1165"/>
      <c r="BF67" s="1165"/>
      <c r="BG67" s="1165"/>
      <c r="BH67" s="1165"/>
      <c r="BI67" s="1165"/>
      <c r="BJ67" s="1165"/>
      <c r="BK67" s="1165"/>
      <c r="BL67" s="1165"/>
      <c r="BM67" s="1165"/>
      <c r="BN67" s="1165"/>
      <c r="BO67" s="1165"/>
      <c r="BP67" s="1165"/>
    </row>
    <row r="68" spans="2:68" ht="13.5" customHeight="1">
      <c r="B68" s="149"/>
      <c r="C68" s="1141"/>
      <c r="D68" s="1141"/>
      <c r="E68" s="1141"/>
      <c r="F68" s="1141"/>
      <c r="G68" s="1141"/>
      <c r="H68" s="1141"/>
      <c r="I68" s="1205"/>
      <c r="J68" s="1205"/>
      <c r="K68" s="1205"/>
      <c r="L68" s="1205"/>
      <c r="M68" s="1205"/>
      <c r="N68" s="1205"/>
      <c r="O68" s="1205"/>
      <c r="P68" s="1205"/>
      <c r="Q68" s="1205"/>
      <c r="R68" s="1205"/>
      <c r="S68" s="1205"/>
      <c r="T68" s="1205"/>
      <c r="U68" s="1205"/>
      <c r="V68" s="1205"/>
      <c r="W68" s="1205"/>
      <c r="X68" s="1205"/>
      <c r="Y68" s="1205"/>
      <c r="Z68" s="1205"/>
      <c r="AA68" s="1205"/>
      <c r="AB68" s="1205"/>
      <c r="AC68" s="1205"/>
      <c r="AD68" s="1205"/>
      <c r="AE68" s="1205"/>
      <c r="AF68" s="1205"/>
      <c r="AG68" s="1205"/>
      <c r="AK68" s="149"/>
      <c r="AL68" s="1141"/>
      <c r="AM68" s="1141"/>
      <c r="AN68" s="1141"/>
      <c r="AO68" s="1141"/>
      <c r="AP68" s="1141"/>
      <c r="AQ68" s="1141"/>
      <c r="AR68" s="1165"/>
      <c r="AS68" s="1165"/>
      <c r="AT68" s="1165"/>
      <c r="AU68" s="1165"/>
      <c r="AV68" s="1165"/>
      <c r="AW68" s="1165"/>
      <c r="AX68" s="1165"/>
      <c r="AY68" s="1165"/>
      <c r="AZ68" s="1165"/>
      <c r="BA68" s="1165"/>
      <c r="BB68" s="1165"/>
      <c r="BC68" s="1165"/>
      <c r="BD68" s="1165"/>
      <c r="BE68" s="1165"/>
      <c r="BF68" s="1165"/>
      <c r="BG68" s="1165"/>
      <c r="BH68" s="1165"/>
      <c r="BI68" s="1165"/>
      <c r="BJ68" s="1165"/>
      <c r="BK68" s="1165"/>
      <c r="BL68" s="1165"/>
      <c r="BM68" s="1165"/>
      <c r="BN68" s="1165"/>
      <c r="BO68" s="1165"/>
      <c r="BP68" s="1165"/>
    </row>
    <row r="69" spans="2:68" ht="13.5" customHeight="1">
      <c r="B69" s="149"/>
      <c r="C69" s="1141"/>
      <c r="D69" s="1141"/>
      <c r="E69" s="1141"/>
      <c r="F69" s="1141"/>
      <c r="G69" s="1141"/>
      <c r="H69" s="1141"/>
      <c r="I69" s="1205"/>
      <c r="J69" s="1205"/>
      <c r="K69" s="1205"/>
      <c r="L69" s="1205"/>
      <c r="M69" s="1205"/>
      <c r="N69" s="1205"/>
      <c r="O69" s="1205"/>
      <c r="P69" s="1205"/>
      <c r="Q69" s="1205"/>
      <c r="R69" s="1205"/>
      <c r="S69" s="1205"/>
      <c r="T69" s="1205"/>
      <c r="U69" s="1205"/>
      <c r="V69" s="1205"/>
      <c r="W69" s="1205"/>
      <c r="X69" s="1205"/>
      <c r="Y69" s="1205"/>
      <c r="Z69" s="1205"/>
      <c r="AA69" s="1205"/>
      <c r="AB69" s="1205"/>
      <c r="AC69" s="1205"/>
      <c r="AD69" s="1205"/>
      <c r="AE69" s="1205"/>
      <c r="AF69" s="1205"/>
      <c r="AG69" s="1205"/>
      <c r="AK69" s="149"/>
      <c r="AL69" s="1141"/>
      <c r="AM69" s="1141"/>
      <c r="AN69" s="1141"/>
      <c r="AO69" s="1141"/>
      <c r="AP69" s="1141"/>
      <c r="AQ69" s="1141"/>
      <c r="AR69" s="1165"/>
      <c r="AS69" s="1165"/>
      <c r="AT69" s="1165"/>
      <c r="AU69" s="1165"/>
      <c r="AV69" s="1165"/>
      <c r="AW69" s="1165"/>
      <c r="AX69" s="1165"/>
      <c r="AY69" s="1165"/>
      <c r="AZ69" s="1165"/>
      <c r="BA69" s="1165"/>
      <c r="BB69" s="1165"/>
      <c r="BC69" s="1165"/>
      <c r="BD69" s="1165"/>
      <c r="BE69" s="1165"/>
      <c r="BF69" s="1165"/>
      <c r="BG69" s="1165"/>
      <c r="BH69" s="1165"/>
      <c r="BI69" s="1165"/>
      <c r="BJ69" s="1165"/>
      <c r="BK69" s="1165"/>
      <c r="BL69" s="1165"/>
      <c r="BM69" s="1165"/>
      <c r="BN69" s="1165"/>
      <c r="BO69" s="1165"/>
      <c r="BP69" s="1165"/>
    </row>
    <row r="70" spans="2:68" ht="13.5" customHeight="1">
      <c r="B70" s="149"/>
      <c r="C70" s="1141"/>
      <c r="D70" s="1141"/>
      <c r="E70" s="1141"/>
      <c r="F70" s="1141"/>
      <c r="G70" s="1141"/>
      <c r="H70" s="1141"/>
      <c r="I70" s="1205"/>
      <c r="J70" s="1205"/>
      <c r="K70" s="1205"/>
      <c r="L70" s="1205"/>
      <c r="M70" s="1205"/>
      <c r="N70" s="1205"/>
      <c r="O70" s="1205"/>
      <c r="P70" s="1205"/>
      <c r="Q70" s="1205"/>
      <c r="R70" s="1205"/>
      <c r="S70" s="1205"/>
      <c r="T70" s="1205"/>
      <c r="U70" s="1205"/>
      <c r="V70" s="1205"/>
      <c r="W70" s="1205"/>
      <c r="X70" s="1205"/>
      <c r="Y70" s="1205"/>
      <c r="Z70" s="1205"/>
      <c r="AA70" s="1205"/>
      <c r="AB70" s="1205"/>
      <c r="AC70" s="1205"/>
      <c r="AD70" s="1205"/>
      <c r="AE70" s="1205"/>
      <c r="AF70" s="1205"/>
      <c r="AG70" s="1205"/>
      <c r="AK70" s="149"/>
      <c r="AL70" s="1141"/>
      <c r="AM70" s="1141"/>
      <c r="AN70" s="1141"/>
      <c r="AO70" s="1141"/>
      <c r="AP70" s="1141"/>
      <c r="AQ70" s="1141"/>
      <c r="AR70" s="1165"/>
      <c r="AS70" s="1165"/>
      <c r="AT70" s="1165"/>
      <c r="AU70" s="1165"/>
      <c r="AV70" s="1165"/>
      <c r="AW70" s="1165"/>
      <c r="AX70" s="1165"/>
      <c r="AY70" s="1165"/>
      <c r="AZ70" s="1165"/>
      <c r="BA70" s="1165"/>
      <c r="BB70" s="1165"/>
      <c r="BC70" s="1165"/>
      <c r="BD70" s="1165"/>
      <c r="BE70" s="1165"/>
      <c r="BF70" s="1165"/>
      <c r="BG70" s="1165"/>
      <c r="BH70" s="1165"/>
      <c r="BI70" s="1165"/>
      <c r="BJ70" s="1165"/>
      <c r="BK70" s="1165"/>
      <c r="BL70" s="1165"/>
      <c r="BM70" s="1165"/>
      <c r="BN70" s="1165"/>
      <c r="BO70" s="1165"/>
      <c r="BP70" s="1165"/>
    </row>
    <row r="71" spans="2:68" ht="13.5" customHeight="1">
      <c r="B71" s="149"/>
      <c r="C71" s="1141"/>
      <c r="D71" s="1141"/>
      <c r="E71" s="1141"/>
      <c r="F71" s="1141"/>
      <c r="G71" s="1141"/>
      <c r="H71" s="1141"/>
      <c r="I71" s="1205"/>
      <c r="J71" s="1205"/>
      <c r="K71" s="1205"/>
      <c r="L71" s="1205"/>
      <c r="M71" s="1205"/>
      <c r="N71" s="1205"/>
      <c r="O71" s="1205"/>
      <c r="P71" s="1205"/>
      <c r="Q71" s="1205"/>
      <c r="R71" s="1205"/>
      <c r="S71" s="1205"/>
      <c r="T71" s="1205"/>
      <c r="U71" s="1205"/>
      <c r="V71" s="1205"/>
      <c r="W71" s="1205"/>
      <c r="X71" s="1205"/>
      <c r="Y71" s="1205"/>
      <c r="Z71" s="1205"/>
      <c r="AA71" s="1205"/>
      <c r="AB71" s="1205"/>
      <c r="AC71" s="1205"/>
      <c r="AD71" s="1205"/>
      <c r="AE71" s="1205"/>
      <c r="AF71" s="1205"/>
      <c r="AG71" s="1205"/>
      <c r="AK71" s="149"/>
      <c r="AL71" s="1141"/>
      <c r="AM71" s="1141"/>
      <c r="AN71" s="1141"/>
      <c r="AO71" s="1141"/>
      <c r="AP71" s="1141"/>
      <c r="AQ71" s="1141"/>
      <c r="AR71" s="1165"/>
      <c r="AS71" s="1165"/>
      <c r="AT71" s="1165"/>
      <c r="AU71" s="1165"/>
      <c r="AV71" s="1165"/>
      <c r="AW71" s="1165"/>
      <c r="AX71" s="1165"/>
      <c r="AY71" s="1165"/>
      <c r="AZ71" s="1165"/>
      <c r="BA71" s="1165"/>
      <c r="BB71" s="1165"/>
      <c r="BC71" s="1165"/>
      <c r="BD71" s="1165"/>
      <c r="BE71" s="1165"/>
      <c r="BF71" s="1165"/>
      <c r="BG71" s="1165"/>
      <c r="BH71" s="1165"/>
      <c r="BI71" s="1165"/>
      <c r="BJ71" s="1165"/>
      <c r="BK71" s="1165"/>
      <c r="BL71" s="1165"/>
      <c r="BM71" s="1165"/>
      <c r="BN71" s="1165"/>
      <c r="BO71" s="1165"/>
      <c r="BP71" s="1165"/>
    </row>
    <row r="72" spans="2:68" ht="13.5" customHeight="1">
      <c r="B72" s="149"/>
      <c r="C72" s="1141" t="s">
        <v>148</v>
      </c>
      <c r="D72" s="1141"/>
      <c r="E72" s="1141"/>
      <c r="F72" s="1141"/>
      <c r="G72" s="1141"/>
      <c r="H72" s="1141"/>
      <c r="I72" s="1168"/>
      <c r="J72" s="1168"/>
      <c r="K72" s="1168"/>
      <c r="L72" s="1168"/>
      <c r="M72" s="1168"/>
      <c r="N72" s="1168"/>
      <c r="O72" s="1168"/>
      <c r="P72" s="1168"/>
      <c r="Q72" s="1168"/>
      <c r="R72" s="1168"/>
      <c r="S72" s="1169"/>
      <c r="T72" s="1139" t="s">
        <v>124</v>
      </c>
      <c r="U72" s="1170"/>
      <c r="V72" s="1171"/>
      <c r="W72" s="1172"/>
      <c r="X72" s="1172"/>
      <c r="Y72" s="1173"/>
      <c r="Z72" s="1139" t="s">
        <v>125</v>
      </c>
      <c r="AA72" s="1170"/>
      <c r="AB72" s="1171"/>
      <c r="AC72" s="1172"/>
      <c r="AD72" s="1172"/>
      <c r="AE72" s="1173"/>
      <c r="AF72" s="1139" t="s">
        <v>126</v>
      </c>
      <c r="AG72" s="1140"/>
      <c r="AK72" s="149"/>
      <c r="AL72" s="1141" t="s">
        <v>148</v>
      </c>
      <c r="AM72" s="1141"/>
      <c r="AN72" s="1141"/>
      <c r="AO72" s="1141"/>
      <c r="AP72" s="1141"/>
      <c r="AQ72" s="1141"/>
      <c r="AR72" s="1168">
        <v>2000</v>
      </c>
      <c r="AS72" s="1168"/>
      <c r="AT72" s="1168"/>
      <c r="AU72" s="1168"/>
      <c r="AV72" s="1168"/>
      <c r="AW72" s="1168"/>
      <c r="AX72" s="1168"/>
      <c r="AY72" s="1168"/>
      <c r="AZ72" s="1168"/>
      <c r="BA72" s="1168"/>
      <c r="BB72" s="1169"/>
      <c r="BC72" s="1139" t="s">
        <v>124</v>
      </c>
      <c r="BD72" s="1170"/>
      <c r="BE72" s="1171">
        <v>1</v>
      </c>
      <c r="BF72" s="1172"/>
      <c r="BG72" s="1172"/>
      <c r="BH72" s="1173"/>
      <c r="BI72" s="1139" t="s">
        <v>125</v>
      </c>
      <c r="BJ72" s="1170"/>
      <c r="BK72" s="1171">
        <v>1</v>
      </c>
      <c r="BL72" s="1172"/>
      <c r="BM72" s="1172"/>
      <c r="BN72" s="1173"/>
      <c r="BO72" s="1139" t="s">
        <v>126</v>
      </c>
      <c r="BP72" s="1140"/>
    </row>
    <row r="73" spans="2:68" ht="13.5" customHeight="1">
      <c r="B73" s="149"/>
      <c r="C73" s="1141"/>
      <c r="D73" s="1141"/>
      <c r="E73" s="1141"/>
      <c r="F73" s="1141"/>
      <c r="G73" s="1141"/>
      <c r="H73" s="1141"/>
      <c r="I73" s="1168"/>
      <c r="J73" s="1168"/>
      <c r="K73" s="1168"/>
      <c r="L73" s="1168"/>
      <c r="M73" s="1168"/>
      <c r="N73" s="1168"/>
      <c r="O73" s="1168"/>
      <c r="P73" s="1168"/>
      <c r="Q73" s="1168"/>
      <c r="R73" s="1168"/>
      <c r="S73" s="1169"/>
      <c r="T73" s="1139"/>
      <c r="U73" s="1170"/>
      <c r="V73" s="1171"/>
      <c r="W73" s="1172"/>
      <c r="X73" s="1172"/>
      <c r="Y73" s="1173"/>
      <c r="Z73" s="1139"/>
      <c r="AA73" s="1170"/>
      <c r="AB73" s="1171"/>
      <c r="AC73" s="1172"/>
      <c r="AD73" s="1172"/>
      <c r="AE73" s="1173"/>
      <c r="AF73" s="1139"/>
      <c r="AG73" s="1140"/>
      <c r="AK73" s="149"/>
      <c r="AL73" s="1141"/>
      <c r="AM73" s="1141"/>
      <c r="AN73" s="1141"/>
      <c r="AO73" s="1141"/>
      <c r="AP73" s="1141"/>
      <c r="AQ73" s="1141"/>
      <c r="AR73" s="1168"/>
      <c r="AS73" s="1168"/>
      <c r="AT73" s="1168"/>
      <c r="AU73" s="1168"/>
      <c r="AV73" s="1168"/>
      <c r="AW73" s="1168"/>
      <c r="AX73" s="1168"/>
      <c r="AY73" s="1168"/>
      <c r="AZ73" s="1168"/>
      <c r="BA73" s="1168"/>
      <c r="BB73" s="1169"/>
      <c r="BC73" s="1139"/>
      <c r="BD73" s="1170"/>
      <c r="BE73" s="1171"/>
      <c r="BF73" s="1172"/>
      <c r="BG73" s="1172"/>
      <c r="BH73" s="1173"/>
      <c r="BI73" s="1139"/>
      <c r="BJ73" s="1170"/>
      <c r="BK73" s="1171"/>
      <c r="BL73" s="1172"/>
      <c r="BM73" s="1172"/>
      <c r="BN73" s="1173"/>
      <c r="BO73" s="1139"/>
      <c r="BP73" s="1140"/>
    </row>
    <row r="74" spans="2:68" ht="13.5" customHeight="1">
      <c r="B74" s="149"/>
      <c r="C74" s="1141"/>
      <c r="D74" s="1141"/>
      <c r="E74" s="1141"/>
      <c r="F74" s="1141"/>
      <c r="G74" s="1141"/>
      <c r="H74" s="1141"/>
      <c r="I74" s="1168"/>
      <c r="J74" s="1168"/>
      <c r="K74" s="1168"/>
      <c r="L74" s="1168"/>
      <c r="M74" s="1168"/>
      <c r="N74" s="1168"/>
      <c r="O74" s="1168"/>
      <c r="P74" s="1168"/>
      <c r="Q74" s="1168"/>
      <c r="R74" s="1168"/>
      <c r="S74" s="1169"/>
      <c r="T74" s="1139"/>
      <c r="U74" s="1170"/>
      <c r="V74" s="1171"/>
      <c r="W74" s="1172"/>
      <c r="X74" s="1172"/>
      <c r="Y74" s="1173"/>
      <c r="Z74" s="1139"/>
      <c r="AA74" s="1170"/>
      <c r="AB74" s="1171"/>
      <c r="AC74" s="1172"/>
      <c r="AD74" s="1172"/>
      <c r="AE74" s="1173"/>
      <c r="AF74" s="1139"/>
      <c r="AG74" s="1140"/>
      <c r="AK74" s="149"/>
      <c r="AL74" s="1141"/>
      <c r="AM74" s="1141"/>
      <c r="AN74" s="1141"/>
      <c r="AO74" s="1141"/>
      <c r="AP74" s="1141"/>
      <c r="AQ74" s="1141"/>
      <c r="AR74" s="1168"/>
      <c r="AS74" s="1168"/>
      <c r="AT74" s="1168"/>
      <c r="AU74" s="1168"/>
      <c r="AV74" s="1168"/>
      <c r="AW74" s="1168"/>
      <c r="AX74" s="1168"/>
      <c r="AY74" s="1168"/>
      <c r="AZ74" s="1168"/>
      <c r="BA74" s="1168"/>
      <c r="BB74" s="1169"/>
      <c r="BC74" s="1139"/>
      <c r="BD74" s="1170"/>
      <c r="BE74" s="1171"/>
      <c r="BF74" s="1172"/>
      <c r="BG74" s="1172"/>
      <c r="BH74" s="1173"/>
      <c r="BI74" s="1139"/>
      <c r="BJ74" s="1170"/>
      <c r="BK74" s="1171"/>
      <c r="BL74" s="1172"/>
      <c r="BM74" s="1172"/>
      <c r="BN74" s="1173"/>
      <c r="BO74" s="1139"/>
      <c r="BP74" s="1140"/>
    </row>
    <row r="75" spans="2:68" ht="13.5" customHeight="1">
      <c r="B75" s="149"/>
      <c r="C75" s="1141" t="s">
        <v>149</v>
      </c>
      <c r="D75" s="1141"/>
      <c r="E75" s="1141"/>
      <c r="F75" s="1141"/>
      <c r="G75" s="1141"/>
      <c r="H75" s="1141"/>
      <c r="I75" s="1205"/>
      <c r="J75" s="1205"/>
      <c r="K75" s="1205"/>
      <c r="L75" s="1205"/>
      <c r="M75" s="1205"/>
      <c r="N75" s="1205"/>
      <c r="O75" s="1205"/>
      <c r="P75" s="1205"/>
      <c r="Q75" s="1205"/>
      <c r="R75" s="1205"/>
      <c r="S75" s="1205"/>
      <c r="T75" s="1205"/>
      <c r="U75" s="1205"/>
      <c r="V75" s="1205"/>
      <c r="W75" s="1205"/>
      <c r="X75" s="1205"/>
      <c r="Y75" s="1205"/>
      <c r="Z75" s="1205"/>
      <c r="AA75" s="1205"/>
      <c r="AB75" s="1205"/>
      <c r="AC75" s="1205"/>
      <c r="AD75" s="1205"/>
      <c r="AE75" s="1205"/>
      <c r="AF75" s="1205"/>
      <c r="AG75" s="1205"/>
      <c r="AK75" s="149"/>
      <c r="AL75" s="1141" t="s">
        <v>149</v>
      </c>
      <c r="AM75" s="1141"/>
      <c r="AN75" s="1141"/>
      <c r="AO75" s="1141"/>
      <c r="AP75" s="1141"/>
      <c r="AQ75" s="1141"/>
      <c r="AR75" s="1165" t="s">
        <v>450</v>
      </c>
      <c r="AS75" s="1165"/>
      <c r="AT75" s="1165"/>
      <c r="AU75" s="1165"/>
      <c r="AV75" s="1165"/>
      <c r="AW75" s="1165"/>
      <c r="AX75" s="1165"/>
      <c r="AY75" s="1165"/>
      <c r="AZ75" s="1165"/>
      <c r="BA75" s="1165"/>
      <c r="BB75" s="1165"/>
      <c r="BC75" s="1165"/>
      <c r="BD75" s="1165"/>
      <c r="BE75" s="1165"/>
      <c r="BF75" s="1165"/>
      <c r="BG75" s="1165"/>
      <c r="BH75" s="1165"/>
      <c r="BI75" s="1165"/>
      <c r="BJ75" s="1165"/>
      <c r="BK75" s="1165"/>
      <c r="BL75" s="1165"/>
      <c r="BM75" s="1165"/>
      <c r="BN75" s="1165"/>
      <c r="BO75" s="1165"/>
      <c r="BP75" s="1165"/>
    </row>
    <row r="76" spans="2:68" ht="13.5" customHeight="1">
      <c r="B76" s="149"/>
      <c r="C76" s="1141"/>
      <c r="D76" s="1141"/>
      <c r="E76" s="1141"/>
      <c r="F76" s="1141"/>
      <c r="G76" s="1141"/>
      <c r="H76" s="1141"/>
      <c r="I76" s="1205"/>
      <c r="J76" s="1205"/>
      <c r="K76" s="1205"/>
      <c r="L76" s="1205"/>
      <c r="M76" s="1205"/>
      <c r="N76" s="1205"/>
      <c r="O76" s="1205"/>
      <c r="P76" s="1205"/>
      <c r="Q76" s="1205"/>
      <c r="R76" s="1205"/>
      <c r="S76" s="1205"/>
      <c r="T76" s="1205"/>
      <c r="U76" s="1205"/>
      <c r="V76" s="1205"/>
      <c r="W76" s="1205"/>
      <c r="X76" s="1205"/>
      <c r="Y76" s="1205"/>
      <c r="Z76" s="1205"/>
      <c r="AA76" s="1205"/>
      <c r="AB76" s="1205"/>
      <c r="AC76" s="1205"/>
      <c r="AD76" s="1205"/>
      <c r="AE76" s="1205"/>
      <c r="AF76" s="1205"/>
      <c r="AG76" s="1205"/>
      <c r="AK76" s="149"/>
      <c r="AL76" s="1141"/>
      <c r="AM76" s="1141"/>
      <c r="AN76" s="1141"/>
      <c r="AO76" s="1141"/>
      <c r="AP76" s="1141"/>
      <c r="AQ76" s="1141"/>
      <c r="AR76" s="1165"/>
      <c r="AS76" s="1165"/>
      <c r="AT76" s="1165"/>
      <c r="AU76" s="1165"/>
      <c r="AV76" s="1165"/>
      <c r="AW76" s="1165"/>
      <c r="AX76" s="1165"/>
      <c r="AY76" s="1165"/>
      <c r="AZ76" s="1165"/>
      <c r="BA76" s="1165"/>
      <c r="BB76" s="1165"/>
      <c r="BC76" s="1165"/>
      <c r="BD76" s="1165"/>
      <c r="BE76" s="1165"/>
      <c r="BF76" s="1165"/>
      <c r="BG76" s="1165"/>
      <c r="BH76" s="1165"/>
      <c r="BI76" s="1165"/>
      <c r="BJ76" s="1165"/>
      <c r="BK76" s="1165"/>
      <c r="BL76" s="1165"/>
      <c r="BM76" s="1165"/>
      <c r="BN76" s="1165"/>
      <c r="BO76" s="1165"/>
      <c r="BP76" s="1165"/>
    </row>
    <row r="77" spans="2:68" ht="13.5" customHeight="1">
      <c r="B77" s="149"/>
      <c r="C77" s="1141"/>
      <c r="D77" s="1141"/>
      <c r="E77" s="1141"/>
      <c r="F77" s="1141"/>
      <c r="G77" s="1141"/>
      <c r="H77" s="1141"/>
      <c r="I77" s="1205"/>
      <c r="J77" s="1205"/>
      <c r="K77" s="1205"/>
      <c r="L77" s="1205"/>
      <c r="M77" s="1205"/>
      <c r="N77" s="1205"/>
      <c r="O77" s="1205"/>
      <c r="P77" s="1205"/>
      <c r="Q77" s="1205"/>
      <c r="R77" s="1205"/>
      <c r="S77" s="1205"/>
      <c r="T77" s="1205"/>
      <c r="U77" s="1205"/>
      <c r="V77" s="1205"/>
      <c r="W77" s="1205"/>
      <c r="X77" s="1205"/>
      <c r="Y77" s="1205"/>
      <c r="Z77" s="1205"/>
      <c r="AA77" s="1205"/>
      <c r="AB77" s="1205"/>
      <c r="AC77" s="1205"/>
      <c r="AD77" s="1205"/>
      <c r="AE77" s="1205"/>
      <c r="AF77" s="1205"/>
      <c r="AG77" s="1205"/>
      <c r="AK77" s="149"/>
      <c r="AL77" s="1141"/>
      <c r="AM77" s="1141"/>
      <c r="AN77" s="1141"/>
      <c r="AO77" s="1141"/>
      <c r="AP77" s="1141"/>
      <c r="AQ77" s="1141"/>
      <c r="AR77" s="1165"/>
      <c r="AS77" s="1165"/>
      <c r="AT77" s="1165"/>
      <c r="AU77" s="1165"/>
      <c r="AV77" s="1165"/>
      <c r="AW77" s="1165"/>
      <c r="AX77" s="1165"/>
      <c r="AY77" s="1165"/>
      <c r="AZ77" s="1165"/>
      <c r="BA77" s="1165"/>
      <c r="BB77" s="1165"/>
      <c r="BC77" s="1165"/>
      <c r="BD77" s="1165"/>
      <c r="BE77" s="1165"/>
      <c r="BF77" s="1165"/>
      <c r="BG77" s="1165"/>
      <c r="BH77" s="1165"/>
      <c r="BI77" s="1165"/>
      <c r="BJ77" s="1165"/>
      <c r="BK77" s="1165"/>
      <c r="BL77" s="1165"/>
      <c r="BM77" s="1165"/>
      <c r="BN77" s="1165"/>
      <c r="BO77" s="1165"/>
      <c r="BP77" s="1165"/>
    </row>
    <row r="78" spans="2:68" ht="13.5" customHeight="1">
      <c r="B78" s="149"/>
      <c r="C78" s="1141"/>
      <c r="D78" s="1141"/>
      <c r="E78" s="1141"/>
      <c r="F78" s="1141"/>
      <c r="G78" s="1141"/>
      <c r="H78" s="1141"/>
      <c r="I78" s="1205"/>
      <c r="J78" s="1205"/>
      <c r="K78" s="1205"/>
      <c r="L78" s="1205"/>
      <c r="M78" s="1205"/>
      <c r="N78" s="1205"/>
      <c r="O78" s="1205"/>
      <c r="P78" s="1205"/>
      <c r="Q78" s="1205"/>
      <c r="R78" s="1205"/>
      <c r="S78" s="1205"/>
      <c r="T78" s="1205"/>
      <c r="U78" s="1205"/>
      <c r="V78" s="1205"/>
      <c r="W78" s="1205"/>
      <c r="X78" s="1205"/>
      <c r="Y78" s="1205"/>
      <c r="Z78" s="1205"/>
      <c r="AA78" s="1205"/>
      <c r="AB78" s="1205"/>
      <c r="AC78" s="1205"/>
      <c r="AD78" s="1205"/>
      <c r="AE78" s="1205"/>
      <c r="AF78" s="1205"/>
      <c r="AG78" s="1205"/>
      <c r="AK78" s="149"/>
      <c r="AL78" s="1141"/>
      <c r="AM78" s="1141"/>
      <c r="AN78" s="1141"/>
      <c r="AO78" s="1141"/>
      <c r="AP78" s="1141"/>
      <c r="AQ78" s="1141"/>
      <c r="AR78" s="1165"/>
      <c r="AS78" s="1165"/>
      <c r="AT78" s="1165"/>
      <c r="AU78" s="1165"/>
      <c r="AV78" s="1165"/>
      <c r="AW78" s="1165"/>
      <c r="AX78" s="1165"/>
      <c r="AY78" s="1165"/>
      <c r="AZ78" s="1165"/>
      <c r="BA78" s="1165"/>
      <c r="BB78" s="1165"/>
      <c r="BC78" s="1165"/>
      <c r="BD78" s="1165"/>
      <c r="BE78" s="1165"/>
      <c r="BF78" s="1165"/>
      <c r="BG78" s="1165"/>
      <c r="BH78" s="1165"/>
      <c r="BI78" s="1165"/>
      <c r="BJ78" s="1165"/>
      <c r="BK78" s="1165"/>
      <c r="BL78" s="1165"/>
      <c r="BM78" s="1165"/>
      <c r="BN78" s="1165"/>
      <c r="BO78" s="1165"/>
      <c r="BP78" s="1165"/>
    </row>
    <row r="79" spans="2:68" ht="13.5" customHeight="1">
      <c r="B79" s="149"/>
      <c r="C79" s="1141"/>
      <c r="D79" s="1141"/>
      <c r="E79" s="1141"/>
      <c r="F79" s="1141"/>
      <c r="G79" s="1141"/>
      <c r="H79" s="1141"/>
      <c r="I79" s="1205"/>
      <c r="J79" s="1205"/>
      <c r="K79" s="1205"/>
      <c r="L79" s="1205"/>
      <c r="M79" s="1205"/>
      <c r="N79" s="1205"/>
      <c r="O79" s="1205"/>
      <c r="P79" s="1205"/>
      <c r="Q79" s="1205"/>
      <c r="R79" s="1205"/>
      <c r="S79" s="1205"/>
      <c r="T79" s="1205"/>
      <c r="U79" s="1205"/>
      <c r="V79" s="1205"/>
      <c r="W79" s="1205"/>
      <c r="X79" s="1205"/>
      <c r="Y79" s="1205"/>
      <c r="Z79" s="1205"/>
      <c r="AA79" s="1205"/>
      <c r="AB79" s="1205"/>
      <c r="AC79" s="1205"/>
      <c r="AD79" s="1205"/>
      <c r="AE79" s="1205"/>
      <c r="AF79" s="1205"/>
      <c r="AG79" s="1205"/>
      <c r="AK79" s="149"/>
      <c r="AL79" s="1141"/>
      <c r="AM79" s="1141"/>
      <c r="AN79" s="1141"/>
      <c r="AO79" s="1141"/>
      <c r="AP79" s="1141"/>
      <c r="AQ79" s="1141"/>
      <c r="AR79" s="1165"/>
      <c r="AS79" s="1165"/>
      <c r="AT79" s="1165"/>
      <c r="AU79" s="1165"/>
      <c r="AV79" s="1165"/>
      <c r="AW79" s="1165"/>
      <c r="AX79" s="1165"/>
      <c r="AY79" s="1165"/>
      <c r="AZ79" s="1165"/>
      <c r="BA79" s="1165"/>
      <c r="BB79" s="1165"/>
      <c r="BC79" s="1165"/>
      <c r="BD79" s="1165"/>
      <c r="BE79" s="1165"/>
      <c r="BF79" s="1165"/>
      <c r="BG79" s="1165"/>
      <c r="BH79" s="1165"/>
      <c r="BI79" s="1165"/>
      <c r="BJ79" s="1165"/>
      <c r="BK79" s="1165"/>
      <c r="BL79" s="1165"/>
      <c r="BM79" s="1165"/>
      <c r="BN79" s="1165"/>
      <c r="BO79" s="1165"/>
      <c r="BP79" s="1165"/>
    </row>
    <row r="80" spans="2:68" ht="13.5" customHeight="1">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row>
    <row r="81" spans="1:69" ht="13.5" customHeight="1">
      <c r="B81" s="149"/>
      <c r="C81" s="267"/>
      <c r="D81" s="267"/>
      <c r="E81" s="267"/>
      <c r="F81" s="267"/>
      <c r="G81" s="267"/>
      <c r="H81" s="267"/>
      <c r="I81" s="267"/>
      <c r="J81" s="267"/>
      <c r="K81" s="267"/>
      <c r="L81" s="267"/>
      <c r="M81" s="267"/>
      <c r="N81" s="267"/>
      <c r="O81" s="267"/>
      <c r="P81" s="267"/>
      <c r="Q81" s="267"/>
      <c r="R81" s="267"/>
      <c r="S81" s="267"/>
      <c r="T81" s="267"/>
      <c r="U81" s="267"/>
      <c r="V81" s="267"/>
      <c r="W81" s="149"/>
      <c r="X81" s="149"/>
      <c r="Y81" s="149"/>
      <c r="Z81" s="149"/>
      <c r="AK81" s="149"/>
      <c r="AL81" s="267"/>
      <c r="AM81" s="267"/>
      <c r="AN81" s="267"/>
      <c r="AO81" s="267"/>
      <c r="AP81" s="267"/>
      <c r="AQ81" s="267"/>
      <c r="AR81" s="267"/>
      <c r="AS81" s="267"/>
      <c r="AT81" s="267"/>
      <c r="AU81" s="267"/>
      <c r="AV81" s="267"/>
      <c r="AW81" s="267"/>
      <c r="AX81" s="267"/>
      <c r="AY81" s="267"/>
      <c r="AZ81" s="267"/>
      <c r="BA81" s="267"/>
      <c r="BB81" s="267"/>
      <c r="BC81" s="267"/>
      <c r="BD81" s="267"/>
      <c r="BE81" s="267"/>
      <c r="BF81" s="149"/>
      <c r="BG81" s="149"/>
      <c r="BH81" s="149"/>
      <c r="BI81" s="149"/>
    </row>
    <row r="82" spans="1:69" ht="13.5" customHeight="1">
      <c r="B82" s="149"/>
      <c r="C82" s="267"/>
      <c r="D82" s="267"/>
      <c r="E82" s="267"/>
      <c r="F82" s="267"/>
      <c r="G82" s="267"/>
      <c r="H82" s="267"/>
      <c r="I82" s="267"/>
      <c r="J82" s="267"/>
      <c r="K82" s="267"/>
      <c r="L82" s="267"/>
      <c r="M82" s="267"/>
      <c r="N82" s="267"/>
      <c r="O82" s="267"/>
      <c r="P82" s="267"/>
      <c r="Q82" s="267"/>
      <c r="R82" s="267"/>
      <c r="S82" s="267"/>
      <c r="T82" s="267"/>
      <c r="U82" s="267"/>
      <c r="V82" s="267"/>
      <c r="W82" s="149"/>
      <c r="X82" s="149"/>
      <c r="Y82" s="149"/>
      <c r="Z82" s="149"/>
      <c r="AK82" s="149"/>
      <c r="AL82" s="267"/>
      <c r="AM82" s="267"/>
      <c r="AN82" s="267"/>
      <c r="AO82" s="267"/>
      <c r="AP82" s="267"/>
      <c r="AQ82" s="267"/>
      <c r="AR82" s="267"/>
      <c r="AS82" s="267"/>
      <c r="AT82" s="267"/>
      <c r="AU82" s="267"/>
      <c r="AV82" s="267"/>
      <c r="AW82" s="267"/>
      <c r="AX82" s="267"/>
      <c r="AY82" s="267"/>
      <c r="AZ82" s="267"/>
      <c r="BA82" s="267"/>
      <c r="BB82" s="267"/>
      <c r="BC82" s="267"/>
      <c r="BD82" s="267"/>
      <c r="BE82" s="267"/>
      <c r="BF82" s="149"/>
      <c r="BG82" s="149"/>
      <c r="BH82" s="149"/>
      <c r="BI82" s="149"/>
    </row>
    <row r="83" spans="1:69" ht="13.5" customHeight="1">
      <c r="A83" s="111"/>
      <c r="B83" s="111"/>
      <c r="C83" s="111"/>
      <c r="D83" s="111"/>
      <c r="E83" s="111"/>
      <c r="F83" s="1166" t="s">
        <v>136</v>
      </c>
      <c r="G83" s="1166"/>
      <c r="H83" s="1166"/>
      <c r="I83" s="1166"/>
      <c r="J83" s="1166"/>
      <c r="K83" s="1194"/>
      <c r="L83" s="1194"/>
      <c r="M83" s="1194"/>
      <c r="N83" s="1194"/>
      <c r="O83" s="1194"/>
      <c r="P83" s="1194"/>
      <c r="Q83" s="1194"/>
      <c r="R83" s="1194"/>
      <c r="S83" s="1194"/>
      <c r="T83" s="1194"/>
      <c r="U83" s="1194"/>
      <c r="V83" s="1194"/>
      <c r="W83" s="1194"/>
      <c r="X83" s="1194"/>
      <c r="Y83" s="1194"/>
      <c r="Z83" s="1194"/>
      <c r="AA83" s="1194"/>
      <c r="AB83" s="1194"/>
      <c r="AC83" s="1194"/>
      <c r="AD83" s="1194"/>
      <c r="AE83" s="1194"/>
      <c r="AF83" s="1194"/>
      <c r="AG83" s="1194"/>
      <c r="AJ83" s="111"/>
      <c r="AK83" s="111"/>
      <c r="AL83" s="111"/>
      <c r="AM83" s="111"/>
      <c r="AN83" s="111"/>
      <c r="AO83" s="1166" t="s">
        <v>136</v>
      </c>
      <c r="AP83" s="1166"/>
      <c r="AQ83" s="1166"/>
      <c r="AR83" s="1166"/>
      <c r="AS83" s="1166"/>
      <c r="AT83" s="1167" t="s">
        <v>443</v>
      </c>
      <c r="AU83" s="1167"/>
      <c r="AV83" s="1167"/>
      <c r="AW83" s="1167"/>
      <c r="AX83" s="1167"/>
      <c r="AY83" s="1167"/>
      <c r="AZ83" s="1167"/>
      <c r="BA83" s="1167"/>
      <c r="BB83" s="1167"/>
      <c r="BC83" s="1167"/>
      <c r="BD83" s="1167"/>
      <c r="BE83" s="1167"/>
      <c r="BF83" s="1167"/>
      <c r="BG83" s="1167"/>
      <c r="BH83" s="1167"/>
      <c r="BI83" s="1167"/>
      <c r="BJ83" s="1167"/>
      <c r="BK83" s="1167"/>
      <c r="BL83" s="1167"/>
      <c r="BM83" s="1167"/>
      <c r="BN83" s="1167"/>
      <c r="BO83" s="1167"/>
      <c r="BP83" s="1167"/>
    </row>
    <row r="84" spans="1:69" ht="13.5" customHeight="1">
      <c r="A84" s="111"/>
      <c r="B84" s="111"/>
      <c r="C84" s="111"/>
      <c r="D84" s="111"/>
      <c r="E84" s="111"/>
      <c r="F84" s="1166"/>
      <c r="G84" s="1166"/>
      <c r="H84" s="1166"/>
      <c r="I84" s="1166"/>
      <c r="J84" s="1166"/>
      <c r="K84" s="1194"/>
      <c r="L84" s="1194"/>
      <c r="M84" s="1194"/>
      <c r="N84" s="1194"/>
      <c r="O84" s="1194"/>
      <c r="P84" s="1194"/>
      <c r="Q84" s="1194"/>
      <c r="R84" s="1194"/>
      <c r="S84" s="1194"/>
      <c r="T84" s="1194"/>
      <c r="U84" s="1194"/>
      <c r="V84" s="1194"/>
      <c r="W84" s="1194"/>
      <c r="X84" s="1194"/>
      <c r="Y84" s="1194"/>
      <c r="Z84" s="1194"/>
      <c r="AA84" s="1194"/>
      <c r="AB84" s="1194"/>
      <c r="AC84" s="1194"/>
      <c r="AD84" s="1194"/>
      <c r="AE84" s="1194"/>
      <c r="AF84" s="1194"/>
      <c r="AG84" s="1194"/>
      <c r="AJ84" s="111"/>
      <c r="AK84" s="111"/>
      <c r="AL84" s="111"/>
      <c r="AM84" s="111"/>
      <c r="AN84" s="111"/>
      <c r="AO84" s="1166"/>
      <c r="AP84" s="1166"/>
      <c r="AQ84" s="1166"/>
      <c r="AR84" s="1166"/>
      <c r="AS84" s="1166"/>
      <c r="AT84" s="1167"/>
      <c r="AU84" s="1167"/>
      <c r="AV84" s="1167"/>
      <c r="AW84" s="1167"/>
      <c r="AX84" s="1167"/>
      <c r="AY84" s="1167"/>
      <c r="AZ84" s="1167"/>
      <c r="BA84" s="1167"/>
      <c r="BB84" s="1167"/>
      <c r="BC84" s="1167"/>
      <c r="BD84" s="1167"/>
      <c r="BE84" s="1167"/>
      <c r="BF84" s="1167"/>
      <c r="BG84" s="1167"/>
      <c r="BH84" s="1167"/>
      <c r="BI84" s="1167"/>
      <c r="BJ84" s="1167"/>
      <c r="BK84" s="1167"/>
      <c r="BL84" s="1167"/>
      <c r="BM84" s="1167"/>
      <c r="BN84" s="1167"/>
      <c r="BO84" s="1167"/>
      <c r="BP84" s="1167"/>
    </row>
    <row r="85" spans="1:69" ht="13.5" customHeight="1">
      <c r="A85" s="111"/>
      <c r="B85" s="111"/>
      <c r="C85" s="111"/>
      <c r="D85" s="111"/>
      <c r="F85" s="1166" t="s">
        <v>137</v>
      </c>
      <c r="G85" s="1166"/>
      <c r="H85" s="1166"/>
      <c r="I85" s="1166"/>
      <c r="J85" s="1166"/>
      <c r="K85" s="1194"/>
      <c r="L85" s="1194"/>
      <c r="M85" s="1194"/>
      <c r="N85" s="1194"/>
      <c r="O85" s="1194"/>
      <c r="P85" s="1194"/>
      <c r="Q85" s="1194"/>
      <c r="R85" s="1194"/>
      <c r="S85" s="1194"/>
      <c r="T85" s="1194"/>
      <c r="U85" s="1194"/>
      <c r="V85" s="1194"/>
      <c r="W85" s="1194"/>
      <c r="X85" s="1194"/>
      <c r="Y85" s="1194"/>
      <c r="Z85" s="1194"/>
      <c r="AA85" s="1194"/>
      <c r="AB85" s="1194"/>
      <c r="AC85" s="1194"/>
      <c r="AD85" s="1194"/>
      <c r="AE85" s="1194"/>
      <c r="AF85" s="1194"/>
      <c r="AG85" s="1194"/>
      <c r="AJ85" s="111"/>
      <c r="AK85" s="111"/>
      <c r="AL85" s="111"/>
      <c r="AM85" s="111"/>
      <c r="AO85" s="1166" t="s">
        <v>137</v>
      </c>
      <c r="AP85" s="1166"/>
      <c r="AQ85" s="1166"/>
      <c r="AR85" s="1166"/>
      <c r="AS85" s="1166"/>
      <c r="AT85" s="1167" t="s">
        <v>444</v>
      </c>
      <c r="AU85" s="1167"/>
      <c r="AV85" s="1167"/>
      <c r="AW85" s="1167"/>
      <c r="AX85" s="1167"/>
      <c r="AY85" s="1167"/>
      <c r="AZ85" s="1167"/>
      <c r="BA85" s="1167"/>
      <c r="BB85" s="1167"/>
      <c r="BC85" s="1167"/>
      <c r="BD85" s="1167"/>
      <c r="BE85" s="1167"/>
      <c r="BF85" s="1167"/>
      <c r="BG85" s="1167"/>
      <c r="BH85" s="1167"/>
      <c r="BI85" s="1167"/>
      <c r="BJ85" s="1167"/>
      <c r="BK85" s="1167"/>
      <c r="BL85" s="1167"/>
      <c r="BM85" s="1167"/>
      <c r="BN85" s="1167"/>
      <c r="BO85" s="1167"/>
      <c r="BP85" s="1167"/>
    </row>
    <row r="86" spans="1:69" ht="13.5" customHeight="1">
      <c r="A86" s="111"/>
      <c r="B86" s="111"/>
      <c r="C86" s="111"/>
      <c r="D86" s="111"/>
      <c r="E86" s="242"/>
      <c r="F86" s="1166"/>
      <c r="G86" s="1166"/>
      <c r="H86" s="1166"/>
      <c r="I86" s="1166"/>
      <c r="J86" s="1166"/>
      <c r="K86" s="1194"/>
      <c r="L86" s="1194"/>
      <c r="M86" s="1194"/>
      <c r="N86" s="1194"/>
      <c r="O86" s="1194"/>
      <c r="P86" s="1194"/>
      <c r="Q86" s="1194"/>
      <c r="R86" s="1194"/>
      <c r="S86" s="1194"/>
      <c r="T86" s="1194"/>
      <c r="U86" s="1194"/>
      <c r="V86" s="1194"/>
      <c r="W86" s="1194"/>
      <c r="X86" s="1194"/>
      <c r="Y86" s="1194"/>
      <c r="Z86" s="1194"/>
      <c r="AA86" s="1194"/>
      <c r="AB86" s="1194"/>
      <c r="AC86" s="1194"/>
      <c r="AD86" s="1194"/>
      <c r="AE86" s="1194"/>
      <c r="AF86" s="1194"/>
      <c r="AG86" s="1194"/>
      <c r="AJ86" s="111"/>
      <c r="AK86" s="111"/>
      <c r="AL86" s="111"/>
      <c r="AM86" s="111"/>
      <c r="AN86" s="242"/>
      <c r="AO86" s="1166"/>
      <c r="AP86" s="1166"/>
      <c r="AQ86" s="1166"/>
      <c r="AR86" s="1166"/>
      <c r="AS86" s="1166"/>
      <c r="AT86" s="1167"/>
      <c r="AU86" s="1167"/>
      <c r="AV86" s="1167"/>
      <c r="AW86" s="1167"/>
      <c r="AX86" s="1167"/>
      <c r="AY86" s="1167"/>
      <c r="AZ86" s="1167"/>
      <c r="BA86" s="1167"/>
      <c r="BB86" s="1167"/>
      <c r="BC86" s="1167"/>
      <c r="BD86" s="1167"/>
      <c r="BE86" s="1167"/>
      <c r="BF86" s="1167"/>
      <c r="BG86" s="1167"/>
      <c r="BH86" s="1167"/>
      <c r="BI86" s="1167"/>
      <c r="BJ86" s="1167"/>
      <c r="BK86" s="1167"/>
      <c r="BL86" s="1167"/>
      <c r="BM86" s="1167"/>
      <c r="BN86" s="1167"/>
      <c r="BO86" s="1167"/>
      <c r="BP86" s="1167"/>
    </row>
    <row r="87" spans="1:69" ht="13.5" customHeight="1">
      <c r="B87" s="111"/>
      <c r="C87" s="111"/>
      <c r="D87" s="111"/>
      <c r="F87" s="1151" t="s">
        <v>138</v>
      </c>
      <c r="G87" s="1151"/>
      <c r="H87" s="1151"/>
      <c r="I87" s="1151"/>
      <c r="J87" s="1151"/>
      <c r="K87" s="1152"/>
      <c r="L87" s="1153"/>
      <c r="M87" s="1153"/>
      <c r="N87" s="1153"/>
      <c r="O87" s="1153"/>
      <c r="P87" s="1153"/>
      <c r="Q87" s="1153"/>
      <c r="R87" s="1153"/>
      <c r="S87" s="1153"/>
      <c r="T87" s="1153"/>
      <c r="U87" s="1153"/>
      <c r="V87" s="1153"/>
      <c r="W87" s="1153"/>
      <c r="X87" s="1153"/>
      <c r="Y87" s="1153"/>
      <c r="Z87" s="1153"/>
      <c r="AA87" s="1153"/>
      <c r="AB87" s="1153"/>
      <c r="AC87" s="1153"/>
      <c r="AD87" s="1153"/>
      <c r="AE87" s="1153"/>
      <c r="AF87" s="1153"/>
      <c r="AG87" s="1154"/>
      <c r="AK87" s="111"/>
      <c r="AL87" s="111"/>
      <c r="AM87" s="111"/>
      <c r="AO87" s="1151" t="s">
        <v>138</v>
      </c>
      <c r="AP87" s="1151"/>
      <c r="AQ87" s="1151"/>
      <c r="AR87" s="1151"/>
      <c r="AS87" s="1151"/>
      <c r="AT87" s="1152" t="s">
        <v>445</v>
      </c>
      <c r="AU87" s="1153"/>
      <c r="AV87" s="1153"/>
      <c r="AW87" s="1153"/>
      <c r="AX87" s="1153"/>
      <c r="AY87" s="1153"/>
      <c r="AZ87" s="1153"/>
      <c r="BA87" s="1153"/>
      <c r="BB87" s="1153"/>
      <c r="BC87" s="1153"/>
      <c r="BD87" s="1153"/>
      <c r="BE87" s="1153"/>
      <c r="BF87" s="1153"/>
      <c r="BG87" s="1153"/>
      <c r="BH87" s="1153"/>
      <c r="BI87" s="1153"/>
      <c r="BJ87" s="1153"/>
      <c r="BK87" s="1153"/>
      <c r="BL87" s="1153"/>
      <c r="BM87" s="1153"/>
      <c r="BN87" s="1153"/>
      <c r="BO87" s="1153"/>
      <c r="BP87" s="1154"/>
    </row>
    <row r="88" spans="1:69" ht="13.5" customHeight="1">
      <c r="B88" s="111"/>
      <c r="C88" s="111"/>
      <c r="D88" s="111"/>
      <c r="F88" s="1151"/>
      <c r="G88" s="1151"/>
      <c r="H88" s="1151"/>
      <c r="I88" s="1151"/>
      <c r="J88" s="1151"/>
      <c r="K88" s="1155"/>
      <c r="L88" s="1156"/>
      <c r="M88" s="1156"/>
      <c r="N88" s="1156"/>
      <c r="O88" s="1156"/>
      <c r="P88" s="1156"/>
      <c r="Q88" s="1156"/>
      <c r="R88" s="1156"/>
      <c r="S88" s="1156"/>
      <c r="T88" s="1156"/>
      <c r="U88" s="1156"/>
      <c r="V88" s="1156"/>
      <c r="W88" s="1156"/>
      <c r="X88" s="1156"/>
      <c r="Y88" s="1156"/>
      <c r="Z88" s="1156"/>
      <c r="AA88" s="1156"/>
      <c r="AB88" s="1156"/>
      <c r="AC88" s="1156"/>
      <c r="AD88" s="1156"/>
      <c r="AE88" s="1156"/>
      <c r="AF88" s="1156"/>
      <c r="AG88" s="1157"/>
      <c r="AK88" s="111"/>
      <c r="AL88" s="111"/>
      <c r="AM88" s="111"/>
      <c r="AO88" s="1151"/>
      <c r="AP88" s="1151"/>
      <c r="AQ88" s="1151"/>
      <c r="AR88" s="1151"/>
      <c r="AS88" s="1151"/>
      <c r="AT88" s="1155"/>
      <c r="AU88" s="1156"/>
      <c r="AV88" s="1156"/>
      <c r="AW88" s="1156"/>
      <c r="AX88" s="1156"/>
      <c r="AY88" s="1156"/>
      <c r="AZ88" s="1156"/>
      <c r="BA88" s="1156"/>
      <c r="BB88" s="1156"/>
      <c r="BC88" s="1156"/>
      <c r="BD88" s="1156"/>
      <c r="BE88" s="1156"/>
      <c r="BF88" s="1156"/>
      <c r="BG88" s="1156"/>
      <c r="BH88" s="1156"/>
      <c r="BI88" s="1156"/>
      <c r="BJ88" s="1156"/>
      <c r="BK88" s="1156"/>
      <c r="BL88" s="1156"/>
      <c r="BM88" s="1156"/>
      <c r="BN88" s="1156"/>
      <c r="BO88" s="1156"/>
      <c r="BP88" s="1157"/>
    </row>
    <row r="89" spans="1:69" ht="13.5" customHeight="1">
      <c r="A89" s="111"/>
      <c r="B89" s="111"/>
      <c r="C89" s="111"/>
      <c r="D89" s="111"/>
      <c r="F89" s="1151" t="s">
        <v>139</v>
      </c>
      <c r="G89" s="1151"/>
      <c r="H89" s="1151"/>
      <c r="I89" s="1151"/>
      <c r="J89" s="1151"/>
      <c r="K89" s="1158"/>
      <c r="L89" s="1159"/>
      <c r="M89" s="1159"/>
      <c r="N89" s="1159"/>
      <c r="O89" s="1159"/>
      <c r="P89" s="1159"/>
      <c r="Q89" s="1159"/>
      <c r="R89" s="1159"/>
      <c r="S89" s="1159"/>
      <c r="T89" s="1159"/>
      <c r="U89" s="1159"/>
      <c r="V89" s="1159"/>
      <c r="W89" s="1159"/>
      <c r="X89" s="1159"/>
      <c r="Y89" s="1159"/>
      <c r="Z89" s="1159"/>
      <c r="AA89" s="1159"/>
      <c r="AB89" s="1159"/>
      <c r="AC89" s="1159"/>
      <c r="AD89" s="1159"/>
      <c r="AE89" s="1159"/>
      <c r="AF89" s="1159"/>
      <c r="AG89" s="1160"/>
      <c r="AJ89" s="111"/>
      <c r="AK89" s="111"/>
      <c r="AL89" s="111"/>
      <c r="AM89" s="111"/>
      <c r="AO89" s="1151" t="s">
        <v>139</v>
      </c>
      <c r="AP89" s="1151"/>
      <c r="AQ89" s="1151"/>
      <c r="AR89" s="1151"/>
      <c r="AS89" s="1151"/>
      <c r="AT89" s="1158" t="s">
        <v>451</v>
      </c>
      <c r="AU89" s="1159"/>
      <c r="AV89" s="1159"/>
      <c r="AW89" s="1159"/>
      <c r="AX89" s="1159"/>
      <c r="AY89" s="1159"/>
      <c r="AZ89" s="1159"/>
      <c r="BA89" s="1159"/>
      <c r="BB89" s="1159"/>
      <c r="BC89" s="1159"/>
      <c r="BD89" s="1159"/>
      <c r="BE89" s="1159"/>
      <c r="BF89" s="1159"/>
      <c r="BG89" s="1159"/>
      <c r="BH89" s="1159"/>
      <c r="BI89" s="1159"/>
      <c r="BJ89" s="1159"/>
      <c r="BK89" s="1159"/>
      <c r="BL89" s="1159"/>
      <c r="BM89" s="1159"/>
      <c r="BN89" s="1159"/>
      <c r="BO89" s="1159"/>
      <c r="BP89" s="1160"/>
    </row>
    <row r="90" spans="1:69" ht="13.5" customHeight="1">
      <c r="A90" s="111"/>
      <c r="B90" s="111"/>
      <c r="C90" s="111"/>
      <c r="D90" s="111"/>
      <c r="E90" s="264"/>
      <c r="F90" s="1151"/>
      <c r="G90" s="1151"/>
      <c r="H90" s="1151"/>
      <c r="I90" s="1151"/>
      <c r="J90" s="1151"/>
      <c r="K90" s="1161"/>
      <c r="L90" s="1162"/>
      <c r="M90" s="1162"/>
      <c r="N90" s="1162"/>
      <c r="O90" s="1162"/>
      <c r="P90" s="1162"/>
      <c r="Q90" s="1162"/>
      <c r="R90" s="1162"/>
      <c r="S90" s="1162"/>
      <c r="T90" s="1162"/>
      <c r="U90" s="1162"/>
      <c r="V90" s="1162"/>
      <c r="W90" s="1162"/>
      <c r="X90" s="1162"/>
      <c r="Y90" s="1162"/>
      <c r="Z90" s="1162"/>
      <c r="AA90" s="1162"/>
      <c r="AB90" s="1162"/>
      <c r="AC90" s="1162"/>
      <c r="AD90" s="1162"/>
      <c r="AE90" s="1162"/>
      <c r="AF90" s="1162"/>
      <c r="AG90" s="1163"/>
      <c r="AJ90" s="111"/>
      <c r="AK90" s="111"/>
      <c r="AL90" s="111"/>
      <c r="AM90" s="111"/>
      <c r="AN90" s="264"/>
      <c r="AO90" s="1151"/>
      <c r="AP90" s="1151"/>
      <c r="AQ90" s="1151"/>
      <c r="AR90" s="1151"/>
      <c r="AS90" s="1151"/>
      <c r="AT90" s="1161"/>
      <c r="AU90" s="1162"/>
      <c r="AV90" s="1162"/>
      <c r="AW90" s="1162"/>
      <c r="AX90" s="1162"/>
      <c r="AY90" s="1162"/>
      <c r="AZ90" s="1162"/>
      <c r="BA90" s="1162"/>
      <c r="BB90" s="1162"/>
      <c r="BC90" s="1162"/>
      <c r="BD90" s="1162"/>
      <c r="BE90" s="1162"/>
      <c r="BF90" s="1162"/>
      <c r="BG90" s="1162"/>
      <c r="BH90" s="1162"/>
      <c r="BI90" s="1162"/>
      <c r="BJ90" s="1162"/>
      <c r="BK90" s="1162"/>
      <c r="BL90" s="1162"/>
      <c r="BM90" s="1162"/>
      <c r="BN90" s="1162"/>
      <c r="BO90" s="1162"/>
      <c r="BP90" s="1163"/>
    </row>
    <row r="91" spans="1:69" ht="13.5" customHeight="1">
      <c r="A91" s="149"/>
      <c r="B91" s="149"/>
      <c r="C91" s="262"/>
      <c r="D91" s="262"/>
      <c r="E91" s="262"/>
      <c r="F91" s="262"/>
      <c r="G91" s="262"/>
      <c r="H91" s="262"/>
      <c r="I91" s="262"/>
      <c r="J91" s="262"/>
      <c r="K91" s="262"/>
      <c r="L91" s="262"/>
      <c r="M91" s="262"/>
      <c r="N91" s="262"/>
      <c r="O91" s="262"/>
      <c r="P91" s="262"/>
      <c r="Q91" s="262"/>
      <c r="R91" s="262"/>
      <c r="S91" s="262"/>
      <c r="T91" s="262"/>
      <c r="U91" s="262"/>
      <c r="V91" s="262"/>
      <c r="W91" s="262"/>
      <c r="X91" s="262"/>
      <c r="Y91" s="262"/>
      <c r="Z91" s="149"/>
      <c r="AJ91" s="149"/>
      <c r="AK91" s="149"/>
      <c r="AL91" s="262"/>
      <c r="AM91" s="262"/>
      <c r="AN91" s="262"/>
      <c r="AO91" s="262"/>
      <c r="AP91" s="262"/>
      <c r="AQ91" s="262"/>
      <c r="AR91" s="262"/>
      <c r="AS91" s="262"/>
      <c r="AT91" s="262"/>
      <c r="AU91" s="262"/>
      <c r="AV91" s="262"/>
      <c r="AW91" s="262"/>
      <c r="AX91" s="262"/>
      <c r="AY91" s="262"/>
      <c r="AZ91" s="262"/>
      <c r="BA91" s="262"/>
      <c r="BB91" s="262"/>
      <c r="BC91" s="262"/>
      <c r="BD91" s="262"/>
      <c r="BE91" s="262"/>
      <c r="BF91" s="262"/>
      <c r="BG91" s="262"/>
      <c r="BH91" s="262"/>
      <c r="BI91" s="149"/>
    </row>
    <row r="92" spans="1:69" ht="107.4" customHeight="1">
      <c r="A92" s="269"/>
      <c r="B92" s="1164" t="s">
        <v>150</v>
      </c>
      <c r="C92" s="1164"/>
      <c r="D92" s="1164"/>
      <c r="E92" s="1164"/>
      <c r="F92" s="1164"/>
      <c r="G92" s="1164"/>
      <c r="H92" s="1164"/>
      <c r="I92" s="1164"/>
      <c r="J92" s="1164"/>
      <c r="K92" s="1164"/>
      <c r="L92" s="1164"/>
      <c r="M92" s="1164"/>
      <c r="N92" s="1164"/>
      <c r="O92" s="1164"/>
      <c r="P92" s="1164"/>
      <c r="Q92" s="1164"/>
      <c r="R92" s="1164"/>
      <c r="S92" s="1164"/>
      <c r="T92" s="1164"/>
      <c r="U92" s="1164"/>
      <c r="V92" s="1164"/>
      <c r="W92" s="1164"/>
      <c r="X92" s="1164"/>
      <c r="Y92" s="1164"/>
      <c r="Z92" s="1164"/>
      <c r="AA92" s="1164"/>
      <c r="AB92" s="1164"/>
      <c r="AC92" s="1164"/>
      <c r="AD92" s="1164"/>
      <c r="AE92" s="1164"/>
      <c r="AF92" s="1164"/>
      <c r="AG92" s="1164"/>
      <c r="AH92" s="1164"/>
      <c r="AJ92" s="269"/>
      <c r="AK92" s="1164" t="s">
        <v>150</v>
      </c>
      <c r="AL92" s="1164"/>
      <c r="AM92" s="1164"/>
      <c r="AN92" s="1164"/>
      <c r="AO92" s="1164"/>
      <c r="AP92" s="1164"/>
      <c r="AQ92" s="1164"/>
      <c r="AR92" s="1164"/>
      <c r="AS92" s="1164"/>
      <c r="AT92" s="1164"/>
      <c r="AU92" s="1164"/>
      <c r="AV92" s="1164"/>
      <c r="AW92" s="1164"/>
      <c r="AX92" s="1164"/>
      <c r="AY92" s="1164"/>
      <c r="AZ92" s="1164"/>
      <c r="BA92" s="1164"/>
      <c r="BB92" s="1164"/>
      <c r="BC92" s="1164"/>
      <c r="BD92" s="1164"/>
      <c r="BE92" s="1164"/>
      <c r="BF92" s="1164"/>
      <c r="BG92" s="1164"/>
      <c r="BH92" s="1164"/>
      <c r="BI92" s="1164"/>
      <c r="BJ92" s="1164"/>
      <c r="BK92" s="1164"/>
      <c r="BL92" s="1164"/>
      <c r="BM92" s="1164"/>
      <c r="BN92" s="1164"/>
      <c r="BO92" s="1164"/>
      <c r="BP92" s="1164"/>
      <c r="BQ92" s="1164"/>
    </row>
    <row r="93" spans="1:69">
      <c r="B93" s="270"/>
      <c r="C93" s="270"/>
      <c r="D93" s="270"/>
      <c r="E93" s="270"/>
      <c r="F93" s="270"/>
      <c r="G93" s="270"/>
      <c r="H93" s="270"/>
      <c r="I93" s="270"/>
      <c r="J93" s="270"/>
      <c r="K93" s="270"/>
      <c r="L93" s="270"/>
      <c r="M93" s="270"/>
      <c r="N93" s="270"/>
      <c r="O93" s="270"/>
      <c r="P93" s="270"/>
      <c r="Q93" s="270"/>
      <c r="R93" s="270"/>
      <c r="S93" s="270"/>
      <c r="T93" s="270"/>
      <c r="U93" s="270"/>
      <c r="V93" s="270"/>
      <c r="W93" s="270"/>
      <c r="X93" s="270"/>
      <c r="Y93" s="270"/>
      <c r="Z93" s="270"/>
      <c r="AA93" s="270"/>
      <c r="AB93" s="270"/>
      <c r="AC93" s="270"/>
      <c r="AD93" s="270"/>
      <c r="AE93" s="270"/>
      <c r="AF93" s="270"/>
      <c r="AG93" s="270"/>
      <c r="AK93" s="270"/>
      <c r="AL93" s="270"/>
      <c r="AM93" s="270"/>
      <c r="AN93" s="270"/>
      <c r="AO93" s="270"/>
      <c r="AP93" s="270"/>
      <c r="AQ93" s="270"/>
      <c r="AR93" s="270"/>
      <c r="AS93" s="270"/>
      <c r="AT93" s="270"/>
      <c r="AU93" s="270"/>
      <c r="AV93" s="270"/>
      <c r="AW93" s="270"/>
      <c r="AX93" s="270"/>
      <c r="AY93" s="270"/>
      <c r="AZ93" s="270"/>
      <c r="BA93" s="270"/>
      <c r="BB93" s="270"/>
      <c r="BC93" s="270"/>
      <c r="BD93" s="270"/>
      <c r="BE93" s="270"/>
      <c r="BF93" s="270"/>
      <c r="BG93" s="270"/>
      <c r="BH93" s="270"/>
      <c r="BI93" s="270"/>
      <c r="BJ93" s="270"/>
      <c r="BK93" s="270"/>
      <c r="BL93" s="270"/>
      <c r="BM93" s="270"/>
      <c r="BN93" s="270"/>
      <c r="BO93" s="270"/>
      <c r="BP93" s="270"/>
    </row>
    <row r="94" spans="1:69">
      <c r="B94" s="270"/>
      <c r="C94" s="270"/>
      <c r="D94" s="270"/>
      <c r="E94" s="270"/>
      <c r="F94" s="270"/>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c r="AF94" s="270"/>
      <c r="AG94" s="270"/>
    </row>
    <row r="95" spans="1:69">
      <c r="B95" s="270"/>
      <c r="C95" s="270"/>
      <c r="D95" s="270"/>
      <c r="E95" s="270"/>
      <c r="F95" s="270"/>
      <c r="G95" s="270"/>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row>
    <row r="96" spans="1:69">
      <c r="B96" s="270"/>
      <c r="C96" s="270"/>
      <c r="D96" s="270"/>
      <c r="E96" s="270"/>
      <c r="F96" s="270"/>
      <c r="G96" s="270"/>
      <c r="H96" s="270"/>
      <c r="I96" s="270"/>
      <c r="J96" s="270"/>
      <c r="K96" s="270"/>
      <c r="L96" s="270"/>
      <c r="M96" s="270"/>
      <c r="N96" s="270"/>
      <c r="O96" s="270"/>
      <c r="P96" s="270"/>
      <c r="Q96" s="270"/>
      <c r="R96" s="270"/>
      <c r="S96" s="270"/>
      <c r="T96" s="270"/>
      <c r="U96" s="270"/>
      <c r="V96" s="270"/>
      <c r="W96" s="270"/>
      <c r="X96" s="270"/>
      <c r="Y96" s="270"/>
      <c r="Z96" s="270"/>
      <c r="AA96" s="270"/>
      <c r="AB96" s="270"/>
      <c r="AC96" s="270"/>
      <c r="AD96" s="270"/>
      <c r="AE96" s="270"/>
      <c r="AF96" s="270"/>
      <c r="AG96" s="270"/>
    </row>
    <row r="97" spans="2:33">
      <c r="B97" s="270"/>
      <c r="C97" s="270"/>
      <c r="D97" s="270"/>
      <c r="E97" s="270"/>
      <c r="F97" s="270"/>
      <c r="G97" s="270"/>
      <c r="H97" s="270"/>
      <c r="I97" s="270"/>
      <c r="J97" s="270"/>
      <c r="K97" s="270"/>
      <c r="L97" s="270"/>
      <c r="M97" s="270"/>
      <c r="N97" s="270"/>
      <c r="O97" s="270"/>
      <c r="P97" s="270"/>
      <c r="Q97" s="270"/>
      <c r="R97" s="270"/>
      <c r="S97" s="270"/>
      <c r="T97" s="270"/>
      <c r="U97" s="270"/>
      <c r="V97" s="270"/>
      <c r="W97" s="270"/>
      <c r="X97" s="270"/>
      <c r="Y97" s="270"/>
      <c r="Z97" s="270"/>
      <c r="AA97" s="270"/>
      <c r="AB97" s="270"/>
      <c r="AC97" s="270"/>
      <c r="AD97" s="270"/>
      <c r="AE97" s="270"/>
      <c r="AF97" s="270"/>
      <c r="AG97" s="270"/>
    </row>
    <row r="98" spans="2:33">
      <c r="B98" s="270"/>
      <c r="C98" s="270"/>
      <c r="D98" s="270"/>
      <c r="E98" s="270"/>
      <c r="F98" s="270"/>
      <c r="G98" s="270"/>
      <c r="H98" s="270"/>
      <c r="I98" s="270"/>
      <c r="J98" s="270"/>
      <c r="K98" s="270"/>
      <c r="L98" s="270"/>
      <c r="M98" s="270"/>
      <c r="N98" s="270"/>
      <c r="O98" s="270"/>
      <c r="P98" s="270"/>
      <c r="Q98" s="270"/>
      <c r="R98" s="270"/>
      <c r="S98" s="270"/>
      <c r="T98" s="270"/>
      <c r="U98" s="270"/>
      <c r="V98" s="270"/>
      <c r="W98" s="270"/>
      <c r="X98" s="270"/>
      <c r="Y98" s="270"/>
      <c r="Z98" s="270"/>
      <c r="AA98" s="270"/>
      <c r="AB98" s="270"/>
      <c r="AC98" s="270"/>
      <c r="AD98" s="270"/>
      <c r="AE98" s="270"/>
      <c r="AF98" s="270"/>
      <c r="AG98" s="270"/>
    </row>
    <row r="99" spans="2:33">
      <c r="B99" s="270"/>
      <c r="C99" s="270"/>
      <c r="D99" s="270"/>
      <c r="E99" s="270"/>
      <c r="F99" s="270"/>
      <c r="G99" s="270"/>
      <c r="H99" s="270"/>
      <c r="I99" s="270"/>
      <c r="J99" s="270"/>
      <c r="K99" s="270"/>
      <c r="L99" s="270"/>
      <c r="M99" s="270"/>
      <c r="N99" s="270"/>
      <c r="O99" s="270"/>
      <c r="P99" s="270"/>
      <c r="Q99" s="270"/>
      <c r="R99" s="270"/>
      <c r="S99" s="270"/>
      <c r="T99" s="270"/>
      <c r="U99" s="270"/>
      <c r="V99" s="270"/>
      <c r="W99" s="270"/>
      <c r="X99" s="270"/>
      <c r="Y99" s="270"/>
      <c r="Z99" s="270"/>
      <c r="AA99" s="270"/>
      <c r="AB99" s="270"/>
      <c r="AC99" s="270"/>
      <c r="AD99" s="270"/>
      <c r="AE99" s="270"/>
      <c r="AF99" s="270"/>
      <c r="AG99" s="270"/>
    </row>
    <row r="100" spans="2:33">
      <c r="B100" s="270"/>
      <c r="C100" s="270"/>
      <c r="D100" s="270"/>
      <c r="E100" s="270"/>
      <c r="F100" s="270"/>
      <c r="G100" s="270"/>
      <c r="H100" s="270"/>
      <c r="I100" s="270"/>
      <c r="J100" s="270"/>
      <c r="K100" s="270"/>
      <c r="L100" s="270"/>
      <c r="M100" s="270"/>
      <c r="N100" s="270"/>
      <c r="O100" s="270"/>
      <c r="P100" s="270"/>
      <c r="Q100" s="270"/>
      <c r="R100" s="270"/>
      <c r="S100" s="270"/>
      <c r="T100" s="270"/>
      <c r="U100" s="270"/>
      <c r="V100" s="270"/>
      <c r="W100" s="270"/>
      <c r="X100" s="270"/>
      <c r="Y100" s="270"/>
      <c r="Z100" s="270"/>
      <c r="AA100" s="270"/>
      <c r="AB100" s="270"/>
      <c r="AC100" s="270"/>
      <c r="AD100" s="270"/>
      <c r="AE100" s="270"/>
      <c r="AF100" s="270"/>
      <c r="AG100" s="270"/>
    </row>
    <row r="101" spans="2:33">
      <c r="B101" s="270"/>
      <c r="C101" s="270"/>
      <c r="D101" s="270"/>
      <c r="E101" s="270"/>
      <c r="F101" s="270"/>
      <c r="G101" s="270"/>
      <c r="H101" s="270"/>
      <c r="I101" s="270"/>
      <c r="J101" s="270"/>
      <c r="K101" s="270"/>
      <c r="L101" s="270"/>
      <c r="M101" s="270"/>
      <c r="N101" s="270"/>
      <c r="O101" s="270"/>
      <c r="P101" s="270"/>
      <c r="Q101" s="270"/>
      <c r="R101" s="270"/>
      <c r="S101" s="270"/>
      <c r="T101" s="270"/>
      <c r="U101" s="270"/>
      <c r="V101" s="270"/>
      <c r="W101" s="270"/>
      <c r="X101" s="270"/>
      <c r="Y101" s="270"/>
      <c r="Z101" s="270"/>
      <c r="AA101" s="270"/>
      <c r="AB101" s="270"/>
      <c r="AC101" s="270"/>
      <c r="AD101" s="270"/>
      <c r="AE101" s="270"/>
      <c r="AF101" s="270"/>
      <c r="AG101" s="270"/>
    </row>
  </sheetData>
  <mergeCells count="118">
    <mergeCell ref="B92:AH92"/>
    <mergeCell ref="C75:H79"/>
    <mergeCell ref="I75:AG79"/>
    <mergeCell ref="F83:J84"/>
    <mergeCell ref="K83:AG84"/>
    <mergeCell ref="F85:J86"/>
    <mergeCell ref="K85:AG86"/>
    <mergeCell ref="F87:J88"/>
    <mergeCell ref="K87:AG88"/>
    <mergeCell ref="F89:J90"/>
    <mergeCell ref="K89:AG90"/>
    <mergeCell ref="AF64:AG66"/>
    <mergeCell ref="C67:H71"/>
    <mergeCell ref="I67:AG71"/>
    <mergeCell ref="C72:H74"/>
    <mergeCell ref="I72:S74"/>
    <mergeCell ref="T72:U74"/>
    <mergeCell ref="V72:Y74"/>
    <mergeCell ref="Z72:AA74"/>
    <mergeCell ref="AB72:AE74"/>
    <mergeCell ref="AF72:AG74"/>
    <mergeCell ref="C64:H66"/>
    <mergeCell ref="I64:S66"/>
    <mergeCell ref="T64:U66"/>
    <mergeCell ref="V64:Y66"/>
    <mergeCell ref="Z64:AA66"/>
    <mergeCell ref="AB64:AE66"/>
    <mergeCell ref="K34:AG35"/>
    <mergeCell ref="C61:H63"/>
    <mergeCell ref="I61:AG63"/>
    <mergeCell ref="F38:J41"/>
    <mergeCell ref="K38:AG41"/>
    <mergeCell ref="Y49:Z49"/>
    <mergeCell ref="AA49:AB49"/>
    <mergeCell ref="AD49:AE49"/>
    <mergeCell ref="AG49:AH49"/>
    <mergeCell ref="A55:AI55"/>
    <mergeCell ref="C57:AG57"/>
    <mergeCell ref="C59:H60"/>
    <mergeCell ref="I59:AG60"/>
    <mergeCell ref="BL2:BR2"/>
    <mergeCell ref="BH5:BI5"/>
    <mergeCell ref="BJ5:BK5"/>
    <mergeCell ref="BM5:BN5"/>
    <mergeCell ref="BP5:BQ5"/>
    <mergeCell ref="AC2:AI2"/>
    <mergeCell ref="I9:AB9"/>
    <mergeCell ref="I53:AB53"/>
    <mergeCell ref="A11:AI11"/>
    <mergeCell ref="Y5:Z5"/>
    <mergeCell ref="AA5:AB5"/>
    <mergeCell ref="AD5:AE5"/>
    <mergeCell ref="AG5:AH5"/>
    <mergeCell ref="C15:AG16"/>
    <mergeCell ref="C17:AG21"/>
    <mergeCell ref="C23:H24"/>
    <mergeCell ref="I23:AG24"/>
    <mergeCell ref="F28:J29"/>
    <mergeCell ref="K28:AG29"/>
    <mergeCell ref="F30:J31"/>
    <mergeCell ref="K30:AG31"/>
    <mergeCell ref="F32:J33"/>
    <mergeCell ref="K32:AG33"/>
    <mergeCell ref="F34:J35"/>
    <mergeCell ref="AO28:AS29"/>
    <mergeCell ref="AT28:BP29"/>
    <mergeCell ref="AO30:AS31"/>
    <mergeCell ref="AT30:BP31"/>
    <mergeCell ref="AO32:AS33"/>
    <mergeCell ref="AT32:BP33"/>
    <mergeCell ref="AR9:BK9"/>
    <mergeCell ref="AJ11:BR11"/>
    <mergeCell ref="AL15:BP16"/>
    <mergeCell ref="AL17:BP21"/>
    <mergeCell ref="AL23:AQ24"/>
    <mergeCell ref="AR23:BP24"/>
    <mergeCell ref="AR53:BK53"/>
    <mergeCell ref="AJ55:BR55"/>
    <mergeCell ref="AL57:BP57"/>
    <mergeCell ref="AL59:AQ60"/>
    <mergeCell ref="AR59:BP60"/>
    <mergeCell ref="AO34:AS35"/>
    <mergeCell ref="AT34:BP35"/>
    <mergeCell ref="AO38:AS41"/>
    <mergeCell ref="AT38:BP41"/>
    <mergeCell ref="BH49:BI49"/>
    <mergeCell ref="BJ49:BK49"/>
    <mergeCell ref="BM49:BN49"/>
    <mergeCell ref="BP49:BQ49"/>
    <mergeCell ref="AL61:AQ63"/>
    <mergeCell ref="AR61:BP63"/>
    <mergeCell ref="AL64:AQ66"/>
    <mergeCell ref="AR64:BB66"/>
    <mergeCell ref="BC64:BD66"/>
    <mergeCell ref="BE64:BH66"/>
    <mergeCell ref="BI64:BJ66"/>
    <mergeCell ref="BK64:BN66"/>
    <mergeCell ref="BO64:BP66"/>
    <mergeCell ref="AL67:AQ71"/>
    <mergeCell ref="AR67:BP71"/>
    <mergeCell ref="AL72:AQ74"/>
    <mergeCell ref="AR72:BB74"/>
    <mergeCell ref="BC72:BD74"/>
    <mergeCell ref="BE72:BH74"/>
    <mergeCell ref="BI72:BJ74"/>
    <mergeCell ref="BK72:BN74"/>
    <mergeCell ref="BO72:BP74"/>
    <mergeCell ref="AO87:AS88"/>
    <mergeCell ref="AT87:BP88"/>
    <mergeCell ref="AO89:AS90"/>
    <mergeCell ref="AT89:BP90"/>
    <mergeCell ref="AK92:BQ92"/>
    <mergeCell ref="AL75:AQ79"/>
    <mergeCell ref="AR75:BP79"/>
    <mergeCell ref="AO83:AS84"/>
    <mergeCell ref="AT83:BP84"/>
    <mergeCell ref="AO85:AS86"/>
    <mergeCell ref="AT85:BP86"/>
  </mergeCells>
  <phoneticPr fontId="3"/>
  <conditionalFormatting sqref="AC2:AI2">
    <cfRule type="expression" dxfId="1" priority="2">
      <formula>$AC$2=""</formula>
    </cfRule>
  </conditionalFormatting>
  <conditionalFormatting sqref="BL2:BR2">
    <cfRule type="expression" dxfId="0" priority="1">
      <formula>$AC$2=""</formula>
    </cfRule>
  </conditionalFormatting>
  <dataValidations count="1">
    <dataValidation type="list" allowBlank="1" showInputMessage="1" showErrorMessage="1" sqref="AC2:AI2 BL2:BR2" xr:uid="{00000000-0002-0000-1200-000000000000}">
      <formula1>"ＦＣＶ車両,ＥＶ・ＰＨＥＶ車両"</formula1>
    </dataValidation>
  </dataValidations>
  <printOptions horizontalCentered="1"/>
  <pageMargins left="0.39370078740157483" right="0.39370078740157483" top="0.39370078740157483" bottom="0.39370078740157483" header="0.31496062992125984" footer="0.31496062992125984"/>
  <pageSetup paperSize="9" scale="97" orientation="portrait" r:id="rId1"/>
  <rowBreaks count="1" manualBreakCount="1">
    <brk id="43" max="6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56"/>
  <sheetViews>
    <sheetView showGridLines="0" view="pageBreakPreview" zoomScaleNormal="100" zoomScaleSheetLayoutView="100" workbookViewId="0">
      <selection activeCell="CE19" sqref="CE19"/>
    </sheetView>
  </sheetViews>
  <sheetFormatPr defaultColWidth="2.19921875" defaultRowHeight="14.1" customHeight="1"/>
  <cols>
    <col min="1" max="2" width="2.19921875" style="52" customWidth="1"/>
    <col min="3" max="5" width="2.19921875" style="52"/>
    <col min="6" max="7" width="2.19921875" style="52" customWidth="1"/>
    <col min="8" max="39" width="2.19921875" style="52"/>
    <col min="40" max="41" width="2.19921875" style="52" customWidth="1"/>
    <col min="42" max="16384" width="2.19921875" style="52"/>
  </cols>
  <sheetData>
    <row r="1" spans="1:78" ht="16.2">
      <c r="AG1" s="351" t="s">
        <v>289</v>
      </c>
      <c r="BT1" s="351" t="s">
        <v>289</v>
      </c>
    </row>
    <row r="2" spans="1:78" ht="4.95" customHeight="1" thickBot="1">
      <c r="AG2" s="351"/>
      <c r="BT2" s="351"/>
    </row>
    <row r="3" spans="1:78" ht="14.1" customHeight="1" thickTop="1" thickBot="1">
      <c r="A3" s="52" t="str">
        <f>IF(AG3="","",IF(AG3="ＦＣＶ車両","第１号様式（第７条関係）その１",IF(AG3="ＥＶ・ＰＨＥＶ車両","第１号様式（第７条関係）その１","")))</f>
        <v>第１号様式（第７条関係）その１</v>
      </c>
      <c r="AG3" s="446" t="s">
        <v>404</v>
      </c>
      <c r="AH3" s="447"/>
      <c r="AI3" s="447"/>
      <c r="AJ3" s="447"/>
      <c r="AK3" s="447"/>
      <c r="AL3" s="447"/>
      <c r="AM3" s="448"/>
      <c r="AN3" s="52" t="str">
        <f>IF(BT3="","",IF(BT3="ＦＣＶ車両","第１号様式（第７条関係）その１",IF(BT3="ＥＶ・ＰＨＥＶ車両","第１号様式（第７条関係）その１","")))</f>
        <v>第１号様式（第７条関係）その１</v>
      </c>
      <c r="BT3" s="446" t="s">
        <v>404</v>
      </c>
      <c r="BU3" s="447"/>
      <c r="BV3" s="447"/>
      <c r="BW3" s="447"/>
      <c r="BX3" s="447"/>
      <c r="BY3" s="447"/>
      <c r="BZ3" s="448"/>
    </row>
    <row r="4" spans="1:78" ht="14.1" customHeight="1" thickTop="1">
      <c r="AH4" s="54"/>
      <c r="AI4" s="54"/>
      <c r="AJ4" s="54"/>
      <c r="AK4" s="54"/>
      <c r="AL4" s="54"/>
      <c r="AM4" s="55" t="s">
        <v>472</v>
      </c>
      <c r="BU4" s="54"/>
      <c r="BV4" s="54"/>
      <c r="BW4" s="54"/>
      <c r="BX4" s="54"/>
      <c r="BY4" s="54"/>
      <c r="BZ4" s="55" t="s">
        <v>472</v>
      </c>
    </row>
    <row r="5" spans="1:78" ht="14.1" customHeight="1">
      <c r="A5" s="52" t="s">
        <v>1</v>
      </c>
      <c r="AN5" s="52" t="s">
        <v>1</v>
      </c>
    </row>
    <row r="6" spans="1:78" ht="14.1" customHeight="1">
      <c r="A6" s="52" t="s">
        <v>0</v>
      </c>
      <c r="Y6" s="52" t="s">
        <v>6</v>
      </c>
      <c r="AC6" s="52" t="s">
        <v>5</v>
      </c>
      <c r="AE6" s="449"/>
      <c r="AF6" s="449"/>
      <c r="AG6" s="52" t="s">
        <v>4</v>
      </c>
      <c r="AH6" s="449"/>
      <c r="AI6" s="449"/>
      <c r="AJ6" s="52" t="s">
        <v>3</v>
      </c>
      <c r="AK6" s="449"/>
      <c r="AL6" s="449"/>
      <c r="AM6" s="52" t="s">
        <v>2</v>
      </c>
      <c r="AN6" s="52" t="s">
        <v>0</v>
      </c>
      <c r="BL6" s="52" t="s">
        <v>6</v>
      </c>
      <c r="BP6" s="52" t="s">
        <v>5</v>
      </c>
      <c r="BR6" s="449"/>
      <c r="BS6" s="449"/>
      <c r="BT6" s="52" t="s">
        <v>4</v>
      </c>
      <c r="BU6" s="449"/>
      <c r="BV6" s="449"/>
      <c r="BW6" s="52" t="s">
        <v>3</v>
      </c>
      <c r="BX6" s="449"/>
      <c r="BY6" s="449"/>
      <c r="BZ6" s="52" t="s">
        <v>2</v>
      </c>
    </row>
    <row r="7" spans="1:78" ht="7.2" customHeight="1"/>
    <row r="8" spans="1:78" ht="14.1" customHeight="1">
      <c r="A8" s="65"/>
      <c r="B8" s="65"/>
      <c r="C8" s="65"/>
      <c r="D8" s="65"/>
      <c r="E8" s="65"/>
      <c r="F8" s="65"/>
      <c r="G8" s="450" t="str">
        <f>IF(AG3="","",IF(AG3="ＦＣＶ車両","燃料電池自動車等の導入促進事業（ＦＣＶ車両）助成金交付申請書",IF(AG3="ＥＶ・ＰＨＥＶ車両","電気自動車等の普及促進事業（ＥＶ・ＰＨＥＶ車両）助成金交付申請書","")))</f>
        <v>電気自動車等の普及促進事業（ＥＶ・ＰＨＥＶ車両）助成金交付申請書</v>
      </c>
      <c r="H8" s="450"/>
      <c r="I8" s="450"/>
      <c r="J8" s="450"/>
      <c r="K8" s="450"/>
      <c r="L8" s="450"/>
      <c r="M8" s="450"/>
      <c r="N8" s="450"/>
      <c r="O8" s="450"/>
      <c r="P8" s="450"/>
      <c r="Q8" s="450"/>
      <c r="R8" s="450"/>
      <c r="S8" s="450"/>
      <c r="T8" s="450"/>
      <c r="U8" s="450"/>
      <c r="V8" s="450"/>
      <c r="W8" s="450"/>
      <c r="X8" s="450"/>
      <c r="Y8" s="450"/>
      <c r="Z8" s="450"/>
      <c r="AA8" s="450"/>
      <c r="AB8" s="450"/>
      <c r="AC8" s="450"/>
      <c r="AD8" s="450"/>
      <c r="AE8" s="450"/>
      <c r="AF8" s="65"/>
      <c r="AG8" s="65"/>
      <c r="AH8" s="65"/>
      <c r="AI8" s="65"/>
      <c r="AJ8" s="65"/>
      <c r="AK8" s="65"/>
      <c r="AL8" s="65"/>
      <c r="AM8" s="65"/>
      <c r="AN8" s="65"/>
      <c r="AP8" s="65"/>
      <c r="AQ8" s="65"/>
      <c r="AR8" s="65"/>
      <c r="AS8" s="65"/>
      <c r="AT8" s="450" t="str">
        <f>IF(BT3="","",IF(BT3="ＦＣＶ車両","燃料電池自動車等の導入促進事業（ＦＣＶ車両）助成金交付申請書",IF(BT3="ＥＶ・ＰＨＥＶ車両","電気自動車等の普及促進事業（ＥＶ・ＰＨＥＶ車両）助成金交付申請書","")))</f>
        <v>電気自動車等の普及促進事業（ＥＶ・ＰＨＥＶ車両）助成金交付申請書</v>
      </c>
      <c r="AU8" s="450"/>
      <c r="AV8" s="450"/>
      <c r="AW8" s="450"/>
      <c r="AX8" s="450"/>
      <c r="AY8" s="450"/>
      <c r="AZ8" s="450"/>
      <c r="BA8" s="450"/>
      <c r="BB8" s="450"/>
      <c r="BC8" s="450"/>
      <c r="BD8" s="450"/>
      <c r="BE8" s="450"/>
      <c r="BF8" s="450"/>
      <c r="BG8" s="450"/>
      <c r="BH8" s="450"/>
      <c r="BI8" s="450"/>
      <c r="BJ8" s="450"/>
      <c r="BK8" s="450"/>
      <c r="BL8" s="450"/>
      <c r="BM8" s="450"/>
      <c r="BN8" s="450"/>
      <c r="BO8" s="450"/>
      <c r="BP8" s="450"/>
      <c r="BQ8" s="450"/>
      <c r="BR8" s="450"/>
      <c r="BS8" s="65"/>
      <c r="BT8" s="65"/>
      <c r="BU8" s="65"/>
      <c r="BV8" s="65"/>
      <c r="BW8" s="65"/>
      <c r="BX8" s="65"/>
      <c r="BY8" s="65"/>
      <c r="BZ8" s="65"/>
    </row>
    <row r="9" spans="1:78" ht="14.1" customHeight="1">
      <c r="A9" s="56" t="s">
        <v>420</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t="s">
        <v>420</v>
      </c>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row>
    <row r="10" spans="1:78" ht="4.95" customHeight="1">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row>
    <row r="11" spans="1:78" ht="14.1" customHeight="1">
      <c r="C11" s="57" t="s">
        <v>7</v>
      </c>
      <c r="AP11" s="57" t="s">
        <v>7</v>
      </c>
    </row>
    <row r="12" spans="1:78" ht="14.1" customHeight="1">
      <c r="C12" s="57" t="s">
        <v>8</v>
      </c>
      <c r="AP12" s="57" t="s">
        <v>8</v>
      </c>
    </row>
    <row r="13" spans="1:78" ht="14.1" customHeight="1">
      <c r="C13" s="57"/>
      <c r="AP13" s="57"/>
    </row>
    <row r="14" spans="1:78" ht="14.1" customHeight="1">
      <c r="O14" s="380" t="s">
        <v>521</v>
      </c>
    </row>
    <row r="15" spans="1:78" s="77" customFormat="1" ht="24" customHeight="1">
      <c r="A15" s="77" t="s">
        <v>9</v>
      </c>
      <c r="B15" s="379"/>
      <c r="O15" s="465" t="s">
        <v>519</v>
      </c>
      <c r="P15" s="465"/>
      <c r="Q15" s="465"/>
      <c r="R15" s="465"/>
      <c r="S15" s="465"/>
      <c r="T15" s="466" t="s">
        <v>512</v>
      </c>
      <c r="U15" s="466"/>
      <c r="V15" s="466"/>
      <c r="W15" s="466"/>
      <c r="X15" s="466"/>
      <c r="Y15" s="466"/>
      <c r="Z15" s="466"/>
      <c r="AA15" s="466"/>
      <c r="AB15" s="466" t="s">
        <v>513</v>
      </c>
      <c r="AC15" s="466"/>
      <c r="AD15" s="466"/>
      <c r="AE15" s="466"/>
      <c r="AF15" s="466"/>
      <c r="AG15" s="466"/>
      <c r="AH15" s="466"/>
      <c r="AI15" s="466"/>
      <c r="AJ15" s="466"/>
      <c r="AK15" s="466"/>
      <c r="AL15" s="466"/>
      <c r="AN15" s="77" t="s">
        <v>9</v>
      </c>
      <c r="AO15" s="379"/>
      <c r="BB15" s="465" t="s">
        <v>519</v>
      </c>
      <c r="BC15" s="465"/>
      <c r="BD15" s="465"/>
      <c r="BE15" s="465"/>
      <c r="BF15" s="465"/>
      <c r="BG15" s="466" t="s">
        <v>512</v>
      </c>
      <c r="BH15" s="466"/>
      <c r="BI15" s="466"/>
      <c r="BJ15" s="466"/>
      <c r="BK15" s="466"/>
      <c r="BL15" s="466"/>
      <c r="BM15" s="466"/>
      <c r="BN15" s="466"/>
      <c r="BO15" s="466" t="s">
        <v>513</v>
      </c>
      <c r="BP15" s="466"/>
      <c r="BQ15" s="466"/>
      <c r="BR15" s="466"/>
      <c r="BS15" s="466"/>
      <c r="BT15" s="466"/>
      <c r="BU15" s="466"/>
      <c r="BV15" s="466"/>
      <c r="BW15" s="466"/>
      <c r="BX15" s="466"/>
      <c r="BY15" s="466"/>
    </row>
    <row r="16" spans="1:78" ht="24.6" customHeight="1">
      <c r="B16" s="399" t="s">
        <v>10</v>
      </c>
      <c r="C16" s="399"/>
      <c r="D16" s="399"/>
      <c r="E16" s="399"/>
      <c r="F16" s="435"/>
      <c r="G16" s="436"/>
      <c r="H16" s="437"/>
      <c r="I16" s="369" t="s">
        <v>403</v>
      </c>
      <c r="J16" s="462"/>
      <c r="K16" s="463"/>
      <c r="L16" s="463"/>
      <c r="M16" s="464"/>
      <c r="N16" s="370"/>
      <c r="O16" s="465" t="s">
        <v>511</v>
      </c>
      <c r="P16" s="465"/>
      <c r="Q16" s="465"/>
      <c r="R16" s="465"/>
      <c r="S16" s="465"/>
      <c r="T16" s="467" t="s">
        <v>520</v>
      </c>
      <c r="U16" s="468"/>
      <c r="V16" s="468"/>
      <c r="W16" s="468"/>
      <c r="X16" s="468"/>
      <c r="Y16" s="468"/>
      <c r="Z16" s="468"/>
      <c r="AA16" s="469"/>
      <c r="AB16" s="470" t="s">
        <v>522</v>
      </c>
      <c r="AC16" s="471"/>
      <c r="AD16" s="471"/>
      <c r="AE16" s="471"/>
      <c r="AF16" s="471"/>
      <c r="AG16" s="471"/>
      <c r="AH16" s="471"/>
      <c r="AI16" s="471"/>
      <c r="AJ16" s="471"/>
      <c r="AK16" s="471"/>
      <c r="AL16" s="472"/>
      <c r="AO16" s="399" t="s">
        <v>10</v>
      </c>
      <c r="AP16" s="399"/>
      <c r="AQ16" s="399"/>
      <c r="AR16" s="399"/>
      <c r="AS16" s="435"/>
      <c r="AT16" s="436"/>
      <c r="AU16" s="437"/>
      <c r="AV16" s="272" t="s">
        <v>11</v>
      </c>
      <c r="AW16" s="451"/>
      <c r="AX16" s="452"/>
      <c r="AY16" s="452"/>
      <c r="AZ16" s="453"/>
      <c r="BB16" s="465" t="s">
        <v>511</v>
      </c>
      <c r="BC16" s="465"/>
      <c r="BD16" s="465"/>
      <c r="BE16" s="465"/>
      <c r="BF16" s="465"/>
      <c r="BG16" s="467" t="s">
        <v>520</v>
      </c>
      <c r="BH16" s="468"/>
      <c r="BI16" s="468"/>
      <c r="BJ16" s="468"/>
      <c r="BK16" s="468"/>
      <c r="BL16" s="468"/>
      <c r="BM16" s="468"/>
      <c r="BN16" s="469"/>
      <c r="BO16" s="470" t="s">
        <v>522</v>
      </c>
      <c r="BP16" s="471"/>
      <c r="BQ16" s="471"/>
      <c r="BR16" s="471"/>
      <c r="BS16" s="471"/>
      <c r="BT16" s="471"/>
      <c r="BU16" s="471"/>
      <c r="BV16" s="471"/>
      <c r="BW16" s="471"/>
      <c r="BX16" s="471"/>
      <c r="BY16" s="472"/>
    </row>
    <row r="17" spans="1:77" ht="24.6" customHeight="1">
      <c r="B17" s="399" t="s">
        <v>12</v>
      </c>
      <c r="C17" s="399"/>
      <c r="D17" s="399"/>
      <c r="E17" s="399"/>
      <c r="F17" s="454" t="s">
        <v>13</v>
      </c>
      <c r="G17" s="454"/>
      <c r="H17" s="455"/>
      <c r="I17" s="409"/>
      <c r="J17" s="409"/>
      <c r="K17" s="409"/>
      <c r="L17" s="409"/>
      <c r="M17" s="409"/>
      <c r="N17" s="409"/>
      <c r="O17" s="410"/>
      <c r="P17" s="410"/>
      <c r="Q17" s="410"/>
      <c r="R17" s="410"/>
      <c r="S17" s="410"/>
      <c r="T17" s="410"/>
      <c r="U17" s="410"/>
      <c r="V17" s="410"/>
      <c r="W17" s="410"/>
      <c r="X17" s="410"/>
      <c r="Y17" s="410"/>
      <c r="Z17" s="410"/>
      <c r="AA17" s="410"/>
      <c r="AB17" s="410"/>
      <c r="AC17" s="410"/>
      <c r="AD17" s="410"/>
      <c r="AE17" s="410"/>
      <c r="AF17" s="410"/>
      <c r="AG17" s="410"/>
      <c r="AH17" s="410"/>
      <c r="AI17" s="410"/>
      <c r="AJ17" s="410"/>
      <c r="AK17" s="410"/>
      <c r="AL17" s="410"/>
      <c r="AO17" s="399" t="s">
        <v>12</v>
      </c>
      <c r="AP17" s="399"/>
      <c r="AQ17" s="399"/>
      <c r="AR17" s="399"/>
      <c r="AS17" s="454" t="s">
        <v>13</v>
      </c>
      <c r="AT17" s="454"/>
      <c r="AU17" s="455"/>
      <c r="AV17" s="457"/>
      <c r="AW17" s="409"/>
      <c r="AX17" s="409"/>
      <c r="AY17" s="409"/>
      <c r="AZ17" s="409"/>
      <c r="BA17" s="409"/>
      <c r="BB17" s="409"/>
      <c r="BC17" s="409"/>
      <c r="BD17" s="409"/>
      <c r="BE17" s="409"/>
      <c r="BF17" s="409"/>
      <c r="BG17" s="409"/>
      <c r="BH17" s="409"/>
      <c r="BI17" s="409"/>
      <c r="BJ17" s="409"/>
      <c r="BK17" s="409"/>
      <c r="BL17" s="409"/>
      <c r="BM17" s="410"/>
      <c r="BN17" s="410"/>
      <c r="BO17" s="410"/>
      <c r="BP17" s="410"/>
      <c r="BQ17" s="410"/>
      <c r="BR17" s="410"/>
      <c r="BS17" s="410"/>
      <c r="BT17" s="410"/>
      <c r="BU17" s="410"/>
      <c r="BV17" s="410"/>
      <c r="BW17" s="410"/>
      <c r="BX17" s="410"/>
      <c r="BY17" s="410"/>
    </row>
    <row r="18" spans="1:77" ht="24.6" customHeight="1">
      <c r="B18" s="399" t="s">
        <v>14</v>
      </c>
      <c r="C18" s="399"/>
      <c r="D18" s="399"/>
      <c r="E18" s="399"/>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1"/>
      <c r="AO18" s="399" t="s">
        <v>14</v>
      </c>
      <c r="AP18" s="399"/>
      <c r="AQ18" s="399"/>
      <c r="AR18" s="399"/>
      <c r="AS18" s="441"/>
      <c r="AT18" s="441"/>
      <c r="AU18" s="441"/>
      <c r="AV18" s="441"/>
      <c r="AW18" s="441"/>
      <c r="AX18" s="441"/>
      <c r="AY18" s="441"/>
      <c r="AZ18" s="441"/>
      <c r="BA18" s="441"/>
      <c r="BB18" s="441"/>
      <c r="BC18" s="441"/>
      <c r="BD18" s="441"/>
      <c r="BE18" s="441"/>
      <c r="BF18" s="441"/>
      <c r="BG18" s="441"/>
      <c r="BH18" s="441"/>
      <c r="BI18" s="441"/>
      <c r="BJ18" s="441"/>
      <c r="BK18" s="441"/>
      <c r="BL18" s="441"/>
      <c r="BM18" s="441"/>
      <c r="BN18" s="441"/>
      <c r="BO18" s="441"/>
      <c r="BP18" s="441"/>
      <c r="BQ18" s="441"/>
      <c r="BR18" s="441"/>
      <c r="BS18" s="441"/>
      <c r="BT18" s="441"/>
      <c r="BU18" s="441"/>
      <c r="BV18" s="441"/>
      <c r="BW18" s="441"/>
      <c r="BX18" s="441"/>
      <c r="BY18" s="441"/>
    </row>
    <row r="19" spans="1:77" ht="24.6" customHeight="1">
      <c r="B19" s="399" t="s">
        <v>15</v>
      </c>
      <c r="C19" s="399"/>
      <c r="D19" s="399"/>
      <c r="E19" s="399"/>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1"/>
      <c r="AL19" s="441"/>
      <c r="AO19" s="399" t="s">
        <v>15</v>
      </c>
      <c r="AP19" s="399"/>
      <c r="AQ19" s="399"/>
      <c r="AR19" s="399"/>
      <c r="AS19" s="441"/>
      <c r="AT19" s="441"/>
      <c r="AU19" s="441"/>
      <c r="AV19" s="441"/>
      <c r="AW19" s="441"/>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1"/>
      <c r="BY19" s="441"/>
    </row>
    <row r="20" spans="1:77" ht="24.6" customHeight="1">
      <c r="B20" s="399" t="s">
        <v>16</v>
      </c>
      <c r="C20" s="399"/>
      <c r="D20" s="399"/>
      <c r="E20" s="399"/>
      <c r="F20" s="433"/>
      <c r="G20" s="433"/>
      <c r="H20" s="433"/>
      <c r="I20" s="59" t="s">
        <v>11</v>
      </c>
      <c r="J20" s="433"/>
      <c r="K20" s="433"/>
      <c r="L20" s="433"/>
      <c r="M20" s="433"/>
      <c r="N20" s="59" t="s">
        <v>11</v>
      </c>
      <c r="O20" s="433"/>
      <c r="P20" s="433"/>
      <c r="Q20" s="433"/>
      <c r="R20" s="433"/>
      <c r="S20" s="57" t="s">
        <v>19</v>
      </c>
      <c r="AO20" s="399" t="s">
        <v>16</v>
      </c>
      <c r="AP20" s="399"/>
      <c r="AQ20" s="399"/>
      <c r="AR20" s="399"/>
      <c r="AS20" s="433"/>
      <c r="AT20" s="433"/>
      <c r="AU20" s="433"/>
      <c r="AV20" s="59" t="s">
        <v>11</v>
      </c>
      <c r="AW20" s="433"/>
      <c r="AX20" s="433"/>
      <c r="AY20" s="433"/>
      <c r="AZ20" s="433"/>
      <c r="BA20" s="59" t="s">
        <v>11</v>
      </c>
      <c r="BB20" s="433"/>
      <c r="BC20" s="433"/>
      <c r="BD20" s="433"/>
      <c r="BE20" s="433"/>
      <c r="BF20" s="57" t="s">
        <v>19</v>
      </c>
    </row>
    <row r="21" spans="1:77" ht="24.6" customHeight="1">
      <c r="B21" s="432" t="s">
        <v>17</v>
      </c>
      <c r="C21" s="432"/>
      <c r="D21" s="432"/>
      <c r="E21" s="432"/>
      <c r="F21" s="434"/>
      <c r="G21" s="434"/>
      <c r="H21" s="434"/>
      <c r="I21" s="434"/>
      <c r="J21" s="434"/>
      <c r="K21" s="434"/>
      <c r="L21" s="434"/>
      <c r="M21" s="434"/>
      <c r="N21" s="434"/>
      <c r="O21" s="434"/>
      <c r="P21" s="434"/>
      <c r="Q21" s="434"/>
      <c r="R21" s="434"/>
      <c r="S21" s="434"/>
      <c r="T21" s="434"/>
      <c r="U21" s="59" t="s">
        <v>18</v>
      </c>
      <c r="V21" s="434"/>
      <c r="W21" s="434"/>
      <c r="X21" s="434"/>
      <c r="Y21" s="434"/>
      <c r="Z21" s="434"/>
      <c r="AA21" s="434"/>
      <c r="AB21" s="434"/>
      <c r="AC21" s="434"/>
      <c r="AD21" s="434"/>
      <c r="AE21" s="434"/>
      <c r="AF21" s="434"/>
      <c r="AG21" s="434"/>
      <c r="AH21" s="434"/>
      <c r="AI21" s="434"/>
      <c r="AJ21" s="434"/>
      <c r="AK21" s="434"/>
      <c r="AL21" s="434"/>
      <c r="AO21" s="432" t="s">
        <v>17</v>
      </c>
      <c r="AP21" s="432"/>
      <c r="AQ21" s="432"/>
      <c r="AR21" s="432"/>
      <c r="AS21" s="434"/>
      <c r="AT21" s="434"/>
      <c r="AU21" s="434"/>
      <c r="AV21" s="434"/>
      <c r="AW21" s="434"/>
      <c r="AX21" s="434"/>
      <c r="AY21" s="434"/>
      <c r="AZ21" s="434"/>
      <c r="BA21" s="434"/>
      <c r="BB21" s="434"/>
      <c r="BC21" s="434"/>
      <c r="BD21" s="434"/>
      <c r="BE21" s="434"/>
      <c r="BF21" s="434"/>
      <c r="BG21" s="434"/>
      <c r="BH21" s="59" t="s">
        <v>18</v>
      </c>
      <c r="BI21" s="434"/>
      <c r="BJ21" s="434"/>
      <c r="BK21" s="434"/>
      <c r="BL21" s="434"/>
      <c r="BM21" s="434"/>
      <c r="BN21" s="434"/>
      <c r="BO21" s="434"/>
      <c r="BP21" s="434"/>
      <c r="BQ21" s="434"/>
      <c r="BR21" s="434"/>
      <c r="BS21" s="434"/>
      <c r="BT21" s="434"/>
      <c r="BU21" s="434"/>
      <c r="BV21" s="434"/>
      <c r="BW21" s="434"/>
      <c r="BX21" s="434"/>
      <c r="BY21" s="434"/>
    </row>
    <row r="22" spans="1:77" ht="4.95" customHeight="1"/>
    <row r="23" spans="1:77" ht="14.1" customHeight="1" thickBot="1">
      <c r="B23" s="52" t="s">
        <v>342</v>
      </c>
      <c r="Q23" s="352"/>
      <c r="R23" s="352"/>
      <c r="S23" s="352"/>
      <c r="T23" s="352"/>
      <c r="U23" s="352"/>
      <c r="V23" s="352"/>
      <c r="W23" s="352"/>
      <c r="X23" s="352"/>
      <c r="Y23" s="352"/>
      <c r="Z23" s="352"/>
      <c r="AA23" s="352"/>
      <c r="AB23" s="352"/>
      <c r="AC23" s="352"/>
      <c r="AD23" s="352"/>
      <c r="AE23" s="352"/>
      <c r="AF23" s="352"/>
      <c r="AG23" s="352"/>
      <c r="AH23" s="352"/>
      <c r="AI23" s="352"/>
      <c r="AJ23" s="352"/>
      <c r="AK23" s="352"/>
      <c r="AL23" s="352"/>
      <c r="AO23" s="52" t="s">
        <v>342</v>
      </c>
    </row>
    <row r="24" spans="1:77" ht="24" customHeight="1" thickTop="1" thickBot="1">
      <c r="B24" s="399" t="s">
        <v>10</v>
      </c>
      <c r="C24" s="399"/>
      <c r="D24" s="399"/>
      <c r="E24" s="399"/>
      <c r="F24" s="411"/>
      <c r="G24" s="412"/>
      <c r="H24" s="413"/>
      <c r="I24" s="350" t="s">
        <v>403</v>
      </c>
      <c r="J24" s="414"/>
      <c r="K24" s="415"/>
      <c r="L24" s="415"/>
      <c r="M24" s="416"/>
      <c r="N24" s="60"/>
      <c r="P24" s="459" t="s">
        <v>489</v>
      </c>
      <c r="Q24" s="460"/>
      <c r="R24" s="460"/>
      <c r="S24" s="460"/>
      <c r="T24" s="460"/>
      <c r="U24" s="460"/>
      <c r="V24" s="460"/>
      <c r="W24" s="460"/>
      <c r="X24" s="460"/>
      <c r="Y24" s="460"/>
      <c r="Z24" s="460"/>
      <c r="AA24" s="460"/>
      <c r="AB24" s="460"/>
      <c r="AC24" s="460"/>
      <c r="AD24" s="460"/>
      <c r="AE24" s="460"/>
      <c r="AF24" s="460"/>
      <c r="AG24" s="460"/>
      <c r="AH24" s="460"/>
      <c r="AI24" s="460"/>
      <c r="AJ24" s="460"/>
      <c r="AK24" s="460"/>
      <c r="AL24" s="461"/>
      <c r="AO24" s="399" t="s">
        <v>10</v>
      </c>
      <c r="AP24" s="399"/>
      <c r="AQ24" s="399"/>
      <c r="AR24" s="399"/>
      <c r="AS24" s="435"/>
      <c r="AT24" s="436"/>
      <c r="AU24" s="437"/>
      <c r="AV24" s="271" t="s">
        <v>11</v>
      </c>
      <c r="AW24" s="438"/>
      <c r="AX24" s="439"/>
      <c r="AY24" s="439"/>
      <c r="AZ24" s="440"/>
      <c r="BA24" s="60"/>
      <c r="BB24" s="442" t="s">
        <v>484</v>
      </c>
      <c r="BC24" s="443"/>
      <c r="BD24" s="443"/>
      <c r="BE24" s="443"/>
      <c r="BF24" s="443"/>
      <c r="BG24" s="443"/>
      <c r="BH24" s="443"/>
      <c r="BI24" s="443"/>
      <c r="BJ24" s="443"/>
      <c r="BK24" s="443"/>
      <c r="BL24" s="443"/>
      <c r="BM24" s="443"/>
      <c r="BN24" s="443"/>
      <c r="BO24" s="443"/>
      <c r="BP24" s="443"/>
      <c r="BQ24" s="443"/>
      <c r="BR24" s="443"/>
      <c r="BS24" s="443"/>
      <c r="BT24" s="443"/>
      <c r="BU24" s="443"/>
      <c r="BV24" s="443"/>
      <c r="BW24" s="443"/>
      <c r="BX24" s="443"/>
      <c r="BY24" s="444"/>
    </row>
    <row r="25" spans="1:77" ht="24" customHeight="1">
      <c r="B25" s="399" t="s">
        <v>12</v>
      </c>
      <c r="C25" s="399"/>
      <c r="D25" s="399"/>
      <c r="E25" s="399"/>
      <c r="F25" s="417"/>
      <c r="G25" s="418"/>
      <c r="H25" s="418"/>
      <c r="I25" s="418"/>
      <c r="J25" s="418"/>
      <c r="K25" s="418"/>
      <c r="L25" s="418"/>
      <c r="M25" s="418"/>
      <c r="N25" s="418"/>
      <c r="O25" s="418"/>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20"/>
      <c r="AO25" s="399" t="s">
        <v>12</v>
      </c>
      <c r="AP25" s="399"/>
      <c r="AQ25" s="399"/>
      <c r="AR25" s="399"/>
      <c r="AS25" s="417"/>
      <c r="AT25" s="418"/>
      <c r="AU25" s="418"/>
      <c r="AV25" s="418"/>
      <c r="AW25" s="418"/>
      <c r="AX25" s="418"/>
      <c r="AY25" s="418"/>
      <c r="AZ25" s="418"/>
      <c r="BA25" s="418"/>
      <c r="BB25" s="418"/>
      <c r="BC25" s="418"/>
      <c r="BD25" s="418"/>
      <c r="BE25" s="418"/>
      <c r="BF25" s="418"/>
      <c r="BG25" s="418"/>
      <c r="BH25" s="418"/>
      <c r="BI25" s="418"/>
      <c r="BJ25" s="418"/>
      <c r="BK25" s="418"/>
      <c r="BL25" s="418"/>
      <c r="BM25" s="418"/>
      <c r="BN25" s="418"/>
      <c r="BO25" s="418"/>
      <c r="BP25" s="418"/>
      <c r="BQ25" s="418"/>
      <c r="BR25" s="418"/>
      <c r="BS25" s="418"/>
      <c r="BT25" s="418"/>
      <c r="BU25" s="418"/>
      <c r="BV25" s="418"/>
      <c r="BW25" s="418"/>
      <c r="BX25" s="418"/>
      <c r="BY25" s="458"/>
    </row>
    <row r="26" spans="1:77" ht="24" customHeight="1">
      <c r="B26" s="456" t="s">
        <v>343</v>
      </c>
      <c r="C26" s="456"/>
      <c r="D26" s="456"/>
      <c r="E26" s="456"/>
      <c r="F26" s="441"/>
      <c r="G26" s="441"/>
      <c r="H26" s="441"/>
      <c r="I26" s="441"/>
      <c r="J26" s="441"/>
      <c r="K26" s="441"/>
      <c r="L26" s="441"/>
      <c r="M26" s="441"/>
      <c r="N26" s="441"/>
      <c r="O26" s="441"/>
      <c r="P26" s="441"/>
      <c r="Q26" s="441"/>
      <c r="R26" s="441"/>
      <c r="S26" s="441"/>
      <c r="T26" s="441"/>
      <c r="U26" s="441"/>
      <c r="V26" s="441"/>
      <c r="W26" s="441"/>
      <c r="X26" s="441"/>
      <c r="Y26" s="441"/>
      <c r="Z26" s="441"/>
      <c r="AA26" s="441"/>
      <c r="AB26" s="441"/>
      <c r="AC26" s="441"/>
      <c r="AD26" s="441"/>
      <c r="AE26" s="441"/>
      <c r="AF26" s="441"/>
      <c r="AG26" s="441"/>
      <c r="AH26" s="441"/>
      <c r="AI26" s="441"/>
      <c r="AJ26" s="441"/>
      <c r="AK26" s="441"/>
      <c r="AL26" s="441"/>
      <c r="AO26" s="456" t="s">
        <v>343</v>
      </c>
      <c r="AP26" s="456"/>
      <c r="AQ26" s="456"/>
      <c r="AR26" s="456"/>
      <c r="AS26" s="441"/>
      <c r="AT26" s="441"/>
      <c r="AU26" s="441"/>
      <c r="AV26" s="441"/>
      <c r="AW26" s="441"/>
      <c r="AX26" s="441"/>
      <c r="AY26" s="441"/>
      <c r="AZ26" s="441"/>
      <c r="BA26" s="441"/>
      <c r="BB26" s="441"/>
      <c r="BC26" s="441"/>
      <c r="BD26" s="441"/>
      <c r="BE26" s="441"/>
      <c r="BF26" s="441"/>
      <c r="BG26" s="441"/>
      <c r="BH26" s="441"/>
      <c r="BI26" s="441"/>
      <c r="BJ26" s="441"/>
      <c r="BK26" s="441"/>
      <c r="BL26" s="441"/>
      <c r="BM26" s="441"/>
      <c r="BN26" s="441"/>
      <c r="BO26" s="441"/>
      <c r="BP26" s="441"/>
      <c r="BQ26" s="441"/>
      <c r="BR26" s="441"/>
      <c r="BS26" s="441"/>
      <c r="BT26" s="441"/>
      <c r="BU26" s="441"/>
      <c r="BV26" s="441"/>
      <c r="BW26" s="441"/>
      <c r="BX26" s="441"/>
      <c r="BY26" s="441"/>
    </row>
    <row r="27" spans="1:77" ht="24" customHeight="1">
      <c r="B27" s="399" t="s">
        <v>14</v>
      </c>
      <c r="C27" s="399"/>
      <c r="D27" s="399"/>
      <c r="E27" s="399"/>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O27" s="399" t="s">
        <v>14</v>
      </c>
      <c r="AP27" s="399"/>
      <c r="AQ27" s="399"/>
      <c r="AR27" s="399"/>
      <c r="AS27" s="441"/>
      <c r="AT27" s="441"/>
      <c r="AU27" s="441"/>
      <c r="AV27" s="441"/>
      <c r="AW27" s="441"/>
      <c r="AX27" s="441"/>
      <c r="AY27" s="441"/>
      <c r="AZ27" s="441"/>
      <c r="BA27" s="441"/>
      <c r="BB27" s="441"/>
      <c r="BC27" s="441"/>
      <c r="BD27" s="441"/>
      <c r="BE27" s="441"/>
      <c r="BF27" s="441"/>
      <c r="BG27" s="441"/>
      <c r="BH27" s="441"/>
      <c r="BI27" s="441"/>
      <c r="BJ27" s="441"/>
      <c r="BK27" s="441"/>
      <c r="BL27" s="441"/>
      <c r="BM27" s="441"/>
      <c r="BN27" s="441"/>
      <c r="BO27" s="441"/>
      <c r="BP27" s="441"/>
      <c r="BQ27" s="441"/>
      <c r="BR27" s="441"/>
      <c r="BS27" s="441"/>
      <c r="BT27" s="441"/>
      <c r="BU27" s="441"/>
      <c r="BV27" s="441"/>
      <c r="BW27" s="441"/>
      <c r="BX27" s="441"/>
      <c r="BY27" s="441"/>
    </row>
    <row r="28" spans="1:77" ht="24" customHeight="1">
      <c r="B28" s="399" t="s">
        <v>15</v>
      </c>
      <c r="C28" s="399"/>
      <c r="D28" s="399"/>
      <c r="E28" s="399"/>
      <c r="F28" s="441"/>
      <c r="G28" s="441"/>
      <c r="H28" s="441"/>
      <c r="I28" s="441"/>
      <c r="J28" s="441"/>
      <c r="K28" s="441"/>
      <c r="L28" s="441"/>
      <c r="M28" s="441"/>
      <c r="N28" s="441"/>
      <c r="O28" s="441"/>
      <c r="P28" s="441"/>
      <c r="Q28" s="441"/>
      <c r="R28" s="441"/>
      <c r="S28" s="441"/>
      <c r="T28" s="441"/>
      <c r="U28" s="441"/>
      <c r="V28" s="441"/>
      <c r="W28" s="441"/>
      <c r="X28" s="441"/>
      <c r="Y28" s="441"/>
      <c r="Z28" s="441"/>
      <c r="AA28" s="441"/>
      <c r="AB28" s="441"/>
      <c r="AC28" s="441"/>
      <c r="AD28" s="441"/>
      <c r="AE28" s="441"/>
      <c r="AF28" s="441"/>
      <c r="AG28" s="441"/>
      <c r="AH28" s="441"/>
      <c r="AI28" s="441"/>
      <c r="AJ28" s="441"/>
      <c r="AK28" s="441"/>
      <c r="AL28" s="441"/>
      <c r="AO28" s="399" t="s">
        <v>15</v>
      </c>
      <c r="AP28" s="399"/>
      <c r="AQ28" s="399"/>
      <c r="AR28" s="399"/>
      <c r="AS28" s="441"/>
      <c r="AT28" s="441"/>
      <c r="AU28" s="441"/>
      <c r="AV28" s="441"/>
      <c r="AW28" s="441"/>
      <c r="AX28" s="441"/>
      <c r="AY28" s="441"/>
      <c r="AZ28" s="441"/>
      <c r="BA28" s="441"/>
      <c r="BB28" s="441"/>
      <c r="BC28" s="441"/>
      <c r="BD28" s="441"/>
      <c r="BE28" s="441"/>
      <c r="BF28" s="441"/>
      <c r="BG28" s="441"/>
      <c r="BH28" s="441"/>
      <c r="BI28" s="441"/>
      <c r="BJ28" s="441"/>
      <c r="BK28" s="441"/>
      <c r="BL28" s="441"/>
      <c r="BM28" s="441"/>
      <c r="BN28" s="441"/>
      <c r="BO28" s="441"/>
      <c r="BP28" s="441"/>
      <c r="BQ28" s="441"/>
      <c r="BR28" s="441"/>
      <c r="BS28" s="441"/>
      <c r="BT28" s="441"/>
      <c r="BU28" s="441"/>
      <c r="BV28" s="441"/>
      <c r="BW28" s="441"/>
      <c r="BX28" s="441"/>
      <c r="BY28" s="441"/>
    </row>
    <row r="29" spans="1:77" ht="24" customHeight="1">
      <c r="B29" s="399" t="s">
        <v>16</v>
      </c>
      <c r="C29" s="399"/>
      <c r="D29" s="399"/>
      <c r="E29" s="399"/>
      <c r="F29" s="433"/>
      <c r="G29" s="433"/>
      <c r="H29" s="433"/>
      <c r="I29" s="59" t="s">
        <v>11</v>
      </c>
      <c r="J29" s="433"/>
      <c r="K29" s="433"/>
      <c r="L29" s="433"/>
      <c r="M29" s="433"/>
      <c r="N29" s="59" t="s">
        <v>11</v>
      </c>
      <c r="O29" s="433"/>
      <c r="P29" s="433"/>
      <c r="Q29" s="433"/>
      <c r="R29" s="433"/>
      <c r="S29" s="57" t="s">
        <v>19</v>
      </c>
      <c r="AO29" s="399" t="s">
        <v>16</v>
      </c>
      <c r="AP29" s="399"/>
      <c r="AQ29" s="399"/>
      <c r="AR29" s="399"/>
      <c r="AS29" s="433"/>
      <c r="AT29" s="433"/>
      <c r="AU29" s="433"/>
      <c r="AV29" s="59" t="s">
        <v>11</v>
      </c>
      <c r="AW29" s="433"/>
      <c r="AX29" s="433"/>
      <c r="AY29" s="433"/>
      <c r="AZ29" s="433"/>
      <c r="BA29" s="59" t="s">
        <v>11</v>
      </c>
      <c r="BB29" s="433"/>
      <c r="BC29" s="433"/>
      <c r="BD29" s="433"/>
      <c r="BE29" s="433"/>
      <c r="BF29" s="57" t="s">
        <v>19</v>
      </c>
    </row>
    <row r="30" spans="1:77" ht="24" customHeight="1">
      <c r="B30" s="432" t="s">
        <v>17</v>
      </c>
      <c r="C30" s="432"/>
      <c r="D30" s="432"/>
      <c r="E30" s="432"/>
      <c r="F30" s="434"/>
      <c r="G30" s="434"/>
      <c r="H30" s="434"/>
      <c r="I30" s="434"/>
      <c r="J30" s="434"/>
      <c r="K30" s="434"/>
      <c r="L30" s="434"/>
      <c r="M30" s="434"/>
      <c r="N30" s="434"/>
      <c r="O30" s="434"/>
      <c r="P30" s="434"/>
      <c r="Q30" s="434"/>
      <c r="R30" s="434"/>
      <c r="S30" s="434"/>
      <c r="T30" s="434"/>
      <c r="U30" s="59" t="s">
        <v>18</v>
      </c>
      <c r="V30" s="434"/>
      <c r="W30" s="434"/>
      <c r="X30" s="434"/>
      <c r="Y30" s="434"/>
      <c r="Z30" s="434"/>
      <c r="AA30" s="434"/>
      <c r="AB30" s="434"/>
      <c r="AC30" s="434"/>
      <c r="AD30" s="434"/>
      <c r="AE30" s="434"/>
      <c r="AF30" s="434"/>
      <c r="AG30" s="434"/>
      <c r="AH30" s="434"/>
      <c r="AI30" s="434"/>
      <c r="AJ30" s="434"/>
      <c r="AK30" s="434"/>
      <c r="AL30" s="434"/>
      <c r="AO30" s="432" t="s">
        <v>17</v>
      </c>
      <c r="AP30" s="432"/>
      <c r="AQ30" s="432"/>
      <c r="AR30" s="432"/>
      <c r="AS30" s="434"/>
      <c r="AT30" s="434"/>
      <c r="AU30" s="434"/>
      <c r="AV30" s="434"/>
      <c r="AW30" s="434"/>
      <c r="AX30" s="434"/>
      <c r="AY30" s="434"/>
      <c r="AZ30" s="434"/>
      <c r="BA30" s="434"/>
      <c r="BB30" s="434"/>
      <c r="BC30" s="434"/>
      <c r="BD30" s="434"/>
      <c r="BE30" s="434"/>
      <c r="BF30" s="434"/>
      <c r="BG30" s="434"/>
      <c r="BH30" s="59" t="s">
        <v>18</v>
      </c>
      <c r="BI30" s="434"/>
      <c r="BJ30" s="434"/>
      <c r="BK30" s="434"/>
      <c r="BL30" s="434"/>
      <c r="BM30" s="434"/>
      <c r="BN30" s="434"/>
      <c r="BO30" s="434"/>
      <c r="BP30" s="434"/>
      <c r="BQ30" s="434"/>
      <c r="BR30" s="434"/>
      <c r="BS30" s="434"/>
      <c r="BT30" s="434"/>
      <c r="BU30" s="434"/>
      <c r="BV30" s="434"/>
      <c r="BW30" s="434"/>
      <c r="BX30" s="434"/>
      <c r="BY30" s="434"/>
    </row>
    <row r="31" spans="1:77" ht="14.1" customHeight="1" thickBot="1"/>
    <row r="32" spans="1:77" ht="14.1" customHeight="1" thickTop="1">
      <c r="A32" s="52" t="s">
        <v>296</v>
      </c>
      <c r="B32" s="58"/>
      <c r="G32" s="58"/>
      <c r="H32" s="403" t="s">
        <v>487</v>
      </c>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5"/>
      <c r="AN32" s="52" t="s">
        <v>296</v>
      </c>
      <c r="AO32" s="58"/>
      <c r="AS32" s="353"/>
      <c r="AU32" s="403" t="s">
        <v>487</v>
      </c>
      <c r="AV32" s="404"/>
      <c r="AW32" s="404"/>
      <c r="AX32" s="404"/>
      <c r="AY32" s="404"/>
      <c r="AZ32" s="404"/>
      <c r="BA32" s="404"/>
      <c r="BB32" s="404"/>
      <c r="BC32" s="404"/>
      <c r="BD32" s="404"/>
      <c r="BE32" s="404"/>
      <c r="BF32" s="404"/>
      <c r="BG32" s="404"/>
      <c r="BH32" s="404"/>
      <c r="BI32" s="404"/>
      <c r="BJ32" s="404"/>
      <c r="BK32" s="404"/>
      <c r="BL32" s="404"/>
      <c r="BM32" s="404"/>
      <c r="BN32" s="404"/>
      <c r="BO32" s="404"/>
      <c r="BP32" s="404"/>
      <c r="BQ32" s="404"/>
      <c r="BR32" s="404"/>
      <c r="BS32" s="404"/>
      <c r="BT32" s="404"/>
      <c r="BU32" s="404"/>
      <c r="BV32" s="404"/>
      <c r="BW32" s="404"/>
      <c r="BX32" s="404"/>
      <c r="BY32" s="405"/>
    </row>
    <row r="33" spans="2:77" ht="14.1" customHeight="1" thickBot="1">
      <c r="B33" s="58"/>
      <c r="F33" s="58"/>
      <c r="G33" s="58"/>
      <c r="H33" s="406"/>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7"/>
      <c r="AL33" s="408"/>
      <c r="AO33" s="58"/>
      <c r="AU33" s="406"/>
      <c r="AV33" s="407"/>
      <c r="AW33" s="407"/>
      <c r="AX33" s="407"/>
      <c r="AY33" s="407"/>
      <c r="AZ33" s="407"/>
      <c r="BA33" s="407"/>
      <c r="BB33" s="407"/>
      <c r="BC33" s="407"/>
      <c r="BD33" s="407"/>
      <c r="BE33" s="407"/>
      <c r="BF33" s="407"/>
      <c r="BG33" s="407"/>
      <c r="BH33" s="407"/>
      <c r="BI33" s="407"/>
      <c r="BJ33" s="407"/>
      <c r="BK33" s="407"/>
      <c r="BL33" s="407"/>
      <c r="BM33" s="407"/>
      <c r="BN33" s="407"/>
      <c r="BO33" s="407"/>
      <c r="BP33" s="407"/>
      <c r="BQ33" s="407"/>
      <c r="BR33" s="407"/>
      <c r="BS33" s="407"/>
      <c r="BT33" s="407"/>
      <c r="BU33" s="407"/>
      <c r="BV33" s="407"/>
      <c r="BW33" s="407"/>
      <c r="BX33" s="407"/>
      <c r="BY33" s="408"/>
    </row>
    <row r="34" spans="2:77" ht="24" customHeight="1" thickTop="1">
      <c r="B34" s="425" t="s">
        <v>29</v>
      </c>
      <c r="C34" s="399"/>
      <c r="D34" s="399"/>
      <c r="E34" s="399"/>
      <c r="F34" s="399"/>
      <c r="G34" s="399"/>
      <c r="H34" s="400"/>
      <c r="I34" s="400"/>
      <c r="J34" s="421" t="s">
        <v>30</v>
      </c>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3"/>
      <c r="AO34" s="425" t="s">
        <v>29</v>
      </c>
      <c r="AP34" s="399"/>
      <c r="AQ34" s="399"/>
      <c r="AR34" s="399"/>
      <c r="AS34" s="400"/>
      <c r="AT34" s="400"/>
      <c r="AU34" s="400"/>
      <c r="AV34" s="400"/>
      <c r="AW34" s="421" t="s">
        <v>30</v>
      </c>
      <c r="AX34" s="422"/>
      <c r="AY34" s="422"/>
      <c r="AZ34" s="422"/>
      <c r="BA34" s="422"/>
      <c r="BB34" s="422"/>
      <c r="BC34" s="422"/>
      <c r="BD34" s="422"/>
      <c r="BE34" s="422"/>
      <c r="BF34" s="422"/>
      <c r="BG34" s="422"/>
      <c r="BH34" s="422"/>
      <c r="BI34" s="422"/>
      <c r="BJ34" s="422"/>
      <c r="BK34" s="422"/>
      <c r="BL34" s="422"/>
      <c r="BM34" s="422"/>
      <c r="BN34" s="422"/>
      <c r="BO34" s="422"/>
      <c r="BP34" s="422"/>
      <c r="BQ34" s="422"/>
      <c r="BR34" s="422"/>
      <c r="BS34" s="422"/>
      <c r="BT34" s="422"/>
      <c r="BU34" s="422"/>
      <c r="BV34" s="422"/>
      <c r="BW34" s="422"/>
      <c r="BX34" s="422"/>
      <c r="BY34" s="423"/>
    </row>
    <row r="35" spans="2:77" ht="24" customHeight="1">
      <c r="B35" s="401"/>
      <c r="C35" s="402"/>
      <c r="D35" s="401"/>
      <c r="E35" s="402"/>
      <c r="F35" s="401"/>
      <c r="G35" s="402"/>
      <c r="H35" s="401"/>
      <c r="I35" s="402"/>
      <c r="J35" s="401"/>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424"/>
      <c r="AH35" s="424"/>
      <c r="AI35" s="424"/>
      <c r="AJ35" s="424"/>
      <c r="AK35" s="424"/>
      <c r="AL35" s="402"/>
      <c r="AO35" s="401"/>
      <c r="AP35" s="402"/>
      <c r="AQ35" s="401"/>
      <c r="AR35" s="402"/>
      <c r="AS35" s="401"/>
      <c r="AT35" s="402"/>
      <c r="AU35" s="401"/>
      <c r="AV35" s="402"/>
      <c r="AW35" s="401"/>
      <c r="AX35" s="424"/>
      <c r="AY35" s="424"/>
      <c r="AZ35" s="424"/>
      <c r="BA35" s="424"/>
      <c r="BB35" s="424"/>
      <c r="BC35" s="424"/>
      <c r="BD35" s="424"/>
      <c r="BE35" s="424"/>
      <c r="BF35" s="424"/>
      <c r="BG35" s="424"/>
      <c r="BH35" s="424"/>
      <c r="BI35" s="424"/>
      <c r="BJ35" s="424"/>
      <c r="BK35" s="424"/>
      <c r="BL35" s="424"/>
      <c r="BM35" s="424"/>
      <c r="BN35" s="424"/>
      <c r="BO35" s="424"/>
      <c r="BP35" s="424"/>
      <c r="BQ35" s="424"/>
      <c r="BR35" s="424"/>
      <c r="BS35" s="424"/>
      <c r="BT35" s="424"/>
      <c r="BU35" s="424"/>
      <c r="BV35" s="424"/>
      <c r="BW35" s="424"/>
      <c r="BX35" s="424"/>
      <c r="BY35" s="402"/>
    </row>
    <row r="36" spans="2:77" ht="24" customHeight="1">
      <c r="B36" s="426" t="s">
        <v>31</v>
      </c>
      <c r="C36" s="427"/>
      <c r="D36" s="427"/>
      <c r="E36" s="427"/>
      <c r="F36" s="427"/>
      <c r="G36" s="428"/>
      <c r="H36" s="429" t="s">
        <v>32</v>
      </c>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1"/>
      <c r="AO36" s="426" t="s">
        <v>31</v>
      </c>
      <c r="AP36" s="427"/>
      <c r="AQ36" s="427"/>
      <c r="AR36" s="427"/>
      <c r="AS36" s="427"/>
      <c r="AT36" s="428"/>
      <c r="AU36" s="429" t="s">
        <v>32</v>
      </c>
      <c r="AV36" s="430"/>
      <c r="AW36" s="430"/>
      <c r="AX36" s="430"/>
      <c r="AY36" s="430"/>
      <c r="AZ36" s="430"/>
      <c r="BA36" s="430"/>
      <c r="BB36" s="430"/>
      <c r="BC36" s="430"/>
      <c r="BD36" s="430"/>
      <c r="BE36" s="430"/>
      <c r="BF36" s="430"/>
      <c r="BG36" s="430"/>
      <c r="BH36" s="430"/>
      <c r="BI36" s="430"/>
      <c r="BJ36" s="430"/>
      <c r="BK36" s="430"/>
      <c r="BL36" s="430"/>
      <c r="BM36" s="430"/>
      <c r="BN36" s="430"/>
      <c r="BO36" s="430"/>
      <c r="BP36" s="430"/>
      <c r="BQ36" s="430"/>
      <c r="BR36" s="430"/>
      <c r="BS36" s="430"/>
      <c r="BT36" s="430"/>
      <c r="BU36" s="430"/>
      <c r="BV36" s="430"/>
      <c r="BW36" s="430"/>
      <c r="BX36" s="430"/>
      <c r="BY36" s="431"/>
    </row>
    <row r="37" spans="2:77" ht="24" customHeight="1">
      <c r="B37" s="401"/>
      <c r="C37" s="402"/>
      <c r="D37" s="401"/>
      <c r="E37" s="402"/>
      <c r="F37" s="401"/>
      <c r="G37" s="402"/>
      <c r="H37" s="401"/>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4"/>
      <c r="AL37" s="402"/>
      <c r="AO37" s="401"/>
      <c r="AP37" s="402"/>
      <c r="AQ37" s="401"/>
      <c r="AR37" s="402"/>
      <c r="AS37" s="401"/>
      <c r="AT37" s="402"/>
      <c r="AU37" s="401"/>
      <c r="AV37" s="424"/>
      <c r="AW37" s="424"/>
      <c r="AX37" s="424"/>
      <c r="AY37" s="424"/>
      <c r="AZ37" s="424"/>
      <c r="BA37" s="424"/>
      <c r="BB37" s="424"/>
      <c r="BC37" s="424"/>
      <c r="BD37" s="424"/>
      <c r="BE37" s="424"/>
      <c r="BF37" s="424"/>
      <c r="BG37" s="424"/>
      <c r="BH37" s="424"/>
      <c r="BI37" s="424"/>
      <c r="BJ37" s="424"/>
      <c r="BK37" s="424"/>
      <c r="BL37" s="424"/>
      <c r="BM37" s="424"/>
      <c r="BN37" s="424"/>
      <c r="BO37" s="424"/>
      <c r="BP37" s="424"/>
      <c r="BQ37" s="424"/>
      <c r="BR37" s="424"/>
      <c r="BS37" s="424"/>
      <c r="BT37" s="424"/>
      <c r="BU37" s="424"/>
      <c r="BV37" s="424"/>
      <c r="BW37" s="424"/>
      <c r="BX37" s="424"/>
      <c r="BY37" s="402"/>
    </row>
    <row r="38" spans="2:77" ht="24" customHeight="1">
      <c r="B38" s="429" t="s">
        <v>33</v>
      </c>
      <c r="C38" s="430"/>
      <c r="D38" s="430"/>
      <c r="E38" s="445"/>
      <c r="F38" s="430"/>
      <c r="G38" s="430"/>
      <c r="H38" s="430"/>
      <c r="I38" s="430"/>
      <c r="J38" s="430"/>
      <c r="K38" s="430"/>
      <c r="L38" s="430"/>
      <c r="M38" s="445"/>
      <c r="N38" s="430"/>
      <c r="O38" s="430"/>
      <c r="P38" s="430"/>
      <c r="Q38" s="430"/>
      <c r="R38" s="430"/>
      <c r="S38" s="430"/>
      <c r="T38" s="445"/>
      <c r="U38" s="430"/>
      <c r="V38" s="430"/>
      <c r="W38" s="430"/>
      <c r="X38" s="431"/>
      <c r="Y38" s="426" t="s">
        <v>37</v>
      </c>
      <c r="Z38" s="427"/>
      <c r="AA38" s="427"/>
      <c r="AB38" s="427"/>
      <c r="AC38" s="427"/>
      <c r="AD38" s="427"/>
      <c r="AE38" s="427"/>
      <c r="AF38" s="427"/>
      <c r="AG38" s="427"/>
      <c r="AH38" s="427"/>
      <c r="AI38" s="427"/>
      <c r="AJ38" s="427"/>
      <c r="AK38" s="427"/>
      <c r="AL38" s="428"/>
      <c r="AO38" s="429" t="s">
        <v>33</v>
      </c>
      <c r="AP38" s="430"/>
      <c r="AQ38" s="430"/>
      <c r="AR38" s="445"/>
      <c r="AS38" s="430"/>
      <c r="AT38" s="430"/>
      <c r="AU38" s="430"/>
      <c r="AV38" s="430"/>
      <c r="AW38" s="430"/>
      <c r="AX38" s="430"/>
      <c r="AY38" s="430"/>
      <c r="AZ38" s="445"/>
      <c r="BA38" s="430"/>
      <c r="BB38" s="430"/>
      <c r="BC38" s="430"/>
      <c r="BD38" s="430"/>
      <c r="BE38" s="430"/>
      <c r="BF38" s="430"/>
      <c r="BG38" s="445"/>
      <c r="BH38" s="430"/>
      <c r="BI38" s="430"/>
      <c r="BJ38" s="430"/>
      <c r="BK38" s="431"/>
      <c r="BL38" s="426" t="s">
        <v>37</v>
      </c>
      <c r="BM38" s="427"/>
      <c r="BN38" s="427"/>
      <c r="BO38" s="427"/>
      <c r="BP38" s="427"/>
      <c r="BQ38" s="427"/>
      <c r="BR38" s="427"/>
      <c r="BS38" s="427"/>
      <c r="BT38" s="427"/>
      <c r="BU38" s="427"/>
      <c r="BV38" s="427"/>
      <c r="BW38" s="427"/>
      <c r="BX38" s="427"/>
      <c r="BY38" s="428"/>
    </row>
    <row r="39" spans="2:77" ht="24" customHeight="1">
      <c r="B39" s="61"/>
      <c r="C39" s="62"/>
      <c r="D39" s="62"/>
      <c r="E39" s="62"/>
      <c r="F39" s="62" t="s">
        <v>82</v>
      </c>
      <c r="G39" s="62"/>
      <c r="H39" s="62"/>
      <c r="I39" s="63"/>
      <c r="J39" s="61"/>
      <c r="K39" s="62"/>
      <c r="L39" s="62"/>
      <c r="M39" s="62"/>
      <c r="N39" s="62" t="s">
        <v>83</v>
      </c>
      <c r="O39" s="62"/>
      <c r="P39" s="63"/>
      <c r="Q39" s="61"/>
      <c r="R39" s="62"/>
      <c r="S39" s="62"/>
      <c r="T39" s="62"/>
      <c r="U39" s="62" t="s">
        <v>84</v>
      </c>
      <c r="V39" s="62"/>
      <c r="W39" s="62"/>
      <c r="X39" s="63"/>
      <c r="Y39" s="401"/>
      <c r="Z39" s="402"/>
      <c r="AA39" s="401"/>
      <c r="AB39" s="402"/>
      <c r="AC39" s="401"/>
      <c r="AD39" s="402"/>
      <c r="AE39" s="401"/>
      <c r="AF39" s="402"/>
      <c r="AG39" s="401"/>
      <c r="AH39" s="402"/>
      <c r="AI39" s="401"/>
      <c r="AJ39" s="402"/>
      <c r="AK39" s="401"/>
      <c r="AL39" s="402"/>
      <c r="AO39" s="61"/>
      <c r="AP39" s="62"/>
      <c r="AQ39" s="62"/>
      <c r="AR39" s="62"/>
      <c r="AS39" s="62" t="s">
        <v>34</v>
      </c>
      <c r="AT39" s="62"/>
      <c r="AU39" s="62"/>
      <c r="AV39" s="63"/>
      <c r="AW39" s="61"/>
      <c r="AX39" s="62"/>
      <c r="AY39" s="62"/>
      <c r="AZ39" s="62"/>
      <c r="BA39" s="62" t="s">
        <v>35</v>
      </c>
      <c r="BB39" s="62"/>
      <c r="BC39" s="63"/>
      <c r="BD39" s="61"/>
      <c r="BE39" s="62"/>
      <c r="BF39" s="62"/>
      <c r="BG39" s="62"/>
      <c r="BH39" s="62" t="s">
        <v>36</v>
      </c>
      <c r="BI39" s="62"/>
      <c r="BJ39" s="62"/>
      <c r="BK39" s="63"/>
      <c r="BL39" s="401"/>
      <c r="BM39" s="402"/>
      <c r="BN39" s="401"/>
      <c r="BO39" s="402"/>
      <c r="BP39" s="401"/>
      <c r="BQ39" s="402"/>
      <c r="BR39" s="401"/>
      <c r="BS39" s="402"/>
      <c r="BT39" s="401"/>
      <c r="BU39" s="402"/>
      <c r="BV39" s="401"/>
      <c r="BW39" s="402"/>
      <c r="BX39" s="401"/>
      <c r="BY39" s="402"/>
    </row>
    <row r="40" spans="2:77" ht="24" customHeight="1">
      <c r="B40" s="399" t="s">
        <v>414</v>
      </c>
      <c r="C40" s="399"/>
      <c r="D40" s="399"/>
      <c r="E40" s="400"/>
      <c r="F40" s="399"/>
      <c r="G40" s="399"/>
      <c r="H40" s="399"/>
      <c r="I40" s="399"/>
      <c r="J40" s="399"/>
      <c r="K40" s="399"/>
      <c r="L40" s="399"/>
      <c r="M40" s="400"/>
      <c r="N40" s="399"/>
      <c r="O40" s="399"/>
      <c r="P40" s="399"/>
      <c r="Q40" s="399"/>
      <c r="R40" s="399"/>
      <c r="S40" s="399"/>
      <c r="T40" s="400"/>
      <c r="U40" s="399"/>
      <c r="V40" s="399"/>
      <c r="W40" s="399"/>
      <c r="X40" s="399"/>
      <c r="Y40" s="399"/>
      <c r="Z40" s="399"/>
      <c r="AA40" s="399"/>
      <c r="AB40" s="399"/>
      <c r="AC40" s="399"/>
      <c r="AD40" s="399"/>
      <c r="AE40" s="399"/>
      <c r="AF40" s="399"/>
      <c r="AG40" s="399"/>
      <c r="AH40" s="399"/>
      <c r="AI40" s="399"/>
      <c r="AJ40" s="399"/>
      <c r="AK40" s="399"/>
      <c r="AL40" s="399"/>
      <c r="AO40" s="399" t="s">
        <v>414</v>
      </c>
      <c r="AP40" s="399"/>
      <c r="AQ40" s="399"/>
      <c r="AR40" s="400"/>
      <c r="AS40" s="399"/>
      <c r="AT40" s="399"/>
      <c r="AU40" s="399"/>
      <c r="AV40" s="399"/>
      <c r="AW40" s="399"/>
      <c r="AX40" s="399"/>
      <c r="AY40" s="399"/>
      <c r="AZ40" s="400"/>
      <c r="BA40" s="399"/>
      <c r="BB40" s="399"/>
      <c r="BC40" s="399"/>
      <c r="BD40" s="399"/>
      <c r="BE40" s="399"/>
      <c r="BF40" s="399"/>
      <c r="BG40" s="400"/>
      <c r="BH40" s="399"/>
      <c r="BI40" s="399"/>
      <c r="BJ40" s="399"/>
      <c r="BK40" s="399"/>
      <c r="BL40" s="399"/>
      <c r="BM40" s="399"/>
      <c r="BN40" s="399"/>
      <c r="BO40" s="399"/>
      <c r="BP40" s="399"/>
      <c r="BQ40" s="399"/>
      <c r="BR40" s="399"/>
      <c r="BS40" s="399"/>
      <c r="BT40" s="399"/>
      <c r="BU40" s="399"/>
      <c r="BV40" s="399"/>
      <c r="BW40" s="399"/>
      <c r="BX40" s="399"/>
      <c r="BY40" s="399"/>
    </row>
    <row r="41" spans="2:77" ht="24" customHeight="1">
      <c r="B41" s="338"/>
      <c r="C41" s="338"/>
      <c r="D41" s="338"/>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O41" s="338"/>
      <c r="AP41" s="338"/>
      <c r="AQ41" s="338"/>
      <c r="AR41" s="338"/>
      <c r="AS41" s="338"/>
      <c r="AT41" s="338"/>
      <c r="AU41" s="338"/>
      <c r="AV41" s="338"/>
      <c r="AW41" s="338"/>
      <c r="AX41" s="338"/>
      <c r="AY41" s="338"/>
      <c r="AZ41" s="338"/>
      <c r="BA41" s="338"/>
      <c r="BB41" s="338"/>
      <c r="BC41" s="338"/>
      <c r="BD41" s="338"/>
      <c r="BE41" s="338"/>
      <c r="BF41" s="338"/>
      <c r="BG41" s="338"/>
      <c r="BH41" s="338"/>
      <c r="BI41" s="338"/>
      <c r="BJ41" s="338"/>
      <c r="BK41" s="338"/>
      <c r="BL41" s="338"/>
      <c r="BM41" s="338"/>
      <c r="BN41" s="338"/>
      <c r="BO41" s="338"/>
      <c r="BP41" s="338"/>
      <c r="BQ41" s="338"/>
      <c r="BR41" s="338"/>
      <c r="BS41" s="338"/>
      <c r="BT41" s="338"/>
      <c r="BU41" s="338"/>
      <c r="BV41" s="338"/>
      <c r="BW41" s="338"/>
      <c r="BX41" s="338"/>
      <c r="BY41" s="338"/>
    </row>
    <row r="42" spans="2:77" ht="4.95" customHeight="1">
      <c r="B42" s="64"/>
      <c r="C42" s="64"/>
      <c r="D42" s="64"/>
      <c r="E42" s="64"/>
      <c r="AO42" s="64"/>
      <c r="AP42" s="64"/>
      <c r="AQ42" s="64"/>
      <c r="AR42" s="64"/>
    </row>
    <row r="44" spans="2:77" ht="21.15" customHeight="1"/>
    <row r="45" spans="2:77" ht="21.15" customHeight="1">
      <c r="I45" s="65"/>
      <c r="N45" s="65"/>
      <c r="S45" s="57"/>
      <c r="AV45" s="65"/>
      <c r="BA45" s="65"/>
      <c r="BF45" s="57"/>
    </row>
    <row r="46" spans="2:77" ht="21.15" customHeight="1">
      <c r="B46" s="66"/>
      <c r="C46" s="66"/>
      <c r="D46" s="66"/>
      <c r="E46" s="66"/>
      <c r="U46" s="65"/>
      <c r="AO46" s="66"/>
      <c r="AP46" s="66"/>
      <c r="AQ46" s="66"/>
      <c r="AR46" s="66"/>
      <c r="BH46" s="65"/>
    </row>
    <row r="47" spans="2:77" ht="7.2" customHeight="1"/>
    <row r="49" spans="2:60" ht="14.1" customHeight="1">
      <c r="H49" s="65"/>
      <c r="AU49" s="65"/>
    </row>
    <row r="50" spans="2:60" ht="21.15" customHeight="1"/>
    <row r="51" spans="2:60" ht="21.15" customHeight="1"/>
    <row r="52" spans="2:60" ht="21.15" customHeight="1">
      <c r="B52" s="64"/>
      <c r="C52" s="64"/>
      <c r="D52" s="64"/>
      <c r="E52" s="64"/>
      <c r="AO52" s="64"/>
      <c r="AP52" s="64"/>
      <c r="AQ52" s="64"/>
      <c r="AR52" s="64"/>
    </row>
    <row r="54" spans="2:60" ht="21.15" customHeight="1"/>
    <row r="55" spans="2:60" ht="21.15" customHeight="1">
      <c r="I55" s="65"/>
      <c r="N55" s="65"/>
      <c r="S55" s="57"/>
      <c r="AV55" s="65"/>
      <c r="BA55" s="65"/>
      <c r="BF55" s="57"/>
    </row>
    <row r="56" spans="2:60" ht="21.15" customHeight="1">
      <c r="B56" s="66"/>
      <c r="C56" s="66"/>
      <c r="D56" s="66"/>
      <c r="E56" s="66"/>
      <c r="U56" s="65"/>
      <c r="AO56" s="66"/>
      <c r="AP56" s="66"/>
      <c r="AQ56" s="66"/>
      <c r="AR56" s="66"/>
      <c r="BH56" s="65"/>
    </row>
  </sheetData>
  <mergeCells count="142">
    <mergeCell ref="B16:E16"/>
    <mergeCell ref="F16:H16"/>
    <mergeCell ref="J16:M16"/>
    <mergeCell ref="O16:S16"/>
    <mergeCell ref="BB15:BF15"/>
    <mergeCell ref="BG15:BN15"/>
    <mergeCell ref="BO15:BY15"/>
    <mergeCell ref="BB16:BF16"/>
    <mergeCell ref="BG16:BN16"/>
    <mergeCell ref="BO16:BY16"/>
    <mergeCell ref="O15:S15"/>
    <mergeCell ref="T15:AA15"/>
    <mergeCell ref="AB15:AL15"/>
    <mergeCell ref="T16:AA16"/>
    <mergeCell ref="AB16:AL16"/>
    <mergeCell ref="B17:E17"/>
    <mergeCell ref="F17:H17"/>
    <mergeCell ref="AO26:AR26"/>
    <mergeCell ref="AS26:BY26"/>
    <mergeCell ref="AO18:AR18"/>
    <mergeCell ref="AS18:BY18"/>
    <mergeCell ref="AO19:AR19"/>
    <mergeCell ref="AS19:BY19"/>
    <mergeCell ref="AO20:AR20"/>
    <mergeCell ref="AS20:AU20"/>
    <mergeCell ref="AW20:AZ20"/>
    <mergeCell ref="BB20:BE20"/>
    <mergeCell ref="AO21:AR21"/>
    <mergeCell ref="AS21:BG21"/>
    <mergeCell ref="BI21:BY21"/>
    <mergeCell ref="AS17:AU17"/>
    <mergeCell ref="AV17:BY17"/>
    <mergeCell ref="AS25:BY25"/>
    <mergeCell ref="B26:E26"/>
    <mergeCell ref="B18:E18"/>
    <mergeCell ref="B19:E19"/>
    <mergeCell ref="F18:AL18"/>
    <mergeCell ref="F19:AL19"/>
    <mergeCell ref="P24:AL24"/>
    <mergeCell ref="AO36:AT36"/>
    <mergeCell ref="AU36:BY36"/>
    <mergeCell ref="AO37:AP37"/>
    <mergeCell ref="AQ37:AR37"/>
    <mergeCell ref="AS37:AT37"/>
    <mergeCell ref="AU37:BY37"/>
    <mergeCell ref="AO35:AP35"/>
    <mergeCell ref="AQ35:AR35"/>
    <mergeCell ref="AS35:AT35"/>
    <mergeCell ref="AU35:AV35"/>
    <mergeCell ref="AW35:BY35"/>
    <mergeCell ref="H37:AL37"/>
    <mergeCell ref="B35:C35"/>
    <mergeCell ref="D35:E35"/>
    <mergeCell ref="F35:G35"/>
    <mergeCell ref="H35:I35"/>
    <mergeCell ref="Y38:AL38"/>
    <mergeCell ref="B38:X38"/>
    <mergeCell ref="B37:C37"/>
    <mergeCell ref="D37:E37"/>
    <mergeCell ref="F37:G37"/>
    <mergeCell ref="B28:E28"/>
    <mergeCell ref="F28:AL28"/>
    <mergeCell ref="B27:E27"/>
    <mergeCell ref="F26:AL26"/>
    <mergeCell ref="B20:E20"/>
    <mergeCell ref="V21:AL21"/>
    <mergeCell ref="B21:E21"/>
    <mergeCell ref="B24:E24"/>
    <mergeCell ref="F27:AL27"/>
    <mergeCell ref="AO17:AR17"/>
    <mergeCell ref="AO27:AR27"/>
    <mergeCell ref="AS27:BY27"/>
    <mergeCell ref="F30:T30"/>
    <mergeCell ref="V30:AL30"/>
    <mergeCell ref="F29:H29"/>
    <mergeCell ref="J29:M29"/>
    <mergeCell ref="O29:R29"/>
    <mergeCell ref="F20:H20"/>
    <mergeCell ref="AS30:BG30"/>
    <mergeCell ref="AO30:AR30"/>
    <mergeCell ref="AO29:AR29"/>
    <mergeCell ref="AG3:AM3"/>
    <mergeCell ref="AE6:AF6"/>
    <mergeCell ref="AH6:AI6"/>
    <mergeCell ref="AK6:AL6"/>
    <mergeCell ref="BT3:BZ3"/>
    <mergeCell ref="BR6:BS6"/>
    <mergeCell ref="BU6:BV6"/>
    <mergeCell ref="BX6:BY6"/>
    <mergeCell ref="AO16:AR16"/>
    <mergeCell ref="G8:AE8"/>
    <mergeCell ref="AT8:BR8"/>
    <mergeCell ref="AS16:AU16"/>
    <mergeCell ref="AW16:AZ16"/>
    <mergeCell ref="AO40:BY40"/>
    <mergeCell ref="AO38:BK38"/>
    <mergeCell ref="BL38:BY38"/>
    <mergeCell ref="BL39:BM39"/>
    <mergeCell ref="BN39:BO39"/>
    <mergeCell ref="BP39:BQ39"/>
    <mergeCell ref="BR39:BS39"/>
    <mergeCell ref="BT39:BU39"/>
    <mergeCell ref="BV39:BW39"/>
    <mergeCell ref="BX39:BY39"/>
    <mergeCell ref="AO34:AV34"/>
    <mergeCell ref="AW34:BY34"/>
    <mergeCell ref="AS29:AU29"/>
    <mergeCell ref="AW29:AZ29"/>
    <mergeCell ref="BB29:BE29"/>
    <mergeCell ref="BI30:BY30"/>
    <mergeCell ref="AO24:AR24"/>
    <mergeCell ref="AS24:AU24"/>
    <mergeCell ref="AW24:AZ24"/>
    <mergeCell ref="AO28:AR28"/>
    <mergeCell ref="AS28:BY28"/>
    <mergeCell ref="AO25:AR25"/>
    <mergeCell ref="BB24:BY24"/>
    <mergeCell ref="AU32:BY33"/>
    <mergeCell ref="B40:AL40"/>
    <mergeCell ref="Y39:Z39"/>
    <mergeCell ref="AA39:AB39"/>
    <mergeCell ref="AE39:AF39"/>
    <mergeCell ref="AG39:AH39"/>
    <mergeCell ref="H32:AL33"/>
    <mergeCell ref="I17:AL17"/>
    <mergeCell ref="F24:H24"/>
    <mergeCell ref="J24:M24"/>
    <mergeCell ref="B25:E25"/>
    <mergeCell ref="F25:AL25"/>
    <mergeCell ref="AI39:AJ39"/>
    <mergeCell ref="AK39:AL39"/>
    <mergeCell ref="J34:AL34"/>
    <mergeCell ref="J35:AL35"/>
    <mergeCell ref="AC39:AD39"/>
    <mergeCell ref="B34:I34"/>
    <mergeCell ref="B36:G36"/>
    <mergeCell ref="H36:AL36"/>
    <mergeCell ref="B30:E30"/>
    <mergeCell ref="B29:E29"/>
    <mergeCell ref="J20:M20"/>
    <mergeCell ref="O20:R20"/>
    <mergeCell ref="F21:T21"/>
  </mergeCells>
  <phoneticPr fontId="3"/>
  <conditionalFormatting sqref="AG3:AM3">
    <cfRule type="expression" dxfId="21" priority="4">
      <formula>$AG$3=""</formula>
    </cfRule>
  </conditionalFormatting>
  <conditionalFormatting sqref="BT3:BZ3">
    <cfRule type="expression" dxfId="20" priority="1">
      <formula>$AG$3=""</formula>
    </cfRule>
  </conditionalFormatting>
  <dataValidations count="1">
    <dataValidation type="list" allowBlank="1" showInputMessage="1" showErrorMessage="1" sqref="AG3:AM3 BT3:BZ3" xr:uid="{00000000-0002-0000-0100-000000000000}">
      <formula1>"ＦＣＶ車両,ＥＶ・ＰＨＥＶ車両"</formula1>
    </dataValidation>
  </dataValidations>
  <printOptions horizontalCentered="1" verticalCentered="1"/>
  <pageMargins left="0.39370078740157483" right="0.39370078740157483" top="0.39370078740157483" bottom="0.39370078740157483" header="0.31496062992125984" footer="0.31496062992125984"/>
  <pageSetup paperSize="9" scale="98" fitToWidth="0" orientation="portrait" r:id="rId1"/>
  <colBreaks count="1" manualBreakCount="1">
    <brk id="39" min="1" max="40" man="1"/>
  </colBreak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2</xdr:col>
                    <xdr:colOff>121920</xdr:colOff>
                    <xdr:row>37</xdr:row>
                    <xdr:rowOff>259080</xdr:rowOff>
                  </from>
                  <to>
                    <xdr:col>4</xdr:col>
                    <xdr:colOff>83820</xdr:colOff>
                    <xdr:row>38</xdr:row>
                    <xdr:rowOff>236220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11</xdr:col>
                    <xdr:colOff>22860</xdr:colOff>
                    <xdr:row>38</xdr:row>
                    <xdr:rowOff>7620</xdr:rowOff>
                  </from>
                  <to>
                    <xdr:col>12</xdr:col>
                    <xdr:colOff>106680</xdr:colOff>
                    <xdr:row>38</xdr:row>
                    <xdr:rowOff>266700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18</xdr:col>
                    <xdr:colOff>22860</xdr:colOff>
                    <xdr:row>38</xdr:row>
                    <xdr:rowOff>22860</xdr:rowOff>
                  </from>
                  <to>
                    <xdr:col>19</xdr:col>
                    <xdr:colOff>106680</xdr:colOff>
                    <xdr:row>38</xdr:row>
                    <xdr:rowOff>274320</xdr:rowOff>
                  </to>
                </anchor>
              </controlPr>
            </control>
          </mc:Choice>
        </mc:AlternateContent>
        <mc:AlternateContent xmlns:mc="http://schemas.openxmlformats.org/markup-compatibility/2006">
          <mc:Choice Requires="x14">
            <control shapeId="40973" r:id="rId7" name="Check Box 13">
              <controlPr defaultSize="0" autoFill="0" autoLine="0" autoPict="0">
                <anchor moveWithCells="1">
                  <from>
                    <xdr:col>42</xdr:col>
                    <xdr:colOff>22860</xdr:colOff>
                    <xdr:row>38</xdr:row>
                    <xdr:rowOff>0</xdr:rowOff>
                  </from>
                  <to>
                    <xdr:col>43</xdr:col>
                    <xdr:colOff>106680</xdr:colOff>
                    <xdr:row>38</xdr:row>
                    <xdr:rowOff>259080</xdr:rowOff>
                  </to>
                </anchor>
              </controlPr>
            </control>
          </mc:Choice>
        </mc:AlternateContent>
        <mc:AlternateContent xmlns:mc="http://schemas.openxmlformats.org/markup-compatibility/2006">
          <mc:Choice Requires="x14">
            <control shapeId="40974" r:id="rId8" name="Check Box 14">
              <controlPr defaultSize="0" autoFill="0" autoLine="0" autoPict="0">
                <anchor moveWithCells="1">
                  <from>
                    <xdr:col>49</xdr:col>
                    <xdr:colOff>68580</xdr:colOff>
                    <xdr:row>38</xdr:row>
                    <xdr:rowOff>7620</xdr:rowOff>
                  </from>
                  <to>
                    <xdr:col>50</xdr:col>
                    <xdr:colOff>160020</xdr:colOff>
                    <xdr:row>38</xdr:row>
                    <xdr:rowOff>266700</xdr:rowOff>
                  </to>
                </anchor>
              </controlPr>
            </control>
          </mc:Choice>
        </mc:AlternateContent>
        <mc:AlternateContent xmlns:mc="http://schemas.openxmlformats.org/markup-compatibility/2006">
          <mc:Choice Requires="x14">
            <control shapeId="40980" r:id="rId9" name="Check Box 20">
              <controlPr defaultSize="0" autoFill="0" autoLine="0" autoPict="0">
                <anchor moveWithCells="1">
                  <from>
                    <xdr:col>57</xdr:col>
                    <xdr:colOff>38100</xdr:colOff>
                    <xdr:row>38</xdr:row>
                    <xdr:rowOff>0</xdr:rowOff>
                  </from>
                  <to>
                    <xdr:col>58</xdr:col>
                    <xdr:colOff>121920</xdr:colOff>
                    <xdr:row>38</xdr:row>
                    <xdr:rowOff>259080</xdr:rowOff>
                  </to>
                </anchor>
              </controlPr>
            </control>
          </mc:Choice>
        </mc:AlternateContent>
        <mc:AlternateContent xmlns:mc="http://schemas.openxmlformats.org/markup-compatibility/2006">
          <mc:Choice Requires="x14">
            <control shapeId="40982" r:id="rId10" name="Check Box 22">
              <controlPr defaultSize="0" autoFill="0" autoLine="0" autoPict="0">
                <anchor moveWithCells="1">
                  <from>
                    <xdr:col>27</xdr:col>
                    <xdr:colOff>7620</xdr:colOff>
                    <xdr:row>14</xdr:row>
                    <xdr:rowOff>30480</xdr:rowOff>
                  </from>
                  <to>
                    <xdr:col>28</xdr:col>
                    <xdr:colOff>121920</xdr:colOff>
                    <xdr:row>14</xdr:row>
                    <xdr:rowOff>297180</xdr:rowOff>
                  </to>
                </anchor>
              </controlPr>
            </control>
          </mc:Choice>
        </mc:AlternateContent>
        <mc:AlternateContent xmlns:mc="http://schemas.openxmlformats.org/markup-compatibility/2006">
          <mc:Choice Requires="x14">
            <control shapeId="40983" r:id="rId11" name="Check Box 23">
              <controlPr defaultSize="0" autoFill="0" autoLine="0" autoPict="0">
                <anchor moveWithCells="1">
                  <from>
                    <xdr:col>19</xdr:col>
                    <xdr:colOff>22860</xdr:colOff>
                    <xdr:row>14</xdr:row>
                    <xdr:rowOff>30480</xdr:rowOff>
                  </from>
                  <to>
                    <xdr:col>20</xdr:col>
                    <xdr:colOff>137160</xdr:colOff>
                    <xdr:row>14</xdr:row>
                    <xdr:rowOff>297180</xdr:rowOff>
                  </to>
                </anchor>
              </controlPr>
            </control>
          </mc:Choice>
        </mc:AlternateContent>
        <mc:AlternateContent xmlns:mc="http://schemas.openxmlformats.org/markup-compatibility/2006">
          <mc:Choice Requires="x14">
            <control shapeId="40999" r:id="rId12" name="Check Box 39">
              <controlPr defaultSize="0" autoFill="0" autoLine="0" autoPict="0">
                <anchor moveWithCells="1">
                  <from>
                    <xdr:col>19</xdr:col>
                    <xdr:colOff>22860</xdr:colOff>
                    <xdr:row>15</xdr:row>
                    <xdr:rowOff>30480</xdr:rowOff>
                  </from>
                  <to>
                    <xdr:col>20</xdr:col>
                    <xdr:colOff>137160</xdr:colOff>
                    <xdr:row>15</xdr:row>
                    <xdr:rowOff>297180</xdr:rowOff>
                  </to>
                </anchor>
              </controlPr>
            </control>
          </mc:Choice>
        </mc:AlternateContent>
        <mc:AlternateContent xmlns:mc="http://schemas.openxmlformats.org/markup-compatibility/2006">
          <mc:Choice Requires="x14">
            <control shapeId="41000" r:id="rId13" name="Check Box 40">
              <controlPr defaultSize="0" autoFill="0" autoLine="0" autoPict="0">
                <anchor moveWithCells="1">
                  <from>
                    <xdr:col>27</xdr:col>
                    <xdr:colOff>7620</xdr:colOff>
                    <xdr:row>15</xdr:row>
                    <xdr:rowOff>38100</xdr:rowOff>
                  </from>
                  <to>
                    <xdr:col>31</xdr:col>
                    <xdr:colOff>7620</xdr:colOff>
                    <xdr:row>15</xdr:row>
                    <xdr:rowOff>274320</xdr:rowOff>
                  </to>
                </anchor>
              </controlPr>
            </control>
          </mc:Choice>
        </mc:AlternateContent>
        <mc:AlternateContent xmlns:mc="http://schemas.openxmlformats.org/markup-compatibility/2006">
          <mc:Choice Requires="x14">
            <control shapeId="41002" r:id="rId14" name="Check Box 42">
              <controlPr defaultSize="0" autoFill="0" autoLine="0" autoPict="0">
                <anchor moveWithCells="1">
                  <from>
                    <xdr:col>66</xdr:col>
                    <xdr:colOff>7620</xdr:colOff>
                    <xdr:row>14</xdr:row>
                    <xdr:rowOff>30480</xdr:rowOff>
                  </from>
                  <to>
                    <xdr:col>67</xdr:col>
                    <xdr:colOff>121920</xdr:colOff>
                    <xdr:row>14</xdr:row>
                    <xdr:rowOff>297180</xdr:rowOff>
                  </to>
                </anchor>
              </controlPr>
            </control>
          </mc:Choice>
        </mc:AlternateContent>
        <mc:AlternateContent xmlns:mc="http://schemas.openxmlformats.org/markup-compatibility/2006">
          <mc:Choice Requires="x14">
            <control shapeId="41003" r:id="rId15" name="Check Box 43">
              <controlPr defaultSize="0" autoFill="0" autoLine="0" autoPict="0">
                <anchor moveWithCells="1">
                  <from>
                    <xdr:col>58</xdr:col>
                    <xdr:colOff>22860</xdr:colOff>
                    <xdr:row>14</xdr:row>
                    <xdr:rowOff>30480</xdr:rowOff>
                  </from>
                  <to>
                    <xdr:col>59</xdr:col>
                    <xdr:colOff>137160</xdr:colOff>
                    <xdr:row>14</xdr:row>
                    <xdr:rowOff>297180</xdr:rowOff>
                  </to>
                </anchor>
              </controlPr>
            </control>
          </mc:Choice>
        </mc:AlternateContent>
        <mc:AlternateContent xmlns:mc="http://schemas.openxmlformats.org/markup-compatibility/2006">
          <mc:Choice Requires="x14">
            <control shapeId="41004" r:id="rId16" name="Check Box 44">
              <controlPr defaultSize="0" autoFill="0" autoLine="0" autoPict="0">
                <anchor moveWithCells="1">
                  <from>
                    <xdr:col>58</xdr:col>
                    <xdr:colOff>22860</xdr:colOff>
                    <xdr:row>15</xdr:row>
                    <xdr:rowOff>30480</xdr:rowOff>
                  </from>
                  <to>
                    <xdr:col>59</xdr:col>
                    <xdr:colOff>137160</xdr:colOff>
                    <xdr:row>15</xdr:row>
                    <xdr:rowOff>297180</xdr:rowOff>
                  </to>
                </anchor>
              </controlPr>
            </control>
          </mc:Choice>
        </mc:AlternateContent>
        <mc:AlternateContent xmlns:mc="http://schemas.openxmlformats.org/markup-compatibility/2006">
          <mc:Choice Requires="x14">
            <control shapeId="41005" r:id="rId17" name="Check Box 45">
              <controlPr defaultSize="0" autoFill="0" autoLine="0" autoPict="0">
                <anchor moveWithCells="1">
                  <from>
                    <xdr:col>66</xdr:col>
                    <xdr:colOff>7620</xdr:colOff>
                    <xdr:row>15</xdr:row>
                    <xdr:rowOff>38100</xdr:rowOff>
                  </from>
                  <to>
                    <xdr:col>70</xdr:col>
                    <xdr:colOff>7620</xdr:colOff>
                    <xdr:row>15</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Z42"/>
  <sheetViews>
    <sheetView showGridLines="0" view="pageBreakPreview" zoomScaleNormal="100" zoomScaleSheetLayoutView="100" workbookViewId="0">
      <selection activeCell="CU20" sqref="CU20"/>
    </sheetView>
  </sheetViews>
  <sheetFormatPr defaultColWidth="2.19921875" defaultRowHeight="14.1" customHeight="1"/>
  <cols>
    <col min="1" max="16384" width="2.19921875" style="52"/>
  </cols>
  <sheetData>
    <row r="1" spans="1:78" ht="16.2">
      <c r="AG1" s="53" t="s">
        <v>289</v>
      </c>
      <c r="BT1" s="53" t="s">
        <v>289</v>
      </c>
    </row>
    <row r="2" spans="1:78" ht="4.95" customHeight="1" thickBot="1">
      <c r="AG2" s="53"/>
      <c r="BT2" s="53"/>
    </row>
    <row r="3" spans="1:78" ht="14.1" customHeight="1" thickTop="1" thickBot="1">
      <c r="A3" s="52" t="str">
        <f>IF(AG3="","",IF(AG3="ＦＣＶ車両","第１号様式（第７条関係）その２",IF(AG3="ＥＶ・ＰＨＥＶ車両","第１号様式（第７条関係）その２","")))</f>
        <v>第１号様式（第７条関係）その２</v>
      </c>
      <c r="AG3" s="446" t="s">
        <v>404</v>
      </c>
      <c r="AH3" s="447"/>
      <c r="AI3" s="447"/>
      <c r="AJ3" s="447"/>
      <c r="AK3" s="447"/>
      <c r="AL3" s="447"/>
      <c r="AM3" s="448"/>
      <c r="AN3" s="52" t="str">
        <f>IF(BT3="","",IF(BT3="ＦＣＶ車両","第１号様式（第７条関係）その２",IF(BT3="ＥＶ・ＰＨＥＶ車両","第１号様式（第７条関係）その２","")))</f>
        <v>第１号様式（第７条関係）その２</v>
      </c>
      <c r="BT3" s="446" t="s">
        <v>404</v>
      </c>
      <c r="BU3" s="447"/>
      <c r="BV3" s="447"/>
      <c r="BW3" s="447"/>
      <c r="BX3" s="447"/>
      <c r="BY3" s="447"/>
      <c r="BZ3" s="448"/>
    </row>
    <row r="4" spans="1:78" ht="14.1" customHeight="1" thickTop="1">
      <c r="AG4" s="54"/>
      <c r="AH4" s="54"/>
      <c r="AI4" s="54"/>
      <c r="AJ4" s="54"/>
      <c r="AK4" s="54"/>
      <c r="AL4" s="54"/>
      <c r="AM4" s="55" t="s">
        <v>473</v>
      </c>
      <c r="BT4" s="54"/>
      <c r="BU4" s="54"/>
      <c r="BV4" s="54"/>
      <c r="BW4" s="54"/>
      <c r="BX4" s="54"/>
      <c r="BY4" s="54"/>
      <c r="BZ4" s="55" t="s">
        <v>473</v>
      </c>
    </row>
    <row r="5" spans="1:78" ht="14.1" customHeight="1">
      <c r="A5" s="52" t="s">
        <v>1</v>
      </c>
      <c r="AN5" s="52" t="s">
        <v>1</v>
      </c>
    </row>
    <row r="6" spans="1:78" ht="14.1" customHeight="1">
      <c r="A6" s="52" t="s">
        <v>0</v>
      </c>
      <c r="Y6" s="52" t="s">
        <v>6</v>
      </c>
      <c r="AC6" s="52" t="s">
        <v>5</v>
      </c>
      <c r="AE6" s="449"/>
      <c r="AF6" s="449"/>
      <c r="AG6" s="52" t="s">
        <v>4</v>
      </c>
      <c r="AH6" s="449"/>
      <c r="AI6" s="449"/>
      <c r="AJ6" s="52" t="s">
        <v>3</v>
      </c>
      <c r="AK6" s="449"/>
      <c r="AL6" s="449"/>
      <c r="AM6" s="52" t="s">
        <v>2</v>
      </c>
      <c r="AN6" s="52" t="s">
        <v>0</v>
      </c>
      <c r="BL6" s="52" t="s">
        <v>6</v>
      </c>
      <c r="BP6" s="52" t="s">
        <v>5</v>
      </c>
      <c r="BR6" s="449"/>
      <c r="BS6" s="449"/>
      <c r="BT6" s="52" t="s">
        <v>4</v>
      </c>
      <c r="BU6" s="449"/>
      <c r="BV6" s="449"/>
      <c r="BW6" s="52" t="s">
        <v>3</v>
      </c>
      <c r="BX6" s="449"/>
      <c r="BY6" s="449"/>
      <c r="BZ6" s="52" t="s">
        <v>2</v>
      </c>
    </row>
    <row r="7" spans="1:78" ht="7.2" customHeight="1"/>
    <row r="8" spans="1:78" ht="13.95" customHeight="1">
      <c r="F8" s="450" t="str">
        <f>IF(AG3="","",IF(AG3="ＦＣＶ車両","燃料電池自動車等の導入促進事業（ＦＣＶ車両）助成金交付申請書",IF(AG3="ＥＶ・ＰＨＥＶ車両","電気自動車等の普及促進事業（ＥＶ・ＰＨＥＶ車両）助成金交付申請書","")))</f>
        <v>電気自動車等の普及促進事業（ＥＶ・ＰＨＥＶ車両）助成金交付申請書</v>
      </c>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50"/>
      <c r="AS8" s="450" t="str">
        <f>IF(BT3="","",IF(BT3="ＦＣＶ車両","燃料電池自動車等の導入促進事業（ＦＣＶ車両）助成金交付申請書",IF(BT3="ＥＶ・ＰＨＥＶ車両","電気自動車等の普及促進事業（ＥＶ・ＰＨＥＶ車両）助成金交付申請書","")))</f>
        <v>電気自動車等の普及促進事業（ＥＶ・ＰＨＥＶ車両）助成金交付申請書</v>
      </c>
      <c r="AT8" s="450"/>
      <c r="AU8" s="450"/>
      <c r="AV8" s="450"/>
      <c r="AW8" s="450"/>
      <c r="AX8" s="450"/>
      <c r="AY8" s="450"/>
      <c r="AZ8" s="450"/>
      <c r="BA8" s="450"/>
      <c r="BB8" s="450"/>
      <c r="BC8" s="450"/>
      <c r="BD8" s="450"/>
      <c r="BE8" s="450"/>
      <c r="BF8" s="450"/>
      <c r="BG8" s="450"/>
      <c r="BH8" s="450"/>
      <c r="BI8" s="450"/>
      <c r="BJ8" s="450"/>
      <c r="BK8" s="450"/>
      <c r="BL8" s="450"/>
      <c r="BM8" s="450"/>
      <c r="BN8" s="450"/>
      <c r="BO8" s="450"/>
      <c r="BP8" s="450"/>
      <c r="BQ8" s="450"/>
      <c r="BR8" s="450"/>
      <c r="BS8" s="450"/>
      <c r="BT8" s="450"/>
      <c r="BU8" s="450"/>
    </row>
    <row r="9" spans="1:78" ht="14.1" customHeight="1">
      <c r="A9" s="56" t="s">
        <v>455</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t="s">
        <v>455</v>
      </c>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row>
    <row r="10" spans="1:78" ht="3.6" customHeight="1">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row>
    <row r="11" spans="1:78" ht="14.1" customHeight="1">
      <c r="C11" s="57" t="s">
        <v>7</v>
      </c>
      <c r="AP11" s="57" t="s">
        <v>7</v>
      </c>
    </row>
    <row r="12" spans="1:78" ht="14.1" customHeight="1">
      <c r="C12" s="57" t="s">
        <v>8</v>
      </c>
      <c r="AP12" s="57" t="s">
        <v>8</v>
      </c>
    </row>
    <row r="13" spans="1:78" ht="14.1" customHeight="1" thickBot="1"/>
    <row r="14" spans="1:78" ht="13.95" customHeight="1" thickTop="1">
      <c r="H14" s="499" t="s">
        <v>488</v>
      </c>
      <c r="I14" s="500"/>
      <c r="J14" s="500"/>
      <c r="K14" s="500"/>
      <c r="L14" s="500"/>
      <c r="M14" s="500"/>
      <c r="N14" s="500"/>
      <c r="O14" s="500"/>
      <c r="P14" s="500"/>
      <c r="Q14" s="500"/>
      <c r="R14" s="500"/>
      <c r="S14" s="500"/>
      <c r="T14" s="500"/>
      <c r="U14" s="500"/>
      <c r="V14" s="500"/>
      <c r="W14" s="500"/>
      <c r="X14" s="500"/>
      <c r="Y14" s="500"/>
      <c r="Z14" s="500"/>
      <c r="AA14" s="501"/>
      <c r="AB14" s="373"/>
      <c r="AC14" s="373"/>
      <c r="AD14" s="371"/>
      <c r="AE14" s="371"/>
      <c r="AF14" s="371"/>
      <c r="AG14" s="371"/>
      <c r="AH14" s="371"/>
      <c r="AI14" s="371"/>
      <c r="AJ14" s="371"/>
      <c r="AK14" s="371"/>
      <c r="AL14" s="371"/>
      <c r="AN14" s="52" t="s">
        <v>9</v>
      </c>
      <c r="AO14" s="58"/>
      <c r="AU14" s="499" t="s">
        <v>488</v>
      </c>
      <c r="AV14" s="500"/>
      <c r="AW14" s="500"/>
      <c r="AX14" s="500"/>
      <c r="AY14" s="500"/>
      <c r="AZ14" s="500"/>
      <c r="BA14" s="500"/>
      <c r="BB14" s="500"/>
      <c r="BC14" s="500"/>
      <c r="BD14" s="500"/>
      <c r="BE14" s="500"/>
      <c r="BF14" s="500"/>
      <c r="BG14" s="500"/>
      <c r="BH14" s="500"/>
      <c r="BI14" s="500"/>
      <c r="BJ14" s="500"/>
      <c r="BK14" s="500"/>
      <c r="BL14" s="500"/>
      <c r="BM14" s="500"/>
      <c r="BN14" s="501"/>
      <c r="BO14" s="373"/>
      <c r="BP14" s="373"/>
      <c r="BQ14" s="371"/>
      <c r="BR14" s="371"/>
      <c r="BS14" s="371"/>
      <c r="BT14" s="371"/>
      <c r="BU14" s="371"/>
      <c r="BV14" s="371"/>
      <c r="BW14" s="371"/>
      <c r="BX14" s="371"/>
      <c r="BY14" s="371"/>
    </row>
    <row r="15" spans="1:78" ht="14.1" customHeight="1" thickBot="1">
      <c r="A15" s="52" t="s">
        <v>9</v>
      </c>
      <c r="B15" s="58"/>
      <c r="G15" s="372"/>
      <c r="H15" s="502"/>
      <c r="I15" s="503"/>
      <c r="J15" s="503"/>
      <c r="K15" s="503"/>
      <c r="L15" s="503"/>
      <c r="M15" s="503"/>
      <c r="N15" s="503"/>
      <c r="O15" s="503"/>
      <c r="P15" s="508"/>
      <c r="Q15" s="508"/>
      <c r="R15" s="508"/>
      <c r="S15" s="508"/>
      <c r="T15" s="508"/>
      <c r="U15" s="508"/>
      <c r="V15" s="508"/>
      <c r="W15" s="508"/>
      <c r="X15" s="508"/>
      <c r="Y15" s="508"/>
      <c r="Z15" s="508"/>
      <c r="AA15" s="509"/>
      <c r="AB15" s="373"/>
      <c r="AC15" s="373"/>
      <c r="AD15" s="371"/>
      <c r="AE15" s="371"/>
      <c r="AF15" s="371"/>
      <c r="AG15" s="371"/>
      <c r="AH15" s="371"/>
      <c r="AI15" s="371"/>
      <c r="AJ15" s="371"/>
      <c r="AK15" s="371"/>
      <c r="AL15" s="371"/>
      <c r="AO15" s="58"/>
      <c r="AT15" s="372"/>
      <c r="AU15" s="502"/>
      <c r="AV15" s="503"/>
      <c r="AW15" s="503"/>
      <c r="AX15" s="503"/>
      <c r="AY15" s="503"/>
      <c r="AZ15" s="503"/>
      <c r="BA15" s="503"/>
      <c r="BB15" s="503"/>
      <c r="BC15" s="503"/>
      <c r="BD15" s="503"/>
      <c r="BE15" s="503"/>
      <c r="BF15" s="503"/>
      <c r="BG15" s="503"/>
      <c r="BH15" s="503"/>
      <c r="BI15" s="503"/>
      <c r="BJ15" s="503"/>
      <c r="BK15" s="503"/>
      <c r="BL15" s="503"/>
      <c r="BM15" s="503"/>
      <c r="BN15" s="504"/>
      <c r="BO15" s="373"/>
      <c r="BP15" s="373"/>
      <c r="BQ15" s="371"/>
      <c r="BR15" s="371"/>
      <c r="BS15" s="371"/>
      <c r="BT15" s="371"/>
      <c r="BU15" s="371"/>
      <c r="BV15" s="371"/>
      <c r="BW15" s="371"/>
      <c r="BX15" s="371"/>
      <c r="BY15" s="371"/>
    </row>
    <row r="16" spans="1:78" ht="25.2" customHeight="1" thickTop="1">
      <c r="B16" s="479" t="s">
        <v>10</v>
      </c>
      <c r="C16" s="480"/>
      <c r="D16" s="480"/>
      <c r="E16" s="481"/>
      <c r="F16" s="435"/>
      <c r="G16" s="436"/>
      <c r="H16" s="473"/>
      <c r="I16" s="374" t="s">
        <v>11</v>
      </c>
      <c r="J16" s="474"/>
      <c r="K16" s="475"/>
      <c r="L16" s="475"/>
      <c r="M16" s="476"/>
      <c r="N16" s="60"/>
      <c r="O16" s="64"/>
      <c r="P16" s="465" t="s">
        <v>486</v>
      </c>
      <c r="Q16" s="465"/>
      <c r="R16" s="465"/>
      <c r="S16" s="465"/>
      <c r="T16" s="465"/>
      <c r="U16" s="510" t="s">
        <v>514</v>
      </c>
      <c r="V16" s="510"/>
      <c r="W16" s="510"/>
      <c r="X16" s="510"/>
      <c r="Y16" s="465" t="s">
        <v>515</v>
      </c>
      <c r="Z16" s="465"/>
      <c r="AA16" s="465"/>
      <c r="AB16" s="465"/>
      <c r="AC16" s="465"/>
      <c r="AD16" s="511" t="s">
        <v>516</v>
      </c>
      <c r="AE16" s="511"/>
      <c r="AF16" s="511"/>
      <c r="AG16" s="511"/>
      <c r="AH16" s="511"/>
      <c r="AI16" s="511"/>
      <c r="AJ16" s="511"/>
      <c r="AK16" s="511"/>
      <c r="AL16" s="511"/>
      <c r="AO16" s="479" t="s">
        <v>10</v>
      </c>
      <c r="AP16" s="480"/>
      <c r="AQ16" s="480"/>
      <c r="AR16" s="481"/>
      <c r="AS16" s="435"/>
      <c r="AT16" s="436"/>
      <c r="AU16" s="473"/>
      <c r="AV16" s="374" t="s">
        <v>11</v>
      </c>
      <c r="AW16" s="474"/>
      <c r="AX16" s="475"/>
      <c r="AY16" s="475"/>
      <c r="AZ16" s="476"/>
      <c r="BA16" s="60"/>
      <c r="BB16" s="64"/>
      <c r="BC16" s="64"/>
      <c r="BE16" s="64"/>
      <c r="BF16" s="371"/>
      <c r="BG16" s="371"/>
      <c r="BH16" s="371"/>
      <c r="BI16" s="400" t="s">
        <v>486</v>
      </c>
      <c r="BJ16" s="400"/>
      <c r="BK16" s="400"/>
      <c r="BL16" s="400"/>
      <c r="BM16" s="400"/>
      <c r="BN16" s="512" t="s">
        <v>507</v>
      </c>
      <c r="BO16" s="513"/>
      <c r="BP16" s="513"/>
      <c r="BQ16" s="513"/>
      <c r="BR16" s="513" t="s">
        <v>506</v>
      </c>
      <c r="BS16" s="513"/>
      <c r="BT16" s="513"/>
      <c r="BU16" s="513"/>
      <c r="BV16" s="513"/>
      <c r="BW16" s="513"/>
      <c r="BX16" s="513"/>
      <c r="BY16" s="513"/>
    </row>
    <row r="17" spans="1:77" ht="25.2" customHeight="1">
      <c r="B17" s="495" t="s">
        <v>20</v>
      </c>
      <c r="C17" s="496"/>
      <c r="D17" s="496"/>
      <c r="E17" s="497"/>
      <c r="F17" s="417"/>
      <c r="G17" s="418"/>
      <c r="H17" s="418"/>
      <c r="I17" s="418"/>
      <c r="J17" s="418"/>
      <c r="K17" s="418"/>
      <c r="L17" s="418"/>
      <c r="M17" s="418"/>
      <c r="N17" s="418"/>
      <c r="O17" s="418"/>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20"/>
      <c r="AO17" s="495" t="s">
        <v>20</v>
      </c>
      <c r="AP17" s="496"/>
      <c r="AQ17" s="496"/>
      <c r="AR17" s="497"/>
      <c r="AS17" s="417"/>
      <c r="AT17" s="418"/>
      <c r="AU17" s="418"/>
      <c r="AV17" s="418"/>
      <c r="AW17" s="418"/>
      <c r="AX17" s="418"/>
      <c r="AY17" s="418"/>
      <c r="AZ17" s="418"/>
      <c r="BA17" s="418"/>
      <c r="BB17" s="418"/>
      <c r="BC17" s="418"/>
      <c r="BD17" s="418"/>
      <c r="BE17" s="418"/>
      <c r="BF17" s="418"/>
      <c r="BG17" s="418"/>
      <c r="BH17" s="418"/>
      <c r="BI17" s="418"/>
      <c r="BJ17" s="418"/>
      <c r="BK17" s="418"/>
      <c r="BL17" s="418"/>
      <c r="BM17" s="418"/>
      <c r="BN17" s="418"/>
      <c r="BO17" s="418"/>
      <c r="BP17" s="418"/>
      <c r="BQ17" s="418"/>
      <c r="BR17" s="418"/>
      <c r="BS17" s="418"/>
      <c r="BT17" s="418"/>
      <c r="BU17" s="418"/>
      <c r="BV17" s="418"/>
      <c r="BW17" s="418"/>
      <c r="BX17" s="418"/>
      <c r="BY17" s="458"/>
    </row>
    <row r="18" spans="1:77" ht="25.2" customHeight="1">
      <c r="B18" s="505" t="s">
        <v>306</v>
      </c>
      <c r="C18" s="506"/>
      <c r="D18" s="506"/>
      <c r="E18" s="507"/>
      <c r="F18" s="417"/>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58"/>
      <c r="AO18" s="505" t="s">
        <v>306</v>
      </c>
      <c r="AP18" s="506"/>
      <c r="AQ18" s="506"/>
      <c r="AR18" s="507"/>
      <c r="AS18" s="417"/>
      <c r="AT18" s="418"/>
      <c r="AU18" s="418"/>
      <c r="AV18" s="418"/>
      <c r="AW18" s="418"/>
      <c r="AX18" s="418"/>
      <c r="AY18" s="418"/>
      <c r="AZ18" s="418"/>
      <c r="BA18" s="418"/>
      <c r="BB18" s="418"/>
      <c r="BC18" s="418"/>
      <c r="BD18" s="418"/>
      <c r="BE18" s="418"/>
      <c r="BF18" s="418"/>
      <c r="BG18" s="418"/>
      <c r="BH18" s="418"/>
      <c r="BI18" s="418"/>
      <c r="BJ18" s="418"/>
      <c r="BK18" s="418"/>
      <c r="BL18" s="418"/>
      <c r="BM18" s="418"/>
      <c r="BN18" s="418"/>
      <c r="BO18" s="418"/>
      <c r="BP18" s="418"/>
      <c r="BQ18" s="418"/>
      <c r="BR18" s="418"/>
      <c r="BS18" s="418"/>
      <c r="BT18" s="418"/>
      <c r="BU18" s="418"/>
      <c r="BV18" s="418"/>
      <c r="BW18" s="418"/>
      <c r="BX18" s="418"/>
      <c r="BY18" s="458"/>
    </row>
    <row r="19" spans="1:77" ht="25.2" customHeight="1">
      <c r="B19" s="495" t="s">
        <v>22</v>
      </c>
      <c r="C19" s="496"/>
      <c r="D19" s="496"/>
      <c r="E19" s="497"/>
      <c r="F19" s="417"/>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58"/>
      <c r="AO19" s="495" t="s">
        <v>22</v>
      </c>
      <c r="AP19" s="496"/>
      <c r="AQ19" s="496"/>
      <c r="AR19" s="497"/>
      <c r="AS19" s="417"/>
      <c r="AT19" s="418"/>
      <c r="AU19" s="418"/>
      <c r="AV19" s="418"/>
      <c r="AW19" s="418"/>
      <c r="AX19" s="418"/>
      <c r="AY19" s="418"/>
      <c r="AZ19" s="418"/>
      <c r="BA19" s="418"/>
      <c r="BB19" s="418"/>
      <c r="BC19" s="418"/>
      <c r="BD19" s="418"/>
      <c r="BE19" s="418"/>
      <c r="BF19" s="418"/>
      <c r="BG19" s="418"/>
      <c r="BH19" s="418"/>
      <c r="BI19" s="418"/>
      <c r="BJ19" s="418"/>
      <c r="BK19" s="418"/>
      <c r="BL19" s="418"/>
      <c r="BM19" s="418"/>
      <c r="BN19" s="418"/>
      <c r="BO19" s="418"/>
      <c r="BP19" s="418"/>
      <c r="BQ19" s="418"/>
      <c r="BR19" s="418"/>
      <c r="BS19" s="418"/>
      <c r="BT19" s="418"/>
      <c r="BU19" s="418"/>
      <c r="BV19" s="418"/>
      <c r="BW19" s="418"/>
      <c r="BX19" s="418"/>
      <c r="BY19" s="458"/>
    </row>
    <row r="20" spans="1:77" ht="25.2" customHeight="1">
      <c r="B20" s="495" t="s">
        <v>23</v>
      </c>
      <c r="C20" s="496"/>
      <c r="D20" s="496"/>
      <c r="E20" s="497"/>
      <c r="F20" s="417"/>
      <c r="G20" s="418"/>
      <c r="H20" s="418"/>
      <c r="I20" s="418"/>
      <c r="J20" s="418"/>
      <c r="K20" s="418"/>
      <c r="L20" s="418"/>
      <c r="M20" s="418"/>
      <c r="N20" s="418"/>
      <c r="O20" s="418"/>
      <c r="P20" s="418"/>
      <c r="Q20" s="418"/>
      <c r="R20" s="418"/>
      <c r="S20" s="418"/>
      <c r="T20" s="418"/>
      <c r="U20" s="418"/>
      <c r="V20" s="418"/>
      <c r="W20" s="418"/>
      <c r="X20" s="418"/>
      <c r="Y20" s="418"/>
      <c r="Z20" s="418"/>
      <c r="AA20" s="418"/>
      <c r="AB20" s="418"/>
      <c r="AC20" s="418"/>
      <c r="AD20" s="418"/>
      <c r="AE20" s="418"/>
      <c r="AF20" s="418"/>
      <c r="AG20" s="418"/>
      <c r="AH20" s="418"/>
      <c r="AI20" s="418"/>
      <c r="AJ20" s="418"/>
      <c r="AK20" s="418"/>
      <c r="AL20" s="458"/>
      <c r="AO20" s="495" t="s">
        <v>23</v>
      </c>
      <c r="AP20" s="496"/>
      <c r="AQ20" s="496"/>
      <c r="AR20" s="497"/>
      <c r="AS20" s="417"/>
      <c r="AT20" s="418"/>
      <c r="AU20" s="418"/>
      <c r="AV20" s="418"/>
      <c r="AW20" s="418"/>
      <c r="AX20" s="418"/>
      <c r="AY20" s="418"/>
      <c r="AZ20" s="418"/>
      <c r="BA20" s="418"/>
      <c r="BB20" s="418"/>
      <c r="BC20" s="418"/>
      <c r="BD20" s="418"/>
      <c r="BE20" s="418"/>
      <c r="BF20" s="418"/>
      <c r="BG20" s="418"/>
      <c r="BH20" s="418"/>
      <c r="BI20" s="418"/>
      <c r="BJ20" s="418"/>
      <c r="BK20" s="418"/>
      <c r="BL20" s="418"/>
      <c r="BM20" s="418"/>
      <c r="BN20" s="418"/>
      <c r="BO20" s="418"/>
      <c r="BP20" s="418"/>
      <c r="BQ20" s="418"/>
      <c r="BR20" s="418"/>
      <c r="BS20" s="418"/>
      <c r="BT20" s="418"/>
      <c r="BU20" s="418"/>
      <c r="BV20" s="418"/>
      <c r="BW20" s="418"/>
      <c r="BX20" s="418"/>
      <c r="BY20" s="458"/>
    </row>
    <row r="21" spans="1:77" ht="4.95" customHeight="1"/>
    <row r="22" spans="1:77" ht="14.1" customHeight="1">
      <c r="B22" s="52" t="s">
        <v>490</v>
      </c>
      <c r="AO22" s="52" t="s">
        <v>490</v>
      </c>
    </row>
    <row r="23" spans="1:77" ht="25.2" customHeight="1">
      <c r="B23" s="479" t="s">
        <v>10</v>
      </c>
      <c r="C23" s="480"/>
      <c r="D23" s="480"/>
      <c r="E23" s="481"/>
      <c r="F23" s="411"/>
      <c r="G23" s="412"/>
      <c r="H23" s="413"/>
      <c r="I23" s="350" t="s">
        <v>403</v>
      </c>
      <c r="J23" s="414"/>
      <c r="K23" s="415"/>
      <c r="L23" s="415"/>
      <c r="M23" s="416"/>
      <c r="N23" s="60"/>
      <c r="O23" s="498"/>
      <c r="P23" s="498"/>
      <c r="Q23" s="498"/>
      <c r="R23" s="498"/>
      <c r="S23" s="498"/>
      <c r="T23" s="498"/>
      <c r="U23" s="498"/>
      <c r="V23" s="498"/>
      <c r="W23" s="498"/>
      <c r="X23" s="498"/>
      <c r="Y23" s="498"/>
      <c r="Z23" s="498"/>
      <c r="AA23" s="498"/>
      <c r="AB23" s="498"/>
      <c r="AC23" s="498"/>
      <c r="AD23" s="498"/>
      <c r="AE23" s="498"/>
      <c r="AF23" s="498"/>
      <c r="AG23" s="498"/>
      <c r="AH23" s="498"/>
      <c r="AI23" s="498"/>
      <c r="AJ23" s="498"/>
      <c r="AK23" s="498"/>
      <c r="AL23" s="498"/>
      <c r="AO23" s="479" t="s">
        <v>10</v>
      </c>
      <c r="AP23" s="480"/>
      <c r="AQ23" s="480"/>
      <c r="AR23" s="481"/>
      <c r="AS23" s="411"/>
      <c r="AT23" s="412"/>
      <c r="AU23" s="413"/>
      <c r="AV23" s="350" t="s">
        <v>11</v>
      </c>
      <c r="AW23" s="414"/>
      <c r="AX23" s="415"/>
      <c r="AY23" s="415"/>
      <c r="AZ23" s="416"/>
      <c r="BA23" s="60"/>
      <c r="BB23" s="498"/>
      <c r="BC23" s="498"/>
      <c r="BD23" s="498"/>
      <c r="BE23" s="498"/>
      <c r="BF23" s="498"/>
      <c r="BG23" s="498"/>
      <c r="BH23" s="498"/>
      <c r="BI23" s="498"/>
      <c r="BJ23" s="498"/>
      <c r="BK23" s="498"/>
      <c r="BL23" s="498"/>
      <c r="BM23" s="498"/>
      <c r="BN23" s="498"/>
      <c r="BO23" s="498"/>
      <c r="BP23" s="498"/>
      <c r="BQ23" s="498"/>
      <c r="BR23" s="498"/>
      <c r="BS23" s="498"/>
      <c r="BT23" s="498"/>
      <c r="BU23" s="498"/>
      <c r="BV23" s="498"/>
      <c r="BW23" s="498"/>
      <c r="BX23" s="498"/>
      <c r="BY23" s="498"/>
    </row>
    <row r="24" spans="1:77" ht="25.2" customHeight="1">
      <c r="B24" s="479" t="s">
        <v>12</v>
      </c>
      <c r="C24" s="480"/>
      <c r="D24" s="480"/>
      <c r="E24" s="481"/>
      <c r="F24" s="493"/>
      <c r="G24" s="494"/>
      <c r="H24" s="494"/>
      <c r="I24" s="494"/>
      <c r="J24" s="494"/>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4"/>
      <c r="AL24" s="457"/>
      <c r="AO24" s="479" t="s">
        <v>12</v>
      </c>
      <c r="AP24" s="480"/>
      <c r="AQ24" s="480"/>
      <c r="AR24" s="481"/>
      <c r="AS24" s="493"/>
      <c r="AT24" s="494"/>
      <c r="AU24" s="494"/>
      <c r="AV24" s="494"/>
      <c r="AW24" s="494"/>
      <c r="AX24" s="494"/>
      <c r="AY24" s="494"/>
      <c r="AZ24" s="494"/>
      <c r="BA24" s="494"/>
      <c r="BB24" s="494"/>
      <c r="BC24" s="494"/>
      <c r="BD24" s="494"/>
      <c r="BE24" s="494"/>
      <c r="BF24" s="494"/>
      <c r="BG24" s="494"/>
      <c r="BH24" s="494"/>
      <c r="BI24" s="494"/>
      <c r="BJ24" s="494"/>
      <c r="BK24" s="494"/>
      <c r="BL24" s="494"/>
      <c r="BM24" s="494"/>
      <c r="BN24" s="494"/>
      <c r="BO24" s="494"/>
      <c r="BP24" s="494"/>
      <c r="BQ24" s="494"/>
      <c r="BR24" s="494"/>
      <c r="BS24" s="494"/>
      <c r="BT24" s="494"/>
      <c r="BU24" s="494"/>
      <c r="BV24" s="494"/>
      <c r="BW24" s="494"/>
      <c r="BX24" s="494"/>
      <c r="BY24" s="457"/>
    </row>
    <row r="25" spans="1:77" ht="25.2" customHeight="1">
      <c r="B25" s="426" t="s">
        <v>343</v>
      </c>
      <c r="C25" s="427"/>
      <c r="D25" s="427"/>
      <c r="E25" s="428"/>
      <c r="F25" s="417"/>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58"/>
      <c r="AO25" s="426" t="s">
        <v>343</v>
      </c>
      <c r="AP25" s="427"/>
      <c r="AQ25" s="427"/>
      <c r="AR25" s="428"/>
      <c r="AS25" s="417"/>
      <c r="AT25" s="418"/>
      <c r="AU25" s="418"/>
      <c r="AV25" s="418"/>
      <c r="AW25" s="418"/>
      <c r="AX25" s="418"/>
      <c r="AY25" s="418"/>
      <c r="AZ25" s="418"/>
      <c r="BA25" s="418"/>
      <c r="BB25" s="418"/>
      <c r="BC25" s="418"/>
      <c r="BD25" s="418"/>
      <c r="BE25" s="418"/>
      <c r="BF25" s="418"/>
      <c r="BG25" s="418"/>
      <c r="BH25" s="418"/>
      <c r="BI25" s="418"/>
      <c r="BJ25" s="418"/>
      <c r="BK25" s="418"/>
      <c r="BL25" s="418"/>
      <c r="BM25" s="418"/>
      <c r="BN25" s="418"/>
      <c r="BO25" s="418"/>
      <c r="BP25" s="418"/>
      <c r="BQ25" s="418"/>
      <c r="BR25" s="418"/>
      <c r="BS25" s="418"/>
      <c r="BT25" s="418"/>
      <c r="BU25" s="418"/>
      <c r="BV25" s="418"/>
      <c r="BW25" s="418"/>
      <c r="BX25" s="418"/>
      <c r="BY25" s="458"/>
    </row>
    <row r="26" spans="1:77" ht="25.2" customHeight="1">
      <c r="B26" s="426" t="s">
        <v>24</v>
      </c>
      <c r="C26" s="427"/>
      <c r="D26" s="427"/>
      <c r="E26" s="428"/>
      <c r="F26" s="417"/>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58"/>
      <c r="AO26" s="426" t="s">
        <v>24</v>
      </c>
      <c r="AP26" s="427"/>
      <c r="AQ26" s="427"/>
      <c r="AR26" s="428"/>
      <c r="AS26" s="417"/>
      <c r="AT26" s="418"/>
      <c r="AU26" s="418"/>
      <c r="AV26" s="418"/>
      <c r="AW26" s="418"/>
      <c r="AX26" s="418"/>
      <c r="AY26" s="418"/>
      <c r="AZ26" s="418"/>
      <c r="BA26" s="418"/>
      <c r="BB26" s="418"/>
      <c r="BC26" s="418"/>
      <c r="BD26" s="418"/>
      <c r="BE26" s="418"/>
      <c r="BF26" s="418"/>
      <c r="BG26" s="418"/>
      <c r="BH26" s="418"/>
      <c r="BI26" s="418"/>
      <c r="BJ26" s="418"/>
      <c r="BK26" s="418"/>
      <c r="BL26" s="418"/>
      <c r="BM26" s="418"/>
      <c r="BN26" s="418"/>
      <c r="BO26" s="418"/>
      <c r="BP26" s="418"/>
      <c r="BQ26" s="418"/>
      <c r="BR26" s="418"/>
      <c r="BS26" s="418"/>
      <c r="BT26" s="418"/>
      <c r="BU26" s="418"/>
      <c r="BV26" s="418"/>
      <c r="BW26" s="418"/>
      <c r="BX26" s="418"/>
      <c r="BY26" s="458"/>
    </row>
    <row r="27" spans="1:77" ht="25.2" customHeight="1">
      <c r="B27" s="479" t="s">
        <v>14</v>
      </c>
      <c r="C27" s="480"/>
      <c r="D27" s="480"/>
      <c r="E27" s="481"/>
      <c r="F27" s="417"/>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58"/>
      <c r="AO27" s="479" t="s">
        <v>14</v>
      </c>
      <c r="AP27" s="480"/>
      <c r="AQ27" s="480"/>
      <c r="AR27" s="481"/>
      <c r="AS27" s="417"/>
      <c r="AT27" s="418"/>
      <c r="AU27" s="418"/>
      <c r="AV27" s="418"/>
      <c r="AW27" s="418"/>
      <c r="AX27" s="418"/>
      <c r="AY27" s="418"/>
      <c r="AZ27" s="418"/>
      <c r="BA27" s="418"/>
      <c r="BB27" s="418"/>
      <c r="BC27" s="418"/>
      <c r="BD27" s="418"/>
      <c r="BE27" s="418"/>
      <c r="BF27" s="418"/>
      <c r="BG27" s="418"/>
      <c r="BH27" s="418"/>
      <c r="BI27" s="418"/>
      <c r="BJ27" s="418"/>
      <c r="BK27" s="418"/>
      <c r="BL27" s="418"/>
      <c r="BM27" s="418"/>
      <c r="BN27" s="418"/>
      <c r="BO27" s="418"/>
      <c r="BP27" s="418"/>
      <c r="BQ27" s="418"/>
      <c r="BR27" s="418"/>
      <c r="BS27" s="418"/>
      <c r="BT27" s="418"/>
      <c r="BU27" s="418"/>
      <c r="BV27" s="418"/>
      <c r="BW27" s="418"/>
      <c r="BX27" s="418"/>
      <c r="BY27" s="458"/>
    </row>
    <row r="28" spans="1:77" ht="25.2" customHeight="1">
      <c r="B28" s="479" t="s">
        <v>15</v>
      </c>
      <c r="C28" s="480"/>
      <c r="D28" s="480"/>
      <c r="E28" s="481"/>
      <c r="F28" s="417"/>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8"/>
      <c r="AK28" s="418"/>
      <c r="AL28" s="458"/>
      <c r="AO28" s="479" t="s">
        <v>15</v>
      </c>
      <c r="AP28" s="480"/>
      <c r="AQ28" s="480"/>
      <c r="AR28" s="481"/>
      <c r="AS28" s="417"/>
      <c r="AT28" s="418"/>
      <c r="AU28" s="418"/>
      <c r="AV28" s="418"/>
      <c r="AW28" s="418"/>
      <c r="AX28" s="418"/>
      <c r="AY28" s="418"/>
      <c r="AZ28" s="418"/>
      <c r="BA28" s="418"/>
      <c r="BB28" s="418"/>
      <c r="BC28" s="418"/>
      <c r="BD28" s="418"/>
      <c r="BE28" s="418"/>
      <c r="BF28" s="418"/>
      <c r="BG28" s="418"/>
      <c r="BH28" s="418"/>
      <c r="BI28" s="418"/>
      <c r="BJ28" s="418"/>
      <c r="BK28" s="418"/>
      <c r="BL28" s="418"/>
      <c r="BM28" s="418"/>
      <c r="BN28" s="418"/>
      <c r="BO28" s="418"/>
      <c r="BP28" s="418"/>
      <c r="BQ28" s="418"/>
      <c r="BR28" s="418"/>
      <c r="BS28" s="418"/>
      <c r="BT28" s="418"/>
      <c r="BU28" s="418"/>
      <c r="BV28" s="418"/>
      <c r="BW28" s="418"/>
      <c r="BX28" s="418"/>
      <c r="BY28" s="458"/>
    </row>
    <row r="29" spans="1:77" ht="25.2" customHeight="1">
      <c r="B29" s="479" t="s">
        <v>16</v>
      </c>
      <c r="C29" s="480"/>
      <c r="D29" s="480"/>
      <c r="E29" s="481"/>
      <c r="F29" s="482"/>
      <c r="G29" s="483"/>
      <c r="H29" s="484"/>
      <c r="I29" s="59" t="s">
        <v>11</v>
      </c>
      <c r="J29" s="482"/>
      <c r="K29" s="483"/>
      <c r="L29" s="483"/>
      <c r="M29" s="484"/>
      <c r="N29" s="59" t="s">
        <v>11</v>
      </c>
      <c r="O29" s="482"/>
      <c r="P29" s="483"/>
      <c r="Q29" s="483"/>
      <c r="R29" s="484"/>
      <c r="S29" s="57"/>
      <c r="AO29" s="479" t="s">
        <v>16</v>
      </c>
      <c r="AP29" s="480"/>
      <c r="AQ29" s="480"/>
      <c r="AR29" s="481"/>
      <c r="AS29" s="482"/>
      <c r="AT29" s="483"/>
      <c r="AU29" s="484"/>
      <c r="AV29" s="59" t="s">
        <v>11</v>
      </c>
      <c r="AW29" s="482"/>
      <c r="AX29" s="483"/>
      <c r="AY29" s="483"/>
      <c r="AZ29" s="484"/>
      <c r="BA29" s="59" t="s">
        <v>11</v>
      </c>
      <c r="BB29" s="482"/>
      <c r="BC29" s="483"/>
      <c r="BD29" s="483"/>
      <c r="BE29" s="484"/>
      <c r="BF29" s="57"/>
    </row>
    <row r="30" spans="1:77" ht="25.2" customHeight="1">
      <c r="B30" s="490" t="s">
        <v>17</v>
      </c>
      <c r="C30" s="491"/>
      <c r="D30" s="491"/>
      <c r="E30" s="492"/>
      <c r="F30" s="401"/>
      <c r="G30" s="424"/>
      <c r="H30" s="424"/>
      <c r="I30" s="424"/>
      <c r="J30" s="424"/>
      <c r="K30" s="424"/>
      <c r="L30" s="424"/>
      <c r="M30" s="424"/>
      <c r="N30" s="424"/>
      <c r="O30" s="424"/>
      <c r="P30" s="424"/>
      <c r="Q30" s="424"/>
      <c r="R30" s="424"/>
      <c r="S30" s="424"/>
      <c r="T30" s="402"/>
      <c r="U30" s="59" t="s">
        <v>18</v>
      </c>
      <c r="V30" s="401"/>
      <c r="W30" s="424"/>
      <c r="X30" s="424"/>
      <c r="Y30" s="424"/>
      <c r="Z30" s="424"/>
      <c r="AA30" s="424"/>
      <c r="AB30" s="424"/>
      <c r="AC30" s="424"/>
      <c r="AD30" s="424"/>
      <c r="AE30" s="424"/>
      <c r="AF30" s="424"/>
      <c r="AG30" s="424"/>
      <c r="AH30" s="424"/>
      <c r="AI30" s="424"/>
      <c r="AJ30" s="424"/>
      <c r="AK30" s="424"/>
      <c r="AL30" s="402"/>
      <c r="AO30" s="490" t="s">
        <v>17</v>
      </c>
      <c r="AP30" s="491"/>
      <c r="AQ30" s="491"/>
      <c r="AR30" s="492"/>
      <c r="AS30" s="401"/>
      <c r="AT30" s="424"/>
      <c r="AU30" s="424"/>
      <c r="AV30" s="424"/>
      <c r="AW30" s="424"/>
      <c r="AX30" s="424"/>
      <c r="AY30" s="424"/>
      <c r="AZ30" s="424"/>
      <c r="BA30" s="424"/>
      <c r="BB30" s="424"/>
      <c r="BC30" s="424"/>
      <c r="BD30" s="424"/>
      <c r="BE30" s="424"/>
      <c r="BF30" s="424"/>
      <c r="BG30" s="402"/>
      <c r="BH30" s="59" t="s">
        <v>18</v>
      </c>
      <c r="BI30" s="401"/>
      <c r="BJ30" s="424"/>
      <c r="BK30" s="424"/>
      <c r="BL30" s="424"/>
      <c r="BM30" s="424"/>
      <c r="BN30" s="424"/>
      <c r="BO30" s="424"/>
      <c r="BP30" s="424"/>
      <c r="BQ30" s="424"/>
      <c r="BR30" s="424"/>
      <c r="BS30" s="424"/>
      <c r="BT30" s="424"/>
      <c r="BU30" s="424"/>
      <c r="BV30" s="424"/>
      <c r="BW30" s="424"/>
      <c r="BX30" s="424"/>
      <c r="BY30" s="402"/>
    </row>
    <row r="31" spans="1:77" ht="14.1" customHeight="1" thickBot="1">
      <c r="B31" s="69"/>
      <c r="C31" s="69"/>
      <c r="D31" s="69"/>
      <c r="E31" s="69"/>
      <c r="F31" s="70"/>
      <c r="G31" s="70"/>
      <c r="H31" s="71"/>
      <c r="I31" s="71"/>
      <c r="J31" s="71"/>
      <c r="K31" s="71"/>
      <c r="L31" s="71"/>
      <c r="M31" s="71"/>
      <c r="N31" s="71"/>
      <c r="O31" s="71"/>
      <c r="P31" s="71"/>
      <c r="Q31" s="71"/>
      <c r="R31" s="71"/>
      <c r="S31" s="71"/>
      <c r="T31" s="71"/>
      <c r="U31" s="68"/>
      <c r="V31" s="71"/>
      <c r="W31" s="71"/>
      <c r="X31" s="71"/>
      <c r="Y31" s="71"/>
      <c r="Z31" s="71"/>
      <c r="AA31" s="71"/>
      <c r="AB31" s="71"/>
      <c r="AC31" s="71"/>
      <c r="AD31" s="71"/>
      <c r="AE31" s="71"/>
      <c r="AF31" s="71"/>
      <c r="AG31" s="71"/>
      <c r="AH31" s="71"/>
      <c r="AI31" s="71"/>
      <c r="AJ31" s="71"/>
      <c r="AK31" s="71"/>
      <c r="AL31" s="71"/>
      <c r="AO31" s="69"/>
      <c r="AP31" s="69"/>
      <c r="AQ31" s="69"/>
      <c r="AR31" s="69"/>
      <c r="AS31" s="70"/>
      <c r="AT31" s="70"/>
      <c r="AU31" s="71"/>
      <c r="AV31" s="71"/>
      <c r="AW31" s="71"/>
      <c r="AX31" s="71"/>
      <c r="AY31" s="71"/>
      <c r="AZ31" s="71"/>
      <c r="BA31" s="71"/>
      <c r="BB31" s="71"/>
      <c r="BC31" s="71"/>
      <c r="BD31" s="71"/>
      <c r="BE31" s="71"/>
      <c r="BF31" s="71"/>
      <c r="BG31" s="71"/>
      <c r="BH31" s="68"/>
      <c r="BI31" s="71"/>
      <c r="BJ31" s="71"/>
      <c r="BK31" s="71"/>
      <c r="BL31" s="71"/>
      <c r="BM31" s="71"/>
      <c r="BN31" s="71"/>
      <c r="BO31" s="71"/>
      <c r="BP31" s="71"/>
      <c r="BQ31" s="71"/>
      <c r="BR31" s="71"/>
      <c r="BS31" s="71"/>
      <c r="BT31" s="71"/>
      <c r="BU31" s="71"/>
      <c r="BV31" s="71"/>
      <c r="BW31" s="71"/>
      <c r="BX31" s="71"/>
      <c r="BY31" s="71"/>
    </row>
    <row r="32" spans="1:77" ht="14.1" customHeight="1" thickTop="1">
      <c r="A32" s="52" t="s">
        <v>296</v>
      </c>
      <c r="H32" s="403" t="s">
        <v>391</v>
      </c>
      <c r="I32" s="485"/>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485"/>
      <c r="AI32" s="485"/>
      <c r="AJ32" s="485"/>
      <c r="AK32" s="485"/>
      <c r="AL32" s="486"/>
      <c r="AN32" s="52" t="s">
        <v>296</v>
      </c>
      <c r="AU32" s="403" t="s">
        <v>391</v>
      </c>
      <c r="AV32" s="485"/>
      <c r="AW32" s="485"/>
      <c r="AX32" s="485"/>
      <c r="AY32" s="485"/>
      <c r="AZ32" s="485"/>
      <c r="BA32" s="485"/>
      <c r="BB32" s="485"/>
      <c r="BC32" s="485"/>
      <c r="BD32" s="485"/>
      <c r="BE32" s="485"/>
      <c r="BF32" s="485"/>
      <c r="BG32" s="485"/>
      <c r="BH32" s="485"/>
      <c r="BI32" s="485"/>
      <c r="BJ32" s="485"/>
      <c r="BK32" s="485"/>
      <c r="BL32" s="485"/>
      <c r="BM32" s="485"/>
      <c r="BN32" s="485"/>
      <c r="BO32" s="485"/>
      <c r="BP32" s="485"/>
      <c r="BQ32" s="485"/>
      <c r="BR32" s="485"/>
      <c r="BS32" s="485"/>
      <c r="BT32" s="485"/>
      <c r="BU32" s="485"/>
      <c r="BV32" s="485"/>
      <c r="BW32" s="485"/>
      <c r="BX32" s="485"/>
      <c r="BY32" s="486"/>
    </row>
    <row r="33" spans="2:77" ht="14.1" customHeight="1" thickBot="1">
      <c r="B33" s="58"/>
      <c r="H33" s="487"/>
      <c r="I33" s="488"/>
      <c r="J33" s="488"/>
      <c r="K33" s="488"/>
      <c r="L33" s="488"/>
      <c r="M33" s="488"/>
      <c r="N33" s="488"/>
      <c r="O33" s="488"/>
      <c r="P33" s="488"/>
      <c r="Q33" s="488"/>
      <c r="R33" s="488"/>
      <c r="S33" s="488"/>
      <c r="T33" s="488"/>
      <c r="U33" s="488"/>
      <c r="V33" s="488"/>
      <c r="W33" s="488"/>
      <c r="X33" s="488"/>
      <c r="Y33" s="488"/>
      <c r="Z33" s="488"/>
      <c r="AA33" s="488"/>
      <c r="AB33" s="488"/>
      <c r="AC33" s="488"/>
      <c r="AD33" s="488"/>
      <c r="AE33" s="488"/>
      <c r="AF33" s="488"/>
      <c r="AG33" s="488"/>
      <c r="AH33" s="488"/>
      <c r="AI33" s="488"/>
      <c r="AJ33" s="488"/>
      <c r="AK33" s="488"/>
      <c r="AL33" s="489"/>
      <c r="AO33" s="58"/>
      <c r="AU33" s="487"/>
      <c r="AV33" s="488"/>
      <c r="AW33" s="488"/>
      <c r="AX33" s="488"/>
      <c r="AY33" s="488"/>
      <c r="AZ33" s="488"/>
      <c r="BA33" s="488"/>
      <c r="BB33" s="488"/>
      <c r="BC33" s="488"/>
      <c r="BD33" s="488"/>
      <c r="BE33" s="488"/>
      <c r="BF33" s="488"/>
      <c r="BG33" s="488"/>
      <c r="BH33" s="488"/>
      <c r="BI33" s="488"/>
      <c r="BJ33" s="488"/>
      <c r="BK33" s="488"/>
      <c r="BL33" s="488"/>
      <c r="BM33" s="488"/>
      <c r="BN33" s="488"/>
      <c r="BO33" s="488"/>
      <c r="BP33" s="488"/>
      <c r="BQ33" s="488"/>
      <c r="BR33" s="488"/>
      <c r="BS33" s="488"/>
      <c r="BT33" s="488"/>
      <c r="BU33" s="488"/>
      <c r="BV33" s="488"/>
      <c r="BW33" s="488"/>
      <c r="BX33" s="488"/>
      <c r="BY33" s="489"/>
    </row>
    <row r="34" spans="2:77" ht="24" customHeight="1" thickTop="1">
      <c r="B34" s="426" t="s">
        <v>29</v>
      </c>
      <c r="C34" s="427"/>
      <c r="D34" s="427"/>
      <c r="E34" s="427"/>
      <c r="F34" s="427"/>
      <c r="G34" s="427"/>
      <c r="H34" s="477"/>
      <c r="I34" s="478"/>
      <c r="J34" s="421" t="s">
        <v>30</v>
      </c>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3"/>
      <c r="AO34" s="426" t="s">
        <v>29</v>
      </c>
      <c r="AP34" s="427"/>
      <c r="AQ34" s="427"/>
      <c r="AR34" s="427"/>
      <c r="AS34" s="427"/>
      <c r="AT34" s="427"/>
      <c r="AU34" s="477"/>
      <c r="AV34" s="478"/>
      <c r="AW34" s="421" t="s">
        <v>30</v>
      </c>
      <c r="AX34" s="422"/>
      <c r="AY34" s="422"/>
      <c r="AZ34" s="422"/>
      <c r="BA34" s="422"/>
      <c r="BB34" s="422"/>
      <c r="BC34" s="422"/>
      <c r="BD34" s="422"/>
      <c r="BE34" s="422"/>
      <c r="BF34" s="422"/>
      <c r="BG34" s="422"/>
      <c r="BH34" s="422"/>
      <c r="BI34" s="422"/>
      <c r="BJ34" s="422"/>
      <c r="BK34" s="422"/>
      <c r="BL34" s="422"/>
      <c r="BM34" s="422"/>
      <c r="BN34" s="422"/>
      <c r="BO34" s="422"/>
      <c r="BP34" s="422"/>
      <c r="BQ34" s="422"/>
      <c r="BR34" s="422"/>
      <c r="BS34" s="422"/>
      <c r="BT34" s="422"/>
      <c r="BU34" s="422"/>
      <c r="BV34" s="422"/>
      <c r="BW34" s="422"/>
      <c r="BX34" s="422"/>
      <c r="BY34" s="423"/>
    </row>
    <row r="35" spans="2:77" ht="24" customHeight="1">
      <c r="B35" s="401"/>
      <c r="C35" s="402"/>
      <c r="D35" s="401"/>
      <c r="E35" s="402"/>
      <c r="F35" s="401"/>
      <c r="G35" s="402"/>
      <c r="H35" s="401"/>
      <c r="I35" s="402"/>
      <c r="J35" s="401"/>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424"/>
      <c r="AH35" s="424"/>
      <c r="AI35" s="424"/>
      <c r="AJ35" s="424"/>
      <c r="AK35" s="424"/>
      <c r="AL35" s="402"/>
      <c r="AO35" s="401"/>
      <c r="AP35" s="402"/>
      <c r="AQ35" s="401"/>
      <c r="AR35" s="402"/>
      <c r="AS35" s="401"/>
      <c r="AT35" s="402"/>
      <c r="AU35" s="401"/>
      <c r="AV35" s="402"/>
      <c r="AW35" s="401"/>
      <c r="AX35" s="424"/>
      <c r="AY35" s="424"/>
      <c r="AZ35" s="424"/>
      <c r="BA35" s="424"/>
      <c r="BB35" s="424"/>
      <c r="BC35" s="424"/>
      <c r="BD35" s="424"/>
      <c r="BE35" s="424"/>
      <c r="BF35" s="424"/>
      <c r="BG35" s="424"/>
      <c r="BH35" s="424"/>
      <c r="BI35" s="424"/>
      <c r="BJ35" s="424"/>
      <c r="BK35" s="424"/>
      <c r="BL35" s="424"/>
      <c r="BM35" s="424"/>
      <c r="BN35" s="424"/>
      <c r="BO35" s="424"/>
      <c r="BP35" s="424"/>
      <c r="BQ35" s="424"/>
      <c r="BR35" s="424"/>
      <c r="BS35" s="424"/>
      <c r="BT35" s="424"/>
      <c r="BU35" s="424"/>
      <c r="BV35" s="424"/>
      <c r="BW35" s="424"/>
      <c r="BX35" s="424"/>
      <c r="BY35" s="402"/>
    </row>
    <row r="36" spans="2:77" ht="24" customHeight="1">
      <c r="B36" s="426" t="s">
        <v>31</v>
      </c>
      <c r="C36" s="427"/>
      <c r="D36" s="427"/>
      <c r="E36" s="427"/>
      <c r="F36" s="427"/>
      <c r="G36" s="428"/>
      <c r="H36" s="429" t="s">
        <v>32</v>
      </c>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1"/>
      <c r="AO36" s="426" t="s">
        <v>31</v>
      </c>
      <c r="AP36" s="427"/>
      <c r="AQ36" s="427"/>
      <c r="AR36" s="427"/>
      <c r="AS36" s="427"/>
      <c r="AT36" s="428"/>
      <c r="AU36" s="429" t="s">
        <v>32</v>
      </c>
      <c r="AV36" s="430"/>
      <c r="AW36" s="430"/>
      <c r="AX36" s="430"/>
      <c r="AY36" s="430"/>
      <c r="AZ36" s="430"/>
      <c r="BA36" s="430"/>
      <c r="BB36" s="430"/>
      <c r="BC36" s="430"/>
      <c r="BD36" s="430"/>
      <c r="BE36" s="430"/>
      <c r="BF36" s="430"/>
      <c r="BG36" s="430"/>
      <c r="BH36" s="430"/>
      <c r="BI36" s="430"/>
      <c r="BJ36" s="430"/>
      <c r="BK36" s="430"/>
      <c r="BL36" s="430"/>
      <c r="BM36" s="430"/>
      <c r="BN36" s="430"/>
      <c r="BO36" s="430"/>
      <c r="BP36" s="430"/>
      <c r="BQ36" s="430"/>
      <c r="BR36" s="430"/>
      <c r="BS36" s="430"/>
      <c r="BT36" s="430"/>
      <c r="BU36" s="430"/>
      <c r="BV36" s="430"/>
      <c r="BW36" s="430"/>
      <c r="BX36" s="430"/>
      <c r="BY36" s="431"/>
    </row>
    <row r="37" spans="2:77" ht="24" customHeight="1">
      <c r="B37" s="401"/>
      <c r="C37" s="402"/>
      <c r="D37" s="401"/>
      <c r="E37" s="402"/>
      <c r="F37" s="401"/>
      <c r="G37" s="402"/>
      <c r="H37" s="401"/>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4"/>
      <c r="AL37" s="402"/>
      <c r="AO37" s="401"/>
      <c r="AP37" s="402"/>
      <c r="AQ37" s="401"/>
      <c r="AR37" s="402"/>
      <c r="AS37" s="401"/>
      <c r="AT37" s="402"/>
      <c r="AU37" s="401"/>
      <c r="AV37" s="424"/>
      <c r="AW37" s="424"/>
      <c r="AX37" s="424"/>
      <c r="AY37" s="424"/>
      <c r="AZ37" s="424"/>
      <c r="BA37" s="424"/>
      <c r="BB37" s="424"/>
      <c r="BC37" s="424"/>
      <c r="BD37" s="424"/>
      <c r="BE37" s="424"/>
      <c r="BF37" s="424"/>
      <c r="BG37" s="424"/>
      <c r="BH37" s="424"/>
      <c r="BI37" s="424"/>
      <c r="BJ37" s="424"/>
      <c r="BK37" s="424"/>
      <c r="BL37" s="424"/>
      <c r="BM37" s="424"/>
      <c r="BN37" s="424"/>
      <c r="BO37" s="424"/>
      <c r="BP37" s="424"/>
      <c r="BQ37" s="424"/>
      <c r="BR37" s="424"/>
      <c r="BS37" s="424"/>
      <c r="BT37" s="424"/>
      <c r="BU37" s="424"/>
      <c r="BV37" s="424"/>
      <c r="BW37" s="424"/>
      <c r="BX37" s="424"/>
      <c r="BY37" s="402"/>
    </row>
    <row r="38" spans="2:77" ht="24" customHeight="1">
      <c r="B38" s="429" t="s">
        <v>33</v>
      </c>
      <c r="C38" s="430"/>
      <c r="D38" s="430"/>
      <c r="E38" s="430"/>
      <c r="F38" s="430"/>
      <c r="G38" s="430"/>
      <c r="H38" s="430"/>
      <c r="I38" s="430"/>
      <c r="J38" s="430"/>
      <c r="K38" s="430"/>
      <c r="L38" s="430"/>
      <c r="M38" s="430"/>
      <c r="N38" s="430"/>
      <c r="O38" s="430"/>
      <c r="P38" s="430"/>
      <c r="Q38" s="430"/>
      <c r="R38" s="430"/>
      <c r="S38" s="430"/>
      <c r="T38" s="430"/>
      <c r="U38" s="430"/>
      <c r="V38" s="430"/>
      <c r="W38" s="430"/>
      <c r="X38" s="431"/>
      <c r="Y38" s="426" t="s">
        <v>37</v>
      </c>
      <c r="Z38" s="427"/>
      <c r="AA38" s="427"/>
      <c r="AB38" s="427"/>
      <c r="AC38" s="427"/>
      <c r="AD38" s="427"/>
      <c r="AE38" s="427"/>
      <c r="AF38" s="427"/>
      <c r="AG38" s="427"/>
      <c r="AH38" s="427"/>
      <c r="AI38" s="427"/>
      <c r="AJ38" s="427"/>
      <c r="AK38" s="427"/>
      <c r="AL38" s="428"/>
      <c r="AO38" s="429" t="s">
        <v>33</v>
      </c>
      <c r="AP38" s="430"/>
      <c r="AQ38" s="430"/>
      <c r="AR38" s="430"/>
      <c r="AS38" s="430"/>
      <c r="AT38" s="430"/>
      <c r="AU38" s="430"/>
      <c r="AV38" s="430"/>
      <c r="AW38" s="430"/>
      <c r="AX38" s="430"/>
      <c r="AY38" s="430"/>
      <c r="AZ38" s="430"/>
      <c r="BA38" s="430"/>
      <c r="BB38" s="430"/>
      <c r="BC38" s="430"/>
      <c r="BD38" s="430"/>
      <c r="BE38" s="430"/>
      <c r="BF38" s="430"/>
      <c r="BG38" s="430"/>
      <c r="BH38" s="430"/>
      <c r="BI38" s="430"/>
      <c r="BJ38" s="430"/>
      <c r="BK38" s="431"/>
      <c r="BL38" s="426" t="s">
        <v>37</v>
      </c>
      <c r="BM38" s="427"/>
      <c r="BN38" s="427"/>
      <c r="BO38" s="427"/>
      <c r="BP38" s="427"/>
      <c r="BQ38" s="427"/>
      <c r="BR38" s="427"/>
      <c r="BS38" s="427"/>
      <c r="BT38" s="427"/>
      <c r="BU38" s="427"/>
      <c r="BV38" s="427"/>
      <c r="BW38" s="427"/>
      <c r="BX38" s="427"/>
      <c r="BY38" s="428"/>
    </row>
    <row r="39" spans="2:77" ht="24" customHeight="1">
      <c r="B39" s="61"/>
      <c r="C39" s="62"/>
      <c r="D39" s="62"/>
      <c r="E39" s="62"/>
      <c r="F39" s="62" t="s">
        <v>34</v>
      </c>
      <c r="G39" s="62"/>
      <c r="H39" s="62"/>
      <c r="I39" s="63"/>
      <c r="J39" s="61"/>
      <c r="K39" s="62"/>
      <c r="L39" s="62"/>
      <c r="M39" s="62"/>
      <c r="N39" s="62" t="s">
        <v>35</v>
      </c>
      <c r="O39" s="62"/>
      <c r="P39" s="63"/>
      <c r="Q39" s="61"/>
      <c r="R39" s="62"/>
      <c r="S39" s="62"/>
      <c r="T39" s="62"/>
      <c r="U39" s="62" t="s">
        <v>36</v>
      </c>
      <c r="V39" s="62"/>
      <c r="W39" s="62"/>
      <c r="X39" s="63"/>
      <c r="Y39" s="401"/>
      <c r="Z39" s="402"/>
      <c r="AA39" s="401"/>
      <c r="AB39" s="402"/>
      <c r="AC39" s="401"/>
      <c r="AD39" s="402"/>
      <c r="AE39" s="401"/>
      <c r="AF39" s="402"/>
      <c r="AG39" s="401"/>
      <c r="AH39" s="402"/>
      <c r="AI39" s="401"/>
      <c r="AJ39" s="402"/>
      <c r="AK39" s="401"/>
      <c r="AL39" s="402"/>
      <c r="AO39" s="61"/>
      <c r="AP39" s="62"/>
      <c r="AQ39" s="62"/>
      <c r="AR39" s="62"/>
      <c r="AS39" s="62" t="s">
        <v>34</v>
      </c>
      <c r="AT39" s="62"/>
      <c r="AU39" s="62"/>
      <c r="AV39" s="63"/>
      <c r="AW39" s="61"/>
      <c r="AX39" s="62"/>
      <c r="AY39" s="62"/>
      <c r="AZ39" s="62"/>
      <c r="BA39" s="62" t="s">
        <v>35</v>
      </c>
      <c r="BB39" s="62"/>
      <c r="BC39" s="63"/>
      <c r="BD39" s="61"/>
      <c r="BE39" s="62"/>
      <c r="BF39" s="62"/>
      <c r="BG39" s="62"/>
      <c r="BH39" s="62" t="s">
        <v>36</v>
      </c>
      <c r="BI39" s="62"/>
      <c r="BJ39" s="62"/>
      <c r="BK39" s="63"/>
      <c r="BL39" s="401"/>
      <c r="BM39" s="402"/>
      <c r="BN39" s="401"/>
      <c r="BO39" s="402"/>
      <c r="BP39" s="401"/>
      <c r="BQ39" s="402"/>
      <c r="BR39" s="401"/>
      <c r="BS39" s="402"/>
      <c r="BT39" s="401"/>
      <c r="BU39" s="402"/>
      <c r="BV39" s="401"/>
      <c r="BW39" s="402"/>
      <c r="BX39" s="401"/>
      <c r="BY39" s="402"/>
    </row>
    <row r="40" spans="2:77" ht="24" customHeight="1">
      <c r="B40" s="429" t="s">
        <v>392</v>
      </c>
      <c r="C40" s="430"/>
      <c r="D40" s="430"/>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1"/>
      <c r="AO40" s="429" t="s">
        <v>392</v>
      </c>
      <c r="AP40" s="430"/>
      <c r="AQ40" s="430"/>
      <c r="AR40" s="430"/>
      <c r="AS40" s="430"/>
      <c r="AT40" s="430"/>
      <c r="AU40" s="430"/>
      <c r="AV40" s="430"/>
      <c r="AW40" s="430"/>
      <c r="AX40" s="430"/>
      <c r="AY40" s="430"/>
      <c r="AZ40" s="430"/>
      <c r="BA40" s="430"/>
      <c r="BB40" s="430"/>
      <c r="BC40" s="430"/>
      <c r="BD40" s="430"/>
      <c r="BE40" s="430"/>
      <c r="BF40" s="430"/>
      <c r="BG40" s="430"/>
      <c r="BH40" s="430"/>
      <c r="BI40" s="430"/>
      <c r="BJ40" s="430"/>
      <c r="BK40" s="430"/>
      <c r="BL40" s="430"/>
      <c r="BM40" s="430"/>
      <c r="BN40" s="430"/>
      <c r="BO40" s="430"/>
      <c r="BP40" s="430"/>
      <c r="BQ40" s="430"/>
      <c r="BR40" s="430"/>
      <c r="BS40" s="430"/>
      <c r="BT40" s="430"/>
      <c r="BU40" s="430"/>
      <c r="BV40" s="430"/>
      <c r="BW40" s="430"/>
      <c r="BX40" s="430"/>
      <c r="BY40" s="431"/>
    </row>
    <row r="41" spans="2:77" ht="24" customHeight="1">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row>
    <row r="42" spans="2:77" ht="4.95" customHeight="1"/>
  </sheetData>
  <mergeCells count="131">
    <mergeCell ref="BI16:BM16"/>
    <mergeCell ref="BN16:BQ16"/>
    <mergeCell ref="BR16:BY16"/>
    <mergeCell ref="B40:AL40"/>
    <mergeCell ref="P16:T16"/>
    <mergeCell ref="B36:G36"/>
    <mergeCell ref="H36:AL36"/>
    <mergeCell ref="B37:C37"/>
    <mergeCell ref="D37:E37"/>
    <mergeCell ref="F37:G37"/>
    <mergeCell ref="H37:AL37"/>
    <mergeCell ref="B38:X38"/>
    <mergeCell ref="Y38:AL38"/>
    <mergeCell ref="Y39:Z39"/>
    <mergeCell ref="AA39:AB39"/>
    <mergeCell ref="AC39:AD39"/>
    <mergeCell ref="AE39:AF39"/>
    <mergeCell ref="AG39:AH39"/>
    <mergeCell ref="AI39:AJ39"/>
    <mergeCell ref="AK39:AL39"/>
    <mergeCell ref="B28:E28"/>
    <mergeCell ref="F28:AL28"/>
    <mergeCell ref="B29:E29"/>
    <mergeCell ref="F29:H29"/>
    <mergeCell ref="J29:M29"/>
    <mergeCell ref="O29:R29"/>
    <mergeCell ref="B35:C35"/>
    <mergeCell ref="D35:E35"/>
    <mergeCell ref="F35:G35"/>
    <mergeCell ref="H35:I35"/>
    <mergeCell ref="J35:AL35"/>
    <mergeCell ref="B30:E30"/>
    <mergeCell ref="F30:T30"/>
    <mergeCell ref="V30:AL30"/>
    <mergeCell ref="B34:I34"/>
    <mergeCell ref="J34:AL34"/>
    <mergeCell ref="H32:AL33"/>
    <mergeCell ref="B27:E27"/>
    <mergeCell ref="F27:AL27"/>
    <mergeCell ref="B19:E19"/>
    <mergeCell ref="F19:AL19"/>
    <mergeCell ref="B20:E20"/>
    <mergeCell ref="F20:AL20"/>
    <mergeCell ref="B23:E23"/>
    <mergeCell ref="B24:E24"/>
    <mergeCell ref="B26:E26"/>
    <mergeCell ref="F26:AL26"/>
    <mergeCell ref="F24:AL24"/>
    <mergeCell ref="B25:E25"/>
    <mergeCell ref="F25:AL25"/>
    <mergeCell ref="F23:H23"/>
    <mergeCell ref="J23:M23"/>
    <mergeCell ref="O23:AL23"/>
    <mergeCell ref="AG3:AM3"/>
    <mergeCell ref="B18:E18"/>
    <mergeCell ref="F18:AL18"/>
    <mergeCell ref="AE6:AF6"/>
    <mergeCell ref="AH6:AI6"/>
    <mergeCell ref="AK6:AL6"/>
    <mergeCell ref="B17:E17"/>
    <mergeCell ref="F17:AL17"/>
    <mergeCell ref="AO17:AR17"/>
    <mergeCell ref="AO18:AR18"/>
    <mergeCell ref="F8:AH8"/>
    <mergeCell ref="B16:E16"/>
    <mergeCell ref="F16:H16"/>
    <mergeCell ref="J16:M16"/>
    <mergeCell ref="AO16:AR16"/>
    <mergeCell ref="H14:AA15"/>
    <mergeCell ref="U16:X16"/>
    <mergeCell ref="Y16:AC16"/>
    <mergeCell ref="AD16:AL16"/>
    <mergeCell ref="BT3:BZ3"/>
    <mergeCell ref="BR6:BS6"/>
    <mergeCell ref="BU6:BV6"/>
    <mergeCell ref="BX6:BY6"/>
    <mergeCell ref="AO24:AR24"/>
    <mergeCell ref="AS24:BY24"/>
    <mergeCell ref="AO26:AR26"/>
    <mergeCell ref="AS26:BY26"/>
    <mergeCell ref="AO27:AR27"/>
    <mergeCell ref="AS27:BY27"/>
    <mergeCell ref="AO20:AR20"/>
    <mergeCell ref="AS20:BY20"/>
    <mergeCell ref="AO23:AR23"/>
    <mergeCell ref="AO25:AR25"/>
    <mergeCell ref="AS25:BY25"/>
    <mergeCell ref="AS8:BU8"/>
    <mergeCell ref="AS23:AU23"/>
    <mergeCell ref="AW23:AZ23"/>
    <mergeCell ref="AS17:BY17"/>
    <mergeCell ref="AS18:BY18"/>
    <mergeCell ref="AO19:AR19"/>
    <mergeCell ref="AS19:BY19"/>
    <mergeCell ref="BB23:BY23"/>
    <mergeCell ref="AU14:BN15"/>
    <mergeCell ref="AS28:BY28"/>
    <mergeCell ref="AO29:AR29"/>
    <mergeCell ref="AS29:AU29"/>
    <mergeCell ref="AW29:AZ29"/>
    <mergeCell ref="BB29:BE29"/>
    <mergeCell ref="AO36:AT36"/>
    <mergeCell ref="AU36:BY36"/>
    <mergeCell ref="AU32:BY33"/>
    <mergeCell ref="AO30:AR30"/>
    <mergeCell ref="AS30:BG30"/>
    <mergeCell ref="BI30:BY30"/>
    <mergeCell ref="AS16:AU16"/>
    <mergeCell ref="AW16:AZ16"/>
    <mergeCell ref="AO40:BY40"/>
    <mergeCell ref="AO38:BK38"/>
    <mergeCell ref="BL38:BY38"/>
    <mergeCell ref="BL39:BM39"/>
    <mergeCell ref="BN39:BO39"/>
    <mergeCell ref="BP39:BQ39"/>
    <mergeCell ref="BR39:BS39"/>
    <mergeCell ref="BT39:BU39"/>
    <mergeCell ref="BV39:BW39"/>
    <mergeCell ref="BX39:BY39"/>
    <mergeCell ref="AO37:AP37"/>
    <mergeCell ref="AQ37:AR37"/>
    <mergeCell ref="AS37:AT37"/>
    <mergeCell ref="AU37:BY37"/>
    <mergeCell ref="AO35:AP35"/>
    <mergeCell ref="AQ35:AR35"/>
    <mergeCell ref="AS35:AT35"/>
    <mergeCell ref="AU35:AV35"/>
    <mergeCell ref="AW35:BY35"/>
    <mergeCell ref="AO34:AV34"/>
    <mergeCell ref="AW34:BY34"/>
    <mergeCell ref="AO28:AR28"/>
  </mergeCells>
  <phoneticPr fontId="3"/>
  <conditionalFormatting sqref="AG3:AM3">
    <cfRule type="expression" dxfId="19" priority="6">
      <formula>$AG$3=""</formula>
    </cfRule>
  </conditionalFormatting>
  <conditionalFormatting sqref="BT3:BZ3">
    <cfRule type="expression" dxfId="18" priority="1">
      <formula>$AG$3=""</formula>
    </cfRule>
  </conditionalFormatting>
  <dataValidations count="1">
    <dataValidation type="list" allowBlank="1" showInputMessage="1" showErrorMessage="1" sqref="AG3:AM3 BT3:BZ3" xr:uid="{00000000-0002-0000-0200-000000000000}">
      <formula1>"ＦＣＶ車両,ＥＶ・ＰＨＥＶ車両"</formula1>
    </dataValidation>
  </dataValidations>
  <printOptions horizontalCentered="1" verticalCentered="1"/>
  <pageMargins left="0.39370078740157483" right="0.39370078740157483" top="0.39370078740157483" bottom="0.39370078740157483" header="0.31496062992125984" footer="0.31496062992125984"/>
  <pageSetup paperSize="9" scale="98" fitToWidth="0" orientation="portrait" r:id="rId1"/>
  <colBreaks count="1" manualBreakCount="1">
    <brk id="39" min="1" max="40" man="1"/>
  </colBreaks>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4</xdr:col>
                    <xdr:colOff>7620</xdr:colOff>
                    <xdr:row>38</xdr:row>
                    <xdr:rowOff>38100</xdr:rowOff>
                  </from>
                  <to>
                    <xdr:col>5</xdr:col>
                    <xdr:colOff>99060</xdr:colOff>
                    <xdr:row>38</xdr:row>
                    <xdr:rowOff>289560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12</xdr:col>
                    <xdr:colOff>7620</xdr:colOff>
                    <xdr:row>38</xdr:row>
                    <xdr:rowOff>38100</xdr:rowOff>
                  </from>
                  <to>
                    <xdr:col>13</xdr:col>
                    <xdr:colOff>99060</xdr:colOff>
                    <xdr:row>38</xdr:row>
                    <xdr:rowOff>289560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18</xdr:col>
                    <xdr:colOff>160020</xdr:colOff>
                    <xdr:row>38</xdr:row>
                    <xdr:rowOff>38100</xdr:rowOff>
                  </from>
                  <to>
                    <xdr:col>20</xdr:col>
                    <xdr:colOff>76200</xdr:colOff>
                    <xdr:row>38</xdr:row>
                    <xdr:rowOff>289560</xdr:rowOff>
                  </to>
                </anchor>
              </controlPr>
            </control>
          </mc:Choice>
        </mc:AlternateContent>
        <mc:AlternateContent xmlns:mc="http://schemas.openxmlformats.org/markup-compatibility/2006">
          <mc:Choice Requires="x14">
            <control shapeId="41989" r:id="rId7" name="Check Box 5">
              <controlPr defaultSize="0" autoFill="0" autoLine="0" autoPict="0">
                <anchor moveWithCells="1">
                  <from>
                    <xdr:col>43</xdr:col>
                    <xdr:colOff>7620</xdr:colOff>
                    <xdr:row>38</xdr:row>
                    <xdr:rowOff>38100</xdr:rowOff>
                  </from>
                  <to>
                    <xdr:col>44</xdr:col>
                    <xdr:colOff>99060</xdr:colOff>
                    <xdr:row>38</xdr:row>
                    <xdr:rowOff>289560</xdr:rowOff>
                  </to>
                </anchor>
              </controlPr>
            </control>
          </mc:Choice>
        </mc:AlternateContent>
        <mc:AlternateContent xmlns:mc="http://schemas.openxmlformats.org/markup-compatibility/2006">
          <mc:Choice Requires="x14">
            <control shapeId="41990" r:id="rId8" name="Check Box 6">
              <controlPr defaultSize="0" autoFill="0" autoLine="0" autoPict="0">
                <anchor moveWithCells="1">
                  <from>
                    <xdr:col>51</xdr:col>
                    <xdr:colOff>7620</xdr:colOff>
                    <xdr:row>38</xdr:row>
                    <xdr:rowOff>38100</xdr:rowOff>
                  </from>
                  <to>
                    <xdr:col>52</xdr:col>
                    <xdr:colOff>99060</xdr:colOff>
                    <xdr:row>38</xdr:row>
                    <xdr:rowOff>289560</xdr:rowOff>
                  </to>
                </anchor>
              </controlPr>
            </control>
          </mc:Choice>
        </mc:AlternateContent>
        <mc:AlternateContent xmlns:mc="http://schemas.openxmlformats.org/markup-compatibility/2006">
          <mc:Choice Requires="x14">
            <control shapeId="41991" r:id="rId9" name="Check Box 7">
              <controlPr defaultSize="0" autoFill="0" autoLine="0" autoPict="0">
                <anchor moveWithCells="1">
                  <from>
                    <xdr:col>57</xdr:col>
                    <xdr:colOff>160020</xdr:colOff>
                    <xdr:row>38</xdr:row>
                    <xdr:rowOff>38100</xdr:rowOff>
                  </from>
                  <to>
                    <xdr:col>59</xdr:col>
                    <xdr:colOff>76200</xdr:colOff>
                    <xdr:row>38</xdr:row>
                    <xdr:rowOff>289560</xdr:rowOff>
                  </to>
                </anchor>
              </controlPr>
            </control>
          </mc:Choice>
        </mc:AlternateContent>
        <mc:AlternateContent xmlns:mc="http://schemas.openxmlformats.org/markup-compatibility/2006">
          <mc:Choice Requires="x14">
            <control shapeId="42007" r:id="rId10" name="Check Box 23">
              <controlPr defaultSize="0" autoFill="0" autoLine="0" autoPict="0">
                <anchor moveWithCells="1">
                  <from>
                    <xdr:col>43</xdr:col>
                    <xdr:colOff>7620</xdr:colOff>
                    <xdr:row>38</xdr:row>
                    <xdr:rowOff>38100</xdr:rowOff>
                  </from>
                  <to>
                    <xdr:col>44</xdr:col>
                    <xdr:colOff>99060</xdr:colOff>
                    <xdr:row>38</xdr:row>
                    <xdr:rowOff>289560</xdr:rowOff>
                  </to>
                </anchor>
              </controlPr>
            </control>
          </mc:Choice>
        </mc:AlternateContent>
        <mc:AlternateContent xmlns:mc="http://schemas.openxmlformats.org/markup-compatibility/2006">
          <mc:Choice Requires="x14">
            <control shapeId="42008" r:id="rId11" name="Check Box 24">
              <controlPr defaultSize="0" autoFill="0" autoLine="0" autoPict="0">
                <anchor moveWithCells="1">
                  <from>
                    <xdr:col>51</xdr:col>
                    <xdr:colOff>7620</xdr:colOff>
                    <xdr:row>38</xdr:row>
                    <xdr:rowOff>38100</xdr:rowOff>
                  </from>
                  <to>
                    <xdr:col>52</xdr:col>
                    <xdr:colOff>99060</xdr:colOff>
                    <xdr:row>38</xdr:row>
                    <xdr:rowOff>289560</xdr:rowOff>
                  </to>
                </anchor>
              </controlPr>
            </control>
          </mc:Choice>
        </mc:AlternateContent>
        <mc:AlternateContent xmlns:mc="http://schemas.openxmlformats.org/markup-compatibility/2006">
          <mc:Choice Requires="x14">
            <control shapeId="42009" r:id="rId12" name="Check Box 25">
              <controlPr defaultSize="0" autoFill="0" autoLine="0" autoPict="0">
                <anchor moveWithCells="1">
                  <from>
                    <xdr:col>57</xdr:col>
                    <xdr:colOff>160020</xdr:colOff>
                    <xdr:row>38</xdr:row>
                    <xdr:rowOff>38100</xdr:rowOff>
                  </from>
                  <to>
                    <xdr:col>59</xdr:col>
                    <xdr:colOff>76200</xdr:colOff>
                    <xdr:row>38</xdr:row>
                    <xdr:rowOff>289560</xdr:rowOff>
                  </to>
                </anchor>
              </controlPr>
            </control>
          </mc:Choice>
        </mc:AlternateContent>
        <mc:AlternateContent xmlns:mc="http://schemas.openxmlformats.org/markup-compatibility/2006">
          <mc:Choice Requires="x14">
            <control shapeId="42011" r:id="rId13" name="Check Box 27">
              <controlPr defaultSize="0" autoFill="0" autoLine="0" autoPict="0">
                <anchor moveWithCells="1">
                  <from>
                    <xdr:col>43</xdr:col>
                    <xdr:colOff>7620</xdr:colOff>
                    <xdr:row>38</xdr:row>
                    <xdr:rowOff>38100</xdr:rowOff>
                  </from>
                  <to>
                    <xdr:col>44</xdr:col>
                    <xdr:colOff>99060</xdr:colOff>
                    <xdr:row>38</xdr:row>
                    <xdr:rowOff>289560</xdr:rowOff>
                  </to>
                </anchor>
              </controlPr>
            </control>
          </mc:Choice>
        </mc:AlternateContent>
        <mc:AlternateContent xmlns:mc="http://schemas.openxmlformats.org/markup-compatibility/2006">
          <mc:Choice Requires="x14">
            <control shapeId="42012" r:id="rId14" name="Check Box 28">
              <controlPr defaultSize="0" autoFill="0" autoLine="0" autoPict="0">
                <anchor moveWithCells="1">
                  <from>
                    <xdr:col>51</xdr:col>
                    <xdr:colOff>7620</xdr:colOff>
                    <xdr:row>38</xdr:row>
                    <xdr:rowOff>38100</xdr:rowOff>
                  </from>
                  <to>
                    <xdr:col>52</xdr:col>
                    <xdr:colOff>99060</xdr:colOff>
                    <xdr:row>38</xdr:row>
                    <xdr:rowOff>289560</xdr:rowOff>
                  </to>
                </anchor>
              </controlPr>
            </control>
          </mc:Choice>
        </mc:AlternateContent>
        <mc:AlternateContent xmlns:mc="http://schemas.openxmlformats.org/markup-compatibility/2006">
          <mc:Choice Requires="x14">
            <control shapeId="42013" r:id="rId15" name="Check Box 29">
              <controlPr defaultSize="0" autoFill="0" autoLine="0" autoPict="0">
                <anchor moveWithCells="1">
                  <from>
                    <xdr:col>57</xdr:col>
                    <xdr:colOff>160020</xdr:colOff>
                    <xdr:row>38</xdr:row>
                    <xdr:rowOff>38100</xdr:rowOff>
                  </from>
                  <to>
                    <xdr:col>59</xdr:col>
                    <xdr:colOff>76200</xdr:colOff>
                    <xdr:row>38</xdr:row>
                    <xdr:rowOff>289560</xdr:rowOff>
                  </to>
                </anchor>
              </controlPr>
            </control>
          </mc:Choice>
        </mc:AlternateContent>
        <mc:AlternateContent xmlns:mc="http://schemas.openxmlformats.org/markup-compatibility/2006">
          <mc:Choice Requires="x14">
            <control shapeId="42016" r:id="rId16" name="Check Box 32">
              <controlPr defaultSize="0" autoFill="0" autoLine="0" autoPict="0">
                <anchor moveWithCells="1">
                  <from>
                    <xdr:col>43</xdr:col>
                    <xdr:colOff>7620</xdr:colOff>
                    <xdr:row>38</xdr:row>
                    <xdr:rowOff>38100</xdr:rowOff>
                  </from>
                  <to>
                    <xdr:col>44</xdr:col>
                    <xdr:colOff>99060</xdr:colOff>
                    <xdr:row>38</xdr:row>
                    <xdr:rowOff>289560</xdr:rowOff>
                  </to>
                </anchor>
              </controlPr>
            </control>
          </mc:Choice>
        </mc:AlternateContent>
        <mc:AlternateContent xmlns:mc="http://schemas.openxmlformats.org/markup-compatibility/2006">
          <mc:Choice Requires="x14">
            <control shapeId="42017" r:id="rId17" name="Check Box 33">
              <controlPr defaultSize="0" autoFill="0" autoLine="0" autoPict="0">
                <anchor moveWithCells="1">
                  <from>
                    <xdr:col>51</xdr:col>
                    <xdr:colOff>7620</xdr:colOff>
                    <xdr:row>38</xdr:row>
                    <xdr:rowOff>38100</xdr:rowOff>
                  </from>
                  <to>
                    <xdr:col>52</xdr:col>
                    <xdr:colOff>99060</xdr:colOff>
                    <xdr:row>38</xdr:row>
                    <xdr:rowOff>289560</xdr:rowOff>
                  </to>
                </anchor>
              </controlPr>
            </control>
          </mc:Choice>
        </mc:AlternateContent>
        <mc:AlternateContent xmlns:mc="http://schemas.openxmlformats.org/markup-compatibility/2006">
          <mc:Choice Requires="x14">
            <control shapeId="42018" r:id="rId18" name="Check Box 34">
              <controlPr defaultSize="0" autoFill="0" autoLine="0" autoPict="0">
                <anchor moveWithCells="1">
                  <from>
                    <xdr:col>57</xdr:col>
                    <xdr:colOff>160020</xdr:colOff>
                    <xdr:row>38</xdr:row>
                    <xdr:rowOff>38100</xdr:rowOff>
                  </from>
                  <to>
                    <xdr:col>59</xdr:col>
                    <xdr:colOff>76200</xdr:colOff>
                    <xdr:row>38</xdr:row>
                    <xdr:rowOff>289560</xdr:rowOff>
                  </to>
                </anchor>
              </controlPr>
            </control>
          </mc:Choice>
        </mc:AlternateContent>
        <mc:AlternateContent xmlns:mc="http://schemas.openxmlformats.org/markup-compatibility/2006">
          <mc:Choice Requires="x14">
            <control shapeId="42020" r:id="rId19" name="Check Box 36">
              <controlPr defaultSize="0" autoFill="0" autoLine="0" autoPict="0">
                <anchor moveWithCells="1">
                  <from>
                    <xdr:col>43</xdr:col>
                    <xdr:colOff>7620</xdr:colOff>
                    <xdr:row>38</xdr:row>
                    <xdr:rowOff>38100</xdr:rowOff>
                  </from>
                  <to>
                    <xdr:col>44</xdr:col>
                    <xdr:colOff>99060</xdr:colOff>
                    <xdr:row>38</xdr:row>
                    <xdr:rowOff>289560</xdr:rowOff>
                  </to>
                </anchor>
              </controlPr>
            </control>
          </mc:Choice>
        </mc:AlternateContent>
        <mc:AlternateContent xmlns:mc="http://schemas.openxmlformats.org/markup-compatibility/2006">
          <mc:Choice Requires="x14">
            <control shapeId="42021" r:id="rId20" name="Check Box 37">
              <controlPr defaultSize="0" autoFill="0" autoLine="0" autoPict="0">
                <anchor moveWithCells="1">
                  <from>
                    <xdr:col>51</xdr:col>
                    <xdr:colOff>7620</xdr:colOff>
                    <xdr:row>38</xdr:row>
                    <xdr:rowOff>38100</xdr:rowOff>
                  </from>
                  <to>
                    <xdr:col>52</xdr:col>
                    <xdr:colOff>99060</xdr:colOff>
                    <xdr:row>38</xdr:row>
                    <xdr:rowOff>289560</xdr:rowOff>
                  </to>
                </anchor>
              </controlPr>
            </control>
          </mc:Choice>
        </mc:AlternateContent>
        <mc:AlternateContent xmlns:mc="http://schemas.openxmlformats.org/markup-compatibility/2006">
          <mc:Choice Requires="x14">
            <control shapeId="42022" r:id="rId21" name="Check Box 38">
              <controlPr defaultSize="0" autoFill="0" autoLine="0" autoPict="0">
                <anchor moveWithCells="1">
                  <from>
                    <xdr:col>57</xdr:col>
                    <xdr:colOff>160020</xdr:colOff>
                    <xdr:row>38</xdr:row>
                    <xdr:rowOff>38100</xdr:rowOff>
                  </from>
                  <to>
                    <xdr:col>59</xdr:col>
                    <xdr:colOff>76200</xdr:colOff>
                    <xdr:row>38</xdr:row>
                    <xdr:rowOff>289560</xdr:rowOff>
                  </to>
                </anchor>
              </controlPr>
            </control>
          </mc:Choice>
        </mc:AlternateContent>
        <mc:AlternateContent xmlns:mc="http://schemas.openxmlformats.org/markup-compatibility/2006">
          <mc:Choice Requires="x14">
            <control shapeId="42024" r:id="rId22" name="Check Box 40">
              <controlPr defaultSize="0" autoFill="0" autoLine="0" autoPict="0">
                <anchor moveWithCells="1">
                  <from>
                    <xdr:col>43</xdr:col>
                    <xdr:colOff>7620</xdr:colOff>
                    <xdr:row>38</xdr:row>
                    <xdr:rowOff>38100</xdr:rowOff>
                  </from>
                  <to>
                    <xdr:col>44</xdr:col>
                    <xdr:colOff>99060</xdr:colOff>
                    <xdr:row>38</xdr:row>
                    <xdr:rowOff>289560</xdr:rowOff>
                  </to>
                </anchor>
              </controlPr>
            </control>
          </mc:Choice>
        </mc:AlternateContent>
        <mc:AlternateContent xmlns:mc="http://schemas.openxmlformats.org/markup-compatibility/2006">
          <mc:Choice Requires="x14">
            <control shapeId="42025" r:id="rId23" name="Check Box 41">
              <controlPr defaultSize="0" autoFill="0" autoLine="0" autoPict="0">
                <anchor moveWithCells="1">
                  <from>
                    <xdr:col>51</xdr:col>
                    <xdr:colOff>7620</xdr:colOff>
                    <xdr:row>38</xdr:row>
                    <xdr:rowOff>38100</xdr:rowOff>
                  </from>
                  <to>
                    <xdr:col>52</xdr:col>
                    <xdr:colOff>99060</xdr:colOff>
                    <xdr:row>38</xdr:row>
                    <xdr:rowOff>289560</xdr:rowOff>
                  </to>
                </anchor>
              </controlPr>
            </control>
          </mc:Choice>
        </mc:AlternateContent>
        <mc:AlternateContent xmlns:mc="http://schemas.openxmlformats.org/markup-compatibility/2006">
          <mc:Choice Requires="x14">
            <control shapeId="42026" r:id="rId24" name="Check Box 42">
              <controlPr defaultSize="0" autoFill="0" autoLine="0" autoPict="0">
                <anchor moveWithCells="1">
                  <from>
                    <xdr:col>57</xdr:col>
                    <xdr:colOff>160020</xdr:colOff>
                    <xdr:row>38</xdr:row>
                    <xdr:rowOff>38100</xdr:rowOff>
                  </from>
                  <to>
                    <xdr:col>59</xdr:col>
                    <xdr:colOff>76200</xdr:colOff>
                    <xdr:row>38</xdr:row>
                    <xdr:rowOff>289560</xdr:rowOff>
                  </to>
                </anchor>
              </controlPr>
            </control>
          </mc:Choice>
        </mc:AlternateContent>
        <mc:AlternateContent xmlns:mc="http://schemas.openxmlformats.org/markup-compatibility/2006">
          <mc:Choice Requires="x14">
            <control shapeId="42029" r:id="rId25" name="Check Box 45">
              <controlPr defaultSize="0" autoFill="0" autoLine="0" autoPict="0">
                <anchor moveWithCells="1">
                  <from>
                    <xdr:col>29</xdr:col>
                    <xdr:colOff>7620</xdr:colOff>
                    <xdr:row>15</xdr:row>
                    <xdr:rowOff>38100</xdr:rowOff>
                  </from>
                  <to>
                    <xdr:col>30</xdr:col>
                    <xdr:colOff>121920</xdr:colOff>
                    <xdr:row>16</xdr:row>
                    <xdr:rowOff>0</xdr:rowOff>
                  </to>
                </anchor>
              </controlPr>
            </control>
          </mc:Choice>
        </mc:AlternateContent>
        <mc:AlternateContent xmlns:mc="http://schemas.openxmlformats.org/markup-compatibility/2006">
          <mc:Choice Requires="x14">
            <control shapeId="42030" r:id="rId26" name="Check Box 46">
              <controlPr defaultSize="0" autoFill="0" autoLine="0" autoPict="0">
                <anchor moveWithCells="1">
                  <from>
                    <xdr:col>20</xdr:col>
                    <xdr:colOff>7620</xdr:colOff>
                    <xdr:row>15</xdr:row>
                    <xdr:rowOff>38100</xdr:rowOff>
                  </from>
                  <to>
                    <xdr:col>21</xdr:col>
                    <xdr:colOff>121920</xdr:colOff>
                    <xdr:row>16</xdr:row>
                    <xdr:rowOff>0</xdr:rowOff>
                  </to>
                </anchor>
              </controlPr>
            </control>
          </mc:Choice>
        </mc:AlternateContent>
        <mc:AlternateContent xmlns:mc="http://schemas.openxmlformats.org/markup-compatibility/2006">
          <mc:Choice Requires="x14">
            <control shapeId="42031" r:id="rId27" name="Check Box 47">
              <controlPr defaultSize="0" autoFill="0" autoLine="0" autoPict="0">
                <anchor moveWithCells="1">
                  <from>
                    <xdr:col>69</xdr:col>
                    <xdr:colOff>22860</xdr:colOff>
                    <xdr:row>15</xdr:row>
                    <xdr:rowOff>38100</xdr:rowOff>
                  </from>
                  <to>
                    <xdr:col>70</xdr:col>
                    <xdr:colOff>137160</xdr:colOff>
                    <xdr:row>16</xdr:row>
                    <xdr:rowOff>0</xdr:rowOff>
                  </to>
                </anchor>
              </controlPr>
            </control>
          </mc:Choice>
        </mc:AlternateContent>
        <mc:AlternateContent xmlns:mc="http://schemas.openxmlformats.org/markup-compatibility/2006">
          <mc:Choice Requires="x14">
            <control shapeId="42032" r:id="rId28" name="Check Box 48">
              <controlPr defaultSize="0" autoFill="0" autoLine="0" autoPict="0">
                <anchor moveWithCells="1">
                  <from>
                    <xdr:col>65</xdr:col>
                    <xdr:colOff>22860</xdr:colOff>
                    <xdr:row>15</xdr:row>
                    <xdr:rowOff>38100</xdr:rowOff>
                  </from>
                  <to>
                    <xdr:col>66</xdr:col>
                    <xdr:colOff>137160</xdr:colOff>
                    <xdr:row>16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Z46"/>
  <sheetViews>
    <sheetView showGridLines="0" view="pageBreakPreview" zoomScaleNormal="100" zoomScaleSheetLayoutView="100" workbookViewId="0">
      <selection activeCell="CT27" sqref="CT27"/>
    </sheetView>
  </sheetViews>
  <sheetFormatPr defaultColWidth="2.19921875" defaultRowHeight="14.1" customHeight="1"/>
  <cols>
    <col min="1" max="16384" width="2.19921875" style="52"/>
  </cols>
  <sheetData>
    <row r="1" spans="1:78" ht="16.2">
      <c r="AG1" s="53" t="s">
        <v>289</v>
      </c>
      <c r="BS1" s="53" t="s">
        <v>289</v>
      </c>
      <c r="BT1" s="53"/>
    </row>
    <row r="2" spans="1:78" ht="4.95" customHeight="1" thickBot="1">
      <c r="AG2" s="53"/>
      <c r="BS2" s="53"/>
      <c r="BT2" s="53"/>
    </row>
    <row r="3" spans="1:78" ht="14.1" customHeight="1" thickTop="1" thickBot="1">
      <c r="A3" s="52" t="str">
        <f>IF(AG3="","",IF(AG3="ＦＣＶ車両","第１号様式（第７条関係）その３",IF(AG3="ＥＶ・ＰＨＥＶ車両","第１号様式（第７条関係）その３","")))</f>
        <v>第１号様式（第７条関係）その３</v>
      </c>
      <c r="AG3" s="446" t="s">
        <v>404</v>
      </c>
      <c r="AH3" s="447"/>
      <c r="AI3" s="447"/>
      <c r="AJ3" s="447"/>
      <c r="AK3" s="447"/>
      <c r="AL3" s="447"/>
      <c r="AM3" s="448"/>
      <c r="AN3" s="52" t="str">
        <f>IF(BT3="","",IF(BT3="ＦＣＶ車両","第１号様式（第７条関係）その３",IF(BT3="ＥＶ・ＰＨＥＶ車両","第１号様式（第７条関係）その３","")))</f>
        <v>第１号様式（第７条関係）その３</v>
      </c>
      <c r="BT3" s="446" t="s">
        <v>404</v>
      </c>
      <c r="BU3" s="447"/>
      <c r="BV3" s="447"/>
      <c r="BW3" s="447"/>
      <c r="BX3" s="447"/>
      <c r="BY3" s="447"/>
      <c r="BZ3" s="448"/>
    </row>
    <row r="4" spans="1:78" ht="14.1" customHeight="1" thickTop="1">
      <c r="AG4" s="54"/>
      <c r="AH4" s="54"/>
      <c r="AI4" s="54"/>
      <c r="AJ4" s="54"/>
      <c r="AK4" s="54"/>
      <c r="AL4" s="54"/>
      <c r="AM4" s="55" t="s">
        <v>290</v>
      </c>
      <c r="BT4" s="54"/>
      <c r="BU4" s="54"/>
      <c r="BV4" s="54"/>
      <c r="BW4" s="54"/>
      <c r="BX4" s="54"/>
      <c r="BY4" s="54"/>
      <c r="BZ4" s="55" t="s">
        <v>290</v>
      </c>
    </row>
    <row r="5" spans="1:78" ht="14.1" customHeight="1">
      <c r="A5" s="52" t="s">
        <v>1</v>
      </c>
      <c r="AN5" s="52" t="s">
        <v>1</v>
      </c>
    </row>
    <row r="6" spans="1:78" ht="14.1" customHeight="1">
      <c r="A6" s="52" t="s">
        <v>0</v>
      </c>
      <c r="Y6" s="52" t="s">
        <v>6</v>
      </c>
      <c r="AC6" s="52" t="s">
        <v>5</v>
      </c>
      <c r="AE6" s="449"/>
      <c r="AF6" s="449"/>
      <c r="AG6" s="52" t="s">
        <v>4</v>
      </c>
      <c r="AH6" s="449"/>
      <c r="AI6" s="449"/>
      <c r="AJ6" s="52" t="s">
        <v>3</v>
      </c>
      <c r="AK6" s="449"/>
      <c r="AL6" s="449"/>
      <c r="AM6" s="52" t="s">
        <v>2</v>
      </c>
      <c r="AN6" s="52" t="s">
        <v>0</v>
      </c>
      <c r="BL6" s="52" t="s">
        <v>6</v>
      </c>
      <c r="BP6" s="52" t="s">
        <v>5</v>
      </c>
      <c r="BR6" s="449"/>
      <c r="BS6" s="449"/>
      <c r="BT6" s="52" t="s">
        <v>4</v>
      </c>
      <c r="BU6" s="449"/>
      <c r="BV6" s="449"/>
      <c r="BW6" s="52" t="s">
        <v>3</v>
      </c>
      <c r="BX6" s="449"/>
      <c r="BY6" s="449"/>
      <c r="BZ6" s="52" t="s">
        <v>2</v>
      </c>
    </row>
    <row r="7" spans="1:78" ht="7.2" customHeight="1"/>
    <row r="8" spans="1:78" ht="14.1" customHeight="1">
      <c r="I8" s="450" t="str">
        <f>IF(AG3="","",IF(AG3="ＦＣＶ車両","燃料電池自動車等の導入促進事業（ＦＣＶ車両）助成金交付申請書",IF(AG3="ＥＶ・ＰＨＥＶ車両","電気自動車等の普及促進事業（ＥＶ・ＰＨＥＶ車両）助成金交付申請書","")))</f>
        <v>電気自動車等の普及促進事業（ＥＶ・ＰＨＥＶ車両）助成金交付申請書</v>
      </c>
      <c r="J8" s="450"/>
      <c r="K8" s="450"/>
      <c r="L8" s="450"/>
      <c r="M8" s="450"/>
      <c r="N8" s="450"/>
      <c r="O8" s="450"/>
      <c r="P8" s="450"/>
      <c r="Q8" s="450"/>
      <c r="R8" s="450"/>
      <c r="S8" s="450"/>
      <c r="T8" s="450"/>
      <c r="U8" s="450"/>
      <c r="V8" s="450"/>
      <c r="W8" s="450"/>
      <c r="X8" s="450"/>
      <c r="Y8" s="450"/>
      <c r="Z8" s="450"/>
      <c r="AA8" s="450"/>
      <c r="AB8" s="450"/>
      <c r="AC8" s="450"/>
      <c r="AD8" s="450"/>
      <c r="AE8" s="450"/>
      <c r="AF8" s="450"/>
      <c r="AV8" s="450" t="str">
        <f>IF(BT3="","",IF(BT3="ＦＣＶ車両","燃料電池自動車等の導入促進事業（ＦＣＶ車両）助成金交付申請書",IF(BT3="ＥＶ・ＰＨＥＶ車両","電気自動車等の普及促進事業（ＥＶ・ＰＨＥＶ車両）助成金交付申請書","")))</f>
        <v>電気自動車等の普及促進事業（ＥＶ・ＰＨＥＶ車両）助成金交付申請書</v>
      </c>
      <c r="AW8" s="450"/>
      <c r="AX8" s="450"/>
      <c r="AY8" s="450"/>
      <c r="AZ8" s="450"/>
      <c r="BA8" s="450"/>
      <c r="BB8" s="450"/>
      <c r="BC8" s="450"/>
      <c r="BD8" s="450"/>
      <c r="BE8" s="450"/>
      <c r="BF8" s="450"/>
      <c r="BG8" s="450"/>
      <c r="BH8" s="450"/>
      <c r="BI8" s="450"/>
      <c r="BJ8" s="450"/>
      <c r="BK8" s="450"/>
      <c r="BL8" s="450"/>
      <c r="BM8" s="450"/>
      <c r="BN8" s="450"/>
      <c r="BO8" s="450"/>
      <c r="BP8" s="450"/>
      <c r="BQ8" s="450"/>
      <c r="BR8" s="450"/>
      <c r="BS8" s="450"/>
    </row>
    <row r="9" spans="1:78" ht="14.1" customHeight="1">
      <c r="A9" s="56" t="s">
        <v>415</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t="s">
        <v>415</v>
      </c>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row>
    <row r="10" spans="1:78" ht="4.95" customHeight="1">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row>
    <row r="11" spans="1:78" ht="14.1" customHeight="1">
      <c r="C11" s="57" t="s">
        <v>7</v>
      </c>
      <c r="AP11" s="57" t="s">
        <v>7</v>
      </c>
    </row>
    <row r="12" spans="1:78" ht="14.1" customHeight="1">
      <c r="C12" s="57" t="s">
        <v>8</v>
      </c>
      <c r="AP12" s="57" t="s">
        <v>8</v>
      </c>
    </row>
    <row r="13" spans="1:78" ht="10.199999999999999" customHeight="1"/>
    <row r="14" spans="1:78" ht="13.2" thickBot="1">
      <c r="A14" s="52" t="s">
        <v>9</v>
      </c>
      <c r="B14" s="58"/>
      <c r="AN14" s="52" t="s">
        <v>9</v>
      </c>
      <c r="AO14" s="58"/>
    </row>
    <row r="15" spans="1:78" ht="25.2" customHeight="1" thickTop="1" thickBot="1">
      <c r="B15" s="479" t="s">
        <v>10</v>
      </c>
      <c r="C15" s="480"/>
      <c r="D15" s="480"/>
      <c r="E15" s="481"/>
      <c r="F15" s="411"/>
      <c r="G15" s="412"/>
      <c r="H15" s="413"/>
      <c r="I15" s="350" t="s">
        <v>11</v>
      </c>
      <c r="J15" s="414"/>
      <c r="K15" s="415"/>
      <c r="L15" s="415"/>
      <c r="M15" s="416"/>
      <c r="N15" s="60"/>
      <c r="O15" s="64"/>
      <c r="P15" s="64"/>
      <c r="R15" s="354"/>
      <c r="S15" s="514" t="s">
        <v>488</v>
      </c>
      <c r="T15" s="515"/>
      <c r="U15" s="515"/>
      <c r="V15" s="515"/>
      <c r="W15" s="515"/>
      <c r="X15" s="515"/>
      <c r="Y15" s="515"/>
      <c r="Z15" s="515"/>
      <c r="AA15" s="515"/>
      <c r="AB15" s="515"/>
      <c r="AC15" s="515"/>
      <c r="AD15" s="515"/>
      <c r="AE15" s="515"/>
      <c r="AF15" s="515"/>
      <c r="AG15" s="515"/>
      <c r="AH15" s="515"/>
      <c r="AI15" s="515"/>
      <c r="AJ15" s="515"/>
      <c r="AK15" s="515"/>
      <c r="AL15" s="516"/>
      <c r="AO15" s="479" t="s">
        <v>10</v>
      </c>
      <c r="AP15" s="480"/>
      <c r="AQ15" s="480"/>
      <c r="AR15" s="481"/>
      <c r="AS15" s="411"/>
      <c r="AT15" s="412"/>
      <c r="AU15" s="413"/>
      <c r="AV15" s="350" t="s">
        <v>11</v>
      </c>
      <c r="AW15" s="414"/>
      <c r="AX15" s="415"/>
      <c r="AY15" s="415"/>
      <c r="AZ15" s="416"/>
      <c r="BA15" s="60"/>
      <c r="BB15" s="64"/>
      <c r="BC15" s="64"/>
      <c r="BE15" s="354"/>
      <c r="BF15" s="514" t="s">
        <v>488</v>
      </c>
      <c r="BG15" s="515"/>
      <c r="BH15" s="515"/>
      <c r="BI15" s="515"/>
      <c r="BJ15" s="515"/>
      <c r="BK15" s="515"/>
      <c r="BL15" s="515"/>
      <c r="BM15" s="515"/>
      <c r="BN15" s="515"/>
      <c r="BO15" s="515"/>
      <c r="BP15" s="515"/>
      <c r="BQ15" s="515"/>
      <c r="BR15" s="515"/>
      <c r="BS15" s="515"/>
      <c r="BT15" s="515"/>
      <c r="BU15" s="515"/>
      <c r="BV15" s="515"/>
      <c r="BW15" s="515"/>
      <c r="BX15" s="515"/>
      <c r="BY15" s="516"/>
    </row>
    <row r="16" spans="1:78" ht="25.2" customHeight="1" thickTop="1">
      <c r="B16" s="495" t="s">
        <v>20</v>
      </c>
      <c r="C16" s="496"/>
      <c r="D16" s="496"/>
      <c r="E16" s="497"/>
      <c r="F16" s="417"/>
      <c r="G16" s="418"/>
      <c r="H16" s="418"/>
      <c r="I16" s="418"/>
      <c r="J16" s="418"/>
      <c r="K16" s="418"/>
      <c r="L16" s="418"/>
      <c r="M16" s="418"/>
      <c r="N16" s="418"/>
      <c r="O16" s="418"/>
      <c r="P16" s="418"/>
      <c r="Q16" s="418"/>
      <c r="R16" s="418"/>
      <c r="S16" s="419"/>
      <c r="T16" s="419"/>
      <c r="U16" s="419"/>
      <c r="V16" s="419"/>
      <c r="W16" s="419"/>
      <c r="X16" s="419"/>
      <c r="Y16" s="419"/>
      <c r="Z16" s="419"/>
      <c r="AA16" s="419"/>
      <c r="AB16" s="419"/>
      <c r="AC16" s="419"/>
      <c r="AD16" s="419"/>
      <c r="AE16" s="419"/>
      <c r="AF16" s="419"/>
      <c r="AG16" s="419"/>
      <c r="AH16" s="419"/>
      <c r="AI16" s="419"/>
      <c r="AJ16" s="419"/>
      <c r="AK16" s="419"/>
      <c r="AL16" s="420"/>
      <c r="AO16" s="495" t="s">
        <v>20</v>
      </c>
      <c r="AP16" s="496"/>
      <c r="AQ16" s="496"/>
      <c r="AR16" s="497"/>
      <c r="AS16" s="417"/>
      <c r="AT16" s="418"/>
      <c r="AU16" s="418"/>
      <c r="AV16" s="418"/>
      <c r="AW16" s="418"/>
      <c r="AX16" s="418"/>
      <c r="AY16" s="418"/>
      <c r="AZ16" s="418"/>
      <c r="BA16" s="418"/>
      <c r="BB16" s="418"/>
      <c r="BC16" s="418"/>
      <c r="BD16" s="418"/>
      <c r="BE16" s="418"/>
      <c r="BF16" s="419"/>
      <c r="BG16" s="419"/>
      <c r="BH16" s="419"/>
      <c r="BI16" s="419"/>
      <c r="BJ16" s="419"/>
      <c r="BK16" s="419"/>
      <c r="BL16" s="419"/>
      <c r="BM16" s="419"/>
      <c r="BN16" s="419"/>
      <c r="BO16" s="419"/>
      <c r="BP16" s="419"/>
      <c r="BQ16" s="419"/>
      <c r="BR16" s="419"/>
      <c r="BS16" s="419"/>
      <c r="BT16" s="419"/>
      <c r="BU16" s="419"/>
      <c r="BV16" s="419"/>
      <c r="BW16" s="419"/>
      <c r="BX16" s="419"/>
      <c r="BY16" s="420"/>
    </row>
    <row r="17" spans="2:77" ht="25.2" customHeight="1">
      <c r="B17" s="505" t="s">
        <v>306</v>
      </c>
      <c r="C17" s="506"/>
      <c r="D17" s="506"/>
      <c r="E17" s="507"/>
      <c r="F17" s="417"/>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58"/>
      <c r="AO17" s="505" t="s">
        <v>306</v>
      </c>
      <c r="AP17" s="506"/>
      <c r="AQ17" s="506"/>
      <c r="AR17" s="507"/>
      <c r="AS17" s="417"/>
      <c r="AT17" s="418"/>
      <c r="AU17" s="418"/>
      <c r="AV17" s="418"/>
      <c r="AW17" s="418"/>
      <c r="AX17" s="418"/>
      <c r="AY17" s="418"/>
      <c r="AZ17" s="418"/>
      <c r="BA17" s="418"/>
      <c r="BB17" s="418"/>
      <c r="BC17" s="418"/>
      <c r="BD17" s="418"/>
      <c r="BE17" s="418"/>
      <c r="BF17" s="418"/>
      <c r="BG17" s="418"/>
      <c r="BH17" s="418"/>
      <c r="BI17" s="418"/>
      <c r="BJ17" s="418"/>
      <c r="BK17" s="418"/>
      <c r="BL17" s="418"/>
      <c r="BM17" s="418"/>
      <c r="BN17" s="418"/>
      <c r="BO17" s="418"/>
      <c r="BP17" s="418"/>
      <c r="BQ17" s="418"/>
      <c r="BR17" s="418"/>
      <c r="BS17" s="418"/>
      <c r="BT17" s="418"/>
      <c r="BU17" s="418"/>
      <c r="BV17" s="418"/>
      <c r="BW17" s="418"/>
      <c r="BX17" s="418"/>
      <c r="BY17" s="458"/>
    </row>
    <row r="18" spans="2:77" ht="25.2" customHeight="1">
      <c r="B18" s="495" t="s">
        <v>22</v>
      </c>
      <c r="C18" s="496"/>
      <c r="D18" s="496"/>
      <c r="E18" s="497"/>
      <c r="F18" s="417"/>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58"/>
      <c r="AO18" s="495" t="s">
        <v>22</v>
      </c>
      <c r="AP18" s="496"/>
      <c r="AQ18" s="496"/>
      <c r="AR18" s="497"/>
      <c r="AS18" s="417"/>
      <c r="AT18" s="418"/>
      <c r="AU18" s="418"/>
      <c r="AV18" s="418"/>
      <c r="AW18" s="418"/>
      <c r="AX18" s="418"/>
      <c r="AY18" s="418"/>
      <c r="AZ18" s="418"/>
      <c r="BA18" s="418"/>
      <c r="BB18" s="418"/>
      <c r="BC18" s="418"/>
      <c r="BD18" s="418"/>
      <c r="BE18" s="418"/>
      <c r="BF18" s="418"/>
      <c r="BG18" s="418"/>
      <c r="BH18" s="418"/>
      <c r="BI18" s="418"/>
      <c r="BJ18" s="418"/>
      <c r="BK18" s="418"/>
      <c r="BL18" s="418"/>
      <c r="BM18" s="418"/>
      <c r="BN18" s="418"/>
      <c r="BO18" s="418"/>
      <c r="BP18" s="418"/>
      <c r="BQ18" s="418"/>
      <c r="BR18" s="418"/>
      <c r="BS18" s="418"/>
      <c r="BT18" s="418"/>
      <c r="BU18" s="418"/>
      <c r="BV18" s="418"/>
      <c r="BW18" s="418"/>
      <c r="BX18" s="418"/>
      <c r="BY18" s="458"/>
    </row>
    <row r="19" spans="2:77" ht="25.2" customHeight="1">
      <c r="B19" s="495" t="s">
        <v>23</v>
      </c>
      <c r="C19" s="496"/>
      <c r="D19" s="496"/>
      <c r="E19" s="497"/>
      <c r="F19" s="417"/>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58"/>
      <c r="AO19" s="495" t="s">
        <v>23</v>
      </c>
      <c r="AP19" s="496"/>
      <c r="AQ19" s="496"/>
      <c r="AR19" s="497"/>
      <c r="AS19" s="417"/>
      <c r="AT19" s="418"/>
      <c r="AU19" s="418"/>
      <c r="AV19" s="418"/>
      <c r="AW19" s="418"/>
      <c r="AX19" s="418"/>
      <c r="AY19" s="418"/>
      <c r="AZ19" s="418"/>
      <c r="BA19" s="418"/>
      <c r="BB19" s="418"/>
      <c r="BC19" s="418"/>
      <c r="BD19" s="418"/>
      <c r="BE19" s="418"/>
      <c r="BF19" s="418"/>
      <c r="BG19" s="418"/>
      <c r="BH19" s="418"/>
      <c r="BI19" s="418"/>
      <c r="BJ19" s="418"/>
      <c r="BK19" s="418"/>
      <c r="BL19" s="418"/>
      <c r="BM19" s="418"/>
      <c r="BN19" s="418"/>
      <c r="BO19" s="418"/>
      <c r="BP19" s="418"/>
      <c r="BQ19" s="418"/>
      <c r="BR19" s="418"/>
      <c r="BS19" s="418"/>
      <c r="BT19" s="418"/>
      <c r="BU19" s="418"/>
      <c r="BV19" s="418"/>
      <c r="BW19" s="418"/>
      <c r="BX19" s="418"/>
      <c r="BY19" s="458"/>
    </row>
    <row r="20" spans="2:77" ht="4.95" customHeight="1">
      <c r="B20" s="72"/>
      <c r="C20" s="72"/>
      <c r="D20" s="72"/>
      <c r="E20" s="72"/>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O20" s="72"/>
      <c r="AP20" s="72"/>
      <c r="AQ20" s="72"/>
      <c r="AR20" s="72"/>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row>
    <row r="21" spans="2:77" ht="12.6">
      <c r="B21" s="52" t="s">
        <v>38</v>
      </c>
      <c r="AO21" s="52" t="s">
        <v>38</v>
      </c>
    </row>
    <row r="22" spans="2:77" ht="24.6" customHeight="1">
      <c r="B22" s="519" t="s">
        <v>88</v>
      </c>
      <c r="C22" s="519"/>
      <c r="D22" s="519"/>
      <c r="E22" s="519"/>
      <c r="F22" s="401"/>
      <c r="G22" s="424"/>
      <c r="H22" s="402"/>
      <c r="I22" s="80" t="s">
        <v>403</v>
      </c>
      <c r="J22" s="401"/>
      <c r="K22" s="424"/>
      <c r="L22" s="424"/>
      <c r="M22" s="402"/>
      <c r="AO22" s="519" t="s">
        <v>88</v>
      </c>
      <c r="AP22" s="519"/>
      <c r="AQ22" s="519"/>
      <c r="AR22" s="519"/>
      <c r="AS22" s="401"/>
      <c r="AT22" s="424"/>
      <c r="AU22" s="402"/>
      <c r="AV22" s="80" t="s">
        <v>11</v>
      </c>
      <c r="AW22" s="401"/>
      <c r="AX22" s="424"/>
      <c r="AY22" s="424"/>
      <c r="AZ22" s="402"/>
    </row>
    <row r="23" spans="2:77" ht="24.6" customHeight="1">
      <c r="B23" s="519" t="s">
        <v>90</v>
      </c>
      <c r="C23" s="519"/>
      <c r="D23" s="519"/>
      <c r="E23" s="519"/>
      <c r="F23" s="417"/>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8"/>
      <c r="AL23" s="458"/>
      <c r="AO23" s="519" t="s">
        <v>90</v>
      </c>
      <c r="AP23" s="519"/>
      <c r="AQ23" s="519"/>
      <c r="AR23" s="519"/>
      <c r="AS23" s="417"/>
      <c r="AT23" s="418"/>
      <c r="AU23" s="418"/>
      <c r="AV23" s="418"/>
      <c r="AW23" s="418"/>
      <c r="AX23" s="418"/>
      <c r="AY23" s="418"/>
      <c r="AZ23" s="418"/>
      <c r="BA23" s="418"/>
      <c r="BB23" s="418"/>
      <c r="BC23" s="418"/>
      <c r="BD23" s="418"/>
      <c r="BE23" s="418"/>
      <c r="BF23" s="418"/>
      <c r="BG23" s="418"/>
      <c r="BH23" s="418"/>
      <c r="BI23" s="418"/>
      <c r="BJ23" s="418"/>
      <c r="BK23" s="418"/>
      <c r="BL23" s="418"/>
      <c r="BM23" s="418"/>
      <c r="BN23" s="418"/>
      <c r="BO23" s="418"/>
      <c r="BP23" s="418"/>
      <c r="BQ23" s="418"/>
      <c r="BR23" s="418"/>
      <c r="BS23" s="418"/>
      <c r="BT23" s="418"/>
      <c r="BU23" s="418"/>
      <c r="BV23" s="418"/>
      <c r="BW23" s="418"/>
      <c r="BX23" s="418"/>
      <c r="BY23" s="458"/>
    </row>
    <row r="24" spans="2:77" ht="24.6" customHeight="1">
      <c r="B24" s="425" t="s">
        <v>91</v>
      </c>
      <c r="C24" s="425"/>
      <c r="D24" s="425"/>
      <c r="E24" s="425"/>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41"/>
      <c r="AD24" s="441"/>
      <c r="AE24" s="441"/>
      <c r="AF24" s="441"/>
      <c r="AG24" s="441"/>
      <c r="AH24" s="441"/>
      <c r="AI24" s="441"/>
      <c r="AJ24" s="441"/>
      <c r="AK24" s="441"/>
      <c r="AL24" s="441"/>
      <c r="AO24" s="425" t="s">
        <v>91</v>
      </c>
      <c r="AP24" s="425"/>
      <c r="AQ24" s="425"/>
      <c r="AR24" s="425"/>
      <c r="AS24" s="441"/>
      <c r="AT24" s="441"/>
      <c r="AU24" s="441"/>
      <c r="AV24" s="441"/>
      <c r="AW24" s="441"/>
      <c r="AX24" s="441"/>
      <c r="AY24" s="441"/>
      <c r="AZ24" s="441"/>
      <c r="BA24" s="441"/>
      <c r="BB24" s="441"/>
      <c r="BC24" s="441"/>
      <c r="BD24" s="441"/>
      <c r="BE24" s="441"/>
      <c r="BF24" s="441"/>
      <c r="BG24" s="441"/>
      <c r="BH24" s="441"/>
      <c r="BI24" s="441"/>
      <c r="BJ24" s="441"/>
      <c r="BK24" s="441"/>
      <c r="BL24" s="441"/>
      <c r="BM24" s="441"/>
      <c r="BN24" s="441"/>
      <c r="BO24" s="441"/>
      <c r="BP24" s="441"/>
      <c r="BQ24" s="441"/>
      <c r="BR24" s="441"/>
      <c r="BS24" s="441"/>
      <c r="BT24" s="441"/>
      <c r="BU24" s="441"/>
      <c r="BV24" s="441"/>
      <c r="BW24" s="441"/>
      <c r="BX24" s="441"/>
      <c r="BY24" s="441"/>
    </row>
    <row r="25" spans="2:77" ht="24.6" customHeight="1">
      <c r="B25" s="519" t="s">
        <v>81</v>
      </c>
      <c r="C25" s="519"/>
      <c r="D25" s="519"/>
      <c r="E25" s="519"/>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c r="AD25" s="441"/>
      <c r="AE25" s="441"/>
      <c r="AF25" s="441"/>
      <c r="AG25" s="441"/>
      <c r="AH25" s="441"/>
      <c r="AI25" s="441"/>
      <c r="AJ25" s="441"/>
      <c r="AK25" s="441"/>
      <c r="AL25" s="441"/>
      <c r="AO25" s="519" t="s">
        <v>81</v>
      </c>
      <c r="AP25" s="519"/>
      <c r="AQ25" s="519"/>
      <c r="AR25" s="519"/>
      <c r="AS25" s="441"/>
      <c r="AT25" s="441"/>
      <c r="AU25" s="441"/>
      <c r="AV25" s="441"/>
      <c r="AW25" s="441"/>
      <c r="AX25" s="441"/>
      <c r="AY25" s="441"/>
      <c r="AZ25" s="441"/>
      <c r="BA25" s="441"/>
      <c r="BB25" s="441"/>
      <c r="BC25" s="441"/>
      <c r="BD25" s="441"/>
      <c r="BE25" s="441"/>
      <c r="BF25" s="441"/>
      <c r="BG25" s="441"/>
      <c r="BH25" s="441"/>
      <c r="BI25" s="441"/>
      <c r="BJ25" s="441"/>
      <c r="BK25" s="441"/>
      <c r="BL25" s="441"/>
      <c r="BM25" s="441"/>
      <c r="BN25" s="441"/>
      <c r="BO25" s="441"/>
      <c r="BP25" s="441"/>
      <c r="BQ25" s="441"/>
      <c r="BR25" s="441"/>
      <c r="BS25" s="441"/>
      <c r="BT25" s="441"/>
      <c r="BU25" s="441"/>
      <c r="BV25" s="441"/>
      <c r="BW25" s="441"/>
      <c r="BX25" s="441"/>
      <c r="BY25" s="441"/>
    </row>
    <row r="26" spans="2:77" ht="24.6" customHeight="1">
      <c r="B26" s="519" t="s">
        <v>92</v>
      </c>
      <c r="C26" s="519"/>
      <c r="D26" s="519"/>
      <c r="E26" s="519"/>
      <c r="F26" s="441"/>
      <c r="G26" s="441"/>
      <c r="H26" s="441"/>
      <c r="I26" s="441"/>
      <c r="J26" s="441"/>
      <c r="K26" s="441"/>
      <c r="L26" s="441"/>
      <c r="M26" s="441"/>
      <c r="N26" s="441"/>
      <c r="O26" s="441"/>
      <c r="P26" s="441"/>
      <c r="Q26" s="441"/>
      <c r="R26" s="441"/>
      <c r="S26" s="441"/>
      <c r="T26" s="441"/>
      <c r="U26" s="441"/>
      <c r="V26" s="441"/>
      <c r="W26" s="441"/>
      <c r="X26" s="441"/>
      <c r="Y26" s="441"/>
      <c r="Z26" s="441"/>
      <c r="AA26" s="441"/>
      <c r="AB26" s="441"/>
      <c r="AC26" s="441"/>
      <c r="AD26" s="441"/>
      <c r="AE26" s="441"/>
      <c r="AF26" s="441"/>
      <c r="AG26" s="441"/>
      <c r="AH26" s="441"/>
      <c r="AI26" s="441"/>
      <c r="AJ26" s="441"/>
      <c r="AK26" s="441"/>
      <c r="AL26" s="441"/>
      <c r="AO26" s="519" t="s">
        <v>92</v>
      </c>
      <c r="AP26" s="519"/>
      <c r="AQ26" s="519"/>
      <c r="AR26" s="519"/>
      <c r="AS26" s="441"/>
      <c r="AT26" s="441"/>
      <c r="AU26" s="441"/>
      <c r="AV26" s="441"/>
      <c r="AW26" s="441"/>
      <c r="AX26" s="441"/>
      <c r="AY26" s="441"/>
      <c r="AZ26" s="441"/>
      <c r="BA26" s="441"/>
      <c r="BB26" s="441"/>
      <c r="BC26" s="441"/>
      <c r="BD26" s="441"/>
      <c r="BE26" s="441"/>
      <c r="BF26" s="441"/>
      <c r="BG26" s="441"/>
      <c r="BH26" s="441"/>
      <c r="BI26" s="441"/>
      <c r="BJ26" s="441"/>
      <c r="BK26" s="441"/>
      <c r="BL26" s="441"/>
      <c r="BM26" s="441"/>
      <c r="BN26" s="441"/>
      <c r="BO26" s="441"/>
      <c r="BP26" s="441"/>
      <c r="BQ26" s="441"/>
      <c r="BR26" s="441"/>
      <c r="BS26" s="441"/>
      <c r="BT26" s="441"/>
      <c r="BU26" s="441"/>
      <c r="BV26" s="441"/>
      <c r="BW26" s="441"/>
      <c r="BX26" s="441"/>
      <c r="BY26" s="441"/>
    </row>
    <row r="27" spans="2:77" ht="24.6" customHeight="1">
      <c r="B27" s="519" t="s">
        <v>93</v>
      </c>
      <c r="C27" s="519"/>
      <c r="D27" s="519"/>
      <c r="E27" s="519"/>
      <c r="F27" s="434"/>
      <c r="G27" s="434"/>
      <c r="H27" s="434"/>
      <c r="I27" s="59" t="s">
        <v>89</v>
      </c>
      <c r="J27" s="434"/>
      <c r="K27" s="434"/>
      <c r="L27" s="434"/>
      <c r="M27" s="434"/>
      <c r="N27" s="59" t="s">
        <v>89</v>
      </c>
      <c r="O27" s="434"/>
      <c r="P27" s="434"/>
      <c r="Q27" s="434"/>
      <c r="R27" s="434"/>
      <c r="S27" s="57"/>
      <c r="AO27" s="519" t="s">
        <v>93</v>
      </c>
      <c r="AP27" s="519"/>
      <c r="AQ27" s="519"/>
      <c r="AR27" s="519"/>
      <c r="AS27" s="434"/>
      <c r="AT27" s="434"/>
      <c r="AU27" s="434"/>
      <c r="AV27" s="59" t="s">
        <v>89</v>
      </c>
      <c r="AW27" s="434"/>
      <c r="AX27" s="434"/>
      <c r="AY27" s="434"/>
      <c r="AZ27" s="434"/>
      <c r="BA27" s="59" t="s">
        <v>89</v>
      </c>
      <c r="BB27" s="434"/>
      <c r="BC27" s="434"/>
      <c r="BD27" s="434"/>
      <c r="BE27" s="434"/>
      <c r="BF27" s="57"/>
    </row>
    <row r="28" spans="2:77" ht="24.6" customHeight="1">
      <c r="B28" s="518" t="s">
        <v>94</v>
      </c>
      <c r="C28" s="518"/>
      <c r="D28" s="518"/>
      <c r="E28" s="518"/>
      <c r="F28" s="434"/>
      <c r="G28" s="434"/>
      <c r="H28" s="434"/>
      <c r="I28" s="434"/>
      <c r="J28" s="434"/>
      <c r="K28" s="434"/>
      <c r="L28" s="434"/>
      <c r="M28" s="434"/>
      <c r="N28" s="434"/>
      <c r="O28" s="434"/>
      <c r="P28" s="434"/>
      <c r="Q28" s="434"/>
      <c r="R28" s="434"/>
      <c r="S28" s="434"/>
      <c r="T28" s="434"/>
      <c r="U28" s="59" t="s">
        <v>95</v>
      </c>
      <c r="V28" s="434"/>
      <c r="W28" s="434"/>
      <c r="X28" s="434"/>
      <c r="Y28" s="434"/>
      <c r="Z28" s="434"/>
      <c r="AA28" s="434"/>
      <c r="AB28" s="434"/>
      <c r="AC28" s="434"/>
      <c r="AD28" s="434"/>
      <c r="AE28" s="434"/>
      <c r="AF28" s="434"/>
      <c r="AG28" s="434"/>
      <c r="AH28" s="434"/>
      <c r="AI28" s="434"/>
      <c r="AJ28" s="434"/>
      <c r="AK28" s="434"/>
      <c r="AL28" s="434"/>
      <c r="AO28" s="518" t="s">
        <v>94</v>
      </c>
      <c r="AP28" s="518"/>
      <c r="AQ28" s="518"/>
      <c r="AR28" s="518"/>
      <c r="AS28" s="434"/>
      <c r="AT28" s="434"/>
      <c r="AU28" s="434"/>
      <c r="AV28" s="434"/>
      <c r="AW28" s="434"/>
      <c r="AX28" s="434"/>
      <c r="AY28" s="434"/>
      <c r="AZ28" s="434"/>
      <c r="BA28" s="434"/>
      <c r="BB28" s="434"/>
      <c r="BC28" s="434"/>
      <c r="BD28" s="434"/>
      <c r="BE28" s="434"/>
      <c r="BF28" s="434"/>
      <c r="BG28" s="434"/>
      <c r="BH28" s="59" t="s">
        <v>95</v>
      </c>
      <c r="BI28" s="434"/>
      <c r="BJ28" s="434"/>
      <c r="BK28" s="434"/>
      <c r="BL28" s="434"/>
      <c r="BM28" s="434"/>
      <c r="BN28" s="434"/>
      <c r="BO28" s="434"/>
      <c r="BP28" s="434"/>
      <c r="BQ28" s="434"/>
      <c r="BR28" s="434"/>
      <c r="BS28" s="434"/>
      <c r="BT28" s="434"/>
      <c r="BU28" s="434"/>
      <c r="BV28" s="434"/>
      <c r="BW28" s="434"/>
      <c r="BX28" s="434"/>
      <c r="BY28" s="434"/>
    </row>
    <row r="29" spans="2:77" ht="5.4" customHeight="1"/>
    <row r="30" spans="2:77" ht="14.1" customHeight="1">
      <c r="B30" s="52" t="s">
        <v>39</v>
      </c>
      <c r="AO30" s="52" t="s">
        <v>39</v>
      </c>
    </row>
    <row r="31" spans="2:77" ht="21.15" customHeight="1">
      <c r="B31" s="517" t="s">
        <v>12</v>
      </c>
      <c r="C31" s="517"/>
      <c r="D31" s="517"/>
      <c r="E31" s="517"/>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1"/>
      <c r="AO31" s="517" t="s">
        <v>12</v>
      </c>
      <c r="AP31" s="517"/>
      <c r="AQ31" s="517"/>
      <c r="AR31" s="517"/>
      <c r="AS31" s="441"/>
      <c r="AT31" s="441"/>
      <c r="AU31" s="441"/>
      <c r="AV31" s="441"/>
      <c r="AW31" s="441"/>
      <c r="AX31" s="441"/>
      <c r="AY31" s="441"/>
      <c r="AZ31" s="441"/>
      <c r="BA31" s="441"/>
      <c r="BB31" s="441"/>
      <c r="BC31" s="441"/>
      <c r="BD31" s="441"/>
      <c r="BE31" s="441"/>
      <c r="BF31" s="441"/>
      <c r="BG31" s="441"/>
      <c r="BH31" s="441"/>
      <c r="BI31" s="441"/>
      <c r="BJ31" s="441"/>
      <c r="BK31" s="441"/>
      <c r="BL31" s="441"/>
      <c r="BM31" s="441"/>
      <c r="BN31" s="441"/>
      <c r="BO31" s="441"/>
      <c r="BP31" s="441"/>
      <c r="BQ31" s="441"/>
      <c r="BR31" s="441"/>
      <c r="BS31" s="441"/>
      <c r="BT31" s="441"/>
      <c r="BU31" s="441"/>
      <c r="BV31" s="441"/>
      <c r="BW31" s="441"/>
      <c r="BX31" s="441"/>
      <c r="BY31" s="441"/>
    </row>
    <row r="32" spans="2:77" ht="21.15" customHeight="1">
      <c r="B32" s="517" t="s">
        <v>21</v>
      </c>
      <c r="C32" s="517"/>
      <c r="D32" s="517"/>
      <c r="E32" s="517"/>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1"/>
      <c r="AO32" s="517" t="s">
        <v>21</v>
      </c>
      <c r="AP32" s="517"/>
      <c r="AQ32" s="517"/>
      <c r="AR32" s="517"/>
      <c r="AS32" s="441"/>
      <c r="AT32" s="441"/>
      <c r="AU32" s="441"/>
      <c r="AV32" s="441"/>
      <c r="AW32" s="441"/>
      <c r="AX32" s="441"/>
      <c r="AY32" s="441"/>
      <c r="AZ32" s="441"/>
      <c r="BA32" s="441"/>
      <c r="BB32" s="441"/>
      <c r="BC32" s="441"/>
      <c r="BD32" s="441"/>
      <c r="BE32" s="441"/>
      <c r="BF32" s="441"/>
      <c r="BG32" s="441"/>
      <c r="BH32" s="441"/>
      <c r="BI32" s="441"/>
      <c r="BJ32" s="441"/>
      <c r="BK32" s="441"/>
      <c r="BL32" s="441"/>
      <c r="BM32" s="441"/>
      <c r="BN32" s="441"/>
      <c r="BO32" s="441"/>
      <c r="BP32" s="441"/>
      <c r="BQ32" s="441"/>
      <c r="BR32" s="441"/>
      <c r="BS32" s="441"/>
      <c r="BT32" s="441"/>
      <c r="BU32" s="441"/>
      <c r="BV32" s="441"/>
      <c r="BW32" s="441"/>
      <c r="BX32" s="441"/>
      <c r="BY32" s="441"/>
    </row>
    <row r="33" spans="1:77" ht="21.15" customHeight="1">
      <c r="B33" s="517" t="s">
        <v>22</v>
      </c>
      <c r="C33" s="517"/>
      <c r="D33" s="517"/>
      <c r="E33" s="517"/>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1"/>
      <c r="AO33" s="517" t="s">
        <v>22</v>
      </c>
      <c r="AP33" s="517"/>
      <c r="AQ33" s="517"/>
      <c r="AR33" s="517"/>
      <c r="AS33" s="441"/>
      <c r="AT33" s="441"/>
      <c r="AU33" s="441"/>
      <c r="AV33" s="441"/>
      <c r="AW33" s="441"/>
      <c r="AX33" s="441"/>
      <c r="AY33" s="441"/>
      <c r="AZ33" s="441"/>
      <c r="BA33" s="441"/>
      <c r="BB33" s="441"/>
      <c r="BC33" s="441"/>
      <c r="BD33" s="441"/>
      <c r="BE33" s="441"/>
      <c r="BF33" s="441"/>
      <c r="BG33" s="441"/>
      <c r="BH33" s="441"/>
      <c r="BI33" s="441"/>
      <c r="BJ33" s="441"/>
      <c r="BK33" s="441"/>
      <c r="BL33" s="441"/>
      <c r="BM33" s="441"/>
      <c r="BN33" s="441"/>
      <c r="BO33" s="441"/>
      <c r="BP33" s="441"/>
      <c r="BQ33" s="441"/>
      <c r="BR33" s="441"/>
      <c r="BS33" s="441"/>
      <c r="BT33" s="441"/>
      <c r="BU33" s="441"/>
      <c r="BV33" s="441"/>
      <c r="BW33" s="441"/>
      <c r="BX33" s="441"/>
      <c r="BY33" s="441"/>
    </row>
    <row r="34" spans="1:77" ht="21.15" customHeight="1">
      <c r="B34" s="517" t="s">
        <v>23</v>
      </c>
      <c r="C34" s="517"/>
      <c r="D34" s="517"/>
      <c r="E34" s="517"/>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1"/>
      <c r="AO34" s="517" t="s">
        <v>23</v>
      </c>
      <c r="AP34" s="517"/>
      <c r="AQ34" s="517"/>
      <c r="AR34" s="517"/>
      <c r="AS34" s="441"/>
      <c r="AT34" s="441"/>
      <c r="AU34" s="441"/>
      <c r="AV34" s="441"/>
      <c r="AW34" s="441"/>
      <c r="AX34" s="441"/>
      <c r="AY34" s="441"/>
      <c r="AZ34" s="441"/>
      <c r="BA34" s="441"/>
      <c r="BB34" s="441"/>
      <c r="BC34" s="441"/>
      <c r="BD34" s="441"/>
      <c r="BE34" s="441"/>
      <c r="BF34" s="441"/>
      <c r="BG34" s="441"/>
      <c r="BH34" s="441"/>
      <c r="BI34" s="441"/>
      <c r="BJ34" s="441"/>
      <c r="BK34" s="441"/>
      <c r="BL34" s="441"/>
      <c r="BM34" s="441"/>
      <c r="BN34" s="441"/>
      <c r="BO34" s="441"/>
      <c r="BP34" s="441"/>
      <c r="BQ34" s="441"/>
      <c r="BR34" s="441"/>
      <c r="BS34" s="441"/>
      <c r="BT34" s="441"/>
      <c r="BU34" s="441"/>
      <c r="BV34" s="441"/>
      <c r="BW34" s="441"/>
      <c r="BX34" s="441"/>
      <c r="BY34" s="441"/>
    </row>
    <row r="35" spans="1:77" ht="10.199999999999999" customHeight="1" thickBot="1"/>
    <row r="36" spans="1:77" ht="14.1" customHeight="1" thickTop="1">
      <c r="H36" s="403" t="s">
        <v>391</v>
      </c>
      <c r="I36" s="485"/>
      <c r="J36" s="485"/>
      <c r="K36" s="485"/>
      <c r="L36" s="485"/>
      <c r="M36" s="485"/>
      <c r="N36" s="485"/>
      <c r="O36" s="485"/>
      <c r="P36" s="485"/>
      <c r="Q36" s="485"/>
      <c r="R36" s="485"/>
      <c r="S36" s="485"/>
      <c r="T36" s="485"/>
      <c r="U36" s="485"/>
      <c r="V36" s="485"/>
      <c r="W36" s="485"/>
      <c r="X36" s="485"/>
      <c r="Y36" s="485"/>
      <c r="Z36" s="485"/>
      <c r="AA36" s="485"/>
      <c r="AB36" s="485"/>
      <c r="AC36" s="485"/>
      <c r="AD36" s="485"/>
      <c r="AE36" s="485"/>
      <c r="AF36" s="485"/>
      <c r="AG36" s="485"/>
      <c r="AH36" s="485"/>
      <c r="AI36" s="485"/>
      <c r="AJ36" s="485"/>
      <c r="AK36" s="485"/>
      <c r="AL36" s="486"/>
      <c r="AN36" s="52" t="s">
        <v>296</v>
      </c>
      <c r="AO36" s="58"/>
      <c r="AU36" s="403" t="s">
        <v>391</v>
      </c>
      <c r="AV36" s="485"/>
      <c r="AW36" s="485"/>
      <c r="AX36" s="485"/>
      <c r="AY36" s="485"/>
      <c r="AZ36" s="485"/>
      <c r="BA36" s="485"/>
      <c r="BB36" s="485"/>
      <c r="BC36" s="485"/>
      <c r="BD36" s="485"/>
      <c r="BE36" s="485"/>
      <c r="BF36" s="485"/>
      <c r="BG36" s="485"/>
      <c r="BH36" s="485"/>
      <c r="BI36" s="485"/>
      <c r="BJ36" s="485"/>
      <c r="BK36" s="485"/>
      <c r="BL36" s="485"/>
      <c r="BM36" s="485"/>
      <c r="BN36" s="485"/>
      <c r="BO36" s="485"/>
      <c r="BP36" s="485"/>
      <c r="BQ36" s="485"/>
      <c r="BR36" s="485"/>
      <c r="BS36" s="485"/>
      <c r="BT36" s="485"/>
      <c r="BU36" s="485"/>
      <c r="BV36" s="485"/>
      <c r="BW36" s="485"/>
      <c r="BX36" s="485"/>
      <c r="BY36" s="486"/>
    </row>
    <row r="37" spans="1:77" ht="14.1" customHeight="1" thickBot="1">
      <c r="A37" s="52" t="s">
        <v>296</v>
      </c>
      <c r="B37" s="58"/>
      <c r="H37" s="487"/>
      <c r="I37" s="488"/>
      <c r="J37" s="488"/>
      <c r="K37" s="488"/>
      <c r="L37" s="488"/>
      <c r="M37" s="488"/>
      <c r="N37" s="488"/>
      <c r="O37" s="488"/>
      <c r="P37" s="488"/>
      <c r="Q37" s="488"/>
      <c r="R37" s="488"/>
      <c r="S37" s="488"/>
      <c r="T37" s="488"/>
      <c r="U37" s="488"/>
      <c r="V37" s="488"/>
      <c r="W37" s="488"/>
      <c r="X37" s="488"/>
      <c r="Y37" s="488"/>
      <c r="Z37" s="488"/>
      <c r="AA37" s="488"/>
      <c r="AB37" s="488"/>
      <c r="AC37" s="488"/>
      <c r="AD37" s="488"/>
      <c r="AE37" s="488"/>
      <c r="AF37" s="488"/>
      <c r="AG37" s="488"/>
      <c r="AH37" s="488"/>
      <c r="AI37" s="488"/>
      <c r="AJ37" s="488"/>
      <c r="AK37" s="488"/>
      <c r="AL37" s="489"/>
      <c r="AO37" s="58"/>
      <c r="AU37" s="487"/>
      <c r="AV37" s="488"/>
      <c r="AW37" s="488"/>
      <c r="AX37" s="488"/>
      <c r="AY37" s="488"/>
      <c r="AZ37" s="488"/>
      <c r="BA37" s="488"/>
      <c r="BB37" s="488"/>
      <c r="BC37" s="488"/>
      <c r="BD37" s="488"/>
      <c r="BE37" s="488"/>
      <c r="BF37" s="488"/>
      <c r="BG37" s="488"/>
      <c r="BH37" s="488"/>
      <c r="BI37" s="488"/>
      <c r="BJ37" s="488"/>
      <c r="BK37" s="488"/>
      <c r="BL37" s="488"/>
      <c r="BM37" s="488"/>
      <c r="BN37" s="488"/>
      <c r="BO37" s="488"/>
      <c r="BP37" s="488"/>
      <c r="BQ37" s="488"/>
      <c r="BR37" s="488"/>
      <c r="BS37" s="488"/>
      <c r="BT37" s="488"/>
      <c r="BU37" s="488"/>
      <c r="BV37" s="488"/>
      <c r="BW37" s="488"/>
      <c r="BX37" s="488"/>
      <c r="BY37" s="489"/>
    </row>
    <row r="38" spans="1:77" ht="21" customHeight="1" thickTop="1">
      <c r="B38" s="456" t="s">
        <v>29</v>
      </c>
      <c r="C38" s="517"/>
      <c r="D38" s="517"/>
      <c r="E38" s="517"/>
      <c r="F38" s="517"/>
      <c r="G38" s="517"/>
      <c r="H38" s="517"/>
      <c r="I38" s="517"/>
      <c r="J38" s="429" t="s">
        <v>30</v>
      </c>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1"/>
      <c r="AO38" s="456" t="s">
        <v>29</v>
      </c>
      <c r="AP38" s="517"/>
      <c r="AQ38" s="517"/>
      <c r="AR38" s="517"/>
      <c r="AS38" s="517"/>
      <c r="AT38" s="517"/>
      <c r="AU38" s="517"/>
      <c r="AV38" s="517"/>
      <c r="AW38" s="429" t="s">
        <v>30</v>
      </c>
      <c r="AX38" s="430"/>
      <c r="AY38" s="430"/>
      <c r="AZ38" s="430"/>
      <c r="BA38" s="430"/>
      <c r="BB38" s="430"/>
      <c r="BC38" s="430"/>
      <c r="BD38" s="430"/>
      <c r="BE38" s="430"/>
      <c r="BF38" s="430"/>
      <c r="BG38" s="430"/>
      <c r="BH38" s="430"/>
      <c r="BI38" s="430"/>
      <c r="BJ38" s="430"/>
      <c r="BK38" s="430"/>
      <c r="BL38" s="430"/>
      <c r="BM38" s="430"/>
      <c r="BN38" s="430"/>
      <c r="BO38" s="430"/>
      <c r="BP38" s="430"/>
      <c r="BQ38" s="430"/>
      <c r="BR38" s="430"/>
      <c r="BS38" s="430"/>
      <c r="BT38" s="430"/>
      <c r="BU38" s="430"/>
      <c r="BV38" s="430"/>
      <c r="BW38" s="430"/>
      <c r="BX38" s="430"/>
      <c r="BY38" s="431"/>
    </row>
    <row r="39" spans="1:77" ht="21" customHeight="1">
      <c r="B39" s="434"/>
      <c r="C39" s="434"/>
      <c r="D39" s="401"/>
      <c r="E39" s="402"/>
      <c r="F39" s="401"/>
      <c r="G39" s="402"/>
      <c r="H39" s="401"/>
      <c r="I39" s="402"/>
      <c r="J39" s="401"/>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4"/>
      <c r="AH39" s="424"/>
      <c r="AI39" s="424"/>
      <c r="AJ39" s="424"/>
      <c r="AK39" s="424"/>
      <c r="AL39" s="402"/>
      <c r="AO39" s="434"/>
      <c r="AP39" s="434"/>
      <c r="AQ39" s="401"/>
      <c r="AR39" s="402"/>
      <c r="AS39" s="401"/>
      <c r="AT39" s="402"/>
      <c r="AU39" s="401"/>
      <c r="AV39" s="402"/>
      <c r="AW39" s="401"/>
      <c r="AX39" s="424"/>
      <c r="AY39" s="424"/>
      <c r="AZ39" s="424"/>
      <c r="BA39" s="424"/>
      <c r="BB39" s="424"/>
      <c r="BC39" s="424"/>
      <c r="BD39" s="424"/>
      <c r="BE39" s="424"/>
      <c r="BF39" s="424"/>
      <c r="BG39" s="424"/>
      <c r="BH39" s="424"/>
      <c r="BI39" s="424"/>
      <c r="BJ39" s="424"/>
      <c r="BK39" s="424"/>
      <c r="BL39" s="424"/>
      <c r="BM39" s="424"/>
      <c r="BN39" s="424"/>
      <c r="BO39" s="424"/>
      <c r="BP39" s="424"/>
      <c r="BQ39" s="424"/>
      <c r="BR39" s="424"/>
      <c r="BS39" s="424"/>
      <c r="BT39" s="424"/>
      <c r="BU39" s="424"/>
      <c r="BV39" s="424"/>
      <c r="BW39" s="424"/>
      <c r="BX39" s="424"/>
      <c r="BY39" s="402"/>
    </row>
    <row r="40" spans="1:77" ht="21" customHeight="1">
      <c r="B40" s="505" t="s">
        <v>31</v>
      </c>
      <c r="C40" s="506"/>
      <c r="D40" s="506"/>
      <c r="E40" s="506"/>
      <c r="F40" s="506"/>
      <c r="G40" s="507"/>
      <c r="H40" s="429" t="s">
        <v>32</v>
      </c>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1"/>
      <c r="AO40" s="505" t="s">
        <v>31</v>
      </c>
      <c r="AP40" s="506"/>
      <c r="AQ40" s="506"/>
      <c r="AR40" s="506"/>
      <c r="AS40" s="506"/>
      <c r="AT40" s="507"/>
      <c r="AU40" s="429" t="s">
        <v>32</v>
      </c>
      <c r="AV40" s="430"/>
      <c r="AW40" s="430"/>
      <c r="AX40" s="430"/>
      <c r="AY40" s="430"/>
      <c r="AZ40" s="430"/>
      <c r="BA40" s="430"/>
      <c r="BB40" s="430"/>
      <c r="BC40" s="430"/>
      <c r="BD40" s="430"/>
      <c r="BE40" s="430"/>
      <c r="BF40" s="430"/>
      <c r="BG40" s="430"/>
      <c r="BH40" s="430"/>
      <c r="BI40" s="430"/>
      <c r="BJ40" s="430"/>
      <c r="BK40" s="430"/>
      <c r="BL40" s="430"/>
      <c r="BM40" s="430"/>
      <c r="BN40" s="430"/>
      <c r="BO40" s="430"/>
      <c r="BP40" s="430"/>
      <c r="BQ40" s="430"/>
      <c r="BR40" s="430"/>
      <c r="BS40" s="430"/>
      <c r="BT40" s="430"/>
      <c r="BU40" s="430"/>
      <c r="BV40" s="430"/>
      <c r="BW40" s="430"/>
      <c r="BX40" s="430"/>
      <c r="BY40" s="431"/>
    </row>
    <row r="41" spans="1:77" ht="21" customHeight="1">
      <c r="B41" s="434"/>
      <c r="C41" s="434"/>
      <c r="D41" s="401"/>
      <c r="E41" s="402"/>
      <c r="F41" s="401"/>
      <c r="G41" s="402"/>
      <c r="H41" s="401"/>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02"/>
      <c r="AO41" s="434"/>
      <c r="AP41" s="434"/>
      <c r="AQ41" s="401"/>
      <c r="AR41" s="402"/>
      <c r="AS41" s="401"/>
      <c r="AT41" s="402"/>
      <c r="AU41" s="401"/>
      <c r="AV41" s="424"/>
      <c r="AW41" s="424"/>
      <c r="AX41" s="424"/>
      <c r="AY41" s="424"/>
      <c r="AZ41" s="424"/>
      <c r="BA41" s="424"/>
      <c r="BB41" s="424"/>
      <c r="BC41" s="424"/>
      <c r="BD41" s="424"/>
      <c r="BE41" s="424"/>
      <c r="BF41" s="424"/>
      <c r="BG41" s="424"/>
      <c r="BH41" s="424"/>
      <c r="BI41" s="424"/>
      <c r="BJ41" s="424"/>
      <c r="BK41" s="424"/>
      <c r="BL41" s="424"/>
      <c r="BM41" s="424"/>
      <c r="BN41" s="424"/>
      <c r="BO41" s="424"/>
      <c r="BP41" s="424"/>
      <c r="BQ41" s="424"/>
      <c r="BR41" s="424"/>
      <c r="BS41" s="424"/>
      <c r="BT41" s="424"/>
      <c r="BU41" s="424"/>
      <c r="BV41" s="424"/>
      <c r="BW41" s="424"/>
      <c r="BX41" s="424"/>
      <c r="BY41" s="402"/>
    </row>
    <row r="42" spans="1:77" ht="21" customHeight="1">
      <c r="B42" s="429" t="s">
        <v>33</v>
      </c>
      <c r="C42" s="430"/>
      <c r="D42" s="430"/>
      <c r="E42" s="430"/>
      <c r="F42" s="430"/>
      <c r="G42" s="430"/>
      <c r="H42" s="430"/>
      <c r="I42" s="430"/>
      <c r="J42" s="430"/>
      <c r="K42" s="430"/>
      <c r="L42" s="430"/>
      <c r="M42" s="430"/>
      <c r="N42" s="430"/>
      <c r="O42" s="430"/>
      <c r="P42" s="430"/>
      <c r="Q42" s="430"/>
      <c r="R42" s="430"/>
      <c r="S42" s="430"/>
      <c r="T42" s="430"/>
      <c r="U42" s="430"/>
      <c r="V42" s="430"/>
      <c r="W42" s="430"/>
      <c r="X42" s="431"/>
      <c r="Y42" s="426" t="s">
        <v>37</v>
      </c>
      <c r="Z42" s="427"/>
      <c r="AA42" s="427"/>
      <c r="AB42" s="427"/>
      <c r="AC42" s="427"/>
      <c r="AD42" s="427"/>
      <c r="AE42" s="427"/>
      <c r="AF42" s="427"/>
      <c r="AG42" s="427"/>
      <c r="AH42" s="427"/>
      <c r="AI42" s="427"/>
      <c r="AJ42" s="427"/>
      <c r="AK42" s="427"/>
      <c r="AL42" s="428"/>
      <c r="AO42" s="429" t="s">
        <v>33</v>
      </c>
      <c r="AP42" s="430"/>
      <c r="AQ42" s="430"/>
      <c r="AR42" s="430"/>
      <c r="AS42" s="430"/>
      <c r="AT42" s="430"/>
      <c r="AU42" s="430"/>
      <c r="AV42" s="430"/>
      <c r="AW42" s="430"/>
      <c r="AX42" s="430"/>
      <c r="AY42" s="430"/>
      <c r="AZ42" s="430"/>
      <c r="BA42" s="430"/>
      <c r="BB42" s="430"/>
      <c r="BC42" s="430"/>
      <c r="BD42" s="430"/>
      <c r="BE42" s="430"/>
      <c r="BF42" s="430"/>
      <c r="BG42" s="430"/>
      <c r="BH42" s="430"/>
      <c r="BI42" s="430"/>
      <c r="BJ42" s="430"/>
      <c r="BK42" s="431"/>
      <c r="BL42" s="426" t="s">
        <v>37</v>
      </c>
      <c r="BM42" s="427"/>
      <c r="BN42" s="427"/>
      <c r="BO42" s="427"/>
      <c r="BP42" s="427"/>
      <c r="BQ42" s="427"/>
      <c r="BR42" s="427"/>
      <c r="BS42" s="427"/>
      <c r="BT42" s="427"/>
      <c r="BU42" s="427"/>
      <c r="BV42" s="427"/>
      <c r="BW42" s="427"/>
      <c r="BX42" s="427"/>
      <c r="BY42" s="428"/>
    </row>
    <row r="43" spans="1:77" ht="21" customHeight="1">
      <c r="B43" s="61"/>
      <c r="C43" s="62"/>
      <c r="D43" s="62"/>
      <c r="E43" s="62"/>
      <c r="F43" s="62" t="s">
        <v>34</v>
      </c>
      <c r="G43" s="62"/>
      <c r="H43" s="62"/>
      <c r="I43" s="63"/>
      <c r="J43" s="61"/>
      <c r="K43" s="62"/>
      <c r="L43" s="62"/>
      <c r="M43" s="62"/>
      <c r="N43" s="62" t="s">
        <v>35</v>
      </c>
      <c r="O43" s="62"/>
      <c r="P43" s="63"/>
      <c r="Q43" s="61"/>
      <c r="R43" s="62"/>
      <c r="S43" s="62"/>
      <c r="T43" s="62"/>
      <c r="U43" s="62" t="s">
        <v>36</v>
      </c>
      <c r="V43" s="62"/>
      <c r="W43" s="62"/>
      <c r="X43" s="63"/>
      <c r="Y43" s="434"/>
      <c r="Z43" s="434"/>
      <c r="AA43" s="401"/>
      <c r="AB43" s="402"/>
      <c r="AC43" s="401"/>
      <c r="AD43" s="402"/>
      <c r="AE43" s="401"/>
      <c r="AF43" s="402"/>
      <c r="AG43" s="434"/>
      <c r="AH43" s="434"/>
      <c r="AI43" s="434"/>
      <c r="AJ43" s="434"/>
      <c r="AK43" s="434"/>
      <c r="AL43" s="434"/>
      <c r="AO43" s="61"/>
      <c r="AP43" s="62"/>
      <c r="AQ43" s="62"/>
      <c r="AR43" s="62"/>
      <c r="AS43" s="62" t="s">
        <v>34</v>
      </c>
      <c r="AT43" s="62"/>
      <c r="AU43" s="62"/>
      <c r="AV43" s="63"/>
      <c r="AW43" s="61"/>
      <c r="AX43" s="62"/>
      <c r="AY43" s="62"/>
      <c r="AZ43" s="62"/>
      <c r="BA43" s="62" t="s">
        <v>35</v>
      </c>
      <c r="BB43" s="62"/>
      <c r="BC43" s="63"/>
      <c r="BD43" s="61"/>
      <c r="BE43" s="62"/>
      <c r="BF43" s="62"/>
      <c r="BG43" s="62"/>
      <c r="BH43" s="62" t="s">
        <v>36</v>
      </c>
      <c r="BI43" s="62"/>
      <c r="BJ43" s="62"/>
      <c r="BK43" s="63"/>
      <c r="BL43" s="434"/>
      <c r="BM43" s="434"/>
      <c r="BN43" s="401"/>
      <c r="BO43" s="402"/>
      <c r="BP43" s="401"/>
      <c r="BQ43" s="402"/>
      <c r="BR43" s="401"/>
      <c r="BS43" s="402"/>
      <c r="BT43" s="434"/>
      <c r="BU43" s="434"/>
      <c r="BV43" s="434"/>
      <c r="BW43" s="434"/>
      <c r="BX43" s="434"/>
      <c r="BY43" s="434"/>
    </row>
    <row r="44" spans="1:77" ht="21" customHeight="1">
      <c r="B44" s="520" t="s">
        <v>491</v>
      </c>
      <c r="C44" s="520"/>
      <c r="D44" s="520"/>
      <c r="E44" s="520"/>
      <c r="F44" s="520"/>
      <c r="G44" s="520"/>
      <c r="H44" s="520"/>
      <c r="I44" s="520"/>
      <c r="J44" s="520"/>
      <c r="K44" s="520"/>
      <c r="L44" s="520"/>
      <c r="M44" s="520"/>
      <c r="N44" s="520"/>
      <c r="O44" s="520"/>
      <c r="P44" s="520"/>
      <c r="Q44" s="520"/>
      <c r="R44" s="520"/>
      <c r="S44" s="520"/>
      <c r="T44" s="520"/>
      <c r="U44" s="520"/>
      <c r="V44" s="520"/>
      <c r="W44" s="520"/>
      <c r="X44" s="520"/>
      <c r="Y44" s="520"/>
      <c r="Z44" s="520"/>
      <c r="AA44" s="520"/>
      <c r="AB44" s="520"/>
      <c r="AC44" s="520"/>
      <c r="AD44" s="520"/>
      <c r="AE44" s="520"/>
      <c r="AF44" s="520"/>
      <c r="AG44" s="520"/>
      <c r="AH44" s="520"/>
      <c r="AI44" s="520"/>
      <c r="AJ44" s="520"/>
      <c r="AK44" s="520"/>
      <c r="AL44" s="520"/>
      <c r="AO44" s="399" t="s">
        <v>393</v>
      </c>
      <c r="AP44" s="399"/>
      <c r="AQ44" s="399"/>
      <c r="AR44" s="399"/>
      <c r="AS44" s="399"/>
      <c r="AT44" s="399"/>
      <c r="AU44" s="399"/>
      <c r="AV44" s="399"/>
      <c r="AW44" s="399"/>
      <c r="AX44" s="399"/>
      <c r="AY44" s="399"/>
      <c r="AZ44" s="399"/>
      <c r="BA44" s="399"/>
      <c r="BB44" s="399"/>
      <c r="BC44" s="399"/>
      <c r="BD44" s="399"/>
      <c r="BE44" s="399"/>
      <c r="BF44" s="399"/>
      <c r="BG44" s="399"/>
      <c r="BH44" s="399"/>
      <c r="BI44" s="399"/>
      <c r="BJ44" s="399"/>
      <c r="BK44" s="399"/>
      <c r="BL44" s="399"/>
      <c r="BM44" s="399"/>
      <c r="BN44" s="399"/>
      <c r="BO44" s="399"/>
      <c r="BP44" s="399"/>
      <c r="BQ44" s="399"/>
      <c r="BR44" s="399"/>
      <c r="BS44" s="399"/>
      <c r="BT44" s="399"/>
      <c r="BU44" s="399"/>
      <c r="BV44" s="399"/>
      <c r="BW44" s="399"/>
      <c r="BX44" s="399"/>
      <c r="BY44" s="399"/>
    </row>
    <row r="45" spans="1:77" ht="21" customHeight="1">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row>
    <row r="46" spans="1:77" ht="4.95" customHeight="1"/>
  </sheetData>
  <mergeCells count="134">
    <mergeCell ref="AU36:BY37"/>
    <mergeCell ref="B19:E19"/>
    <mergeCell ref="F19:AL19"/>
    <mergeCell ref="H36:AL37"/>
    <mergeCell ref="I8:AF8"/>
    <mergeCell ref="F22:H22"/>
    <mergeCell ref="J22:M22"/>
    <mergeCell ref="B22:E22"/>
    <mergeCell ref="B23:E23"/>
    <mergeCell ref="B24:E24"/>
    <mergeCell ref="F24:AL24"/>
    <mergeCell ref="B25:E25"/>
    <mergeCell ref="F25:AL25"/>
    <mergeCell ref="B26:E26"/>
    <mergeCell ref="F26:AL26"/>
    <mergeCell ref="B17:E17"/>
    <mergeCell ref="F17:AL17"/>
    <mergeCell ref="B18:E18"/>
    <mergeCell ref="F18:AL18"/>
    <mergeCell ref="F23:AL23"/>
    <mergeCell ref="AO18:AR18"/>
    <mergeCell ref="AS18:BY18"/>
    <mergeCell ref="AO22:AR22"/>
    <mergeCell ref="AO16:AR16"/>
    <mergeCell ref="J38:AL38"/>
    <mergeCell ref="AC43:AD43"/>
    <mergeCell ref="AE43:AF43"/>
    <mergeCell ref="AG43:AH43"/>
    <mergeCell ref="AI43:AJ43"/>
    <mergeCell ref="AK43:AL43"/>
    <mergeCell ref="O27:R27"/>
    <mergeCell ref="B31:E31"/>
    <mergeCell ref="F31:AL31"/>
    <mergeCell ref="B32:E32"/>
    <mergeCell ref="F32:AL32"/>
    <mergeCell ref="B33:E33"/>
    <mergeCell ref="F33:AL33"/>
    <mergeCell ref="B28:E28"/>
    <mergeCell ref="F28:T28"/>
    <mergeCell ref="V28:AL28"/>
    <mergeCell ref="B27:E27"/>
    <mergeCell ref="F27:H27"/>
    <mergeCell ref="J27:M27"/>
    <mergeCell ref="AG3:AM3"/>
    <mergeCell ref="AE6:AF6"/>
    <mergeCell ref="AH6:AI6"/>
    <mergeCell ref="AK6:AL6"/>
    <mergeCell ref="AV8:BS8"/>
    <mergeCell ref="B44:AL44"/>
    <mergeCell ref="B34:E34"/>
    <mergeCell ref="F34:AL34"/>
    <mergeCell ref="F41:G41"/>
    <mergeCell ref="H41:AL41"/>
    <mergeCell ref="B42:X42"/>
    <mergeCell ref="Y42:AL42"/>
    <mergeCell ref="Y43:Z43"/>
    <mergeCell ref="AA43:AB43"/>
    <mergeCell ref="B41:C41"/>
    <mergeCell ref="D41:E41"/>
    <mergeCell ref="B40:G40"/>
    <mergeCell ref="H40:AL40"/>
    <mergeCell ref="B39:C39"/>
    <mergeCell ref="D39:E39"/>
    <mergeCell ref="F39:G39"/>
    <mergeCell ref="H39:I39"/>
    <mergeCell ref="J39:AL39"/>
    <mergeCell ref="B38:I38"/>
    <mergeCell ref="AO17:AR17"/>
    <mergeCell ref="AS17:BY17"/>
    <mergeCell ref="AO19:AR19"/>
    <mergeCell ref="AS19:BY19"/>
    <mergeCell ref="AS22:AU22"/>
    <mergeCell ref="AW22:AZ22"/>
    <mergeCell ref="AO26:AR26"/>
    <mergeCell ref="AS26:BY26"/>
    <mergeCell ref="BT3:BZ3"/>
    <mergeCell ref="BR6:BS6"/>
    <mergeCell ref="BU6:BV6"/>
    <mergeCell ref="BX6:BY6"/>
    <mergeCell ref="BF15:BY15"/>
    <mergeCell ref="AO27:AR27"/>
    <mergeCell ref="AS27:AU27"/>
    <mergeCell ref="AW27:AZ27"/>
    <mergeCell ref="BB27:BE27"/>
    <mergeCell ref="AO23:AR23"/>
    <mergeCell ref="AS23:BY23"/>
    <mergeCell ref="AO24:AR24"/>
    <mergeCell ref="AS24:BY24"/>
    <mergeCell ref="AO25:AR25"/>
    <mergeCell ref="AS25:BY25"/>
    <mergeCell ref="AO32:AR32"/>
    <mergeCell ref="AS32:BY32"/>
    <mergeCell ref="AO33:AR33"/>
    <mergeCell ref="AS33:BY33"/>
    <mergeCell ref="AO34:AR34"/>
    <mergeCell ref="AS34:BY34"/>
    <mergeCell ref="AO28:AR28"/>
    <mergeCell ref="AS28:BG28"/>
    <mergeCell ref="BI28:BY28"/>
    <mergeCell ref="AO31:AR31"/>
    <mergeCell ref="AS31:BY31"/>
    <mergeCell ref="AO40:AT40"/>
    <mergeCell ref="AU40:BY40"/>
    <mergeCell ref="AO41:AP41"/>
    <mergeCell ref="AQ41:AR41"/>
    <mergeCell ref="AS41:AT41"/>
    <mergeCell ref="AU41:BY41"/>
    <mergeCell ref="AO38:AV38"/>
    <mergeCell ref="AW38:BY38"/>
    <mergeCell ref="AO39:AP39"/>
    <mergeCell ref="AQ39:AR39"/>
    <mergeCell ref="AS39:AT39"/>
    <mergeCell ref="AU39:AV39"/>
    <mergeCell ref="AW39:BY39"/>
    <mergeCell ref="AO44:BY44"/>
    <mergeCell ref="AO42:BK42"/>
    <mergeCell ref="BL42:BY42"/>
    <mergeCell ref="BL43:BM43"/>
    <mergeCell ref="BN43:BO43"/>
    <mergeCell ref="BP43:BQ43"/>
    <mergeCell ref="BR43:BS43"/>
    <mergeCell ref="BT43:BU43"/>
    <mergeCell ref="BV43:BW43"/>
    <mergeCell ref="BX43:BY43"/>
    <mergeCell ref="B15:E15"/>
    <mergeCell ref="F15:H15"/>
    <mergeCell ref="J15:M15"/>
    <mergeCell ref="S15:AL15"/>
    <mergeCell ref="B16:E16"/>
    <mergeCell ref="F16:AL16"/>
    <mergeCell ref="AO15:AR15"/>
    <mergeCell ref="AS15:AU15"/>
    <mergeCell ref="AW15:AZ15"/>
    <mergeCell ref="AS16:BY16"/>
  </mergeCells>
  <phoneticPr fontId="3"/>
  <conditionalFormatting sqref="AG3:AM3">
    <cfRule type="expression" dxfId="17" priority="3">
      <formula>$AG$3=""</formula>
    </cfRule>
  </conditionalFormatting>
  <conditionalFormatting sqref="BT3:BZ3">
    <cfRule type="expression" dxfId="16" priority="1">
      <formula>$AG$3=""</formula>
    </cfRule>
  </conditionalFormatting>
  <dataValidations count="1">
    <dataValidation type="list" allowBlank="1" showInputMessage="1" showErrorMessage="1" sqref="AG3:AM3 BT3:BZ3" xr:uid="{00000000-0002-0000-0300-000000000000}">
      <formula1>"ＦＣＶ車両,ＥＶ・ＰＨＥＶ車両"</formula1>
    </dataValidation>
  </dataValidations>
  <printOptions horizontalCentered="1" verticalCentered="1"/>
  <pageMargins left="0.39370078740157483" right="0.39370078740157483" top="0.39370078740157483" bottom="0.39370078740157483" header="0.31496062992125984" footer="0.31496062992125984"/>
  <pageSetup paperSize="9" scale="94" fitToWidth="0" orientation="portrait" r:id="rId1"/>
  <colBreaks count="1" manualBreakCount="1">
    <brk id="39" min="1" max="45" man="1"/>
  </colBreaks>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4</xdr:col>
                    <xdr:colOff>7620</xdr:colOff>
                    <xdr:row>42</xdr:row>
                    <xdr:rowOff>60960</xdr:rowOff>
                  </from>
                  <to>
                    <xdr:col>5</xdr:col>
                    <xdr:colOff>99060</xdr:colOff>
                    <xdr:row>43</xdr:row>
                    <xdr:rowOff>38100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12</xdr:col>
                    <xdr:colOff>7620</xdr:colOff>
                    <xdr:row>42</xdr:row>
                    <xdr:rowOff>60960</xdr:rowOff>
                  </from>
                  <to>
                    <xdr:col>13</xdr:col>
                    <xdr:colOff>99060</xdr:colOff>
                    <xdr:row>43</xdr:row>
                    <xdr:rowOff>38100</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18</xdr:col>
                    <xdr:colOff>160020</xdr:colOff>
                    <xdr:row>42</xdr:row>
                    <xdr:rowOff>60960</xdr:rowOff>
                  </from>
                  <to>
                    <xdr:col>20</xdr:col>
                    <xdr:colOff>76200</xdr:colOff>
                    <xdr:row>43</xdr:row>
                    <xdr:rowOff>38100</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from>
                    <xdr:col>43</xdr:col>
                    <xdr:colOff>7620</xdr:colOff>
                    <xdr:row>42</xdr:row>
                    <xdr:rowOff>60960</xdr:rowOff>
                  </from>
                  <to>
                    <xdr:col>44</xdr:col>
                    <xdr:colOff>99060</xdr:colOff>
                    <xdr:row>43</xdr:row>
                    <xdr:rowOff>38100</xdr:rowOff>
                  </to>
                </anchor>
              </controlPr>
            </control>
          </mc:Choice>
        </mc:AlternateContent>
        <mc:AlternateContent xmlns:mc="http://schemas.openxmlformats.org/markup-compatibility/2006">
          <mc:Choice Requires="x14">
            <control shapeId="43013" r:id="rId8" name="Check Box 5">
              <controlPr defaultSize="0" autoFill="0" autoLine="0" autoPict="0">
                <anchor moveWithCells="1">
                  <from>
                    <xdr:col>51</xdr:col>
                    <xdr:colOff>7620</xdr:colOff>
                    <xdr:row>42</xdr:row>
                    <xdr:rowOff>60960</xdr:rowOff>
                  </from>
                  <to>
                    <xdr:col>52</xdr:col>
                    <xdr:colOff>99060</xdr:colOff>
                    <xdr:row>43</xdr:row>
                    <xdr:rowOff>38100</xdr:rowOff>
                  </to>
                </anchor>
              </controlPr>
            </control>
          </mc:Choice>
        </mc:AlternateContent>
        <mc:AlternateContent xmlns:mc="http://schemas.openxmlformats.org/markup-compatibility/2006">
          <mc:Choice Requires="x14">
            <control shapeId="43014" r:id="rId9" name="Check Box 6">
              <controlPr defaultSize="0" autoFill="0" autoLine="0" autoPict="0">
                <anchor moveWithCells="1">
                  <from>
                    <xdr:col>57</xdr:col>
                    <xdr:colOff>160020</xdr:colOff>
                    <xdr:row>42</xdr:row>
                    <xdr:rowOff>60960</xdr:rowOff>
                  </from>
                  <to>
                    <xdr:col>59</xdr:col>
                    <xdr:colOff>76200</xdr:colOff>
                    <xdr:row>43</xdr:row>
                    <xdr:rowOff>38100</xdr:rowOff>
                  </to>
                </anchor>
              </controlPr>
            </control>
          </mc:Choice>
        </mc:AlternateContent>
        <mc:AlternateContent xmlns:mc="http://schemas.openxmlformats.org/markup-compatibility/2006">
          <mc:Choice Requires="x14">
            <control shapeId="43018" r:id="rId10" name="Check Box 10">
              <controlPr defaultSize="0" autoFill="0" autoLine="0" autoPict="0">
                <anchor moveWithCells="1">
                  <from>
                    <xdr:col>43</xdr:col>
                    <xdr:colOff>7620</xdr:colOff>
                    <xdr:row>42</xdr:row>
                    <xdr:rowOff>60960</xdr:rowOff>
                  </from>
                  <to>
                    <xdr:col>44</xdr:col>
                    <xdr:colOff>99060</xdr:colOff>
                    <xdr:row>43</xdr:row>
                    <xdr:rowOff>38100</xdr:rowOff>
                  </to>
                </anchor>
              </controlPr>
            </control>
          </mc:Choice>
        </mc:AlternateContent>
        <mc:AlternateContent xmlns:mc="http://schemas.openxmlformats.org/markup-compatibility/2006">
          <mc:Choice Requires="x14">
            <control shapeId="43019" r:id="rId11" name="Check Box 11">
              <controlPr defaultSize="0" autoFill="0" autoLine="0" autoPict="0">
                <anchor moveWithCells="1">
                  <from>
                    <xdr:col>51</xdr:col>
                    <xdr:colOff>7620</xdr:colOff>
                    <xdr:row>42</xdr:row>
                    <xdr:rowOff>60960</xdr:rowOff>
                  </from>
                  <to>
                    <xdr:col>52</xdr:col>
                    <xdr:colOff>99060</xdr:colOff>
                    <xdr:row>43</xdr:row>
                    <xdr:rowOff>38100</xdr:rowOff>
                  </to>
                </anchor>
              </controlPr>
            </control>
          </mc:Choice>
        </mc:AlternateContent>
        <mc:AlternateContent xmlns:mc="http://schemas.openxmlformats.org/markup-compatibility/2006">
          <mc:Choice Requires="x14">
            <control shapeId="43020" r:id="rId12" name="Check Box 12">
              <controlPr defaultSize="0" autoFill="0" autoLine="0" autoPict="0">
                <anchor moveWithCells="1">
                  <from>
                    <xdr:col>57</xdr:col>
                    <xdr:colOff>160020</xdr:colOff>
                    <xdr:row>42</xdr:row>
                    <xdr:rowOff>60960</xdr:rowOff>
                  </from>
                  <to>
                    <xdr:col>59</xdr:col>
                    <xdr:colOff>76200</xdr:colOff>
                    <xdr:row>43</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Z145"/>
  <sheetViews>
    <sheetView showGridLines="0" view="pageBreakPreview" topLeftCell="A34" zoomScaleNormal="100" zoomScaleSheetLayoutView="100" workbookViewId="0">
      <selection activeCell="CK65" sqref="CK65"/>
    </sheetView>
  </sheetViews>
  <sheetFormatPr defaultColWidth="2.19921875" defaultRowHeight="14.1" customHeight="1"/>
  <cols>
    <col min="1" max="1" width="2.19921875" style="52" customWidth="1"/>
    <col min="2" max="19" width="2.19921875" style="52"/>
    <col min="20" max="20" width="2.59765625" style="52" customWidth="1"/>
    <col min="21" max="30" width="2.19921875" style="52"/>
    <col min="31" max="31" width="2.19921875" style="52" customWidth="1"/>
    <col min="32" max="58" width="2.19921875" style="52"/>
    <col min="59" max="59" width="2.59765625" style="52" customWidth="1"/>
    <col min="60" max="69" width="2.19921875" style="52"/>
    <col min="70" max="70" width="2.19921875" style="52" customWidth="1"/>
    <col min="71" max="16384" width="2.19921875" style="52"/>
  </cols>
  <sheetData>
    <row r="1" spans="1:78" ht="16.8" thickBot="1">
      <c r="AG1" s="53" t="s">
        <v>289</v>
      </c>
      <c r="BT1" s="53" t="s">
        <v>289</v>
      </c>
    </row>
    <row r="2" spans="1:78" ht="13.95" customHeight="1" thickTop="1" thickBot="1">
      <c r="A2" s="52" t="str">
        <f>IF(AG2="","",IF(AG2="ＦＣＶ車両","第１号様式（第７条関係）その４",IF(AG2="ＥＶ・ＰＨＥＶ車両","第１号様式（第７条関係）その４","")))</f>
        <v>第１号様式（第７条関係）その４</v>
      </c>
      <c r="AG2" s="569" t="s">
        <v>404</v>
      </c>
      <c r="AH2" s="570"/>
      <c r="AI2" s="570"/>
      <c r="AJ2" s="570"/>
      <c r="AK2" s="570"/>
      <c r="AL2" s="570"/>
      <c r="AM2" s="571"/>
      <c r="AN2" s="52" t="str">
        <f>IF(BT2="","",IF(BT2="ＦＣＶ車両","第１号様式（第７条関係）その４",IF(BT2="ＥＶ・ＰＨＥＶ車両","第１号様式（第７条関係）その４","")))</f>
        <v>第１号様式（第７条関係）その４</v>
      </c>
      <c r="BT2" s="569" t="s">
        <v>404</v>
      </c>
      <c r="BU2" s="570"/>
      <c r="BV2" s="570"/>
      <c r="BW2" s="570"/>
      <c r="BX2" s="570"/>
      <c r="BY2" s="570"/>
      <c r="BZ2" s="571"/>
    </row>
    <row r="3" spans="1:78" ht="13.95" customHeight="1" thickTop="1">
      <c r="AG3" s="54"/>
      <c r="AH3" s="54"/>
      <c r="AI3" s="54"/>
      <c r="AJ3" s="54"/>
      <c r="AK3" s="54"/>
      <c r="AL3" s="54"/>
      <c r="AM3" s="55" t="s">
        <v>295</v>
      </c>
      <c r="BT3" s="54"/>
      <c r="BU3" s="54"/>
      <c r="BV3" s="54"/>
      <c r="BW3" s="54"/>
      <c r="BX3" s="54"/>
      <c r="BY3" s="54"/>
      <c r="BZ3" s="55" t="s">
        <v>295</v>
      </c>
    </row>
    <row r="4" spans="1:78" ht="14.1" customHeight="1">
      <c r="A4" s="52" t="s">
        <v>400</v>
      </c>
      <c r="AN4" s="52" t="s">
        <v>400</v>
      </c>
    </row>
    <row r="5" spans="1:78" ht="3.6" customHeight="1"/>
    <row r="6" spans="1:78" ht="21.15" customHeight="1">
      <c r="B6" s="399" t="s">
        <v>10</v>
      </c>
      <c r="C6" s="399"/>
      <c r="D6" s="399"/>
      <c r="E6" s="399"/>
      <c r="F6" s="572"/>
      <c r="G6" s="573"/>
      <c r="H6" s="574"/>
      <c r="I6" s="81" t="s">
        <v>403</v>
      </c>
      <c r="J6" s="575"/>
      <c r="K6" s="576"/>
      <c r="L6" s="576"/>
      <c r="M6" s="577"/>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O6" s="399" t="s">
        <v>10</v>
      </c>
      <c r="AP6" s="399"/>
      <c r="AQ6" s="399"/>
      <c r="AR6" s="399"/>
      <c r="AS6" s="572"/>
      <c r="AT6" s="573"/>
      <c r="AU6" s="574"/>
      <c r="AV6" s="81" t="s">
        <v>11</v>
      </c>
      <c r="AW6" s="575"/>
      <c r="AX6" s="576"/>
      <c r="AY6" s="576"/>
      <c r="AZ6" s="577"/>
    </row>
    <row r="7" spans="1:78" ht="21.15" customHeight="1">
      <c r="B7" s="399" t="s">
        <v>12</v>
      </c>
      <c r="C7" s="399"/>
      <c r="D7" s="399"/>
      <c r="E7" s="399"/>
      <c r="F7" s="417"/>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58"/>
      <c r="AO7" s="399" t="s">
        <v>12</v>
      </c>
      <c r="AP7" s="399"/>
      <c r="AQ7" s="399"/>
      <c r="AR7" s="399"/>
      <c r="AS7" s="417"/>
      <c r="AT7" s="418"/>
      <c r="AU7" s="418"/>
      <c r="AV7" s="418"/>
      <c r="AW7" s="418"/>
      <c r="AX7" s="418"/>
      <c r="AY7" s="418"/>
      <c r="AZ7" s="418"/>
      <c r="BA7" s="418"/>
      <c r="BB7" s="418"/>
      <c r="BC7" s="418"/>
      <c r="BD7" s="418"/>
      <c r="BE7" s="418"/>
      <c r="BF7" s="418"/>
      <c r="BG7" s="418"/>
      <c r="BH7" s="418"/>
      <c r="BI7" s="418"/>
      <c r="BJ7" s="418"/>
      <c r="BK7" s="418"/>
      <c r="BL7" s="418"/>
      <c r="BM7" s="418"/>
      <c r="BN7" s="418"/>
      <c r="BO7" s="418"/>
      <c r="BP7" s="418"/>
      <c r="BQ7" s="418"/>
      <c r="BR7" s="418"/>
      <c r="BS7" s="418"/>
      <c r="BT7" s="418"/>
      <c r="BU7" s="418"/>
      <c r="BV7" s="418"/>
      <c r="BW7" s="418"/>
      <c r="BX7" s="418"/>
      <c r="BY7" s="458"/>
    </row>
    <row r="8" spans="1:78" ht="21.15" customHeight="1">
      <c r="B8" s="456" t="s">
        <v>44</v>
      </c>
      <c r="C8" s="456"/>
      <c r="D8" s="456"/>
      <c r="E8" s="456"/>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O8" s="456" t="s">
        <v>44</v>
      </c>
      <c r="AP8" s="456"/>
      <c r="AQ8" s="456"/>
      <c r="AR8" s="456"/>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1"/>
      <c r="BT8" s="441"/>
      <c r="BU8" s="441"/>
      <c r="BV8" s="441"/>
      <c r="BW8" s="441"/>
      <c r="BX8" s="441"/>
      <c r="BY8" s="441"/>
    </row>
    <row r="9" spans="1:78" ht="21.15" customHeight="1">
      <c r="B9" s="456" t="s">
        <v>496</v>
      </c>
      <c r="C9" s="456"/>
      <c r="D9" s="456"/>
      <c r="E9" s="456"/>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O9" s="456" t="s">
        <v>496</v>
      </c>
      <c r="AP9" s="456"/>
      <c r="AQ9" s="456"/>
      <c r="AR9" s="456"/>
      <c r="AS9" s="441"/>
      <c r="AT9" s="441"/>
      <c r="AU9" s="441"/>
      <c r="AV9" s="441"/>
      <c r="AW9" s="441"/>
      <c r="AX9" s="441"/>
      <c r="AY9" s="441"/>
      <c r="AZ9" s="441"/>
      <c r="BA9" s="441"/>
      <c r="BB9" s="441"/>
      <c r="BC9" s="441"/>
      <c r="BD9" s="441"/>
      <c r="BE9" s="441"/>
      <c r="BF9" s="441"/>
      <c r="BG9" s="441"/>
      <c r="BH9" s="441"/>
      <c r="BI9" s="441"/>
      <c r="BJ9" s="441"/>
      <c r="BK9" s="441"/>
      <c r="BL9" s="441"/>
      <c r="BM9" s="441"/>
      <c r="BN9" s="441"/>
      <c r="BO9" s="441"/>
      <c r="BP9" s="441"/>
      <c r="BQ9" s="441"/>
      <c r="BR9" s="441"/>
      <c r="BS9" s="441"/>
      <c r="BT9" s="441"/>
      <c r="BU9" s="441"/>
      <c r="BV9" s="441"/>
      <c r="BW9" s="441"/>
      <c r="BX9" s="441"/>
      <c r="BY9" s="441"/>
    </row>
    <row r="10" spans="1:78" ht="21.15" customHeight="1">
      <c r="B10" s="399" t="s">
        <v>14</v>
      </c>
      <c r="C10" s="399"/>
      <c r="D10" s="399"/>
      <c r="E10" s="399"/>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O10" s="399" t="s">
        <v>14</v>
      </c>
      <c r="AP10" s="399"/>
      <c r="AQ10" s="399"/>
      <c r="AR10" s="399"/>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441"/>
      <c r="BP10" s="441"/>
      <c r="BQ10" s="441"/>
      <c r="BR10" s="441"/>
      <c r="BS10" s="441"/>
      <c r="BT10" s="441"/>
      <c r="BU10" s="441"/>
      <c r="BV10" s="441"/>
      <c r="BW10" s="441"/>
      <c r="BX10" s="441"/>
      <c r="BY10" s="441"/>
    </row>
    <row r="11" spans="1:78" ht="21.15" customHeight="1">
      <c r="B11" s="399" t="s">
        <v>15</v>
      </c>
      <c r="C11" s="399"/>
      <c r="D11" s="399"/>
      <c r="E11" s="399"/>
      <c r="F11" s="441"/>
      <c r="G11" s="441"/>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O11" s="399" t="s">
        <v>15</v>
      </c>
      <c r="AP11" s="399"/>
      <c r="AQ11" s="399"/>
      <c r="AR11" s="399"/>
      <c r="AS11" s="441"/>
      <c r="AT11" s="441"/>
      <c r="AU11" s="441"/>
      <c r="AV11" s="441"/>
      <c r="AW11" s="441"/>
      <c r="AX11" s="441"/>
      <c r="AY11" s="441"/>
      <c r="AZ11" s="441"/>
      <c r="BA11" s="441"/>
      <c r="BB11" s="441"/>
      <c r="BC11" s="441"/>
      <c r="BD11" s="441"/>
      <c r="BE11" s="441"/>
      <c r="BF11" s="441"/>
      <c r="BG11" s="441"/>
      <c r="BH11" s="441"/>
      <c r="BI11" s="441"/>
      <c r="BJ11" s="441"/>
      <c r="BK11" s="441"/>
      <c r="BL11" s="441"/>
      <c r="BM11" s="441"/>
      <c r="BN11" s="441"/>
      <c r="BO11" s="441"/>
      <c r="BP11" s="441"/>
      <c r="BQ11" s="441"/>
      <c r="BR11" s="441"/>
      <c r="BS11" s="441"/>
      <c r="BT11" s="441"/>
      <c r="BU11" s="441"/>
      <c r="BV11" s="441"/>
      <c r="BW11" s="441"/>
      <c r="BX11" s="441"/>
      <c r="BY11" s="441"/>
    </row>
    <row r="12" spans="1:78" ht="21.15" customHeight="1">
      <c r="B12" s="399" t="s">
        <v>16</v>
      </c>
      <c r="C12" s="399"/>
      <c r="D12" s="399"/>
      <c r="E12" s="399"/>
      <c r="F12" s="433"/>
      <c r="G12" s="433"/>
      <c r="H12" s="433"/>
      <c r="I12" s="336" t="s">
        <v>11</v>
      </c>
      <c r="J12" s="433"/>
      <c r="K12" s="433"/>
      <c r="L12" s="433"/>
      <c r="M12" s="433"/>
      <c r="N12" s="336" t="s">
        <v>11</v>
      </c>
      <c r="O12" s="433"/>
      <c r="P12" s="433"/>
      <c r="Q12" s="433"/>
      <c r="R12" s="433"/>
      <c r="S12" s="337"/>
      <c r="T12" s="335"/>
      <c r="U12" s="335"/>
      <c r="V12" s="335"/>
      <c r="W12" s="335"/>
      <c r="X12" s="335"/>
      <c r="Y12" s="335"/>
      <c r="Z12" s="335"/>
      <c r="AA12" s="335"/>
      <c r="AB12" s="335"/>
      <c r="AC12" s="335"/>
      <c r="AD12" s="335"/>
      <c r="AE12" s="335"/>
      <c r="AF12" s="335"/>
      <c r="AG12" s="335"/>
      <c r="AH12" s="335"/>
      <c r="AI12" s="335"/>
      <c r="AJ12" s="335"/>
      <c r="AK12" s="335"/>
      <c r="AL12" s="335"/>
      <c r="AO12" s="399" t="s">
        <v>16</v>
      </c>
      <c r="AP12" s="399"/>
      <c r="AQ12" s="399"/>
      <c r="AR12" s="399"/>
      <c r="AS12" s="433"/>
      <c r="AT12" s="433"/>
      <c r="AU12" s="433"/>
      <c r="AV12" s="59" t="s">
        <v>11</v>
      </c>
      <c r="AW12" s="433"/>
      <c r="AX12" s="433"/>
      <c r="AY12" s="433"/>
      <c r="AZ12" s="433"/>
      <c r="BA12" s="59" t="s">
        <v>11</v>
      </c>
      <c r="BB12" s="433"/>
      <c r="BC12" s="433"/>
      <c r="BD12" s="433"/>
      <c r="BE12" s="433"/>
      <c r="BF12" s="57"/>
    </row>
    <row r="13" spans="1:78" ht="21.15" customHeight="1">
      <c r="B13" s="432" t="s">
        <v>17</v>
      </c>
      <c r="C13" s="432"/>
      <c r="D13" s="432"/>
      <c r="E13" s="432"/>
      <c r="F13" s="434"/>
      <c r="G13" s="434"/>
      <c r="H13" s="434"/>
      <c r="I13" s="434"/>
      <c r="J13" s="434"/>
      <c r="K13" s="434"/>
      <c r="L13" s="434"/>
      <c r="M13" s="434"/>
      <c r="N13" s="434"/>
      <c r="O13" s="434"/>
      <c r="P13" s="434"/>
      <c r="Q13" s="434"/>
      <c r="R13" s="434"/>
      <c r="S13" s="434"/>
      <c r="T13" s="434"/>
      <c r="U13" s="336" t="s">
        <v>18</v>
      </c>
      <c r="V13" s="434"/>
      <c r="W13" s="434"/>
      <c r="X13" s="434"/>
      <c r="Y13" s="434"/>
      <c r="Z13" s="434"/>
      <c r="AA13" s="434"/>
      <c r="AB13" s="434"/>
      <c r="AC13" s="434"/>
      <c r="AD13" s="434"/>
      <c r="AE13" s="434"/>
      <c r="AF13" s="434"/>
      <c r="AG13" s="434"/>
      <c r="AH13" s="434"/>
      <c r="AI13" s="434"/>
      <c r="AJ13" s="434"/>
      <c r="AK13" s="434"/>
      <c r="AL13" s="434"/>
      <c r="AO13" s="432" t="s">
        <v>17</v>
      </c>
      <c r="AP13" s="432"/>
      <c r="AQ13" s="432"/>
      <c r="AR13" s="432"/>
      <c r="AS13" s="434"/>
      <c r="AT13" s="434"/>
      <c r="AU13" s="434"/>
      <c r="AV13" s="434"/>
      <c r="AW13" s="434"/>
      <c r="AX13" s="434"/>
      <c r="AY13" s="434"/>
      <c r="AZ13" s="434"/>
      <c r="BA13" s="434"/>
      <c r="BB13" s="434"/>
      <c r="BC13" s="434"/>
      <c r="BD13" s="434"/>
      <c r="BE13" s="434"/>
      <c r="BF13" s="434"/>
      <c r="BG13" s="434"/>
      <c r="BH13" s="59" t="s">
        <v>18</v>
      </c>
      <c r="BI13" s="434"/>
      <c r="BJ13" s="434"/>
      <c r="BK13" s="434"/>
      <c r="BL13" s="434"/>
      <c r="BM13" s="434"/>
      <c r="BN13" s="434"/>
      <c r="BO13" s="434"/>
      <c r="BP13" s="434"/>
      <c r="BQ13" s="434"/>
      <c r="BR13" s="434"/>
      <c r="BS13" s="434"/>
      <c r="BT13" s="434"/>
      <c r="BU13" s="434"/>
      <c r="BV13" s="434"/>
      <c r="BW13" s="434"/>
      <c r="BX13" s="434"/>
      <c r="BY13" s="434"/>
    </row>
    <row r="14" spans="1:78" customFormat="1" ht="4.2" customHeight="1"/>
    <row r="15" spans="1:78" ht="13.2" thickBot="1">
      <c r="B15" s="578" t="s">
        <v>485</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8"/>
      <c r="AL15" s="578"/>
      <c r="AO15" s="578" t="s">
        <v>25</v>
      </c>
      <c r="AP15" s="578"/>
      <c r="AQ15" s="578"/>
      <c r="AR15" s="578"/>
      <c r="AS15" s="578"/>
      <c r="AT15" s="578"/>
      <c r="AU15" s="578"/>
      <c r="AV15" s="578"/>
      <c r="AW15" s="578"/>
      <c r="AX15" s="578"/>
      <c r="AY15" s="578"/>
      <c r="AZ15" s="578"/>
      <c r="BA15" s="578"/>
      <c r="BB15" s="578"/>
      <c r="BC15" s="578"/>
      <c r="BD15" s="578"/>
      <c r="BE15" s="578"/>
      <c r="BF15" s="578"/>
      <c r="BG15" s="578"/>
      <c r="BH15" s="578"/>
      <c r="BI15" s="578"/>
      <c r="BJ15" s="578"/>
      <c r="BK15" s="578"/>
      <c r="BL15" s="578"/>
      <c r="BM15" s="578"/>
      <c r="BN15" s="578"/>
      <c r="BO15" s="578"/>
      <c r="BP15" s="578"/>
      <c r="BQ15" s="578"/>
      <c r="BR15" s="578"/>
      <c r="BS15" s="578"/>
      <c r="BT15" s="578"/>
      <c r="BU15" s="578"/>
      <c r="BV15" s="578"/>
      <c r="BW15" s="578"/>
      <c r="BX15" s="578"/>
      <c r="BY15" s="578"/>
    </row>
    <row r="16" spans="1:78" ht="25.2" customHeight="1" thickTop="1" thickBot="1">
      <c r="B16" s="357"/>
      <c r="C16" s="358" t="s">
        <v>28</v>
      </c>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60"/>
      <c r="AO16" s="357"/>
      <c r="AP16" s="358" t="s">
        <v>28</v>
      </c>
      <c r="AQ16" s="359"/>
      <c r="AR16" s="359"/>
      <c r="AS16" s="359"/>
      <c r="AT16" s="359"/>
      <c r="AU16" s="359"/>
      <c r="AV16" s="359"/>
      <c r="AW16" s="359"/>
      <c r="AX16" s="359"/>
      <c r="AY16" s="359"/>
      <c r="AZ16" s="359"/>
      <c r="BA16" s="359"/>
      <c r="BB16" s="359"/>
      <c r="BC16" s="359"/>
      <c r="BD16" s="359"/>
      <c r="BE16" s="359"/>
      <c r="BF16" s="359"/>
      <c r="BG16" s="359"/>
      <c r="BH16" s="359"/>
      <c r="BI16" s="359"/>
      <c r="BJ16" s="359"/>
      <c r="BK16" s="359"/>
      <c r="BL16" s="359"/>
      <c r="BM16" s="359"/>
      <c r="BN16" s="359"/>
      <c r="BO16" s="359"/>
      <c r="BP16" s="359"/>
      <c r="BQ16" s="359"/>
      <c r="BR16" s="359"/>
      <c r="BS16" s="359"/>
      <c r="BT16" s="359"/>
      <c r="BU16" s="359"/>
      <c r="BV16" s="359"/>
      <c r="BW16" s="359"/>
      <c r="BX16" s="359"/>
      <c r="BY16" s="360"/>
    </row>
    <row r="17" spans="1:77" ht="4.95" customHeight="1" thickTop="1"/>
    <row r="18" spans="1:77" ht="14.1" customHeight="1">
      <c r="A18" s="52" t="s">
        <v>388</v>
      </c>
      <c r="H18" s="65"/>
      <c r="AN18" s="52" t="s">
        <v>388</v>
      </c>
      <c r="AU18" s="65"/>
    </row>
    <row r="19" spans="1:77" ht="21" customHeight="1">
      <c r="B19" s="432" t="s">
        <v>48</v>
      </c>
      <c r="C19" s="432"/>
      <c r="D19" s="432"/>
      <c r="E19" s="432"/>
      <c r="F19" s="432"/>
      <c r="G19" s="432"/>
      <c r="H19" s="432"/>
      <c r="I19" s="432"/>
      <c r="J19" s="556"/>
      <c r="K19" s="556"/>
      <c r="L19" s="556"/>
      <c r="M19" s="556"/>
      <c r="N19" s="556"/>
      <c r="O19" s="556"/>
      <c r="P19" s="556"/>
      <c r="Q19" s="556"/>
      <c r="R19" s="556"/>
      <c r="S19" s="556"/>
      <c r="T19" s="556"/>
      <c r="U19" s="556"/>
      <c r="V19" s="556"/>
      <c r="W19" s="556"/>
      <c r="X19" s="556"/>
      <c r="Y19" s="556"/>
      <c r="Z19" s="556"/>
      <c r="AA19" s="556"/>
      <c r="AB19" s="556"/>
      <c r="AC19" s="557" t="s">
        <v>340</v>
      </c>
      <c r="AD19" s="557"/>
      <c r="AE19" s="557"/>
      <c r="AF19" s="557"/>
      <c r="AG19" s="557"/>
      <c r="AH19" s="556"/>
      <c r="AI19" s="556"/>
      <c r="AJ19" s="556"/>
      <c r="AK19" s="556"/>
      <c r="AL19" s="556"/>
      <c r="AO19" s="399" t="s">
        <v>48</v>
      </c>
      <c r="AP19" s="399"/>
      <c r="AQ19" s="399"/>
      <c r="AR19" s="399"/>
      <c r="AS19" s="399"/>
      <c r="AT19" s="399"/>
      <c r="AU19" s="399"/>
      <c r="AV19" s="399"/>
      <c r="AW19" s="401"/>
      <c r="AX19" s="424"/>
      <c r="AY19" s="424"/>
      <c r="AZ19" s="424"/>
      <c r="BA19" s="424"/>
      <c r="BB19" s="424"/>
      <c r="BC19" s="424"/>
      <c r="BD19" s="424"/>
      <c r="BE19" s="424"/>
      <c r="BF19" s="424"/>
      <c r="BG19" s="424"/>
      <c r="BH19" s="424"/>
      <c r="BI19" s="424"/>
      <c r="BJ19" s="424"/>
      <c r="BK19" s="424"/>
      <c r="BL19" s="424"/>
      <c r="BM19" s="424"/>
      <c r="BN19" s="424"/>
      <c r="BO19" s="402"/>
      <c r="BP19" s="547" t="s">
        <v>340</v>
      </c>
      <c r="BQ19" s="548"/>
      <c r="BR19" s="548"/>
      <c r="BS19" s="548"/>
      <c r="BT19" s="549"/>
      <c r="BU19" s="401"/>
      <c r="BV19" s="424"/>
      <c r="BW19" s="424"/>
      <c r="BX19" s="424"/>
      <c r="BY19" s="402"/>
    </row>
    <row r="20" spans="1:77" ht="21" customHeight="1">
      <c r="B20" s="432" t="s">
        <v>40</v>
      </c>
      <c r="C20" s="432"/>
      <c r="D20" s="432"/>
      <c r="E20" s="432"/>
      <c r="F20" s="432"/>
      <c r="G20" s="432"/>
      <c r="H20" s="432"/>
      <c r="I20" s="432"/>
      <c r="J20" s="556"/>
      <c r="K20" s="556"/>
      <c r="L20" s="556"/>
      <c r="M20" s="556"/>
      <c r="N20" s="556"/>
      <c r="O20" s="556"/>
      <c r="P20" s="556"/>
      <c r="Q20" s="556"/>
      <c r="R20" s="556"/>
      <c r="S20" s="556"/>
      <c r="T20" s="556"/>
      <c r="U20" s="556"/>
      <c r="V20" s="556"/>
      <c r="W20" s="556"/>
      <c r="X20" s="556"/>
      <c r="Y20" s="556"/>
      <c r="Z20" s="556"/>
      <c r="AA20" s="556"/>
      <c r="AB20" s="556"/>
      <c r="AC20" s="557" t="s">
        <v>387</v>
      </c>
      <c r="AD20" s="557"/>
      <c r="AE20" s="557"/>
      <c r="AF20" s="557"/>
      <c r="AG20" s="557"/>
      <c r="AH20" s="556"/>
      <c r="AI20" s="556"/>
      <c r="AJ20" s="556"/>
      <c r="AK20" s="556"/>
      <c r="AL20" s="556"/>
      <c r="AO20" s="399" t="s">
        <v>40</v>
      </c>
      <c r="AP20" s="399"/>
      <c r="AQ20" s="399"/>
      <c r="AR20" s="399"/>
      <c r="AS20" s="399"/>
      <c r="AT20" s="399"/>
      <c r="AU20" s="399"/>
      <c r="AV20" s="399"/>
      <c r="AW20" s="401"/>
      <c r="AX20" s="424"/>
      <c r="AY20" s="424"/>
      <c r="AZ20" s="424"/>
      <c r="BA20" s="424"/>
      <c r="BB20" s="424"/>
      <c r="BC20" s="424"/>
      <c r="BD20" s="424"/>
      <c r="BE20" s="424"/>
      <c r="BF20" s="424"/>
      <c r="BG20" s="424"/>
      <c r="BH20" s="424"/>
      <c r="BI20" s="424"/>
      <c r="BJ20" s="424"/>
      <c r="BK20" s="424"/>
      <c r="BL20" s="424"/>
      <c r="BM20" s="424"/>
      <c r="BN20" s="424"/>
      <c r="BO20" s="402"/>
      <c r="BP20" s="547" t="s">
        <v>387</v>
      </c>
      <c r="BQ20" s="548"/>
      <c r="BR20" s="548"/>
      <c r="BS20" s="548"/>
      <c r="BT20" s="549"/>
      <c r="BU20" s="401"/>
      <c r="BV20" s="424"/>
      <c r="BW20" s="424"/>
      <c r="BX20" s="424"/>
      <c r="BY20" s="402"/>
    </row>
    <row r="21" spans="1:77" ht="21" customHeight="1">
      <c r="B21" s="580" t="s">
        <v>285</v>
      </c>
      <c r="C21" s="580"/>
      <c r="D21" s="432" t="s">
        <v>42</v>
      </c>
      <c r="E21" s="432"/>
      <c r="F21" s="432"/>
      <c r="G21" s="432"/>
      <c r="H21" s="432"/>
      <c r="I21" s="432"/>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O21" s="590" t="s">
        <v>285</v>
      </c>
      <c r="AP21" s="591"/>
      <c r="AQ21" s="429" t="s">
        <v>42</v>
      </c>
      <c r="AR21" s="430"/>
      <c r="AS21" s="430"/>
      <c r="AT21" s="430"/>
      <c r="AU21" s="430"/>
      <c r="AV21" s="431"/>
      <c r="AW21" s="434"/>
      <c r="AX21" s="434"/>
      <c r="AY21" s="434"/>
      <c r="AZ21" s="434"/>
      <c r="BA21" s="434"/>
      <c r="BB21" s="434"/>
      <c r="BC21" s="434"/>
      <c r="BD21" s="434"/>
      <c r="BE21" s="434"/>
      <c r="BF21" s="434"/>
      <c r="BG21" s="434"/>
      <c r="BH21" s="434"/>
      <c r="BI21" s="434"/>
      <c r="BJ21" s="434"/>
      <c r="BK21" s="434"/>
      <c r="BL21" s="434"/>
      <c r="BM21" s="434"/>
      <c r="BN21" s="434"/>
      <c r="BO21" s="434"/>
      <c r="BP21" s="434"/>
      <c r="BQ21" s="434"/>
      <c r="BR21" s="434"/>
      <c r="BS21" s="434"/>
      <c r="BT21" s="434"/>
      <c r="BU21" s="434"/>
      <c r="BV21" s="434"/>
      <c r="BW21" s="434"/>
      <c r="BX21" s="434"/>
      <c r="BY21" s="434"/>
    </row>
    <row r="22" spans="1:77" ht="21" customHeight="1">
      <c r="B22" s="580"/>
      <c r="C22" s="580"/>
      <c r="D22" s="581" t="s">
        <v>497</v>
      </c>
      <c r="E22" s="432"/>
      <c r="F22" s="432"/>
      <c r="G22" s="432"/>
      <c r="H22" s="432"/>
      <c r="I22" s="432"/>
      <c r="J22" s="556"/>
      <c r="K22" s="556"/>
      <c r="L22" s="556"/>
      <c r="M22" s="556"/>
      <c r="N22" s="556"/>
      <c r="O22" s="556"/>
      <c r="P22" s="556"/>
      <c r="Q22" s="556"/>
      <c r="R22" s="556"/>
      <c r="S22" s="556"/>
      <c r="T22" s="556"/>
      <c r="U22" s="425" t="s">
        <v>394</v>
      </c>
      <c r="V22" s="425"/>
      <c r="W22" s="425"/>
      <c r="X22" s="425"/>
      <c r="Y22" s="425"/>
      <c r="Z22" s="425"/>
      <c r="AA22" s="425"/>
      <c r="AB22" s="425"/>
      <c r="AC22" s="586"/>
      <c r="AD22" s="586"/>
      <c r="AE22" s="586"/>
      <c r="AF22" s="586"/>
      <c r="AG22" s="586"/>
      <c r="AH22" s="586"/>
      <c r="AI22" s="586"/>
      <c r="AJ22" s="586"/>
      <c r="AK22" s="586"/>
      <c r="AL22" s="586"/>
      <c r="AO22" s="592"/>
      <c r="AP22" s="593"/>
      <c r="AQ22" s="505" t="s">
        <v>397</v>
      </c>
      <c r="AR22" s="496"/>
      <c r="AS22" s="496"/>
      <c r="AT22" s="496"/>
      <c r="AU22" s="496"/>
      <c r="AV22" s="497"/>
      <c r="AW22" s="401"/>
      <c r="AX22" s="424"/>
      <c r="AY22" s="424"/>
      <c r="AZ22" s="424"/>
      <c r="BA22" s="424"/>
      <c r="BB22" s="424"/>
      <c r="BC22" s="424"/>
      <c r="BD22" s="424"/>
      <c r="BE22" s="424"/>
      <c r="BF22" s="424"/>
      <c r="BG22" s="402"/>
      <c r="BH22" s="561" t="s">
        <v>394</v>
      </c>
      <c r="BI22" s="399"/>
      <c r="BJ22" s="399"/>
      <c r="BK22" s="399"/>
      <c r="BL22" s="399"/>
      <c r="BM22" s="399"/>
      <c r="BN22" s="399"/>
      <c r="BO22" s="399"/>
      <c r="BP22" s="562"/>
      <c r="BQ22" s="563"/>
      <c r="BR22" s="563"/>
      <c r="BS22" s="563"/>
      <c r="BT22" s="563"/>
      <c r="BU22" s="563"/>
      <c r="BV22" s="563"/>
      <c r="BW22" s="563"/>
      <c r="BX22" s="563"/>
      <c r="BY22" s="564"/>
    </row>
    <row r="23" spans="1:77" ht="21" customHeight="1">
      <c r="B23" s="580"/>
      <c r="C23" s="580"/>
      <c r="D23" s="432" t="s">
        <v>41</v>
      </c>
      <c r="E23" s="432"/>
      <c r="F23" s="432"/>
      <c r="G23" s="432"/>
      <c r="H23" s="432"/>
      <c r="I23" s="432"/>
      <c r="J23" s="556"/>
      <c r="K23" s="556"/>
      <c r="L23" s="556"/>
      <c r="M23" s="556"/>
      <c r="N23" s="556"/>
      <c r="O23" s="556"/>
      <c r="P23" s="556"/>
      <c r="Q23" s="556"/>
      <c r="R23" s="556"/>
      <c r="S23" s="556"/>
      <c r="T23" s="556"/>
      <c r="U23" s="425" t="s">
        <v>86</v>
      </c>
      <c r="V23" s="425"/>
      <c r="W23" s="425"/>
      <c r="X23" s="425"/>
      <c r="Y23" s="425"/>
      <c r="Z23" s="425"/>
      <c r="AA23" s="425"/>
      <c r="AB23" s="425"/>
      <c r="AC23" s="556"/>
      <c r="AD23" s="556"/>
      <c r="AE23" s="556"/>
      <c r="AF23" s="556"/>
      <c r="AG23" s="556"/>
      <c r="AH23" s="556"/>
      <c r="AI23" s="556"/>
      <c r="AJ23" s="556"/>
      <c r="AK23" s="556"/>
      <c r="AL23" s="556"/>
      <c r="AO23" s="592"/>
      <c r="AP23" s="593"/>
      <c r="AQ23" s="587" t="s">
        <v>41</v>
      </c>
      <c r="AR23" s="491"/>
      <c r="AS23" s="491"/>
      <c r="AT23" s="491"/>
      <c r="AU23" s="491"/>
      <c r="AV23" s="492"/>
      <c r="AW23" s="401"/>
      <c r="AX23" s="424"/>
      <c r="AY23" s="424"/>
      <c r="AZ23" s="424"/>
      <c r="BA23" s="424"/>
      <c r="BB23" s="424"/>
      <c r="BC23" s="424"/>
      <c r="BD23" s="424"/>
      <c r="BE23" s="424"/>
      <c r="BF23" s="424"/>
      <c r="BG23" s="402"/>
      <c r="BH23" s="399" t="s">
        <v>86</v>
      </c>
      <c r="BI23" s="399"/>
      <c r="BJ23" s="399"/>
      <c r="BK23" s="399"/>
      <c r="BL23" s="399"/>
      <c r="BM23" s="399"/>
      <c r="BN23" s="399"/>
      <c r="BO23" s="399"/>
      <c r="BP23" s="401"/>
      <c r="BQ23" s="424"/>
      <c r="BR23" s="424"/>
      <c r="BS23" s="424"/>
      <c r="BT23" s="424"/>
      <c r="BU23" s="424"/>
      <c r="BV23" s="424"/>
      <c r="BW23" s="424"/>
      <c r="BX23" s="424"/>
      <c r="BY23" s="402"/>
    </row>
    <row r="24" spans="1:77" ht="21" customHeight="1">
      <c r="B24" s="580"/>
      <c r="C24" s="580"/>
      <c r="D24" s="432" t="s">
        <v>85</v>
      </c>
      <c r="E24" s="432"/>
      <c r="F24" s="432"/>
      <c r="G24" s="432"/>
      <c r="H24" s="432"/>
      <c r="I24" s="432"/>
      <c r="J24" s="556"/>
      <c r="K24" s="556"/>
      <c r="L24" s="556"/>
      <c r="M24" s="556"/>
      <c r="N24" s="556"/>
      <c r="O24" s="556"/>
      <c r="P24" s="556"/>
      <c r="Q24" s="556"/>
      <c r="R24" s="556"/>
      <c r="S24" s="556"/>
      <c r="T24" s="556"/>
      <c r="U24" s="425" t="s">
        <v>396</v>
      </c>
      <c r="V24" s="425"/>
      <c r="W24" s="425"/>
      <c r="X24" s="425"/>
      <c r="Y24" s="425"/>
      <c r="Z24" s="425"/>
      <c r="AA24" s="425"/>
      <c r="AB24" s="425"/>
      <c r="AC24" s="579"/>
      <c r="AD24" s="579"/>
      <c r="AE24" s="579"/>
      <c r="AF24" s="579"/>
      <c r="AG24" s="579"/>
      <c r="AH24" s="579"/>
      <c r="AI24" s="579"/>
      <c r="AJ24" s="579"/>
      <c r="AK24" s="579"/>
      <c r="AL24" s="579"/>
      <c r="AO24" s="592"/>
      <c r="AP24" s="593"/>
      <c r="AQ24" s="582" t="s">
        <v>85</v>
      </c>
      <c r="AR24" s="583"/>
      <c r="AS24" s="583"/>
      <c r="AT24" s="583"/>
      <c r="AU24" s="583"/>
      <c r="AV24" s="584"/>
      <c r="AW24" s="401"/>
      <c r="AX24" s="424"/>
      <c r="AY24" s="424"/>
      <c r="AZ24" s="424"/>
      <c r="BA24" s="424"/>
      <c r="BB24" s="424"/>
      <c r="BC24" s="424"/>
      <c r="BD24" s="424"/>
      <c r="BE24" s="424"/>
      <c r="BF24" s="424"/>
      <c r="BG24" s="402"/>
      <c r="BH24" s="399" t="s">
        <v>396</v>
      </c>
      <c r="BI24" s="399"/>
      <c r="BJ24" s="399"/>
      <c r="BK24" s="399"/>
      <c r="BL24" s="399"/>
      <c r="BM24" s="399"/>
      <c r="BN24" s="399"/>
      <c r="BO24" s="399"/>
      <c r="BP24" s="597"/>
      <c r="BQ24" s="598"/>
      <c r="BR24" s="598"/>
      <c r="BS24" s="598"/>
      <c r="BT24" s="598"/>
      <c r="BU24" s="598"/>
      <c r="BV24" s="598"/>
      <c r="BW24" s="598"/>
      <c r="BX24" s="598"/>
      <c r="BY24" s="599"/>
    </row>
    <row r="25" spans="1:77" ht="21" customHeight="1">
      <c r="B25" s="580"/>
      <c r="C25" s="580"/>
      <c r="D25" s="432" t="s">
        <v>345</v>
      </c>
      <c r="E25" s="432"/>
      <c r="F25" s="432"/>
      <c r="G25" s="432"/>
      <c r="H25" s="432"/>
      <c r="I25" s="432"/>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O25" s="592"/>
      <c r="AP25" s="593"/>
      <c r="AQ25" s="582" t="s">
        <v>345</v>
      </c>
      <c r="AR25" s="583"/>
      <c r="AS25" s="583"/>
      <c r="AT25" s="583"/>
      <c r="AU25" s="583"/>
      <c r="AV25" s="584"/>
      <c r="AW25" s="434"/>
      <c r="AX25" s="434"/>
      <c r="AY25" s="434"/>
      <c r="AZ25" s="434"/>
      <c r="BA25" s="434"/>
      <c r="BB25" s="524"/>
      <c r="BC25" s="434"/>
      <c r="BD25" s="434"/>
      <c r="BE25" s="434"/>
      <c r="BF25" s="434"/>
      <c r="BG25" s="434"/>
      <c r="BH25" s="434"/>
      <c r="BI25" s="434"/>
      <c r="BJ25" s="434"/>
      <c r="BK25" s="434"/>
      <c r="BL25" s="434"/>
      <c r="BM25" s="434"/>
      <c r="BN25" s="434"/>
      <c r="BO25" s="434"/>
      <c r="BP25" s="434"/>
      <c r="BQ25" s="434"/>
      <c r="BR25" s="524"/>
      <c r="BS25" s="434"/>
      <c r="BT25" s="434"/>
      <c r="BU25" s="434"/>
      <c r="BV25" s="434"/>
      <c r="BW25" s="434"/>
      <c r="BX25" s="434"/>
      <c r="BY25" s="434"/>
    </row>
    <row r="26" spans="1:77" ht="21" customHeight="1">
      <c r="B26" s="580"/>
      <c r="C26" s="580"/>
      <c r="D26" s="432" t="s">
        <v>346</v>
      </c>
      <c r="E26" s="432"/>
      <c r="F26" s="432"/>
      <c r="G26" s="432"/>
      <c r="H26" s="432"/>
      <c r="I26" s="432"/>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c r="AJ26" s="585"/>
      <c r="AK26" s="585"/>
      <c r="AL26" s="585"/>
      <c r="AO26" s="592"/>
      <c r="AP26" s="593"/>
      <c r="AQ26" s="582" t="s">
        <v>346</v>
      </c>
      <c r="AR26" s="583"/>
      <c r="AS26" s="583"/>
      <c r="AT26" s="583"/>
      <c r="AU26" s="583"/>
      <c r="AV26" s="584"/>
      <c r="AW26" s="565"/>
      <c r="AX26" s="565"/>
      <c r="AY26" s="565"/>
      <c r="AZ26" s="565"/>
      <c r="BA26" s="565"/>
      <c r="BB26" s="566"/>
      <c r="BC26" s="565"/>
      <c r="BD26" s="565"/>
      <c r="BE26" s="565"/>
      <c r="BF26" s="565"/>
      <c r="BG26" s="565"/>
      <c r="BH26" s="565"/>
      <c r="BI26" s="565"/>
      <c r="BJ26" s="565"/>
      <c r="BK26" s="565"/>
      <c r="BL26" s="565"/>
      <c r="BM26" s="565"/>
      <c r="BN26" s="565"/>
      <c r="BO26" s="565"/>
      <c r="BP26" s="566"/>
      <c r="BQ26" s="566"/>
      <c r="BR26" s="566"/>
      <c r="BS26" s="566"/>
      <c r="BT26" s="566"/>
      <c r="BU26" s="566"/>
      <c r="BV26" s="566"/>
      <c r="BW26" s="566"/>
      <c r="BX26" s="566"/>
      <c r="BY26" s="566"/>
    </row>
    <row r="27" spans="1:77" ht="21" customHeight="1">
      <c r="B27" s="580"/>
      <c r="C27" s="580"/>
      <c r="D27" s="432" t="s">
        <v>347</v>
      </c>
      <c r="E27" s="432"/>
      <c r="F27" s="432"/>
      <c r="G27" s="432"/>
      <c r="H27" s="432"/>
      <c r="I27" s="432"/>
      <c r="J27" s="585"/>
      <c r="K27" s="585"/>
      <c r="L27" s="585"/>
      <c r="M27" s="585"/>
      <c r="N27" s="585"/>
      <c r="O27" s="585"/>
      <c r="P27" s="585"/>
      <c r="Q27" s="585"/>
      <c r="R27" s="585"/>
      <c r="S27" s="585"/>
      <c r="T27" s="585"/>
      <c r="U27" s="585"/>
      <c r="V27" s="585"/>
      <c r="W27" s="585"/>
      <c r="X27" s="585"/>
      <c r="Y27" s="585"/>
      <c r="Z27" s="585"/>
      <c r="AA27" s="585"/>
      <c r="AB27" s="585"/>
      <c r="AC27" s="585"/>
      <c r="AD27" s="585"/>
      <c r="AE27" s="585"/>
      <c r="AF27" s="585"/>
      <c r="AG27" s="585"/>
      <c r="AH27" s="585"/>
      <c r="AI27" s="585"/>
      <c r="AJ27" s="585"/>
      <c r="AK27" s="585"/>
      <c r="AL27" s="585"/>
      <c r="AO27" s="592"/>
      <c r="AP27" s="593"/>
      <c r="AQ27" s="582" t="s">
        <v>347</v>
      </c>
      <c r="AR27" s="583"/>
      <c r="AS27" s="583"/>
      <c r="AT27" s="583"/>
      <c r="AU27" s="583"/>
      <c r="AV27" s="584"/>
      <c r="AW27" s="78"/>
      <c r="AX27" s="79"/>
      <c r="AY27" s="79"/>
      <c r="AZ27" s="79"/>
      <c r="BA27" s="79"/>
      <c r="BB27" s="79"/>
      <c r="BC27" s="79"/>
      <c r="BD27" s="79"/>
      <c r="BE27" s="79"/>
      <c r="BF27" s="79"/>
      <c r="BG27" s="79"/>
      <c r="BH27" s="79"/>
      <c r="BI27" s="79"/>
      <c r="BJ27" s="79"/>
      <c r="BK27" s="547" t="s">
        <v>348</v>
      </c>
      <c r="BL27" s="548"/>
      <c r="BM27" s="548"/>
      <c r="BN27" s="548"/>
      <c r="BO27" s="549"/>
      <c r="BP27" s="435"/>
      <c r="BQ27" s="436"/>
      <c r="BR27" s="436"/>
      <c r="BS27" s="436"/>
      <c r="BT27" s="436"/>
      <c r="BU27" s="436"/>
      <c r="BV27" s="436"/>
      <c r="BW27" s="436"/>
      <c r="BX27" s="436"/>
      <c r="BY27" s="437"/>
    </row>
    <row r="28" spans="1:77" ht="21" customHeight="1">
      <c r="B28" s="580"/>
      <c r="C28" s="580"/>
      <c r="D28" s="432" t="s">
        <v>492</v>
      </c>
      <c r="E28" s="432"/>
      <c r="F28" s="432"/>
      <c r="G28" s="432"/>
      <c r="H28" s="432"/>
      <c r="I28" s="432"/>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c r="AJ28" s="585"/>
      <c r="AK28" s="585"/>
      <c r="AL28" s="585"/>
      <c r="AO28" s="592"/>
      <c r="AP28" s="593"/>
      <c r="AQ28" s="582" t="s">
        <v>346</v>
      </c>
      <c r="AR28" s="583"/>
      <c r="AS28" s="583"/>
      <c r="AT28" s="583"/>
      <c r="AU28" s="583"/>
      <c r="AV28" s="584"/>
      <c r="AW28" s="565"/>
      <c r="AX28" s="565"/>
      <c r="AY28" s="565"/>
      <c r="AZ28" s="565"/>
      <c r="BA28" s="565"/>
      <c r="BB28" s="566"/>
      <c r="BC28" s="565"/>
      <c r="BD28" s="565"/>
      <c r="BE28" s="565"/>
      <c r="BF28" s="565"/>
      <c r="BG28" s="565"/>
      <c r="BH28" s="565"/>
      <c r="BI28" s="565"/>
      <c r="BJ28" s="565"/>
      <c r="BK28" s="565"/>
      <c r="BL28" s="565"/>
      <c r="BM28" s="565"/>
      <c r="BN28" s="565"/>
      <c r="BO28" s="565"/>
      <c r="BP28" s="566"/>
      <c r="BQ28" s="566"/>
      <c r="BR28" s="566"/>
      <c r="BS28" s="566"/>
      <c r="BT28" s="566"/>
      <c r="BU28" s="566"/>
      <c r="BV28" s="566"/>
      <c r="BW28" s="566"/>
      <c r="BX28" s="566"/>
      <c r="BY28" s="566"/>
    </row>
    <row r="29" spans="1:77" ht="21" customHeight="1" thickBot="1">
      <c r="B29" s="580"/>
      <c r="C29" s="580"/>
      <c r="D29" s="432" t="s">
        <v>87</v>
      </c>
      <c r="E29" s="432"/>
      <c r="F29" s="432"/>
      <c r="G29" s="432"/>
      <c r="H29" s="432"/>
      <c r="I29" s="432"/>
      <c r="J29" s="556"/>
      <c r="K29" s="556"/>
      <c r="L29" s="556"/>
      <c r="M29" s="556"/>
      <c r="N29" s="556"/>
      <c r="O29" s="556"/>
      <c r="P29" s="556"/>
      <c r="Q29" s="556"/>
      <c r="R29" s="556"/>
      <c r="S29" s="556"/>
      <c r="T29" s="556"/>
      <c r="U29" s="556"/>
      <c r="V29" s="556"/>
      <c r="W29" s="556"/>
      <c r="X29" s="556"/>
      <c r="Y29" s="556"/>
      <c r="Z29" s="556"/>
      <c r="AA29" s="556"/>
      <c r="AB29" s="556"/>
      <c r="AC29" s="556"/>
      <c r="AD29" s="556"/>
      <c r="AE29" s="556"/>
      <c r="AF29" s="556"/>
      <c r="AG29" s="556"/>
      <c r="AH29" s="556"/>
      <c r="AI29" s="556"/>
      <c r="AJ29" s="556"/>
      <c r="AK29" s="556"/>
      <c r="AL29" s="556"/>
      <c r="AO29" s="592"/>
      <c r="AP29" s="593"/>
      <c r="AQ29" s="588" t="s">
        <v>87</v>
      </c>
      <c r="AR29" s="529"/>
      <c r="AS29" s="529"/>
      <c r="AT29" s="529"/>
      <c r="AU29" s="529"/>
      <c r="AV29" s="609"/>
      <c r="AW29" s="524"/>
      <c r="AX29" s="524"/>
      <c r="AY29" s="524"/>
      <c r="AZ29" s="524"/>
      <c r="BA29" s="524"/>
      <c r="BB29" s="524"/>
      <c r="BC29" s="524"/>
      <c r="BD29" s="524"/>
      <c r="BE29" s="524"/>
      <c r="BF29" s="524"/>
      <c r="BG29" s="524"/>
      <c r="BH29" s="524"/>
      <c r="BI29" s="524"/>
      <c r="BJ29" s="524"/>
      <c r="BK29" s="524"/>
      <c r="BL29" s="524"/>
      <c r="BM29" s="524"/>
      <c r="BN29" s="524"/>
      <c r="BO29" s="524"/>
      <c r="BP29" s="524"/>
      <c r="BQ29" s="524"/>
      <c r="BR29" s="524"/>
      <c r="BS29" s="524"/>
      <c r="BT29" s="524"/>
      <c r="BU29" s="524"/>
      <c r="BV29" s="524"/>
      <c r="BW29" s="524"/>
      <c r="BX29" s="524"/>
      <c r="BY29" s="524"/>
    </row>
    <row r="30" spans="1:77" ht="21" customHeight="1" thickBot="1">
      <c r="B30" s="527" t="s">
        <v>418</v>
      </c>
      <c r="C30" s="527"/>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c r="AB30" s="527"/>
      <c r="AC30" s="527"/>
      <c r="AD30" s="527"/>
      <c r="AE30" s="527"/>
      <c r="AF30" s="527"/>
      <c r="AG30" s="527"/>
      <c r="AH30" s="527"/>
      <c r="AI30" s="524"/>
      <c r="AJ30" s="524"/>
      <c r="AK30" s="524"/>
      <c r="AL30" s="524"/>
      <c r="AO30" s="528" t="s">
        <v>418</v>
      </c>
      <c r="AP30" s="529"/>
      <c r="AQ30" s="529"/>
      <c r="AR30" s="529"/>
      <c r="AS30" s="529"/>
      <c r="AT30" s="529"/>
      <c r="AU30" s="529"/>
      <c r="AV30" s="529"/>
      <c r="AW30" s="529"/>
      <c r="AX30" s="529"/>
      <c r="AY30" s="529"/>
      <c r="AZ30" s="529"/>
      <c r="BA30" s="529"/>
      <c r="BB30" s="529"/>
      <c r="BC30" s="529"/>
      <c r="BD30" s="529"/>
      <c r="BE30" s="529"/>
      <c r="BF30" s="529"/>
      <c r="BG30" s="529"/>
      <c r="BH30" s="529"/>
      <c r="BI30" s="529"/>
      <c r="BJ30" s="529"/>
      <c r="BK30" s="529"/>
      <c r="BL30" s="529"/>
      <c r="BM30" s="529"/>
      <c r="BN30" s="529"/>
      <c r="BO30" s="529"/>
      <c r="BP30" s="529"/>
      <c r="BQ30" s="529"/>
      <c r="BR30" s="529"/>
      <c r="BS30" s="529"/>
      <c r="BT30" s="529"/>
      <c r="BU30" s="530"/>
      <c r="BV30" s="531"/>
      <c r="BW30" s="532"/>
      <c r="BX30" s="532"/>
      <c r="BY30" s="533"/>
    </row>
    <row r="31" spans="1:77" ht="21" customHeight="1" thickBot="1">
      <c r="B31" s="399" t="s">
        <v>50</v>
      </c>
      <c r="C31" s="399"/>
      <c r="D31" s="399"/>
      <c r="E31" s="399"/>
      <c r="F31" s="399"/>
      <c r="G31" s="399"/>
      <c r="H31" s="399"/>
      <c r="I31" s="429"/>
      <c r="J31" s="558"/>
      <c r="K31" s="559"/>
      <c r="L31" s="560"/>
      <c r="M31" s="544" t="s">
        <v>349</v>
      </c>
      <c r="N31" s="545"/>
      <c r="O31" s="545"/>
      <c r="P31" s="545"/>
      <c r="Q31" s="545"/>
      <c r="R31" s="545"/>
      <c r="S31" s="545"/>
      <c r="T31" s="545"/>
      <c r="U31" s="545"/>
      <c r="V31" s="545"/>
      <c r="W31" s="545"/>
      <c r="X31" s="546"/>
      <c r="Y31" s="550"/>
      <c r="Z31" s="550"/>
      <c r="AA31" s="551"/>
      <c r="AB31" s="554" t="s">
        <v>350</v>
      </c>
      <c r="AC31" s="545"/>
      <c r="AD31" s="545"/>
      <c r="AE31" s="545"/>
      <c r="AF31" s="545"/>
      <c r="AG31" s="545"/>
      <c r="AH31" s="545"/>
      <c r="AI31" s="545"/>
      <c r="AJ31" s="545"/>
      <c r="AK31" s="545"/>
      <c r="AL31" s="555"/>
      <c r="AO31" s="399" t="s">
        <v>50</v>
      </c>
      <c r="AP31" s="399"/>
      <c r="AQ31" s="399"/>
      <c r="AR31" s="399"/>
      <c r="AS31" s="399"/>
      <c r="AT31" s="399"/>
      <c r="AU31" s="399"/>
      <c r="AV31" s="429"/>
      <c r="AW31" s="558"/>
      <c r="AX31" s="559"/>
      <c r="AY31" s="560"/>
      <c r="AZ31" s="302" t="s">
        <v>349</v>
      </c>
      <c r="BA31" s="303"/>
      <c r="BB31" s="303"/>
      <c r="BC31" s="303"/>
      <c r="BD31" s="303"/>
      <c r="BE31" s="302"/>
      <c r="BF31" s="302"/>
      <c r="BG31" s="303"/>
      <c r="BH31" s="303"/>
      <c r="BI31" s="303"/>
      <c r="BJ31" s="303"/>
      <c r="BK31" s="303"/>
      <c r="BL31" s="550"/>
      <c r="BM31" s="550"/>
      <c r="BN31" s="550"/>
      <c r="BO31" s="302" t="s">
        <v>350</v>
      </c>
      <c r="BP31" s="303"/>
      <c r="BQ31" s="302"/>
      <c r="BR31" s="302"/>
      <c r="BS31" s="303"/>
      <c r="BT31" s="303"/>
      <c r="BU31" s="303"/>
      <c r="BV31" s="304"/>
      <c r="BW31" s="304"/>
      <c r="BX31" s="304"/>
      <c r="BY31" s="305"/>
    </row>
    <row r="32" spans="1:77" ht="21" customHeight="1" thickBot="1">
      <c r="B32" s="553" t="s">
        <v>341</v>
      </c>
      <c r="C32" s="553"/>
      <c r="D32" s="553"/>
      <c r="E32" s="553"/>
      <c r="F32" s="553"/>
      <c r="G32" s="553"/>
      <c r="H32" s="553"/>
      <c r="I32" s="553"/>
      <c r="J32" s="553"/>
      <c r="K32" s="553"/>
      <c r="L32" s="553"/>
      <c r="M32" s="553"/>
      <c r="N32" s="553"/>
      <c r="O32" s="553"/>
      <c r="P32" s="553"/>
      <c r="Q32" s="553"/>
      <c r="R32" s="553"/>
      <c r="S32" s="553"/>
      <c r="T32" s="553"/>
      <c r="U32" s="553"/>
      <c r="V32" s="553"/>
      <c r="W32" s="553"/>
      <c r="X32" s="553"/>
      <c r="Y32" s="553"/>
      <c r="Z32" s="553"/>
      <c r="AA32" s="553"/>
      <c r="AB32" s="553"/>
      <c r="AC32" s="553"/>
      <c r="AD32" s="553"/>
      <c r="AE32" s="553"/>
      <c r="AF32" s="553"/>
      <c r="AG32" s="553"/>
      <c r="AH32" s="553"/>
      <c r="AI32" s="553"/>
      <c r="AJ32" s="552"/>
      <c r="AK32" s="552"/>
      <c r="AL32" s="552"/>
      <c r="AO32" s="588" t="s">
        <v>341</v>
      </c>
      <c r="AP32" s="529"/>
      <c r="AQ32" s="529"/>
      <c r="AR32" s="529"/>
      <c r="AS32" s="529"/>
      <c r="AT32" s="529"/>
      <c r="AU32" s="529"/>
      <c r="AV32" s="529"/>
      <c r="AW32" s="589"/>
      <c r="AX32" s="589"/>
      <c r="AY32" s="589"/>
      <c r="AZ32" s="589"/>
      <c r="BA32" s="589"/>
      <c r="BB32" s="589"/>
      <c r="BC32" s="589"/>
      <c r="BD32" s="589"/>
      <c r="BE32" s="589"/>
      <c r="BF32" s="589"/>
      <c r="BG32" s="589"/>
      <c r="BH32" s="589"/>
      <c r="BI32" s="589"/>
      <c r="BJ32" s="589"/>
      <c r="BK32" s="589"/>
      <c r="BL32" s="589"/>
      <c r="BM32" s="589"/>
      <c r="BN32" s="589"/>
      <c r="BO32" s="589"/>
      <c r="BP32" s="589"/>
      <c r="BQ32" s="589"/>
      <c r="BR32" s="589"/>
      <c r="BS32" s="589"/>
      <c r="BT32" s="589"/>
      <c r="BU32" s="589"/>
      <c r="BV32" s="589"/>
      <c r="BW32" s="567"/>
      <c r="BX32" s="449"/>
      <c r="BY32" s="568"/>
    </row>
    <row r="33" spans="2:77" ht="28.2" customHeight="1" thickTop="1" thickBot="1">
      <c r="B33" s="521" t="s">
        <v>55</v>
      </c>
      <c r="C33" s="521"/>
      <c r="D33" s="521"/>
      <c r="E33" s="521"/>
      <c r="F33" s="521"/>
      <c r="G33" s="521"/>
      <c r="H33" s="521"/>
      <c r="I33" s="521"/>
      <c r="J33" s="522"/>
      <c r="K33" s="522"/>
      <c r="L33" s="522"/>
      <c r="M33" s="522"/>
      <c r="N33" s="522"/>
      <c r="O33" s="522"/>
      <c r="P33" s="522"/>
      <c r="Q33" s="522"/>
      <c r="R33" s="522"/>
      <c r="S33" s="522"/>
      <c r="T33" s="522"/>
      <c r="U33" s="522"/>
      <c r="V33" s="522"/>
      <c r="W33" s="522"/>
      <c r="X33" s="522"/>
      <c r="Y33" s="522"/>
      <c r="Z33" s="522"/>
      <c r="AA33" s="522"/>
      <c r="AB33" s="522"/>
      <c r="AC33" s="522"/>
      <c r="AD33" s="522"/>
      <c r="AE33" s="522"/>
      <c r="AF33" s="522"/>
      <c r="AG33" s="522"/>
      <c r="AH33" s="522"/>
      <c r="AI33" s="522"/>
      <c r="AJ33" s="522"/>
      <c r="AK33" s="522"/>
      <c r="AL33" s="522"/>
      <c r="AO33" s="521" t="s">
        <v>55</v>
      </c>
      <c r="AP33" s="521"/>
      <c r="AQ33" s="521"/>
      <c r="AR33" s="521"/>
      <c r="AS33" s="521"/>
      <c r="AT33" s="521"/>
      <c r="AU33" s="521"/>
      <c r="AV33" s="521"/>
      <c r="AW33" s="522"/>
      <c r="AX33" s="522"/>
      <c r="AY33" s="522"/>
      <c r="AZ33" s="522"/>
      <c r="BA33" s="522"/>
      <c r="BB33" s="522"/>
      <c r="BC33" s="522"/>
      <c r="BD33" s="522"/>
      <c r="BE33" s="522"/>
      <c r="BF33" s="522"/>
      <c r="BG33" s="522"/>
      <c r="BH33" s="522"/>
      <c r="BI33" s="522"/>
      <c r="BJ33" s="522"/>
      <c r="BK33" s="522"/>
      <c r="BL33" s="522"/>
      <c r="BM33" s="522"/>
      <c r="BN33" s="522"/>
      <c r="BO33" s="522"/>
      <c r="BP33" s="522"/>
      <c r="BQ33" s="522"/>
      <c r="BR33" s="522"/>
      <c r="BS33" s="522"/>
      <c r="BT33" s="522"/>
      <c r="BU33" s="522"/>
      <c r="BV33" s="522"/>
      <c r="BW33" s="522"/>
      <c r="BX33" s="522"/>
      <c r="BY33" s="522"/>
    </row>
    <row r="34" spans="2:77" ht="3" customHeight="1" thickTop="1"/>
    <row r="35" spans="2:77" s="361" customFormat="1" ht="10.199999999999999">
      <c r="B35" s="362" t="s">
        <v>500</v>
      </c>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O35" s="525" t="s">
        <v>351</v>
      </c>
      <c r="AP35" s="525"/>
      <c r="AQ35" s="526" t="s">
        <v>352</v>
      </c>
      <c r="AR35" s="526"/>
      <c r="AS35" s="526"/>
      <c r="AT35" s="526"/>
      <c r="AU35" s="526"/>
      <c r="AV35" s="526"/>
      <c r="AW35" s="526"/>
      <c r="AX35" s="526"/>
      <c r="AY35" s="526"/>
      <c r="AZ35" s="526"/>
      <c r="BA35" s="526"/>
      <c r="BB35" s="526"/>
      <c r="BC35" s="526"/>
      <c r="BD35" s="526"/>
      <c r="BE35" s="526"/>
      <c r="BF35" s="526"/>
      <c r="BG35" s="526"/>
      <c r="BH35" s="526"/>
      <c r="BI35" s="526"/>
      <c r="BJ35" s="526"/>
      <c r="BK35" s="526"/>
      <c r="BL35" s="526"/>
      <c r="BM35" s="526"/>
      <c r="BN35" s="526"/>
      <c r="BO35" s="526"/>
      <c r="BP35" s="526"/>
      <c r="BQ35" s="526"/>
      <c r="BR35" s="526"/>
      <c r="BS35" s="526"/>
      <c r="BT35" s="526"/>
      <c r="BU35" s="526"/>
      <c r="BV35" s="526"/>
      <c r="BW35" s="526"/>
      <c r="BX35" s="526"/>
      <c r="BY35" s="526"/>
    </row>
    <row r="36" spans="2:77" s="361" customFormat="1" ht="10.199999999999999">
      <c r="C36" s="367" t="s">
        <v>493</v>
      </c>
      <c r="D36" s="364" t="s">
        <v>498</v>
      </c>
      <c r="F36" s="364"/>
      <c r="G36" s="364"/>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O36" s="365"/>
      <c r="AP36" s="365"/>
      <c r="AQ36" s="363"/>
      <c r="AR36" s="363"/>
      <c r="AS36" s="363"/>
      <c r="AT36" s="363"/>
      <c r="AU36" s="363"/>
      <c r="AV36" s="363"/>
      <c r="AW36" s="363"/>
      <c r="AX36" s="363"/>
      <c r="AY36" s="363"/>
      <c r="AZ36" s="363"/>
      <c r="BA36" s="363"/>
      <c r="BB36" s="363"/>
      <c r="BC36" s="363"/>
      <c r="BD36" s="363"/>
      <c r="BE36" s="363"/>
      <c r="BF36" s="363"/>
      <c r="BG36" s="363"/>
      <c r="BH36" s="363"/>
      <c r="BI36" s="363"/>
      <c r="BJ36" s="363"/>
      <c r="BK36" s="363"/>
      <c r="BL36" s="363"/>
      <c r="BM36" s="363"/>
      <c r="BN36" s="363"/>
      <c r="BO36" s="363"/>
      <c r="BP36" s="363"/>
      <c r="BQ36" s="363"/>
      <c r="BR36" s="363"/>
      <c r="BS36" s="363"/>
      <c r="BT36" s="363"/>
      <c r="BU36" s="363"/>
      <c r="BV36" s="363"/>
      <c r="BW36" s="363"/>
      <c r="BX36" s="363"/>
      <c r="BY36" s="363"/>
    </row>
    <row r="37" spans="2:77" s="361" customFormat="1" ht="10.199999999999999">
      <c r="C37" s="367" t="s">
        <v>494</v>
      </c>
      <c r="D37" s="526" t="s">
        <v>499</v>
      </c>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6"/>
      <c r="AD37" s="526"/>
      <c r="AE37" s="526"/>
      <c r="AF37" s="526"/>
      <c r="AG37" s="526"/>
      <c r="AH37" s="526"/>
      <c r="AI37" s="526"/>
      <c r="AJ37" s="526"/>
      <c r="AK37" s="526"/>
      <c r="AL37" s="366"/>
      <c r="AO37" s="365"/>
      <c r="AP37" s="365"/>
      <c r="AQ37" s="363"/>
      <c r="AR37" s="363"/>
      <c r="AS37" s="363"/>
      <c r="AT37" s="363"/>
      <c r="AU37" s="363"/>
      <c r="AV37" s="363"/>
      <c r="AW37" s="363"/>
      <c r="AX37" s="363"/>
      <c r="AY37" s="363"/>
      <c r="AZ37" s="363"/>
      <c r="BA37" s="363"/>
      <c r="BB37" s="363"/>
      <c r="BC37" s="363"/>
      <c r="BD37" s="363"/>
      <c r="BE37" s="363"/>
      <c r="BF37" s="363"/>
      <c r="BG37" s="363"/>
      <c r="BH37" s="363"/>
      <c r="BI37" s="363"/>
      <c r="BJ37" s="363"/>
      <c r="BK37" s="363"/>
      <c r="BL37" s="363"/>
      <c r="BM37" s="363"/>
      <c r="BN37" s="363"/>
      <c r="BO37" s="363"/>
      <c r="BP37" s="363"/>
      <c r="BQ37" s="363"/>
      <c r="BR37" s="363"/>
      <c r="BS37" s="363"/>
      <c r="BT37" s="363"/>
      <c r="BU37" s="363"/>
      <c r="BV37" s="363"/>
      <c r="BW37" s="363"/>
      <c r="BX37" s="363"/>
      <c r="BY37" s="363"/>
    </row>
    <row r="38" spans="2:77" s="361" customFormat="1" ht="10.199999999999999">
      <c r="B38" s="365"/>
      <c r="C38" s="365"/>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526"/>
      <c r="AB38" s="526"/>
      <c r="AC38" s="526"/>
      <c r="AD38" s="526"/>
      <c r="AE38" s="526"/>
      <c r="AF38" s="526"/>
      <c r="AG38" s="526"/>
      <c r="AH38" s="526"/>
      <c r="AI38" s="526"/>
      <c r="AJ38" s="526"/>
      <c r="AK38" s="526"/>
      <c r="AL38" s="366"/>
      <c r="AO38" s="365"/>
      <c r="AP38" s="365"/>
      <c r="AQ38" s="363"/>
      <c r="AR38" s="363"/>
      <c r="AS38" s="363"/>
      <c r="AT38" s="363"/>
      <c r="AU38" s="363"/>
      <c r="AV38" s="363"/>
      <c r="AW38" s="363"/>
      <c r="AX38" s="363"/>
      <c r="AY38" s="363"/>
      <c r="AZ38" s="363"/>
      <c r="BA38" s="363"/>
      <c r="BB38" s="363"/>
      <c r="BC38" s="363"/>
      <c r="BD38" s="363"/>
      <c r="BE38" s="363"/>
      <c r="BF38" s="363"/>
      <c r="BG38" s="363"/>
      <c r="BH38" s="363"/>
      <c r="BI38" s="363"/>
      <c r="BJ38" s="363"/>
      <c r="BK38" s="363"/>
      <c r="BL38" s="363"/>
      <c r="BM38" s="363"/>
      <c r="BN38" s="363"/>
      <c r="BO38" s="363"/>
      <c r="BP38" s="363"/>
      <c r="BQ38" s="363"/>
      <c r="BR38" s="363"/>
      <c r="BS38" s="363"/>
      <c r="BT38" s="363"/>
      <c r="BU38" s="363"/>
      <c r="BV38" s="363"/>
      <c r="BW38" s="363"/>
      <c r="BX38" s="363"/>
      <c r="BY38" s="363"/>
    </row>
    <row r="39" spans="2:77" s="361" customFormat="1" ht="10.199999999999999">
      <c r="B39" s="361" t="s">
        <v>501</v>
      </c>
      <c r="AO39" s="525" t="s">
        <v>344</v>
      </c>
      <c r="AP39" s="525"/>
      <c r="AQ39" s="525" t="s">
        <v>474</v>
      </c>
      <c r="AR39" s="543"/>
      <c r="AS39" s="543"/>
      <c r="AT39" s="543"/>
      <c r="AU39" s="543"/>
      <c r="AV39" s="543"/>
      <c r="AW39" s="543"/>
      <c r="AX39" s="543"/>
      <c r="AY39" s="543"/>
      <c r="AZ39" s="543"/>
      <c r="BA39" s="543"/>
      <c r="BB39" s="543"/>
      <c r="BC39" s="543"/>
      <c r="BD39" s="543"/>
      <c r="BE39" s="543"/>
      <c r="BF39" s="543"/>
      <c r="BG39" s="543"/>
      <c r="BH39" s="543"/>
      <c r="BI39" s="543"/>
      <c r="BJ39" s="543"/>
      <c r="BK39" s="543"/>
      <c r="BL39" s="543"/>
      <c r="BM39" s="543"/>
      <c r="BN39" s="543"/>
      <c r="BO39" s="543"/>
      <c r="BP39" s="543"/>
      <c r="BQ39" s="543"/>
      <c r="BR39" s="543"/>
      <c r="BS39" s="543"/>
      <c r="BT39" s="543"/>
      <c r="BU39" s="543"/>
      <c r="BV39" s="543"/>
      <c r="BW39" s="543"/>
      <c r="BX39" s="543"/>
      <c r="BY39" s="543"/>
    </row>
    <row r="40" spans="2:77" s="361" customFormat="1" ht="10.199999999999999">
      <c r="B40" s="361" t="s">
        <v>502</v>
      </c>
      <c r="AO40" s="365"/>
      <c r="AP40" s="365"/>
      <c r="AQ40" s="525" t="s">
        <v>416</v>
      </c>
      <c r="AR40" s="543"/>
      <c r="AS40" s="543"/>
      <c r="AT40" s="543"/>
      <c r="AU40" s="543"/>
      <c r="AV40" s="543"/>
      <c r="AW40" s="543"/>
      <c r="AX40" s="543"/>
      <c r="AY40" s="543"/>
      <c r="AZ40" s="543"/>
      <c r="BA40" s="543"/>
      <c r="BB40" s="543"/>
      <c r="BC40" s="543"/>
      <c r="BD40" s="543"/>
      <c r="BE40" s="543"/>
      <c r="BF40" s="543"/>
      <c r="BG40" s="543"/>
      <c r="BH40" s="543"/>
      <c r="BI40" s="543"/>
      <c r="BJ40" s="543"/>
      <c r="BK40" s="543"/>
      <c r="BL40" s="543"/>
      <c r="BM40" s="543"/>
      <c r="BN40" s="543"/>
      <c r="BO40" s="543"/>
      <c r="BP40" s="543"/>
      <c r="BQ40" s="543"/>
      <c r="BR40" s="543"/>
      <c r="BS40" s="543"/>
      <c r="BT40" s="543"/>
      <c r="BU40" s="543"/>
      <c r="BV40" s="543"/>
      <c r="BW40" s="543"/>
      <c r="BX40" s="543"/>
      <c r="BY40" s="543"/>
    </row>
    <row r="41" spans="2:77" ht="5.4" customHeight="1"/>
    <row r="42" spans="2:77" ht="12.6">
      <c r="B42" s="75" t="s">
        <v>495</v>
      </c>
      <c r="C42" s="74"/>
      <c r="D42" s="74"/>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O42" s="75" t="s">
        <v>422</v>
      </c>
      <c r="AP42" s="74"/>
      <c r="AQ42" s="74"/>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row>
    <row r="43" spans="2:77" ht="13.2" customHeight="1">
      <c r="B43" s="75"/>
      <c r="C43" s="523"/>
      <c r="D43" s="523"/>
      <c r="E43" s="523"/>
      <c r="F43" s="523"/>
      <c r="G43" s="523"/>
      <c r="H43" s="523"/>
      <c r="I43" s="523" t="s">
        <v>431</v>
      </c>
      <c r="J43" s="523"/>
      <c r="K43" s="523"/>
      <c r="L43" s="523"/>
      <c r="M43" s="523"/>
      <c r="N43" s="523"/>
      <c r="O43" s="523" t="s">
        <v>423</v>
      </c>
      <c r="P43" s="523"/>
      <c r="Q43" s="523"/>
      <c r="R43" s="523"/>
      <c r="S43" s="523"/>
      <c r="T43" s="523"/>
      <c r="U43" s="523" t="s">
        <v>432</v>
      </c>
      <c r="V43" s="523"/>
      <c r="W43" s="523"/>
      <c r="X43" s="523"/>
      <c r="Y43" s="523"/>
      <c r="Z43" s="523"/>
      <c r="AA43" s="523"/>
      <c r="AB43" s="523"/>
      <c r="AC43" s="523"/>
      <c r="AD43" s="523"/>
      <c r="AE43" s="523"/>
      <c r="AF43" s="523"/>
      <c r="AG43" s="523"/>
      <c r="AH43" s="523"/>
      <c r="AI43" s="523"/>
      <c r="AJ43" s="523"/>
      <c r="AK43" s="523"/>
      <c r="AL43" s="523"/>
      <c r="AO43" s="75"/>
      <c r="AP43" s="523"/>
      <c r="AQ43" s="523"/>
      <c r="AR43" s="523"/>
      <c r="AS43" s="523"/>
      <c r="AT43" s="523"/>
      <c r="AU43" s="523"/>
      <c r="AV43" s="523" t="s">
        <v>431</v>
      </c>
      <c r="AW43" s="523"/>
      <c r="AX43" s="523"/>
      <c r="AY43" s="523"/>
      <c r="AZ43" s="523"/>
      <c r="BA43" s="523"/>
      <c r="BB43" s="523" t="s">
        <v>423</v>
      </c>
      <c r="BC43" s="523"/>
      <c r="BD43" s="523"/>
      <c r="BE43" s="523"/>
      <c r="BF43" s="523"/>
      <c r="BG43" s="523"/>
      <c r="BH43" s="523" t="s">
        <v>432</v>
      </c>
      <c r="BI43" s="523"/>
      <c r="BJ43" s="523"/>
      <c r="BK43" s="523"/>
      <c r="BL43" s="523"/>
      <c r="BM43" s="523"/>
      <c r="BN43" s="523"/>
      <c r="BO43" s="523"/>
      <c r="BP43" s="523"/>
      <c r="BQ43" s="523"/>
      <c r="BR43" s="523"/>
      <c r="BS43" s="523"/>
      <c r="BT43" s="523"/>
      <c r="BU43" s="523"/>
      <c r="BV43" s="523"/>
      <c r="BW43" s="523"/>
      <c r="BX43" s="523"/>
      <c r="BY43" s="523"/>
    </row>
    <row r="44" spans="2:77" ht="10.199999999999999" customHeight="1">
      <c r="B44" s="75"/>
      <c r="C44" s="523"/>
      <c r="D44" s="523"/>
      <c r="E44" s="523"/>
      <c r="F44" s="523"/>
      <c r="G44" s="523"/>
      <c r="H44" s="523"/>
      <c r="I44" s="523"/>
      <c r="J44" s="523"/>
      <c r="K44" s="523"/>
      <c r="L44" s="523"/>
      <c r="M44" s="523"/>
      <c r="N44" s="523"/>
      <c r="O44" s="523"/>
      <c r="P44" s="523"/>
      <c r="Q44" s="523"/>
      <c r="R44" s="523"/>
      <c r="S44" s="523"/>
      <c r="T44" s="523"/>
      <c r="U44" s="523" t="s">
        <v>433</v>
      </c>
      <c r="V44" s="523"/>
      <c r="W44" s="523"/>
      <c r="X44" s="523"/>
      <c r="Y44" s="523"/>
      <c r="Z44" s="523"/>
      <c r="AA44" s="523"/>
      <c r="AB44" s="523"/>
      <c r="AC44" s="523"/>
      <c r="AD44" s="523" t="s">
        <v>434</v>
      </c>
      <c r="AE44" s="523"/>
      <c r="AF44" s="523"/>
      <c r="AG44" s="523"/>
      <c r="AH44" s="523"/>
      <c r="AI44" s="523"/>
      <c r="AJ44" s="523"/>
      <c r="AK44" s="523"/>
      <c r="AL44" s="523"/>
      <c r="AO44" s="75"/>
      <c r="AP44" s="523"/>
      <c r="AQ44" s="523"/>
      <c r="AR44" s="523"/>
      <c r="AS44" s="523"/>
      <c r="AT44" s="523"/>
      <c r="AU44" s="523"/>
      <c r="AV44" s="523"/>
      <c r="AW44" s="523"/>
      <c r="AX44" s="523"/>
      <c r="AY44" s="523"/>
      <c r="AZ44" s="523"/>
      <c r="BA44" s="523"/>
      <c r="BB44" s="523"/>
      <c r="BC44" s="523"/>
      <c r="BD44" s="523"/>
      <c r="BE44" s="523"/>
      <c r="BF44" s="523"/>
      <c r="BG44" s="523"/>
      <c r="BH44" s="523" t="s">
        <v>433</v>
      </c>
      <c r="BI44" s="523"/>
      <c r="BJ44" s="523"/>
      <c r="BK44" s="523"/>
      <c r="BL44" s="523"/>
      <c r="BM44" s="523"/>
      <c r="BN44" s="523"/>
      <c r="BO44" s="523"/>
      <c r="BP44" s="523"/>
      <c r="BQ44" s="523" t="s">
        <v>434</v>
      </c>
      <c r="BR44" s="523"/>
      <c r="BS44" s="523"/>
      <c r="BT44" s="523"/>
      <c r="BU44" s="523"/>
      <c r="BV44" s="523"/>
      <c r="BW44" s="523"/>
      <c r="BX44" s="523"/>
      <c r="BY44" s="523"/>
    </row>
    <row r="45" spans="2:77" ht="10.95" customHeight="1">
      <c r="B45" s="75"/>
      <c r="C45" s="523" t="s">
        <v>429</v>
      </c>
      <c r="D45" s="523"/>
      <c r="E45" s="523"/>
      <c r="F45" s="523"/>
      <c r="G45" s="523"/>
      <c r="H45" s="523"/>
      <c r="I45" s="523" t="s">
        <v>424</v>
      </c>
      <c r="J45" s="523"/>
      <c r="K45" s="523"/>
      <c r="L45" s="523"/>
      <c r="M45" s="523"/>
      <c r="N45" s="523"/>
      <c r="O45" s="523" t="s">
        <v>426</v>
      </c>
      <c r="P45" s="523"/>
      <c r="Q45" s="523"/>
      <c r="R45" s="523"/>
      <c r="S45" s="523"/>
      <c r="T45" s="523"/>
      <c r="U45" s="523" t="s">
        <v>435</v>
      </c>
      <c r="V45" s="523"/>
      <c r="W45" s="523"/>
      <c r="X45" s="523"/>
      <c r="Y45" s="523"/>
      <c r="Z45" s="523"/>
      <c r="AA45" s="523"/>
      <c r="AB45" s="523"/>
      <c r="AC45" s="523"/>
      <c r="AD45" s="523" t="s">
        <v>438</v>
      </c>
      <c r="AE45" s="523"/>
      <c r="AF45" s="523"/>
      <c r="AG45" s="523"/>
      <c r="AH45" s="523"/>
      <c r="AI45" s="523"/>
      <c r="AJ45" s="523"/>
      <c r="AK45" s="523"/>
      <c r="AL45" s="523"/>
      <c r="AO45" s="75"/>
      <c r="AP45" s="523" t="s">
        <v>429</v>
      </c>
      <c r="AQ45" s="523"/>
      <c r="AR45" s="523"/>
      <c r="AS45" s="523"/>
      <c r="AT45" s="523"/>
      <c r="AU45" s="523"/>
      <c r="AV45" s="523" t="s">
        <v>424</v>
      </c>
      <c r="AW45" s="523"/>
      <c r="AX45" s="523"/>
      <c r="AY45" s="523"/>
      <c r="AZ45" s="523"/>
      <c r="BA45" s="523"/>
      <c r="BB45" s="523" t="s">
        <v>426</v>
      </c>
      <c r="BC45" s="523"/>
      <c r="BD45" s="523"/>
      <c r="BE45" s="523"/>
      <c r="BF45" s="523"/>
      <c r="BG45" s="523"/>
      <c r="BH45" s="523" t="s">
        <v>435</v>
      </c>
      <c r="BI45" s="523"/>
      <c r="BJ45" s="523"/>
      <c r="BK45" s="523"/>
      <c r="BL45" s="523"/>
      <c r="BM45" s="523"/>
      <c r="BN45" s="523"/>
      <c r="BO45" s="523"/>
      <c r="BP45" s="523"/>
      <c r="BQ45" s="523" t="s">
        <v>438</v>
      </c>
      <c r="BR45" s="523"/>
      <c r="BS45" s="523"/>
      <c r="BT45" s="523"/>
      <c r="BU45" s="523"/>
      <c r="BV45" s="523"/>
      <c r="BW45" s="523"/>
      <c r="BX45" s="523"/>
      <c r="BY45" s="523"/>
    </row>
    <row r="46" spans="2:77" ht="10.95" customHeight="1">
      <c r="B46" s="75"/>
      <c r="C46" s="523"/>
      <c r="D46" s="523"/>
      <c r="E46" s="523"/>
      <c r="F46" s="523"/>
      <c r="G46" s="523"/>
      <c r="H46" s="523"/>
      <c r="I46" s="523"/>
      <c r="J46" s="523"/>
      <c r="K46" s="523"/>
      <c r="L46" s="523"/>
      <c r="M46" s="523"/>
      <c r="N46" s="523"/>
      <c r="O46" s="523"/>
      <c r="P46" s="523"/>
      <c r="Q46" s="523"/>
      <c r="R46" s="523"/>
      <c r="S46" s="523"/>
      <c r="T46" s="523"/>
      <c r="U46" s="523"/>
      <c r="V46" s="523"/>
      <c r="W46" s="523"/>
      <c r="X46" s="523"/>
      <c r="Y46" s="523"/>
      <c r="Z46" s="523"/>
      <c r="AA46" s="523"/>
      <c r="AB46" s="523"/>
      <c r="AC46" s="523"/>
      <c r="AD46" s="523"/>
      <c r="AE46" s="523"/>
      <c r="AF46" s="523"/>
      <c r="AG46" s="523"/>
      <c r="AH46" s="523"/>
      <c r="AI46" s="523"/>
      <c r="AJ46" s="523"/>
      <c r="AK46" s="523"/>
      <c r="AL46" s="523"/>
      <c r="AO46" s="75"/>
      <c r="AP46" s="523"/>
      <c r="AQ46" s="523"/>
      <c r="AR46" s="523"/>
      <c r="AS46" s="523"/>
      <c r="AT46" s="523"/>
      <c r="AU46" s="523"/>
      <c r="AV46" s="523"/>
      <c r="AW46" s="523"/>
      <c r="AX46" s="523"/>
      <c r="AY46" s="523"/>
      <c r="AZ46" s="523"/>
      <c r="BA46" s="523"/>
      <c r="BB46" s="523"/>
      <c r="BC46" s="523"/>
      <c r="BD46" s="523"/>
      <c r="BE46" s="523"/>
      <c r="BF46" s="523"/>
      <c r="BG46" s="523"/>
      <c r="BH46" s="523"/>
      <c r="BI46" s="523"/>
      <c r="BJ46" s="523"/>
      <c r="BK46" s="523"/>
      <c r="BL46" s="523"/>
      <c r="BM46" s="523"/>
      <c r="BN46" s="523"/>
      <c r="BO46" s="523"/>
      <c r="BP46" s="523"/>
      <c r="BQ46" s="523"/>
      <c r="BR46" s="523"/>
      <c r="BS46" s="523"/>
      <c r="BT46" s="523"/>
      <c r="BU46" s="523"/>
      <c r="BV46" s="523"/>
      <c r="BW46" s="523"/>
      <c r="BX46" s="523"/>
      <c r="BY46" s="523"/>
    </row>
    <row r="47" spans="2:77" ht="10.95" customHeight="1">
      <c r="B47" s="75"/>
      <c r="C47" s="523"/>
      <c r="D47" s="523"/>
      <c r="E47" s="523"/>
      <c r="F47" s="523"/>
      <c r="G47" s="523"/>
      <c r="H47" s="523"/>
      <c r="I47" s="523" t="s">
        <v>425</v>
      </c>
      <c r="J47" s="523"/>
      <c r="K47" s="523"/>
      <c r="L47" s="523"/>
      <c r="M47" s="523"/>
      <c r="N47" s="523"/>
      <c r="O47" s="523" t="s">
        <v>427</v>
      </c>
      <c r="P47" s="523"/>
      <c r="Q47" s="523"/>
      <c r="R47" s="523"/>
      <c r="S47" s="523"/>
      <c r="T47" s="523"/>
      <c r="U47" s="523" t="s">
        <v>436</v>
      </c>
      <c r="V47" s="523"/>
      <c r="W47" s="523"/>
      <c r="X47" s="523"/>
      <c r="Y47" s="523"/>
      <c r="Z47" s="523"/>
      <c r="AA47" s="523"/>
      <c r="AB47" s="523"/>
      <c r="AC47" s="523"/>
      <c r="AD47" s="523" t="s">
        <v>439</v>
      </c>
      <c r="AE47" s="523"/>
      <c r="AF47" s="523"/>
      <c r="AG47" s="523"/>
      <c r="AH47" s="523"/>
      <c r="AI47" s="523"/>
      <c r="AJ47" s="523"/>
      <c r="AK47" s="523"/>
      <c r="AL47" s="523"/>
      <c r="AO47" s="75"/>
      <c r="AP47" s="523"/>
      <c r="AQ47" s="523"/>
      <c r="AR47" s="523"/>
      <c r="AS47" s="523"/>
      <c r="AT47" s="523"/>
      <c r="AU47" s="523"/>
      <c r="AV47" s="523" t="s">
        <v>425</v>
      </c>
      <c r="AW47" s="523"/>
      <c r="AX47" s="523"/>
      <c r="AY47" s="523"/>
      <c r="AZ47" s="523"/>
      <c r="BA47" s="523"/>
      <c r="BB47" s="523" t="s">
        <v>427</v>
      </c>
      <c r="BC47" s="523"/>
      <c r="BD47" s="523"/>
      <c r="BE47" s="523"/>
      <c r="BF47" s="523"/>
      <c r="BG47" s="523"/>
      <c r="BH47" s="523" t="s">
        <v>436</v>
      </c>
      <c r="BI47" s="523"/>
      <c r="BJ47" s="523"/>
      <c r="BK47" s="523"/>
      <c r="BL47" s="523"/>
      <c r="BM47" s="523"/>
      <c r="BN47" s="523"/>
      <c r="BO47" s="523"/>
      <c r="BP47" s="523"/>
      <c r="BQ47" s="523" t="s">
        <v>439</v>
      </c>
      <c r="BR47" s="523"/>
      <c r="BS47" s="523"/>
      <c r="BT47" s="523"/>
      <c r="BU47" s="523"/>
      <c r="BV47" s="523"/>
      <c r="BW47" s="523"/>
      <c r="BX47" s="523"/>
      <c r="BY47" s="523"/>
    </row>
    <row r="48" spans="2:77" ht="10.95" customHeight="1">
      <c r="B48" s="75"/>
      <c r="C48" s="523"/>
      <c r="D48" s="523"/>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c r="AC48" s="523"/>
      <c r="AD48" s="523"/>
      <c r="AE48" s="523"/>
      <c r="AF48" s="523"/>
      <c r="AG48" s="523"/>
      <c r="AH48" s="523"/>
      <c r="AI48" s="523"/>
      <c r="AJ48" s="523"/>
      <c r="AK48" s="523"/>
      <c r="AL48" s="523"/>
      <c r="AO48" s="75"/>
      <c r="AP48" s="523"/>
      <c r="AQ48" s="523"/>
      <c r="AR48" s="523"/>
      <c r="AS48" s="523"/>
      <c r="AT48" s="523"/>
      <c r="AU48" s="523"/>
      <c r="AV48" s="523"/>
      <c r="AW48" s="523"/>
      <c r="AX48" s="523"/>
      <c r="AY48" s="523"/>
      <c r="AZ48" s="523"/>
      <c r="BA48" s="523"/>
      <c r="BB48" s="523"/>
      <c r="BC48" s="523"/>
      <c r="BD48" s="523"/>
      <c r="BE48" s="523"/>
      <c r="BF48" s="523"/>
      <c r="BG48" s="523"/>
      <c r="BH48" s="523"/>
      <c r="BI48" s="523"/>
      <c r="BJ48" s="523"/>
      <c r="BK48" s="523"/>
      <c r="BL48" s="523"/>
      <c r="BM48" s="523"/>
      <c r="BN48" s="523"/>
      <c r="BO48" s="523"/>
      <c r="BP48" s="523"/>
      <c r="BQ48" s="523"/>
      <c r="BR48" s="523"/>
      <c r="BS48" s="523"/>
      <c r="BT48" s="523"/>
      <c r="BU48" s="523"/>
      <c r="BV48" s="523"/>
      <c r="BW48" s="523"/>
      <c r="BX48" s="523"/>
      <c r="BY48" s="523"/>
    </row>
    <row r="49" spans="2:77" ht="10.95" customHeight="1">
      <c r="B49" s="75"/>
      <c r="C49" s="534" t="s">
        <v>430</v>
      </c>
      <c r="D49" s="535"/>
      <c r="E49" s="535"/>
      <c r="F49" s="535"/>
      <c r="G49" s="535"/>
      <c r="H49" s="536"/>
      <c r="I49" s="523" t="s">
        <v>424</v>
      </c>
      <c r="J49" s="523"/>
      <c r="K49" s="523"/>
      <c r="L49" s="523"/>
      <c r="M49" s="523"/>
      <c r="N49" s="523"/>
      <c r="O49" s="523" t="s">
        <v>428</v>
      </c>
      <c r="P49" s="523"/>
      <c r="Q49" s="523"/>
      <c r="R49" s="523"/>
      <c r="S49" s="523"/>
      <c r="T49" s="523"/>
      <c r="U49" s="523" t="s">
        <v>437</v>
      </c>
      <c r="V49" s="523"/>
      <c r="W49" s="523"/>
      <c r="X49" s="523"/>
      <c r="Y49" s="523"/>
      <c r="Z49" s="523"/>
      <c r="AA49" s="523"/>
      <c r="AB49" s="523"/>
      <c r="AC49" s="523"/>
      <c r="AD49" s="523" t="s">
        <v>437</v>
      </c>
      <c r="AE49" s="523"/>
      <c r="AF49" s="523"/>
      <c r="AG49" s="523"/>
      <c r="AH49" s="523"/>
      <c r="AI49" s="523"/>
      <c r="AJ49" s="523"/>
      <c r="AK49" s="523"/>
      <c r="AL49" s="523"/>
      <c r="AO49" s="75"/>
      <c r="AP49" s="534" t="s">
        <v>430</v>
      </c>
      <c r="AQ49" s="535"/>
      <c r="AR49" s="535"/>
      <c r="AS49" s="535"/>
      <c r="AT49" s="535"/>
      <c r="AU49" s="536"/>
      <c r="AV49" s="523" t="s">
        <v>424</v>
      </c>
      <c r="AW49" s="523"/>
      <c r="AX49" s="523"/>
      <c r="AY49" s="523"/>
      <c r="AZ49" s="523"/>
      <c r="BA49" s="523"/>
      <c r="BB49" s="523" t="s">
        <v>428</v>
      </c>
      <c r="BC49" s="523"/>
      <c r="BD49" s="523"/>
      <c r="BE49" s="523"/>
      <c r="BF49" s="523"/>
      <c r="BG49" s="523"/>
      <c r="BH49" s="523" t="s">
        <v>437</v>
      </c>
      <c r="BI49" s="523"/>
      <c r="BJ49" s="523"/>
      <c r="BK49" s="523"/>
      <c r="BL49" s="523"/>
      <c r="BM49" s="523"/>
      <c r="BN49" s="523"/>
      <c r="BO49" s="523"/>
      <c r="BP49" s="523"/>
      <c r="BQ49" s="523" t="s">
        <v>437</v>
      </c>
      <c r="BR49" s="523"/>
      <c r="BS49" s="523"/>
      <c r="BT49" s="523"/>
      <c r="BU49" s="523"/>
      <c r="BV49" s="523"/>
      <c r="BW49" s="523"/>
      <c r="BX49" s="523"/>
      <c r="BY49" s="523"/>
    </row>
    <row r="50" spans="2:77" ht="10.95" customHeight="1">
      <c r="B50" s="75"/>
      <c r="C50" s="537"/>
      <c r="D50" s="538"/>
      <c r="E50" s="538"/>
      <c r="F50" s="538"/>
      <c r="G50" s="538"/>
      <c r="H50" s="539"/>
      <c r="I50" s="523"/>
      <c r="J50" s="523"/>
      <c r="K50" s="523"/>
      <c r="L50" s="523"/>
      <c r="M50" s="523"/>
      <c r="N50" s="523"/>
      <c r="O50" s="523"/>
      <c r="P50" s="523"/>
      <c r="Q50" s="523"/>
      <c r="R50" s="523"/>
      <c r="S50" s="523"/>
      <c r="T50" s="523"/>
      <c r="U50" s="523"/>
      <c r="V50" s="523"/>
      <c r="W50" s="523"/>
      <c r="X50" s="523"/>
      <c r="Y50" s="523"/>
      <c r="Z50" s="523"/>
      <c r="AA50" s="523"/>
      <c r="AB50" s="523"/>
      <c r="AC50" s="523"/>
      <c r="AD50" s="523"/>
      <c r="AE50" s="523"/>
      <c r="AF50" s="523"/>
      <c r="AG50" s="523"/>
      <c r="AH50" s="523"/>
      <c r="AI50" s="523"/>
      <c r="AJ50" s="523"/>
      <c r="AK50" s="523"/>
      <c r="AL50" s="523"/>
      <c r="AO50" s="75"/>
      <c r="AP50" s="537"/>
      <c r="AQ50" s="538"/>
      <c r="AR50" s="538"/>
      <c r="AS50" s="538"/>
      <c r="AT50" s="538"/>
      <c r="AU50" s="539"/>
      <c r="AV50" s="523"/>
      <c r="AW50" s="523"/>
      <c r="AX50" s="523"/>
      <c r="AY50" s="523"/>
      <c r="AZ50" s="523"/>
      <c r="BA50" s="523"/>
      <c r="BB50" s="523"/>
      <c r="BC50" s="523"/>
      <c r="BD50" s="523"/>
      <c r="BE50" s="523"/>
      <c r="BF50" s="523"/>
      <c r="BG50" s="523"/>
      <c r="BH50" s="523"/>
      <c r="BI50" s="523"/>
      <c r="BJ50" s="523"/>
      <c r="BK50" s="523"/>
      <c r="BL50" s="523"/>
      <c r="BM50" s="523"/>
      <c r="BN50" s="523"/>
      <c r="BO50" s="523"/>
      <c r="BP50" s="523"/>
      <c r="BQ50" s="523"/>
      <c r="BR50" s="523"/>
      <c r="BS50" s="523"/>
      <c r="BT50" s="523"/>
      <c r="BU50" s="523"/>
      <c r="BV50" s="523"/>
      <c r="BW50" s="523"/>
      <c r="BX50" s="523"/>
      <c r="BY50" s="523"/>
    </row>
    <row r="51" spans="2:77" ht="10.95" customHeight="1">
      <c r="B51" s="75"/>
      <c r="C51" s="537"/>
      <c r="D51" s="538"/>
      <c r="E51" s="538"/>
      <c r="F51" s="538"/>
      <c r="G51" s="538"/>
      <c r="H51" s="539"/>
      <c r="I51" s="534" t="s">
        <v>425</v>
      </c>
      <c r="J51" s="535"/>
      <c r="K51" s="535"/>
      <c r="L51" s="535"/>
      <c r="M51" s="535"/>
      <c r="N51" s="536"/>
      <c r="O51" s="534" t="s">
        <v>427</v>
      </c>
      <c r="P51" s="535"/>
      <c r="Q51" s="535"/>
      <c r="R51" s="535"/>
      <c r="S51" s="535"/>
      <c r="T51" s="536"/>
      <c r="U51" s="534" t="s">
        <v>436</v>
      </c>
      <c r="V51" s="535"/>
      <c r="W51" s="535"/>
      <c r="X51" s="535"/>
      <c r="Y51" s="535"/>
      <c r="Z51" s="535"/>
      <c r="AA51" s="535"/>
      <c r="AB51" s="535"/>
      <c r="AC51" s="536"/>
      <c r="AD51" s="534" t="s">
        <v>436</v>
      </c>
      <c r="AE51" s="535"/>
      <c r="AF51" s="535"/>
      <c r="AG51" s="535"/>
      <c r="AH51" s="535"/>
      <c r="AI51" s="535"/>
      <c r="AJ51" s="535"/>
      <c r="AK51" s="535"/>
      <c r="AL51" s="536"/>
      <c r="AO51" s="75"/>
      <c r="AP51" s="537"/>
      <c r="AQ51" s="538"/>
      <c r="AR51" s="538"/>
      <c r="AS51" s="538"/>
      <c r="AT51" s="538"/>
      <c r="AU51" s="539"/>
      <c r="AV51" s="534" t="s">
        <v>425</v>
      </c>
      <c r="AW51" s="535"/>
      <c r="AX51" s="535"/>
      <c r="AY51" s="535"/>
      <c r="AZ51" s="535"/>
      <c r="BA51" s="536"/>
      <c r="BB51" s="534" t="s">
        <v>427</v>
      </c>
      <c r="BC51" s="535"/>
      <c r="BD51" s="535"/>
      <c r="BE51" s="535"/>
      <c r="BF51" s="535"/>
      <c r="BG51" s="536"/>
      <c r="BH51" s="534" t="s">
        <v>436</v>
      </c>
      <c r="BI51" s="535"/>
      <c r="BJ51" s="535"/>
      <c r="BK51" s="535"/>
      <c r="BL51" s="535"/>
      <c r="BM51" s="535"/>
      <c r="BN51" s="535"/>
      <c r="BO51" s="535"/>
      <c r="BP51" s="536"/>
      <c r="BQ51" s="534" t="s">
        <v>436</v>
      </c>
      <c r="BR51" s="535"/>
      <c r="BS51" s="535"/>
      <c r="BT51" s="535"/>
      <c r="BU51" s="535"/>
      <c r="BV51" s="535"/>
      <c r="BW51" s="535"/>
      <c r="BX51" s="535"/>
      <c r="BY51" s="536"/>
    </row>
    <row r="52" spans="2:77" ht="10.95" customHeight="1">
      <c r="B52" s="75"/>
      <c r="C52" s="540"/>
      <c r="D52" s="541"/>
      <c r="E52" s="541"/>
      <c r="F52" s="541"/>
      <c r="G52" s="541"/>
      <c r="H52" s="542"/>
      <c r="I52" s="540"/>
      <c r="J52" s="541"/>
      <c r="K52" s="541"/>
      <c r="L52" s="541"/>
      <c r="M52" s="541"/>
      <c r="N52" s="542"/>
      <c r="O52" s="540"/>
      <c r="P52" s="541"/>
      <c r="Q52" s="541"/>
      <c r="R52" s="541"/>
      <c r="S52" s="541"/>
      <c r="T52" s="542"/>
      <c r="U52" s="540"/>
      <c r="V52" s="541"/>
      <c r="W52" s="541"/>
      <c r="X52" s="541"/>
      <c r="Y52" s="541"/>
      <c r="Z52" s="541"/>
      <c r="AA52" s="541"/>
      <c r="AB52" s="541"/>
      <c r="AC52" s="542"/>
      <c r="AD52" s="540"/>
      <c r="AE52" s="541"/>
      <c r="AF52" s="541"/>
      <c r="AG52" s="541"/>
      <c r="AH52" s="541"/>
      <c r="AI52" s="541"/>
      <c r="AJ52" s="541"/>
      <c r="AK52" s="541"/>
      <c r="AL52" s="542"/>
      <c r="AO52" s="75"/>
      <c r="AP52" s="540"/>
      <c r="AQ52" s="541"/>
      <c r="AR52" s="541"/>
      <c r="AS52" s="541"/>
      <c r="AT52" s="541"/>
      <c r="AU52" s="542"/>
      <c r="AV52" s="540"/>
      <c r="AW52" s="541"/>
      <c r="AX52" s="541"/>
      <c r="AY52" s="541"/>
      <c r="AZ52" s="541"/>
      <c r="BA52" s="542"/>
      <c r="BB52" s="540"/>
      <c r="BC52" s="541"/>
      <c r="BD52" s="541"/>
      <c r="BE52" s="541"/>
      <c r="BF52" s="541"/>
      <c r="BG52" s="542"/>
      <c r="BH52" s="540"/>
      <c r="BI52" s="541"/>
      <c r="BJ52" s="541"/>
      <c r="BK52" s="541"/>
      <c r="BL52" s="541"/>
      <c r="BM52" s="541"/>
      <c r="BN52" s="541"/>
      <c r="BO52" s="541"/>
      <c r="BP52" s="542"/>
      <c r="BQ52" s="540"/>
      <c r="BR52" s="541"/>
      <c r="BS52" s="541"/>
      <c r="BT52" s="541"/>
      <c r="BU52" s="541"/>
      <c r="BV52" s="541"/>
      <c r="BW52" s="541"/>
      <c r="BX52" s="541"/>
      <c r="BY52" s="542"/>
    </row>
    <row r="53" spans="2:77" ht="10.95" customHeight="1">
      <c r="B53" s="75"/>
      <c r="C53" s="534" t="s">
        <v>466</v>
      </c>
      <c r="D53" s="535"/>
      <c r="E53" s="535"/>
      <c r="F53" s="535"/>
      <c r="G53" s="535"/>
      <c r="H53" s="536"/>
      <c r="I53" s="534" t="s">
        <v>467</v>
      </c>
      <c r="J53" s="535"/>
      <c r="K53" s="535"/>
      <c r="L53" s="535"/>
      <c r="M53" s="535"/>
      <c r="N53" s="536"/>
      <c r="O53" s="534" t="s">
        <v>468</v>
      </c>
      <c r="P53" s="535"/>
      <c r="Q53" s="535"/>
      <c r="R53" s="535"/>
      <c r="S53" s="535"/>
      <c r="T53" s="536"/>
      <c r="U53" s="596" t="s">
        <v>470</v>
      </c>
      <c r="V53" s="535"/>
      <c r="W53" s="535"/>
      <c r="X53" s="535"/>
      <c r="Y53" s="535"/>
      <c r="Z53" s="535"/>
      <c r="AA53" s="535"/>
      <c r="AB53" s="535"/>
      <c r="AC53" s="536"/>
      <c r="AD53" s="534" t="s">
        <v>469</v>
      </c>
      <c r="AE53" s="535"/>
      <c r="AF53" s="535"/>
      <c r="AG53" s="535"/>
      <c r="AH53" s="535"/>
      <c r="AI53" s="535"/>
      <c r="AJ53" s="535"/>
      <c r="AK53" s="535"/>
      <c r="AL53" s="536"/>
      <c r="AO53" s="75"/>
      <c r="AP53" s="534" t="s">
        <v>466</v>
      </c>
      <c r="AQ53" s="535"/>
      <c r="AR53" s="535"/>
      <c r="AS53" s="535"/>
      <c r="AT53" s="535"/>
      <c r="AU53" s="536"/>
      <c r="AV53" s="534" t="s">
        <v>467</v>
      </c>
      <c r="AW53" s="535"/>
      <c r="AX53" s="535"/>
      <c r="AY53" s="535"/>
      <c r="AZ53" s="535"/>
      <c r="BA53" s="536"/>
      <c r="BB53" s="534" t="s">
        <v>468</v>
      </c>
      <c r="BC53" s="535"/>
      <c r="BD53" s="535"/>
      <c r="BE53" s="535"/>
      <c r="BF53" s="535"/>
      <c r="BG53" s="536"/>
      <c r="BH53" s="596" t="s">
        <v>470</v>
      </c>
      <c r="BI53" s="535"/>
      <c r="BJ53" s="535"/>
      <c r="BK53" s="535"/>
      <c r="BL53" s="535"/>
      <c r="BM53" s="535"/>
      <c r="BN53" s="535"/>
      <c r="BO53" s="535"/>
      <c r="BP53" s="536"/>
      <c r="BQ53" s="534" t="s">
        <v>11</v>
      </c>
      <c r="BR53" s="535"/>
      <c r="BS53" s="535"/>
      <c r="BT53" s="535"/>
      <c r="BU53" s="535"/>
      <c r="BV53" s="535"/>
      <c r="BW53" s="535"/>
      <c r="BX53" s="535"/>
      <c r="BY53" s="536"/>
    </row>
    <row r="54" spans="2:77" ht="10.95" customHeight="1">
      <c r="B54" s="75"/>
      <c r="C54" s="540"/>
      <c r="D54" s="541"/>
      <c r="E54" s="541"/>
      <c r="F54" s="541"/>
      <c r="G54" s="541"/>
      <c r="H54" s="542"/>
      <c r="I54" s="540"/>
      <c r="J54" s="541"/>
      <c r="K54" s="541"/>
      <c r="L54" s="541"/>
      <c r="M54" s="541"/>
      <c r="N54" s="542"/>
      <c r="O54" s="540"/>
      <c r="P54" s="541"/>
      <c r="Q54" s="541"/>
      <c r="R54" s="541"/>
      <c r="S54" s="541"/>
      <c r="T54" s="542"/>
      <c r="U54" s="540"/>
      <c r="V54" s="541"/>
      <c r="W54" s="541"/>
      <c r="X54" s="541"/>
      <c r="Y54" s="541"/>
      <c r="Z54" s="541"/>
      <c r="AA54" s="541"/>
      <c r="AB54" s="541"/>
      <c r="AC54" s="542"/>
      <c r="AD54" s="540"/>
      <c r="AE54" s="541"/>
      <c r="AF54" s="541"/>
      <c r="AG54" s="541"/>
      <c r="AH54" s="541"/>
      <c r="AI54" s="541"/>
      <c r="AJ54" s="541"/>
      <c r="AK54" s="541"/>
      <c r="AL54" s="542"/>
      <c r="AO54" s="75"/>
      <c r="AP54" s="540"/>
      <c r="AQ54" s="541"/>
      <c r="AR54" s="541"/>
      <c r="AS54" s="541"/>
      <c r="AT54" s="541"/>
      <c r="AU54" s="542"/>
      <c r="AV54" s="540"/>
      <c r="AW54" s="541"/>
      <c r="AX54" s="541"/>
      <c r="AY54" s="541"/>
      <c r="AZ54" s="541"/>
      <c r="BA54" s="542"/>
      <c r="BB54" s="540"/>
      <c r="BC54" s="541"/>
      <c r="BD54" s="541"/>
      <c r="BE54" s="541"/>
      <c r="BF54" s="541"/>
      <c r="BG54" s="542"/>
      <c r="BH54" s="540"/>
      <c r="BI54" s="541"/>
      <c r="BJ54" s="541"/>
      <c r="BK54" s="541"/>
      <c r="BL54" s="541"/>
      <c r="BM54" s="541"/>
      <c r="BN54" s="541"/>
      <c r="BO54" s="541"/>
      <c r="BP54" s="542"/>
      <c r="BQ54" s="540"/>
      <c r="BR54" s="541"/>
      <c r="BS54" s="541"/>
      <c r="BT54" s="541"/>
      <c r="BU54" s="541"/>
      <c r="BV54" s="541"/>
      <c r="BW54" s="541"/>
      <c r="BX54" s="541"/>
      <c r="BY54" s="542"/>
    </row>
    <row r="55" spans="2:77" ht="14.1" customHeight="1">
      <c r="B55" s="52" t="s">
        <v>482</v>
      </c>
      <c r="AO55" s="52" t="s">
        <v>113</v>
      </c>
    </row>
    <row r="56" spans="2:77" ht="21" customHeight="1">
      <c r="B56" s="432" t="s">
        <v>48</v>
      </c>
      <c r="C56" s="432"/>
      <c r="D56" s="432"/>
      <c r="E56" s="432"/>
      <c r="F56" s="432"/>
      <c r="G56" s="432"/>
      <c r="H56" s="432"/>
      <c r="I56" s="432"/>
      <c r="J56" s="556"/>
      <c r="K56" s="556"/>
      <c r="L56" s="556"/>
      <c r="M56" s="556"/>
      <c r="N56" s="556"/>
      <c r="O56" s="556"/>
      <c r="P56" s="556"/>
      <c r="Q56" s="556"/>
      <c r="R56" s="556"/>
      <c r="S56" s="556"/>
      <c r="T56" s="556"/>
      <c r="U56" s="556"/>
      <c r="V56" s="556"/>
      <c r="W56" s="556"/>
      <c r="X56" s="556"/>
      <c r="Y56" s="556"/>
      <c r="Z56" s="556"/>
      <c r="AA56" s="556"/>
      <c r="AB56" s="556"/>
      <c r="AC56" s="557" t="s">
        <v>340</v>
      </c>
      <c r="AD56" s="557"/>
      <c r="AE56" s="557"/>
      <c r="AF56" s="557"/>
      <c r="AG56" s="557"/>
      <c r="AH56" s="556"/>
      <c r="AI56" s="556"/>
      <c r="AJ56" s="556"/>
      <c r="AK56" s="556"/>
      <c r="AL56" s="556"/>
      <c r="AO56" s="399" t="s">
        <v>48</v>
      </c>
      <c r="AP56" s="399"/>
      <c r="AQ56" s="399"/>
      <c r="AR56" s="399"/>
      <c r="AS56" s="399"/>
      <c r="AT56" s="399"/>
      <c r="AU56" s="399"/>
      <c r="AV56" s="399"/>
      <c r="AW56" s="401" t="s">
        <v>399</v>
      </c>
      <c r="AX56" s="424"/>
      <c r="AY56" s="424"/>
      <c r="AZ56" s="424"/>
      <c r="BA56" s="424"/>
      <c r="BB56" s="424"/>
      <c r="BC56" s="424"/>
      <c r="BD56" s="424"/>
      <c r="BE56" s="424"/>
      <c r="BF56" s="424"/>
      <c r="BG56" s="424"/>
      <c r="BH56" s="424"/>
      <c r="BI56" s="424"/>
      <c r="BJ56" s="424"/>
      <c r="BK56" s="424"/>
      <c r="BL56" s="424"/>
      <c r="BM56" s="424"/>
      <c r="BN56" s="424"/>
      <c r="BO56" s="402"/>
      <c r="BP56" s="547" t="s">
        <v>340</v>
      </c>
      <c r="BQ56" s="548"/>
      <c r="BR56" s="548"/>
      <c r="BS56" s="548"/>
      <c r="BT56" s="549"/>
      <c r="BU56" s="401" t="s">
        <v>395</v>
      </c>
      <c r="BV56" s="424"/>
      <c r="BW56" s="424"/>
      <c r="BX56" s="424"/>
      <c r="BY56" s="402"/>
    </row>
    <row r="57" spans="2:77" ht="21" customHeight="1">
      <c r="B57" s="432" t="s">
        <v>40</v>
      </c>
      <c r="C57" s="432"/>
      <c r="D57" s="432"/>
      <c r="E57" s="432"/>
      <c r="F57" s="432"/>
      <c r="G57" s="432"/>
      <c r="H57" s="432"/>
      <c r="I57" s="432"/>
      <c r="J57" s="556"/>
      <c r="K57" s="556"/>
      <c r="L57" s="556"/>
      <c r="M57" s="556"/>
      <c r="N57" s="556"/>
      <c r="O57" s="556"/>
      <c r="P57" s="556"/>
      <c r="Q57" s="556"/>
      <c r="R57" s="556"/>
      <c r="S57" s="556"/>
      <c r="T57" s="556"/>
      <c r="U57" s="556"/>
      <c r="V57" s="556"/>
      <c r="W57" s="556"/>
      <c r="X57" s="556"/>
      <c r="Y57" s="556"/>
      <c r="Z57" s="556"/>
      <c r="AA57" s="556"/>
      <c r="AB57" s="556"/>
      <c r="AC57" s="557" t="s">
        <v>387</v>
      </c>
      <c r="AD57" s="557"/>
      <c r="AE57" s="557"/>
      <c r="AF57" s="557"/>
      <c r="AG57" s="557"/>
      <c r="AH57" s="556"/>
      <c r="AI57" s="556"/>
      <c r="AJ57" s="556"/>
      <c r="AK57" s="556"/>
      <c r="AL57" s="556"/>
      <c r="AO57" s="399" t="s">
        <v>40</v>
      </c>
      <c r="AP57" s="399"/>
      <c r="AQ57" s="399"/>
      <c r="AR57" s="399"/>
      <c r="AS57" s="399"/>
      <c r="AT57" s="399"/>
      <c r="AU57" s="399"/>
      <c r="AV57" s="399"/>
      <c r="AW57" s="401"/>
      <c r="AX57" s="424"/>
      <c r="AY57" s="424"/>
      <c r="AZ57" s="424"/>
      <c r="BA57" s="424"/>
      <c r="BB57" s="424"/>
      <c r="BC57" s="424"/>
      <c r="BD57" s="424"/>
      <c r="BE57" s="424"/>
      <c r="BF57" s="424"/>
      <c r="BG57" s="424"/>
      <c r="BH57" s="424"/>
      <c r="BI57" s="424"/>
      <c r="BJ57" s="424"/>
      <c r="BK57" s="424"/>
      <c r="BL57" s="424"/>
      <c r="BM57" s="424"/>
      <c r="BN57" s="424"/>
      <c r="BO57" s="402"/>
      <c r="BP57" s="547" t="s">
        <v>387</v>
      </c>
      <c r="BQ57" s="548"/>
      <c r="BR57" s="548"/>
      <c r="BS57" s="548"/>
      <c r="BT57" s="549"/>
      <c r="BU57" s="401" t="s">
        <v>389</v>
      </c>
      <c r="BV57" s="424"/>
      <c r="BW57" s="424"/>
      <c r="BX57" s="424"/>
      <c r="BY57" s="402"/>
    </row>
    <row r="58" spans="2:77" ht="21" customHeight="1">
      <c r="B58" s="580" t="s">
        <v>285</v>
      </c>
      <c r="C58" s="580"/>
      <c r="D58" s="432" t="s">
        <v>42</v>
      </c>
      <c r="E58" s="432"/>
      <c r="F58" s="432"/>
      <c r="G58" s="432"/>
      <c r="H58" s="432"/>
      <c r="I58" s="432"/>
      <c r="J58" s="556"/>
      <c r="K58" s="556"/>
      <c r="L58" s="556"/>
      <c r="M58" s="556"/>
      <c r="N58" s="556"/>
      <c r="O58" s="556"/>
      <c r="P58" s="556"/>
      <c r="Q58" s="556"/>
      <c r="R58" s="556"/>
      <c r="S58" s="556"/>
      <c r="T58" s="556"/>
      <c r="U58" s="556"/>
      <c r="V58" s="556"/>
      <c r="W58" s="556"/>
      <c r="X58" s="556"/>
      <c r="Y58" s="556"/>
      <c r="Z58" s="556"/>
      <c r="AA58" s="556"/>
      <c r="AB58" s="556"/>
      <c r="AC58" s="556"/>
      <c r="AD58" s="556"/>
      <c r="AE58" s="556"/>
      <c r="AF58" s="556"/>
      <c r="AG58" s="556"/>
      <c r="AH58" s="556"/>
      <c r="AI58" s="556"/>
      <c r="AJ58" s="556"/>
      <c r="AK58" s="556"/>
      <c r="AL58" s="556"/>
      <c r="AO58" s="590" t="s">
        <v>285</v>
      </c>
      <c r="AP58" s="591"/>
      <c r="AQ58" s="429" t="s">
        <v>42</v>
      </c>
      <c r="AR58" s="430"/>
      <c r="AS58" s="430"/>
      <c r="AT58" s="430"/>
      <c r="AU58" s="430"/>
      <c r="AV58" s="431"/>
      <c r="AW58" s="434"/>
      <c r="AX58" s="434"/>
      <c r="AY58" s="434"/>
      <c r="AZ58" s="434"/>
      <c r="BA58" s="434"/>
      <c r="BB58" s="434"/>
      <c r="BC58" s="434"/>
      <c r="BD58" s="434"/>
      <c r="BE58" s="434"/>
      <c r="BF58" s="434"/>
      <c r="BG58" s="434"/>
      <c r="BH58" s="434"/>
      <c r="BI58" s="434"/>
      <c r="BJ58" s="434"/>
      <c r="BK58" s="434"/>
      <c r="BL58" s="434"/>
      <c r="BM58" s="434"/>
      <c r="BN58" s="434"/>
      <c r="BO58" s="434"/>
      <c r="BP58" s="434"/>
      <c r="BQ58" s="434"/>
      <c r="BR58" s="434"/>
      <c r="BS58" s="434"/>
      <c r="BT58" s="434"/>
      <c r="BU58" s="434"/>
      <c r="BV58" s="434"/>
      <c r="BW58" s="434"/>
      <c r="BX58" s="434"/>
      <c r="BY58" s="434"/>
    </row>
    <row r="59" spans="2:77" ht="21" customHeight="1">
      <c r="B59" s="580"/>
      <c r="C59" s="580"/>
      <c r="D59" s="581" t="s">
        <v>497</v>
      </c>
      <c r="E59" s="432"/>
      <c r="F59" s="432"/>
      <c r="G59" s="432"/>
      <c r="H59" s="432"/>
      <c r="I59" s="432"/>
      <c r="J59" s="556"/>
      <c r="K59" s="556"/>
      <c r="L59" s="556"/>
      <c r="M59" s="556"/>
      <c r="N59" s="556"/>
      <c r="O59" s="556"/>
      <c r="P59" s="556"/>
      <c r="Q59" s="556"/>
      <c r="R59" s="556"/>
      <c r="S59" s="556"/>
      <c r="T59" s="556"/>
      <c r="U59" s="425" t="s">
        <v>394</v>
      </c>
      <c r="V59" s="425"/>
      <c r="W59" s="425"/>
      <c r="X59" s="425"/>
      <c r="Y59" s="425"/>
      <c r="Z59" s="425"/>
      <c r="AA59" s="425"/>
      <c r="AB59" s="425"/>
      <c r="AC59" s="586"/>
      <c r="AD59" s="586"/>
      <c r="AE59" s="586"/>
      <c r="AF59" s="586"/>
      <c r="AG59" s="586"/>
      <c r="AH59" s="586"/>
      <c r="AI59" s="586"/>
      <c r="AJ59" s="586"/>
      <c r="AK59" s="586"/>
      <c r="AL59" s="586"/>
      <c r="AO59" s="592"/>
      <c r="AP59" s="593"/>
      <c r="AQ59" s="505" t="s">
        <v>397</v>
      </c>
      <c r="AR59" s="496"/>
      <c r="AS59" s="496"/>
      <c r="AT59" s="496"/>
      <c r="AU59" s="496"/>
      <c r="AV59" s="497"/>
      <c r="AW59" s="401"/>
      <c r="AX59" s="424"/>
      <c r="AY59" s="424"/>
      <c r="AZ59" s="424"/>
      <c r="BA59" s="424"/>
      <c r="BB59" s="424"/>
      <c r="BC59" s="424"/>
      <c r="BD59" s="424"/>
      <c r="BE59" s="424"/>
      <c r="BF59" s="424"/>
      <c r="BG59" s="402"/>
      <c r="BH59" s="561" t="s">
        <v>394</v>
      </c>
      <c r="BI59" s="399"/>
      <c r="BJ59" s="399"/>
      <c r="BK59" s="399"/>
      <c r="BL59" s="399"/>
      <c r="BM59" s="399"/>
      <c r="BN59" s="399"/>
      <c r="BO59" s="399"/>
      <c r="BP59" s="562"/>
      <c r="BQ59" s="563"/>
      <c r="BR59" s="563"/>
      <c r="BS59" s="563"/>
      <c r="BT59" s="563"/>
      <c r="BU59" s="563"/>
      <c r="BV59" s="563"/>
      <c r="BW59" s="563"/>
      <c r="BX59" s="563"/>
      <c r="BY59" s="564"/>
    </row>
    <row r="60" spans="2:77" ht="21" customHeight="1">
      <c r="B60" s="580"/>
      <c r="C60" s="580"/>
      <c r="D60" s="432" t="s">
        <v>41</v>
      </c>
      <c r="E60" s="432"/>
      <c r="F60" s="432"/>
      <c r="G60" s="432"/>
      <c r="H60" s="432"/>
      <c r="I60" s="432"/>
      <c r="J60" s="556"/>
      <c r="K60" s="556"/>
      <c r="L60" s="556"/>
      <c r="M60" s="556"/>
      <c r="N60" s="556"/>
      <c r="O60" s="556"/>
      <c r="P60" s="556"/>
      <c r="Q60" s="556"/>
      <c r="R60" s="556"/>
      <c r="S60" s="556"/>
      <c r="T60" s="556"/>
      <c r="U60" s="425" t="s">
        <v>86</v>
      </c>
      <c r="V60" s="425"/>
      <c r="W60" s="425"/>
      <c r="X60" s="425"/>
      <c r="Y60" s="425"/>
      <c r="Z60" s="425"/>
      <c r="AA60" s="425"/>
      <c r="AB60" s="425"/>
      <c r="AC60" s="556"/>
      <c r="AD60" s="556"/>
      <c r="AE60" s="556"/>
      <c r="AF60" s="556"/>
      <c r="AG60" s="556"/>
      <c r="AH60" s="556"/>
      <c r="AI60" s="556"/>
      <c r="AJ60" s="556"/>
      <c r="AK60" s="556"/>
      <c r="AL60" s="556"/>
      <c r="AO60" s="592"/>
      <c r="AP60" s="593"/>
      <c r="AQ60" s="587" t="s">
        <v>41</v>
      </c>
      <c r="AR60" s="491"/>
      <c r="AS60" s="491"/>
      <c r="AT60" s="491"/>
      <c r="AU60" s="491"/>
      <c r="AV60" s="492"/>
      <c r="AW60" s="401"/>
      <c r="AX60" s="424"/>
      <c r="AY60" s="424"/>
      <c r="AZ60" s="424"/>
      <c r="BA60" s="424"/>
      <c r="BB60" s="424"/>
      <c r="BC60" s="424"/>
      <c r="BD60" s="424"/>
      <c r="BE60" s="424"/>
      <c r="BF60" s="424"/>
      <c r="BG60" s="402"/>
      <c r="BH60" s="399" t="s">
        <v>86</v>
      </c>
      <c r="BI60" s="399"/>
      <c r="BJ60" s="399"/>
      <c r="BK60" s="399"/>
      <c r="BL60" s="399"/>
      <c r="BM60" s="399"/>
      <c r="BN60" s="399"/>
      <c r="BO60" s="399"/>
      <c r="BP60" s="401"/>
      <c r="BQ60" s="424"/>
      <c r="BR60" s="424"/>
      <c r="BS60" s="424"/>
      <c r="BT60" s="424"/>
      <c r="BU60" s="424"/>
      <c r="BV60" s="424"/>
      <c r="BW60" s="424"/>
      <c r="BX60" s="424"/>
      <c r="BY60" s="402"/>
    </row>
    <row r="61" spans="2:77" ht="21" customHeight="1">
      <c r="B61" s="580"/>
      <c r="C61" s="580"/>
      <c r="D61" s="432" t="s">
        <v>85</v>
      </c>
      <c r="E61" s="432"/>
      <c r="F61" s="432"/>
      <c r="G61" s="432"/>
      <c r="H61" s="432"/>
      <c r="I61" s="432"/>
      <c r="J61" s="556"/>
      <c r="K61" s="556"/>
      <c r="L61" s="556"/>
      <c r="M61" s="556"/>
      <c r="N61" s="556"/>
      <c r="O61" s="556"/>
      <c r="P61" s="556"/>
      <c r="Q61" s="556"/>
      <c r="R61" s="556"/>
      <c r="S61" s="556"/>
      <c r="T61" s="556"/>
      <c r="U61" s="425" t="s">
        <v>396</v>
      </c>
      <c r="V61" s="425"/>
      <c r="W61" s="425"/>
      <c r="X61" s="425"/>
      <c r="Y61" s="425"/>
      <c r="Z61" s="425"/>
      <c r="AA61" s="425"/>
      <c r="AB61" s="425"/>
      <c r="AC61" s="579"/>
      <c r="AD61" s="579"/>
      <c r="AE61" s="579"/>
      <c r="AF61" s="579"/>
      <c r="AG61" s="579"/>
      <c r="AH61" s="579"/>
      <c r="AI61" s="579"/>
      <c r="AJ61" s="579"/>
      <c r="AK61" s="579"/>
      <c r="AL61" s="579"/>
      <c r="AO61" s="592"/>
      <c r="AP61" s="593"/>
      <c r="AQ61" s="582" t="s">
        <v>85</v>
      </c>
      <c r="AR61" s="583"/>
      <c r="AS61" s="583"/>
      <c r="AT61" s="583"/>
      <c r="AU61" s="583"/>
      <c r="AV61" s="584"/>
      <c r="AW61" s="401"/>
      <c r="AX61" s="424"/>
      <c r="AY61" s="424"/>
      <c r="AZ61" s="424"/>
      <c r="BA61" s="424"/>
      <c r="BB61" s="424"/>
      <c r="BC61" s="424"/>
      <c r="BD61" s="424"/>
      <c r="BE61" s="424"/>
      <c r="BF61" s="424"/>
      <c r="BG61" s="402"/>
      <c r="BH61" s="399" t="s">
        <v>396</v>
      </c>
      <c r="BI61" s="399"/>
      <c r="BJ61" s="399"/>
      <c r="BK61" s="399"/>
      <c r="BL61" s="399"/>
      <c r="BM61" s="399"/>
      <c r="BN61" s="399"/>
      <c r="BO61" s="399"/>
      <c r="BP61" s="597"/>
      <c r="BQ61" s="598"/>
      <c r="BR61" s="598"/>
      <c r="BS61" s="598"/>
      <c r="BT61" s="598"/>
      <c r="BU61" s="598"/>
      <c r="BV61" s="598"/>
      <c r="BW61" s="598"/>
      <c r="BX61" s="598"/>
      <c r="BY61" s="599"/>
    </row>
    <row r="62" spans="2:77" ht="21" customHeight="1">
      <c r="B62" s="580"/>
      <c r="C62" s="580"/>
      <c r="D62" s="432" t="s">
        <v>345</v>
      </c>
      <c r="E62" s="432"/>
      <c r="F62" s="432"/>
      <c r="G62" s="432"/>
      <c r="H62" s="432"/>
      <c r="I62" s="432"/>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O62" s="592"/>
      <c r="AP62" s="593"/>
      <c r="AQ62" s="582" t="s">
        <v>345</v>
      </c>
      <c r="AR62" s="583"/>
      <c r="AS62" s="583"/>
      <c r="AT62" s="583"/>
      <c r="AU62" s="583"/>
      <c r="AV62" s="584"/>
      <c r="AW62" s="434"/>
      <c r="AX62" s="434"/>
      <c r="AY62" s="434"/>
      <c r="AZ62" s="434"/>
      <c r="BA62" s="434"/>
      <c r="BB62" s="524"/>
      <c r="BC62" s="434"/>
      <c r="BD62" s="434"/>
      <c r="BE62" s="434"/>
      <c r="BF62" s="434"/>
      <c r="BG62" s="434"/>
      <c r="BH62" s="434"/>
      <c r="BI62" s="434"/>
      <c r="BJ62" s="434"/>
      <c r="BK62" s="434"/>
      <c r="BL62" s="434"/>
      <c r="BM62" s="434"/>
      <c r="BN62" s="434"/>
      <c r="BO62" s="434"/>
      <c r="BP62" s="434"/>
      <c r="BQ62" s="434"/>
      <c r="BR62" s="524"/>
      <c r="BS62" s="434"/>
      <c r="BT62" s="434"/>
      <c r="BU62" s="434"/>
      <c r="BV62" s="434"/>
      <c r="BW62" s="434"/>
      <c r="BX62" s="434"/>
      <c r="BY62" s="434"/>
    </row>
    <row r="63" spans="2:77" ht="21" customHeight="1">
      <c r="B63" s="580"/>
      <c r="C63" s="580"/>
      <c r="D63" s="432" t="s">
        <v>346</v>
      </c>
      <c r="E63" s="432"/>
      <c r="F63" s="432"/>
      <c r="G63" s="432"/>
      <c r="H63" s="432"/>
      <c r="I63" s="432"/>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85"/>
      <c r="AL63" s="585"/>
      <c r="AO63" s="592"/>
      <c r="AP63" s="593"/>
      <c r="AQ63" s="582" t="s">
        <v>346</v>
      </c>
      <c r="AR63" s="583"/>
      <c r="AS63" s="583"/>
      <c r="AT63" s="583"/>
      <c r="AU63" s="583"/>
      <c r="AV63" s="584"/>
      <c r="AW63" s="565"/>
      <c r="AX63" s="565"/>
      <c r="AY63" s="565"/>
      <c r="AZ63" s="565"/>
      <c r="BA63" s="565"/>
      <c r="BB63" s="566"/>
      <c r="BC63" s="565"/>
      <c r="BD63" s="565"/>
      <c r="BE63" s="565"/>
      <c r="BF63" s="565"/>
      <c r="BG63" s="565"/>
      <c r="BH63" s="565"/>
      <c r="BI63" s="565"/>
      <c r="BJ63" s="565"/>
      <c r="BK63" s="565"/>
      <c r="BL63" s="565"/>
      <c r="BM63" s="565"/>
      <c r="BN63" s="565"/>
      <c r="BO63" s="565"/>
      <c r="BP63" s="566"/>
      <c r="BQ63" s="566"/>
      <c r="BR63" s="566"/>
      <c r="BS63" s="566"/>
      <c r="BT63" s="566"/>
      <c r="BU63" s="566"/>
      <c r="BV63" s="566"/>
      <c r="BW63" s="566"/>
      <c r="BX63" s="566"/>
      <c r="BY63" s="566"/>
    </row>
    <row r="64" spans="2:77" ht="21" customHeight="1">
      <c r="B64" s="580"/>
      <c r="C64" s="580"/>
      <c r="D64" s="432" t="s">
        <v>347</v>
      </c>
      <c r="E64" s="432"/>
      <c r="F64" s="432"/>
      <c r="G64" s="432"/>
      <c r="H64" s="432"/>
      <c r="I64" s="432"/>
      <c r="J64" s="585"/>
      <c r="K64" s="585"/>
      <c r="L64" s="585"/>
      <c r="M64" s="585"/>
      <c r="N64" s="585"/>
      <c r="O64" s="585"/>
      <c r="P64" s="585"/>
      <c r="Q64" s="585"/>
      <c r="R64" s="585"/>
      <c r="S64" s="585"/>
      <c r="T64" s="585"/>
      <c r="U64" s="585"/>
      <c r="V64" s="585"/>
      <c r="W64" s="585"/>
      <c r="X64" s="585"/>
      <c r="Y64" s="585"/>
      <c r="Z64" s="585"/>
      <c r="AA64" s="585"/>
      <c r="AB64" s="585"/>
      <c r="AC64" s="585"/>
      <c r="AD64" s="585"/>
      <c r="AE64" s="585"/>
      <c r="AF64" s="585"/>
      <c r="AG64" s="585"/>
      <c r="AH64" s="585"/>
      <c r="AI64" s="585"/>
      <c r="AJ64" s="585"/>
      <c r="AK64" s="585"/>
      <c r="AL64" s="585"/>
      <c r="AO64" s="592"/>
      <c r="AP64" s="593"/>
      <c r="AQ64" s="582" t="s">
        <v>347</v>
      </c>
      <c r="AR64" s="583"/>
      <c r="AS64" s="583"/>
      <c r="AT64" s="583"/>
      <c r="AU64" s="583"/>
      <c r="AV64" s="584"/>
      <c r="AW64" s="78"/>
      <c r="AX64" s="79"/>
      <c r="AY64" s="79"/>
      <c r="AZ64" s="79"/>
      <c r="BA64" s="79"/>
      <c r="BB64" s="79"/>
      <c r="BC64" s="79"/>
      <c r="BD64" s="79"/>
      <c r="BE64" s="79"/>
      <c r="BF64" s="79"/>
      <c r="BG64" s="79"/>
      <c r="BH64" s="79"/>
      <c r="BI64" s="79"/>
      <c r="BJ64" s="79"/>
      <c r="BK64" s="547" t="s">
        <v>348</v>
      </c>
      <c r="BL64" s="548"/>
      <c r="BM64" s="548"/>
      <c r="BN64" s="548"/>
      <c r="BO64" s="549"/>
      <c r="BP64" s="435" t="s">
        <v>398</v>
      </c>
      <c r="BQ64" s="436"/>
      <c r="BR64" s="436"/>
      <c r="BS64" s="436"/>
      <c r="BT64" s="436"/>
      <c r="BU64" s="436"/>
      <c r="BV64" s="436"/>
      <c r="BW64" s="436"/>
      <c r="BX64" s="436"/>
      <c r="BY64" s="437"/>
    </row>
    <row r="65" spans="2:77" ht="21" customHeight="1">
      <c r="B65" s="580"/>
      <c r="C65" s="580"/>
      <c r="D65" s="432" t="s">
        <v>492</v>
      </c>
      <c r="E65" s="432"/>
      <c r="F65" s="432"/>
      <c r="G65" s="432"/>
      <c r="H65" s="432"/>
      <c r="I65" s="432"/>
      <c r="J65" s="585"/>
      <c r="K65" s="585"/>
      <c r="L65" s="585"/>
      <c r="M65" s="585"/>
      <c r="N65" s="585"/>
      <c r="O65" s="585"/>
      <c r="P65" s="585"/>
      <c r="Q65" s="585"/>
      <c r="R65" s="585"/>
      <c r="S65" s="585"/>
      <c r="T65" s="585"/>
      <c r="U65" s="585"/>
      <c r="V65" s="585"/>
      <c r="W65" s="585"/>
      <c r="X65" s="585"/>
      <c r="Y65" s="585"/>
      <c r="Z65" s="585"/>
      <c r="AA65" s="585"/>
      <c r="AB65" s="585"/>
      <c r="AC65" s="585"/>
      <c r="AD65" s="585"/>
      <c r="AE65" s="585"/>
      <c r="AF65" s="585"/>
      <c r="AG65" s="585"/>
      <c r="AH65" s="585"/>
      <c r="AI65" s="585"/>
      <c r="AJ65" s="585"/>
      <c r="AK65" s="585"/>
      <c r="AL65" s="585"/>
      <c r="AO65" s="592"/>
      <c r="AP65" s="593"/>
      <c r="AQ65" s="341"/>
      <c r="AR65" s="342"/>
      <c r="AS65" s="342"/>
      <c r="AT65" s="342"/>
      <c r="AU65" s="342"/>
      <c r="AV65" s="343"/>
      <c r="AW65" s="355"/>
      <c r="AX65" s="356"/>
      <c r="AY65" s="356"/>
      <c r="AZ65" s="79"/>
      <c r="BA65" s="79"/>
      <c r="BB65" s="356"/>
      <c r="BC65" s="79"/>
      <c r="BD65" s="356"/>
      <c r="BE65" s="79"/>
      <c r="BF65" s="79"/>
      <c r="BG65" s="79"/>
      <c r="BH65" s="79"/>
      <c r="BI65" s="79"/>
      <c r="BJ65" s="79"/>
      <c r="BK65" s="344"/>
      <c r="BL65" s="345"/>
      <c r="BM65" s="345"/>
      <c r="BN65" s="345"/>
      <c r="BO65" s="346"/>
      <c r="BP65" s="347"/>
      <c r="BQ65" s="339"/>
      <c r="BR65" s="348"/>
      <c r="BS65" s="339"/>
      <c r="BT65" s="339"/>
      <c r="BU65" s="339"/>
      <c r="BV65" s="339"/>
      <c r="BW65" s="339"/>
      <c r="BX65" s="339"/>
      <c r="BY65" s="340"/>
    </row>
    <row r="66" spans="2:77" ht="21" customHeight="1" thickBot="1">
      <c r="B66" s="580"/>
      <c r="C66" s="580"/>
      <c r="D66" s="432" t="s">
        <v>87</v>
      </c>
      <c r="E66" s="432"/>
      <c r="F66" s="432"/>
      <c r="G66" s="432"/>
      <c r="H66" s="432"/>
      <c r="I66" s="432"/>
      <c r="J66" s="556"/>
      <c r="K66" s="556"/>
      <c r="L66" s="556"/>
      <c r="M66" s="556"/>
      <c r="N66" s="556"/>
      <c r="O66" s="556"/>
      <c r="P66" s="556"/>
      <c r="Q66" s="556"/>
      <c r="R66" s="556"/>
      <c r="S66" s="556"/>
      <c r="T66" s="556"/>
      <c r="U66" s="556"/>
      <c r="V66" s="556"/>
      <c r="W66" s="556"/>
      <c r="X66" s="556"/>
      <c r="Y66" s="556"/>
      <c r="Z66" s="556"/>
      <c r="AA66" s="556"/>
      <c r="AB66" s="556"/>
      <c r="AC66" s="556"/>
      <c r="AD66" s="556"/>
      <c r="AE66" s="556"/>
      <c r="AF66" s="556"/>
      <c r="AG66" s="556"/>
      <c r="AH66" s="556"/>
      <c r="AI66" s="556"/>
      <c r="AJ66" s="556"/>
      <c r="AK66" s="556"/>
      <c r="AL66" s="556"/>
      <c r="AO66" s="594"/>
      <c r="AP66" s="595"/>
      <c r="AQ66" s="582" t="s">
        <v>87</v>
      </c>
      <c r="AR66" s="583"/>
      <c r="AS66" s="583"/>
      <c r="AT66" s="583"/>
      <c r="AU66" s="583"/>
      <c r="AV66" s="584"/>
      <c r="AW66" s="524"/>
      <c r="AX66" s="524"/>
      <c r="AY66" s="524"/>
      <c r="AZ66" s="434"/>
      <c r="BA66" s="434"/>
      <c r="BB66" s="524"/>
      <c r="BC66" s="434"/>
      <c r="BD66" s="524"/>
      <c r="BE66" s="434"/>
      <c r="BF66" s="434"/>
      <c r="BG66" s="434"/>
      <c r="BH66" s="434"/>
      <c r="BI66" s="434"/>
      <c r="BJ66" s="434"/>
      <c r="BK66" s="434"/>
      <c r="BL66" s="434"/>
      <c r="BM66" s="434"/>
      <c r="BN66" s="434"/>
      <c r="BO66" s="434"/>
      <c r="BP66" s="524"/>
      <c r="BQ66" s="434"/>
      <c r="BR66" s="524"/>
      <c r="BS66" s="434"/>
      <c r="BT66" s="434"/>
      <c r="BU66" s="434"/>
      <c r="BV66" s="434"/>
      <c r="BW66" s="434"/>
      <c r="BX66" s="434"/>
      <c r="BY66" s="434"/>
    </row>
    <row r="67" spans="2:77" ht="21" customHeight="1" thickBot="1">
      <c r="B67" s="527" t="s">
        <v>418</v>
      </c>
      <c r="C67" s="527"/>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527"/>
      <c r="AH67" s="527"/>
      <c r="AI67" s="524"/>
      <c r="AJ67" s="524"/>
      <c r="AK67" s="524"/>
      <c r="AL67" s="524"/>
      <c r="AO67" s="528" t="s">
        <v>418</v>
      </c>
      <c r="AP67" s="529"/>
      <c r="AQ67" s="529"/>
      <c r="AR67" s="529"/>
      <c r="AS67" s="529"/>
      <c r="AT67" s="529"/>
      <c r="AU67" s="529"/>
      <c r="AV67" s="529"/>
      <c r="AW67" s="529"/>
      <c r="AX67" s="529"/>
      <c r="AY67" s="529"/>
      <c r="AZ67" s="529"/>
      <c r="BA67" s="529"/>
      <c r="BB67" s="529"/>
      <c r="BC67" s="529"/>
      <c r="BD67" s="529"/>
      <c r="BE67" s="529"/>
      <c r="BF67" s="529"/>
      <c r="BG67" s="529"/>
      <c r="BH67" s="529"/>
      <c r="BI67" s="529"/>
      <c r="BJ67" s="529"/>
      <c r="BK67" s="529"/>
      <c r="BL67" s="529"/>
      <c r="BM67" s="529"/>
      <c r="BN67" s="529"/>
      <c r="BO67" s="529"/>
      <c r="BP67" s="529"/>
      <c r="BQ67" s="529"/>
      <c r="BR67" s="529"/>
      <c r="BS67" s="529"/>
      <c r="BT67" s="529"/>
      <c r="BU67" s="530"/>
      <c r="BV67" s="531"/>
      <c r="BW67" s="532"/>
      <c r="BX67" s="532"/>
      <c r="BY67" s="533"/>
    </row>
    <row r="68" spans="2:77" ht="21" customHeight="1" thickBot="1">
      <c r="B68" s="399" t="s">
        <v>50</v>
      </c>
      <c r="C68" s="399"/>
      <c r="D68" s="399"/>
      <c r="E68" s="399"/>
      <c r="F68" s="399"/>
      <c r="G68" s="399"/>
      <c r="H68" s="399"/>
      <c r="I68" s="429"/>
      <c r="J68" s="558"/>
      <c r="K68" s="559"/>
      <c r="L68" s="560"/>
      <c r="M68" s="544" t="s">
        <v>349</v>
      </c>
      <c r="N68" s="545"/>
      <c r="O68" s="545"/>
      <c r="P68" s="545"/>
      <c r="Q68" s="545"/>
      <c r="R68" s="545"/>
      <c r="S68" s="545"/>
      <c r="T68" s="545"/>
      <c r="U68" s="545"/>
      <c r="V68" s="545"/>
      <c r="W68" s="545"/>
      <c r="X68" s="546"/>
      <c r="Y68" s="550"/>
      <c r="Z68" s="550"/>
      <c r="AA68" s="551"/>
      <c r="AB68" s="554" t="s">
        <v>350</v>
      </c>
      <c r="AC68" s="545"/>
      <c r="AD68" s="545"/>
      <c r="AE68" s="545"/>
      <c r="AF68" s="545"/>
      <c r="AG68" s="545"/>
      <c r="AH68" s="545"/>
      <c r="AI68" s="545"/>
      <c r="AJ68" s="545"/>
      <c r="AK68" s="545"/>
      <c r="AL68" s="555"/>
      <c r="AO68" s="399" t="s">
        <v>50</v>
      </c>
      <c r="AP68" s="399"/>
      <c r="AQ68" s="399"/>
      <c r="AR68" s="399"/>
      <c r="AS68" s="399"/>
      <c r="AT68" s="399"/>
      <c r="AU68" s="399"/>
      <c r="AV68" s="429"/>
      <c r="AW68" s="603"/>
      <c r="AX68" s="604"/>
      <c r="AY68" s="605"/>
      <c r="AZ68" s="306" t="s">
        <v>349</v>
      </c>
      <c r="BA68" s="307"/>
      <c r="BB68" s="307"/>
      <c r="BC68" s="307"/>
      <c r="BD68" s="307"/>
      <c r="BE68" s="306"/>
      <c r="BF68" s="306"/>
      <c r="BG68" s="307"/>
      <c r="BH68" s="307"/>
      <c r="BI68" s="307"/>
      <c r="BJ68" s="307"/>
      <c r="BK68" s="307"/>
      <c r="BL68" s="606"/>
      <c r="BM68" s="606"/>
      <c r="BN68" s="606"/>
      <c r="BO68" s="306" t="s">
        <v>350</v>
      </c>
      <c r="BP68" s="307"/>
      <c r="BQ68" s="306"/>
      <c r="BR68" s="306"/>
      <c r="BS68" s="307"/>
      <c r="BT68" s="307"/>
      <c r="BU68" s="307"/>
      <c r="BV68" s="307"/>
      <c r="BW68" s="307"/>
      <c r="BX68" s="307"/>
      <c r="BY68" s="308"/>
    </row>
    <row r="69" spans="2:77" ht="21" customHeight="1" thickBot="1">
      <c r="B69" s="553" t="s">
        <v>341</v>
      </c>
      <c r="C69" s="553"/>
      <c r="D69" s="553"/>
      <c r="E69" s="553"/>
      <c r="F69" s="553"/>
      <c r="G69" s="553"/>
      <c r="H69" s="553"/>
      <c r="I69" s="553"/>
      <c r="J69" s="553"/>
      <c r="K69" s="553"/>
      <c r="L69" s="553"/>
      <c r="M69" s="553"/>
      <c r="N69" s="553"/>
      <c r="O69" s="553"/>
      <c r="P69" s="553"/>
      <c r="Q69" s="553"/>
      <c r="R69" s="553"/>
      <c r="S69" s="553"/>
      <c r="T69" s="553"/>
      <c r="U69" s="553"/>
      <c r="V69" s="553"/>
      <c r="W69" s="553"/>
      <c r="X69" s="553"/>
      <c r="Y69" s="553"/>
      <c r="Z69" s="553"/>
      <c r="AA69" s="553"/>
      <c r="AB69" s="553"/>
      <c r="AC69" s="553"/>
      <c r="AD69" s="553"/>
      <c r="AE69" s="553"/>
      <c r="AF69" s="553"/>
      <c r="AG69" s="553"/>
      <c r="AH69" s="553"/>
      <c r="AI69" s="553"/>
      <c r="AJ69" s="552"/>
      <c r="AK69" s="552"/>
      <c r="AL69" s="552"/>
      <c r="AO69" s="588" t="s">
        <v>341</v>
      </c>
      <c r="AP69" s="529"/>
      <c r="AQ69" s="529"/>
      <c r="AR69" s="529"/>
      <c r="AS69" s="529"/>
      <c r="AT69" s="529"/>
      <c r="AU69" s="529"/>
      <c r="AV69" s="529"/>
      <c r="AW69" s="589"/>
      <c r="AX69" s="589"/>
      <c r="AY69" s="589"/>
      <c r="AZ69" s="529"/>
      <c r="BA69" s="529"/>
      <c r="BB69" s="529"/>
      <c r="BC69" s="529"/>
      <c r="BD69" s="589"/>
      <c r="BE69" s="529"/>
      <c r="BF69" s="529"/>
      <c r="BG69" s="529"/>
      <c r="BH69" s="529"/>
      <c r="BI69" s="529"/>
      <c r="BJ69" s="529"/>
      <c r="BK69" s="529"/>
      <c r="BL69" s="529"/>
      <c r="BM69" s="529"/>
      <c r="BN69" s="529"/>
      <c r="BO69" s="529"/>
      <c r="BP69" s="589"/>
      <c r="BQ69" s="529"/>
      <c r="BR69" s="529"/>
      <c r="BS69" s="529"/>
      <c r="BT69" s="529"/>
      <c r="BU69" s="529"/>
      <c r="BV69" s="529"/>
      <c r="BW69" s="600"/>
      <c r="BX69" s="601"/>
      <c r="BY69" s="602"/>
    </row>
    <row r="70" spans="2:77" ht="28.2" customHeight="1" thickTop="1" thickBot="1">
      <c r="B70" s="521" t="s">
        <v>55</v>
      </c>
      <c r="C70" s="521"/>
      <c r="D70" s="521"/>
      <c r="E70" s="521"/>
      <c r="F70" s="521"/>
      <c r="G70" s="521"/>
      <c r="H70" s="521"/>
      <c r="I70" s="521"/>
      <c r="J70" s="522"/>
      <c r="K70" s="522"/>
      <c r="L70" s="522"/>
      <c r="M70" s="522"/>
      <c r="N70" s="522"/>
      <c r="O70" s="522"/>
      <c r="P70" s="522"/>
      <c r="Q70" s="522"/>
      <c r="R70" s="522"/>
      <c r="S70" s="522"/>
      <c r="T70" s="522"/>
      <c r="U70" s="522"/>
      <c r="V70" s="522"/>
      <c r="W70" s="522"/>
      <c r="X70" s="522"/>
      <c r="Y70" s="522"/>
      <c r="Z70" s="522"/>
      <c r="AA70" s="522"/>
      <c r="AB70" s="522"/>
      <c r="AC70" s="522"/>
      <c r="AD70" s="522"/>
      <c r="AE70" s="522"/>
      <c r="AF70" s="522"/>
      <c r="AG70" s="522"/>
      <c r="AH70" s="522"/>
      <c r="AI70" s="522"/>
      <c r="AJ70" s="522"/>
      <c r="AK70" s="522"/>
      <c r="AL70" s="522"/>
      <c r="AO70" s="521" t="s">
        <v>55</v>
      </c>
      <c r="AP70" s="521"/>
      <c r="AQ70" s="521"/>
      <c r="AR70" s="521"/>
      <c r="AS70" s="521"/>
      <c r="AT70" s="521"/>
      <c r="AU70" s="521"/>
      <c r="AV70" s="521"/>
      <c r="AW70" s="522"/>
      <c r="AX70" s="522"/>
      <c r="AY70" s="522"/>
      <c r="AZ70" s="522"/>
      <c r="BA70" s="522"/>
      <c r="BB70" s="522"/>
      <c r="BC70" s="522"/>
      <c r="BD70" s="522"/>
      <c r="BE70" s="522"/>
      <c r="BF70" s="522"/>
      <c r="BG70" s="522"/>
      <c r="BH70" s="522"/>
      <c r="BI70" s="522"/>
      <c r="BJ70" s="522"/>
      <c r="BK70" s="522"/>
      <c r="BL70" s="522"/>
      <c r="BM70" s="522"/>
      <c r="BN70" s="522"/>
      <c r="BO70" s="522"/>
      <c r="BP70" s="522"/>
      <c r="BQ70" s="522"/>
      <c r="BR70" s="522"/>
      <c r="BS70" s="522"/>
      <c r="BT70" s="522"/>
      <c r="BU70" s="522"/>
      <c r="BV70" s="522"/>
      <c r="BW70" s="522"/>
      <c r="BX70" s="522"/>
      <c r="BY70" s="522"/>
    </row>
    <row r="71" spans="2:77" ht="23.4" customHeight="1" thickTop="1">
      <c r="B71" s="77" t="s">
        <v>483</v>
      </c>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O71" s="77" t="s">
        <v>114</v>
      </c>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row>
    <row r="72" spans="2:77" ht="21" customHeight="1">
      <c r="B72" s="432" t="s">
        <v>48</v>
      </c>
      <c r="C72" s="432"/>
      <c r="D72" s="432"/>
      <c r="E72" s="432"/>
      <c r="F72" s="432"/>
      <c r="G72" s="432"/>
      <c r="H72" s="432"/>
      <c r="I72" s="432"/>
      <c r="J72" s="556"/>
      <c r="K72" s="556"/>
      <c r="L72" s="556"/>
      <c r="M72" s="556"/>
      <c r="N72" s="556"/>
      <c r="O72" s="556"/>
      <c r="P72" s="556"/>
      <c r="Q72" s="556"/>
      <c r="R72" s="556"/>
      <c r="S72" s="556"/>
      <c r="T72" s="556"/>
      <c r="U72" s="556"/>
      <c r="V72" s="556"/>
      <c r="W72" s="556"/>
      <c r="X72" s="556"/>
      <c r="Y72" s="556"/>
      <c r="Z72" s="556"/>
      <c r="AA72" s="556"/>
      <c r="AB72" s="556"/>
      <c r="AC72" s="557" t="s">
        <v>340</v>
      </c>
      <c r="AD72" s="557"/>
      <c r="AE72" s="557"/>
      <c r="AF72" s="557"/>
      <c r="AG72" s="557"/>
      <c r="AH72" s="556"/>
      <c r="AI72" s="556"/>
      <c r="AJ72" s="556"/>
      <c r="AK72" s="556"/>
      <c r="AL72" s="556"/>
      <c r="AO72" s="399" t="s">
        <v>48</v>
      </c>
      <c r="AP72" s="399"/>
      <c r="AQ72" s="399"/>
      <c r="AR72" s="399"/>
      <c r="AS72" s="399"/>
      <c r="AT72" s="399"/>
      <c r="AU72" s="399"/>
      <c r="AV72" s="399"/>
      <c r="AW72" s="401" t="s">
        <v>399</v>
      </c>
      <c r="AX72" s="424"/>
      <c r="AY72" s="424"/>
      <c r="AZ72" s="424"/>
      <c r="BA72" s="424"/>
      <c r="BB72" s="424"/>
      <c r="BC72" s="424"/>
      <c r="BD72" s="424"/>
      <c r="BE72" s="424"/>
      <c r="BF72" s="424"/>
      <c r="BG72" s="424"/>
      <c r="BH72" s="424"/>
      <c r="BI72" s="424"/>
      <c r="BJ72" s="424"/>
      <c r="BK72" s="424"/>
      <c r="BL72" s="424"/>
      <c r="BM72" s="424"/>
      <c r="BN72" s="424"/>
      <c r="BO72" s="402"/>
      <c r="BP72" s="547" t="s">
        <v>340</v>
      </c>
      <c r="BQ72" s="548"/>
      <c r="BR72" s="548"/>
      <c r="BS72" s="548"/>
      <c r="BT72" s="549"/>
      <c r="BU72" s="401" t="s">
        <v>395</v>
      </c>
      <c r="BV72" s="424"/>
      <c r="BW72" s="424"/>
      <c r="BX72" s="424"/>
      <c r="BY72" s="402"/>
    </row>
    <row r="73" spans="2:77" ht="21" customHeight="1">
      <c r="B73" s="432" t="s">
        <v>40</v>
      </c>
      <c r="C73" s="432"/>
      <c r="D73" s="432"/>
      <c r="E73" s="432"/>
      <c r="F73" s="432"/>
      <c r="G73" s="432"/>
      <c r="H73" s="432"/>
      <c r="I73" s="432"/>
      <c r="J73" s="556"/>
      <c r="K73" s="556"/>
      <c r="L73" s="556"/>
      <c r="M73" s="556"/>
      <c r="N73" s="556"/>
      <c r="O73" s="556"/>
      <c r="P73" s="556"/>
      <c r="Q73" s="556"/>
      <c r="R73" s="556"/>
      <c r="S73" s="556"/>
      <c r="T73" s="556"/>
      <c r="U73" s="556"/>
      <c r="V73" s="556"/>
      <c r="W73" s="556"/>
      <c r="X73" s="556"/>
      <c r="Y73" s="556"/>
      <c r="Z73" s="556"/>
      <c r="AA73" s="556"/>
      <c r="AB73" s="556"/>
      <c r="AC73" s="557" t="s">
        <v>387</v>
      </c>
      <c r="AD73" s="557"/>
      <c r="AE73" s="557"/>
      <c r="AF73" s="557"/>
      <c r="AG73" s="557"/>
      <c r="AH73" s="556"/>
      <c r="AI73" s="556"/>
      <c r="AJ73" s="556"/>
      <c r="AK73" s="556"/>
      <c r="AL73" s="556"/>
      <c r="AO73" s="399" t="s">
        <v>40</v>
      </c>
      <c r="AP73" s="399"/>
      <c r="AQ73" s="399"/>
      <c r="AR73" s="399"/>
      <c r="AS73" s="399"/>
      <c r="AT73" s="399"/>
      <c r="AU73" s="399"/>
      <c r="AV73" s="399"/>
      <c r="AW73" s="401"/>
      <c r="AX73" s="424"/>
      <c r="AY73" s="424"/>
      <c r="AZ73" s="424"/>
      <c r="BA73" s="424"/>
      <c r="BB73" s="424"/>
      <c r="BC73" s="424"/>
      <c r="BD73" s="424"/>
      <c r="BE73" s="424"/>
      <c r="BF73" s="424"/>
      <c r="BG73" s="424"/>
      <c r="BH73" s="424"/>
      <c r="BI73" s="424"/>
      <c r="BJ73" s="424"/>
      <c r="BK73" s="424"/>
      <c r="BL73" s="424"/>
      <c r="BM73" s="424"/>
      <c r="BN73" s="424"/>
      <c r="BO73" s="402"/>
      <c r="BP73" s="547" t="s">
        <v>387</v>
      </c>
      <c r="BQ73" s="548"/>
      <c r="BR73" s="548"/>
      <c r="BS73" s="548"/>
      <c r="BT73" s="549"/>
      <c r="BU73" s="401" t="s">
        <v>389</v>
      </c>
      <c r="BV73" s="424"/>
      <c r="BW73" s="424"/>
      <c r="BX73" s="424"/>
      <c r="BY73" s="402"/>
    </row>
    <row r="74" spans="2:77" ht="21" customHeight="1">
      <c r="B74" s="580" t="s">
        <v>285</v>
      </c>
      <c r="C74" s="580"/>
      <c r="D74" s="432" t="s">
        <v>42</v>
      </c>
      <c r="E74" s="432"/>
      <c r="F74" s="432"/>
      <c r="G74" s="432"/>
      <c r="H74" s="432"/>
      <c r="I74" s="432"/>
      <c r="J74" s="556"/>
      <c r="K74" s="556"/>
      <c r="L74" s="556"/>
      <c r="M74" s="556"/>
      <c r="N74" s="556"/>
      <c r="O74" s="556"/>
      <c r="P74" s="556"/>
      <c r="Q74" s="556"/>
      <c r="R74" s="556"/>
      <c r="S74" s="556"/>
      <c r="T74" s="556"/>
      <c r="U74" s="556"/>
      <c r="V74" s="556"/>
      <c r="W74" s="556"/>
      <c r="X74" s="556"/>
      <c r="Y74" s="556"/>
      <c r="Z74" s="556"/>
      <c r="AA74" s="556"/>
      <c r="AB74" s="556"/>
      <c r="AC74" s="556"/>
      <c r="AD74" s="556"/>
      <c r="AE74" s="556"/>
      <c r="AF74" s="556"/>
      <c r="AG74" s="556"/>
      <c r="AH74" s="556"/>
      <c r="AI74" s="556"/>
      <c r="AJ74" s="556"/>
      <c r="AK74" s="556"/>
      <c r="AL74" s="556"/>
      <c r="AO74" s="590" t="s">
        <v>285</v>
      </c>
      <c r="AP74" s="591"/>
      <c r="AQ74" s="429" t="s">
        <v>42</v>
      </c>
      <c r="AR74" s="430"/>
      <c r="AS74" s="430"/>
      <c r="AT74" s="430"/>
      <c r="AU74" s="430"/>
      <c r="AV74" s="431"/>
      <c r="AW74" s="434"/>
      <c r="AX74" s="434"/>
      <c r="AY74" s="434"/>
      <c r="AZ74" s="434"/>
      <c r="BA74" s="434"/>
      <c r="BB74" s="434"/>
      <c r="BC74" s="434"/>
      <c r="BD74" s="434"/>
      <c r="BE74" s="434"/>
      <c r="BF74" s="434"/>
      <c r="BG74" s="434"/>
      <c r="BH74" s="434"/>
      <c r="BI74" s="434"/>
      <c r="BJ74" s="434"/>
      <c r="BK74" s="434"/>
      <c r="BL74" s="434"/>
      <c r="BM74" s="434"/>
      <c r="BN74" s="434"/>
      <c r="BO74" s="434"/>
      <c r="BP74" s="434"/>
      <c r="BQ74" s="434"/>
      <c r="BR74" s="434"/>
      <c r="BS74" s="434"/>
      <c r="BT74" s="434"/>
      <c r="BU74" s="434"/>
      <c r="BV74" s="434"/>
      <c r="BW74" s="434"/>
      <c r="BX74" s="434"/>
      <c r="BY74" s="434"/>
    </row>
    <row r="75" spans="2:77" ht="21" customHeight="1">
      <c r="B75" s="580"/>
      <c r="C75" s="580"/>
      <c r="D75" s="581" t="s">
        <v>497</v>
      </c>
      <c r="E75" s="432"/>
      <c r="F75" s="432"/>
      <c r="G75" s="432"/>
      <c r="H75" s="432"/>
      <c r="I75" s="432"/>
      <c r="J75" s="556"/>
      <c r="K75" s="556"/>
      <c r="L75" s="556"/>
      <c r="M75" s="556"/>
      <c r="N75" s="556"/>
      <c r="O75" s="556"/>
      <c r="P75" s="556"/>
      <c r="Q75" s="556"/>
      <c r="R75" s="556"/>
      <c r="S75" s="556"/>
      <c r="T75" s="556"/>
      <c r="U75" s="425" t="s">
        <v>394</v>
      </c>
      <c r="V75" s="425"/>
      <c r="W75" s="425"/>
      <c r="X75" s="425"/>
      <c r="Y75" s="425"/>
      <c r="Z75" s="425"/>
      <c r="AA75" s="425"/>
      <c r="AB75" s="425"/>
      <c r="AC75" s="586"/>
      <c r="AD75" s="586"/>
      <c r="AE75" s="586"/>
      <c r="AF75" s="586"/>
      <c r="AG75" s="586"/>
      <c r="AH75" s="586"/>
      <c r="AI75" s="586"/>
      <c r="AJ75" s="586"/>
      <c r="AK75" s="586"/>
      <c r="AL75" s="586"/>
      <c r="AO75" s="592"/>
      <c r="AP75" s="593"/>
      <c r="AQ75" s="505" t="s">
        <v>397</v>
      </c>
      <c r="AR75" s="496"/>
      <c r="AS75" s="496"/>
      <c r="AT75" s="496"/>
      <c r="AU75" s="496"/>
      <c r="AV75" s="497"/>
      <c r="AW75" s="401"/>
      <c r="AX75" s="424"/>
      <c r="AY75" s="424"/>
      <c r="AZ75" s="424"/>
      <c r="BA75" s="424"/>
      <c r="BB75" s="424"/>
      <c r="BC75" s="424"/>
      <c r="BD75" s="424"/>
      <c r="BE75" s="424"/>
      <c r="BF75" s="424"/>
      <c r="BG75" s="402"/>
      <c r="BH75" s="561" t="s">
        <v>394</v>
      </c>
      <c r="BI75" s="399"/>
      <c r="BJ75" s="399"/>
      <c r="BK75" s="399"/>
      <c r="BL75" s="399"/>
      <c r="BM75" s="399"/>
      <c r="BN75" s="399"/>
      <c r="BO75" s="399"/>
      <c r="BP75" s="562"/>
      <c r="BQ75" s="563"/>
      <c r="BR75" s="563"/>
      <c r="BS75" s="563"/>
      <c r="BT75" s="563"/>
      <c r="BU75" s="563"/>
      <c r="BV75" s="563"/>
      <c r="BW75" s="563"/>
      <c r="BX75" s="563"/>
      <c r="BY75" s="564"/>
    </row>
    <row r="76" spans="2:77" ht="21" customHeight="1">
      <c r="B76" s="580"/>
      <c r="C76" s="580"/>
      <c r="D76" s="432" t="s">
        <v>41</v>
      </c>
      <c r="E76" s="432"/>
      <c r="F76" s="432"/>
      <c r="G76" s="432"/>
      <c r="H76" s="432"/>
      <c r="I76" s="432"/>
      <c r="J76" s="556"/>
      <c r="K76" s="556"/>
      <c r="L76" s="556"/>
      <c r="M76" s="556"/>
      <c r="N76" s="556"/>
      <c r="O76" s="556"/>
      <c r="P76" s="556"/>
      <c r="Q76" s="556"/>
      <c r="R76" s="556"/>
      <c r="S76" s="556"/>
      <c r="T76" s="556"/>
      <c r="U76" s="425" t="s">
        <v>86</v>
      </c>
      <c r="V76" s="425"/>
      <c r="W76" s="425"/>
      <c r="X76" s="425"/>
      <c r="Y76" s="425"/>
      <c r="Z76" s="425"/>
      <c r="AA76" s="425"/>
      <c r="AB76" s="425"/>
      <c r="AC76" s="556"/>
      <c r="AD76" s="556"/>
      <c r="AE76" s="556"/>
      <c r="AF76" s="556"/>
      <c r="AG76" s="556"/>
      <c r="AH76" s="556"/>
      <c r="AI76" s="556"/>
      <c r="AJ76" s="556"/>
      <c r="AK76" s="556"/>
      <c r="AL76" s="556"/>
      <c r="AO76" s="592"/>
      <c r="AP76" s="593"/>
      <c r="AQ76" s="587" t="s">
        <v>41</v>
      </c>
      <c r="AR76" s="491"/>
      <c r="AS76" s="491"/>
      <c r="AT76" s="491"/>
      <c r="AU76" s="491"/>
      <c r="AV76" s="492"/>
      <c r="AW76" s="401"/>
      <c r="AX76" s="424"/>
      <c r="AY76" s="424"/>
      <c r="AZ76" s="424"/>
      <c r="BA76" s="424"/>
      <c r="BB76" s="424"/>
      <c r="BC76" s="424"/>
      <c r="BD76" s="424"/>
      <c r="BE76" s="424"/>
      <c r="BF76" s="424"/>
      <c r="BG76" s="402"/>
      <c r="BH76" s="399" t="s">
        <v>86</v>
      </c>
      <c r="BI76" s="399"/>
      <c r="BJ76" s="399"/>
      <c r="BK76" s="399"/>
      <c r="BL76" s="399"/>
      <c r="BM76" s="399"/>
      <c r="BN76" s="399"/>
      <c r="BO76" s="399"/>
      <c r="BP76" s="401"/>
      <c r="BQ76" s="424"/>
      <c r="BR76" s="424"/>
      <c r="BS76" s="424"/>
      <c r="BT76" s="424"/>
      <c r="BU76" s="424"/>
      <c r="BV76" s="424"/>
      <c r="BW76" s="424"/>
      <c r="BX76" s="424"/>
      <c r="BY76" s="402"/>
    </row>
    <row r="77" spans="2:77" ht="21" customHeight="1">
      <c r="B77" s="580"/>
      <c r="C77" s="580"/>
      <c r="D77" s="432" t="s">
        <v>85</v>
      </c>
      <c r="E77" s="432"/>
      <c r="F77" s="432"/>
      <c r="G77" s="432"/>
      <c r="H77" s="432"/>
      <c r="I77" s="432"/>
      <c r="J77" s="556"/>
      <c r="K77" s="556"/>
      <c r="L77" s="556"/>
      <c r="M77" s="556"/>
      <c r="N77" s="556"/>
      <c r="O77" s="556"/>
      <c r="P77" s="556"/>
      <c r="Q77" s="556"/>
      <c r="R77" s="556"/>
      <c r="S77" s="556"/>
      <c r="T77" s="556"/>
      <c r="U77" s="425" t="s">
        <v>396</v>
      </c>
      <c r="V77" s="425"/>
      <c r="W77" s="425"/>
      <c r="X77" s="425"/>
      <c r="Y77" s="425"/>
      <c r="Z77" s="425"/>
      <c r="AA77" s="425"/>
      <c r="AB77" s="425"/>
      <c r="AC77" s="579"/>
      <c r="AD77" s="579"/>
      <c r="AE77" s="579"/>
      <c r="AF77" s="579"/>
      <c r="AG77" s="579"/>
      <c r="AH77" s="579"/>
      <c r="AI77" s="579"/>
      <c r="AJ77" s="579"/>
      <c r="AK77" s="579"/>
      <c r="AL77" s="579"/>
      <c r="AO77" s="592"/>
      <c r="AP77" s="593"/>
      <c r="AQ77" s="582" t="s">
        <v>85</v>
      </c>
      <c r="AR77" s="583"/>
      <c r="AS77" s="583"/>
      <c r="AT77" s="583"/>
      <c r="AU77" s="583"/>
      <c r="AV77" s="584"/>
      <c r="AW77" s="401"/>
      <c r="AX77" s="424"/>
      <c r="AY77" s="424"/>
      <c r="AZ77" s="424"/>
      <c r="BA77" s="424"/>
      <c r="BB77" s="424"/>
      <c r="BC77" s="424"/>
      <c r="BD77" s="424"/>
      <c r="BE77" s="424"/>
      <c r="BF77" s="424"/>
      <c r="BG77" s="402"/>
      <c r="BH77" s="399" t="s">
        <v>396</v>
      </c>
      <c r="BI77" s="399"/>
      <c r="BJ77" s="399"/>
      <c r="BK77" s="399"/>
      <c r="BL77" s="399"/>
      <c r="BM77" s="399"/>
      <c r="BN77" s="399"/>
      <c r="BO77" s="399"/>
      <c r="BP77" s="597"/>
      <c r="BQ77" s="598"/>
      <c r="BR77" s="598"/>
      <c r="BS77" s="598"/>
      <c r="BT77" s="598"/>
      <c r="BU77" s="598"/>
      <c r="BV77" s="598"/>
      <c r="BW77" s="598"/>
      <c r="BX77" s="598"/>
      <c r="BY77" s="599"/>
    </row>
    <row r="78" spans="2:77" ht="21" customHeight="1">
      <c r="B78" s="580"/>
      <c r="C78" s="580"/>
      <c r="D78" s="432" t="s">
        <v>345</v>
      </c>
      <c r="E78" s="432"/>
      <c r="F78" s="432"/>
      <c r="G78" s="432"/>
      <c r="H78" s="432"/>
      <c r="I78" s="432"/>
      <c r="J78" s="556"/>
      <c r="K78" s="556"/>
      <c r="L78" s="556"/>
      <c r="M78" s="556"/>
      <c r="N78" s="556"/>
      <c r="O78" s="556"/>
      <c r="P78" s="556"/>
      <c r="Q78" s="556"/>
      <c r="R78" s="556"/>
      <c r="S78" s="556"/>
      <c r="T78" s="556"/>
      <c r="U78" s="556"/>
      <c r="V78" s="556"/>
      <c r="W78" s="556"/>
      <c r="X78" s="556"/>
      <c r="Y78" s="556"/>
      <c r="Z78" s="556"/>
      <c r="AA78" s="556"/>
      <c r="AB78" s="556"/>
      <c r="AC78" s="556"/>
      <c r="AD78" s="556"/>
      <c r="AE78" s="556"/>
      <c r="AF78" s="556"/>
      <c r="AG78" s="556"/>
      <c r="AH78" s="556"/>
      <c r="AI78" s="556"/>
      <c r="AJ78" s="556"/>
      <c r="AK78" s="556"/>
      <c r="AL78" s="556"/>
      <c r="AO78" s="592"/>
      <c r="AP78" s="593"/>
      <c r="AQ78" s="582" t="s">
        <v>345</v>
      </c>
      <c r="AR78" s="583"/>
      <c r="AS78" s="583"/>
      <c r="AT78" s="583"/>
      <c r="AU78" s="583"/>
      <c r="AV78" s="584"/>
      <c r="AW78" s="434"/>
      <c r="AX78" s="434"/>
      <c r="AY78" s="434"/>
      <c r="AZ78" s="434"/>
      <c r="BA78" s="434"/>
      <c r="BB78" s="524"/>
      <c r="BC78" s="434"/>
      <c r="BD78" s="434"/>
      <c r="BE78" s="434"/>
      <c r="BF78" s="434"/>
      <c r="BG78" s="434"/>
      <c r="BH78" s="434"/>
      <c r="BI78" s="434"/>
      <c r="BJ78" s="434"/>
      <c r="BK78" s="434"/>
      <c r="BL78" s="434"/>
      <c r="BM78" s="434"/>
      <c r="BN78" s="434"/>
      <c r="BO78" s="434"/>
      <c r="BP78" s="434"/>
      <c r="BQ78" s="434"/>
      <c r="BR78" s="524"/>
      <c r="BS78" s="434"/>
      <c r="BT78" s="434"/>
      <c r="BU78" s="434"/>
      <c r="BV78" s="434"/>
      <c r="BW78" s="434"/>
      <c r="BX78" s="434"/>
      <c r="BY78" s="434"/>
    </row>
    <row r="79" spans="2:77" ht="21" customHeight="1">
      <c r="B79" s="580"/>
      <c r="C79" s="580"/>
      <c r="D79" s="432" t="s">
        <v>346</v>
      </c>
      <c r="E79" s="432"/>
      <c r="F79" s="432"/>
      <c r="G79" s="432"/>
      <c r="H79" s="432"/>
      <c r="I79" s="432"/>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O79" s="592"/>
      <c r="AP79" s="593"/>
      <c r="AQ79" s="582" t="s">
        <v>346</v>
      </c>
      <c r="AR79" s="583"/>
      <c r="AS79" s="583"/>
      <c r="AT79" s="583"/>
      <c r="AU79" s="583"/>
      <c r="AV79" s="584"/>
      <c r="AW79" s="565"/>
      <c r="AX79" s="565"/>
      <c r="AY79" s="565"/>
      <c r="AZ79" s="565"/>
      <c r="BA79" s="565"/>
      <c r="BB79" s="566"/>
      <c r="BC79" s="565"/>
      <c r="BD79" s="565"/>
      <c r="BE79" s="565"/>
      <c r="BF79" s="565"/>
      <c r="BG79" s="565"/>
      <c r="BH79" s="565"/>
      <c r="BI79" s="565"/>
      <c r="BJ79" s="565"/>
      <c r="BK79" s="565"/>
      <c r="BL79" s="565"/>
      <c r="BM79" s="565"/>
      <c r="BN79" s="565"/>
      <c r="BO79" s="565"/>
      <c r="BP79" s="566"/>
      <c r="BQ79" s="566"/>
      <c r="BR79" s="566"/>
      <c r="BS79" s="566"/>
      <c r="BT79" s="566"/>
      <c r="BU79" s="566"/>
      <c r="BV79" s="566"/>
      <c r="BW79" s="566"/>
      <c r="BX79" s="566"/>
      <c r="BY79" s="566"/>
    </row>
    <row r="80" spans="2:77" ht="21" customHeight="1">
      <c r="B80" s="580"/>
      <c r="C80" s="580"/>
      <c r="D80" s="432" t="s">
        <v>347</v>
      </c>
      <c r="E80" s="432"/>
      <c r="F80" s="432"/>
      <c r="G80" s="432"/>
      <c r="H80" s="432"/>
      <c r="I80" s="432"/>
      <c r="J80" s="585"/>
      <c r="K80" s="585"/>
      <c r="L80" s="585"/>
      <c r="M80" s="585"/>
      <c r="N80" s="585"/>
      <c r="O80" s="585"/>
      <c r="P80" s="585"/>
      <c r="Q80" s="585"/>
      <c r="R80" s="585"/>
      <c r="S80" s="585"/>
      <c r="T80" s="585"/>
      <c r="U80" s="585"/>
      <c r="V80" s="585"/>
      <c r="W80" s="585"/>
      <c r="X80" s="585"/>
      <c r="Y80" s="585"/>
      <c r="Z80" s="585"/>
      <c r="AA80" s="585"/>
      <c r="AB80" s="585"/>
      <c r="AC80" s="585"/>
      <c r="AD80" s="585"/>
      <c r="AE80" s="585"/>
      <c r="AF80" s="585"/>
      <c r="AG80" s="585"/>
      <c r="AH80" s="585"/>
      <c r="AI80" s="585"/>
      <c r="AJ80" s="585"/>
      <c r="AK80" s="585"/>
      <c r="AL80" s="585"/>
      <c r="AO80" s="592"/>
      <c r="AP80" s="593"/>
      <c r="AQ80" s="582" t="s">
        <v>347</v>
      </c>
      <c r="AR80" s="583"/>
      <c r="AS80" s="583"/>
      <c r="AT80" s="583"/>
      <c r="AU80" s="583"/>
      <c r="AV80" s="584"/>
      <c r="AW80" s="78"/>
      <c r="AX80" s="79"/>
      <c r="AY80" s="79"/>
      <c r="AZ80" s="79"/>
      <c r="BA80" s="79"/>
      <c r="BB80" s="79"/>
      <c r="BC80" s="79"/>
      <c r="BD80" s="79"/>
      <c r="BE80" s="79"/>
      <c r="BF80" s="79"/>
      <c r="BG80" s="79"/>
      <c r="BH80" s="79"/>
      <c r="BI80" s="79"/>
      <c r="BJ80" s="79"/>
      <c r="BK80" s="547" t="s">
        <v>348</v>
      </c>
      <c r="BL80" s="548"/>
      <c r="BM80" s="548"/>
      <c r="BN80" s="548"/>
      <c r="BO80" s="549"/>
      <c r="BP80" s="435" t="s">
        <v>398</v>
      </c>
      <c r="BQ80" s="436"/>
      <c r="BR80" s="436"/>
      <c r="BS80" s="436"/>
      <c r="BT80" s="436"/>
      <c r="BU80" s="436"/>
      <c r="BV80" s="436"/>
      <c r="BW80" s="436"/>
      <c r="BX80" s="436"/>
      <c r="BY80" s="437"/>
    </row>
    <row r="81" spans="2:77" ht="21" customHeight="1">
      <c r="B81" s="580"/>
      <c r="C81" s="580"/>
      <c r="D81" s="432" t="s">
        <v>492</v>
      </c>
      <c r="E81" s="432"/>
      <c r="F81" s="432"/>
      <c r="G81" s="432"/>
      <c r="H81" s="432"/>
      <c r="I81" s="432"/>
      <c r="J81" s="585"/>
      <c r="K81" s="585"/>
      <c r="L81" s="585"/>
      <c r="M81" s="585"/>
      <c r="N81" s="585"/>
      <c r="O81" s="585"/>
      <c r="P81" s="585"/>
      <c r="Q81" s="585"/>
      <c r="R81" s="585"/>
      <c r="S81" s="585"/>
      <c r="T81" s="585"/>
      <c r="U81" s="585"/>
      <c r="V81" s="585"/>
      <c r="W81" s="585"/>
      <c r="X81" s="585"/>
      <c r="Y81" s="585"/>
      <c r="Z81" s="585"/>
      <c r="AA81" s="585"/>
      <c r="AB81" s="585"/>
      <c r="AC81" s="585"/>
      <c r="AD81" s="585"/>
      <c r="AE81" s="585"/>
      <c r="AF81" s="585"/>
      <c r="AG81" s="585"/>
      <c r="AH81" s="585"/>
      <c r="AI81" s="585"/>
      <c r="AJ81" s="585"/>
      <c r="AK81" s="585"/>
      <c r="AL81" s="585"/>
      <c r="AO81" s="592"/>
      <c r="AP81" s="593"/>
      <c r="AQ81" s="341"/>
      <c r="AR81" s="342"/>
      <c r="AS81" s="342"/>
      <c r="AT81" s="342"/>
      <c r="AU81" s="342"/>
      <c r="AV81" s="343"/>
      <c r="AW81" s="355"/>
      <c r="AX81" s="356"/>
      <c r="AY81" s="356"/>
      <c r="AZ81" s="356"/>
      <c r="BA81" s="356"/>
      <c r="BB81" s="356"/>
      <c r="BC81" s="356"/>
      <c r="BD81" s="356"/>
      <c r="BE81" s="356"/>
      <c r="BF81" s="356"/>
      <c r="BG81" s="356"/>
      <c r="BH81" s="356"/>
      <c r="BI81" s="356"/>
      <c r="BJ81" s="356"/>
      <c r="BK81" s="71"/>
      <c r="BL81" s="71"/>
      <c r="BM81" s="71"/>
      <c r="BN81" s="71"/>
      <c r="BO81" s="71"/>
      <c r="BP81" s="348"/>
      <c r="BQ81" s="348"/>
      <c r="BR81" s="348"/>
      <c r="BS81" s="348"/>
      <c r="BT81" s="348"/>
      <c r="BU81" s="348"/>
      <c r="BV81" s="348"/>
      <c r="BW81" s="348"/>
      <c r="BX81" s="348"/>
      <c r="BY81" s="349"/>
    </row>
    <row r="82" spans="2:77" ht="21" customHeight="1" thickBot="1">
      <c r="B82" s="580"/>
      <c r="C82" s="580"/>
      <c r="D82" s="432" t="s">
        <v>87</v>
      </c>
      <c r="E82" s="432"/>
      <c r="F82" s="432"/>
      <c r="G82" s="432"/>
      <c r="H82" s="432"/>
      <c r="I82" s="432"/>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6"/>
      <c r="AL82" s="556"/>
      <c r="AO82" s="594"/>
      <c r="AP82" s="595"/>
      <c r="AQ82" s="582" t="s">
        <v>87</v>
      </c>
      <c r="AR82" s="583"/>
      <c r="AS82" s="583"/>
      <c r="AT82" s="583"/>
      <c r="AU82" s="583"/>
      <c r="AV82" s="584"/>
      <c r="AW82" s="600"/>
      <c r="AX82" s="601"/>
      <c r="AY82" s="601"/>
      <c r="AZ82" s="601"/>
      <c r="BA82" s="601"/>
      <c r="BB82" s="601"/>
      <c r="BC82" s="601"/>
      <c r="BD82" s="601"/>
      <c r="BE82" s="601"/>
      <c r="BF82" s="601"/>
      <c r="BG82" s="601"/>
      <c r="BH82" s="601"/>
      <c r="BI82" s="601"/>
      <c r="BJ82" s="601"/>
      <c r="BK82" s="601"/>
      <c r="BL82" s="601"/>
      <c r="BM82" s="601"/>
      <c r="BN82" s="601"/>
      <c r="BO82" s="601"/>
      <c r="BP82" s="601"/>
      <c r="BQ82" s="601"/>
      <c r="BR82" s="601"/>
      <c r="BS82" s="601"/>
      <c r="BT82" s="601"/>
      <c r="BU82" s="601"/>
      <c r="BV82" s="601"/>
      <c r="BW82" s="601"/>
      <c r="BX82" s="601"/>
      <c r="BY82" s="602"/>
    </row>
    <row r="83" spans="2:77" ht="21" customHeight="1" thickBot="1">
      <c r="B83" s="527" t="s">
        <v>418</v>
      </c>
      <c r="C83" s="527"/>
      <c r="D83" s="527"/>
      <c r="E83" s="527"/>
      <c r="F83" s="527"/>
      <c r="G83" s="527"/>
      <c r="H83" s="527"/>
      <c r="I83" s="527"/>
      <c r="J83" s="527"/>
      <c r="K83" s="527"/>
      <c r="L83" s="527"/>
      <c r="M83" s="527"/>
      <c r="N83" s="527"/>
      <c r="O83" s="527"/>
      <c r="P83" s="527"/>
      <c r="Q83" s="527"/>
      <c r="R83" s="527"/>
      <c r="S83" s="527"/>
      <c r="T83" s="527"/>
      <c r="U83" s="527"/>
      <c r="V83" s="527"/>
      <c r="W83" s="527"/>
      <c r="X83" s="527"/>
      <c r="Y83" s="527"/>
      <c r="Z83" s="527"/>
      <c r="AA83" s="527"/>
      <c r="AB83" s="527"/>
      <c r="AC83" s="527"/>
      <c r="AD83" s="527"/>
      <c r="AE83" s="527"/>
      <c r="AF83" s="527"/>
      <c r="AG83" s="527"/>
      <c r="AH83" s="527"/>
      <c r="AI83" s="524"/>
      <c r="AJ83" s="524"/>
      <c r="AK83" s="524"/>
      <c r="AL83" s="524"/>
      <c r="AO83" s="528" t="s">
        <v>418</v>
      </c>
      <c r="AP83" s="529"/>
      <c r="AQ83" s="529"/>
      <c r="AR83" s="529"/>
      <c r="AS83" s="529"/>
      <c r="AT83" s="529"/>
      <c r="AU83" s="529"/>
      <c r="AV83" s="529"/>
      <c r="AW83" s="529"/>
      <c r="AX83" s="529"/>
      <c r="AY83" s="529"/>
      <c r="AZ83" s="529"/>
      <c r="BA83" s="529"/>
      <c r="BB83" s="529"/>
      <c r="BC83" s="529"/>
      <c r="BD83" s="529"/>
      <c r="BE83" s="529"/>
      <c r="BF83" s="529"/>
      <c r="BG83" s="529"/>
      <c r="BH83" s="529"/>
      <c r="BI83" s="529"/>
      <c r="BJ83" s="529"/>
      <c r="BK83" s="529"/>
      <c r="BL83" s="529"/>
      <c r="BM83" s="529"/>
      <c r="BN83" s="529"/>
      <c r="BO83" s="529"/>
      <c r="BP83" s="529"/>
      <c r="BQ83" s="529"/>
      <c r="BR83" s="529"/>
      <c r="BS83" s="529"/>
      <c r="BT83" s="529"/>
      <c r="BU83" s="530"/>
      <c r="BV83" s="531"/>
      <c r="BW83" s="532"/>
      <c r="BX83" s="532"/>
      <c r="BY83" s="533"/>
    </row>
    <row r="84" spans="2:77" ht="21" customHeight="1" thickBot="1">
      <c r="B84" s="399" t="s">
        <v>50</v>
      </c>
      <c r="C84" s="399"/>
      <c r="D84" s="399"/>
      <c r="E84" s="399"/>
      <c r="F84" s="399"/>
      <c r="G84" s="399"/>
      <c r="H84" s="399"/>
      <c r="I84" s="429"/>
      <c r="J84" s="558"/>
      <c r="K84" s="559"/>
      <c r="L84" s="560"/>
      <c r="M84" s="544" t="s">
        <v>349</v>
      </c>
      <c r="N84" s="545"/>
      <c r="O84" s="545"/>
      <c r="P84" s="545"/>
      <c r="Q84" s="545"/>
      <c r="R84" s="545"/>
      <c r="S84" s="545"/>
      <c r="T84" s="545"/>
      <c r="U84" s="545"/>
      <c r="V84" s="545"/>
      <c r="W84" s="545"/>
      <c r="X84" s="546"/>
      <c r="Y84" s="550"/>
      <c r="Z84" s="550"/>
      <c r="AA84" s="551"/>
      <c r="AB84" s="554" t="s">
        <v>350</v>
      </c>
      <c r="AC84" s="545"/>
      <c r="AD84" s="545"/>
      <c r="AE84" s="545"/>
      <c r="AF84" s="545"/>
      <c r="AG84" s="545"/>
      <c r="AH84" s="545"/>
      <c r="AI84" s="545"/>
      <c r="AJ84" s="545"/>
      <c r="AK84" s="545"/>
      <c r="AL84" s="555"/>
      <c r="AO84" s="399" t="s">
        <v>50</v>
      </c>
      <c r="AP84" s="399"/>
      <c r="AQ84" s="399"/>
      <c r="AR84" s="399"/>
      <c r="AS84" s="399"/>
      <c r="AT84" s="399"/>
      <c r="AU84" s="399"/>
      <c r="AV84" s="429"/>
      <c r="AW84" s="603"/>
      <c r="AX84" s="604"/>
      <c r="AY84" s="605"/>
      <c r="AZ84" s="306" t="s">
        <v>349</v>
      </c>
      <c r="BA84" s="307"/>
      <c r="BB84" s="307"/>
      <c r="BC84" s="307"/>
      <c r="BD84" s="307"/>
      <c r="BE84" s="306"/>
      <c r="BF84" s="306"/>
      <c r="BG84" s="307"/>
      <c r="BH84" s="307"/>
      <c r="BI84" s="307"/>
      <c r="BJ84" s="307"/>
      <c r="BK84" s="307"/>
      <c r="BL84" s="606"/>
      <c r="BM84" s="606"/>
      <c r="BN84" s="606"/>
      <c r="BO84" s="306" t="s">
        <v>350</v>
      </c>
      <c r="BP84" s="307"/>
      <c r="BQ84" s="306"/>
      <c r="BR84" s="306"/>
      <c r="BS84" s="307"/>
      <c r="BT84" s="307"/>
      <c r="BU84" s="307"/>
      <c r="BV84" s="307"/>
      <c r="BW84" s="307"/>
      <c r="BX84" s="307"/>
      <c r="BY84" s="308"/>
    </row>
    <row r="85" spans="2:77" ht="21" customHeight="1" thickBot="1">
      <c r="B85" s="553" t="s">
        <v>341</v>
      </c>
      <c r="C85" s="553"/>
      <c r="D85" s="553"/>
      <c r="E85" s="553"/>
      <c r="F85" s="553"/>
      <c r="G85" s="553"/>
      <c r="H85" s="553"/>
      <c r="I85" s="553"/>
      <c r="J85" s="553"/>
      <c r="K85" s="553"/>
      <c r="L85" s="553"/>
      <c r="M85" s="553"/>
      <c r="N85" s="553"/>
      <c r="O85" s="553"/>
      <c r="P85" s="553"/>
      <c r="Q85" s="553"/>
      <c r="R85" s="553"/>
      <c r="S85" s="553"/>
      <c r="T85" s="553"/>
      <c r="U85" s="553"/>
      <c r="V85" s="553"/>
      <c r="W85" s="553"/>
      <c r="X85" s="553"/>
      <c r="Y85" s="553"/>
      <c r="Z85" s="553"/>
      <c r="AA85" s="553"/>
      <c r="AB85" s="553"/>
      <c r="AC85" s="553"/>
      <c r="AD85" s="553"/>
      <c r="AE85" s="553"/>
      <c r="AF85" s="553"/>
      <c r="AG85" s="553"/>
      <c r="AH85" s="553"/>
      <c r="AI85" s="553"/>
      <c r="AJ85" s="552"/>
      <c r="AK85" s="552"/>
      <c r="AL85" s="552"/>
      <c r="AO85" s="588" t="s">
        <v>341</v>
      </c>
      <c r="AP85" s="529"/>
      <c r="AQ85" s="529"/>
      <c r="AR85" s="529"/>
      <c r="AS85" s="529"/>
      <c r="AT85" s="529"/>
      <c r="AU85" s="529"/>
      <c r="AV85" s="529"/>
      <c r="AW85" s="589"/>
      <c r="AX85" s="589"/>
      <c r="AY85" s="589"/>
      <c r="AZ85" s="529"/>
      <c r="BA85" s="529"/>
      <c r="BB85" s="529"/>
      <c r="BC85" s="529"/>
      <c r="BD85" s="589"/>
      <c r="BE85" s="529"/>
      <c r="BF85" s="529"/>
      <c r="BG85" s="529"/>
      <c r="BH85" s="529"/>
      <c r="BI85" s="529"/>
      <c r="BJ85" s="529"/>
      <c r="BK85" s="529"/>
      <c r="BL85" s="529"/>
      <c r="BM85" s="529"/>
      <c r="BN85" s="529"/>
      <c r="BO85" s="529"/>
      <c r="BP85" s="589"/>
      <c r="BQ85" s="529"/>
      <c r="BR85" s="529"/>
      <c r="BS85" s="529"/>
      <c r="BT85" s="529"/>
      <c r="BU85" s="529"/>
      <c r="BV85" s="529"/>
      <c r="BW85" s="600"/>
      <c r="BX85" s="601"/>
      <c r="BY85" s="602"/>
    </row>
    <row r="86" spans="2:77" ht="28.2" customHeight="1" thickTop="1" thickBot="1">
      <c r="B86" s="521" t="s">
        <v>55</v>
      </c>
      <c r="C86" s="521"/>
      <c r="D86" s="521"/>
      <c r="E86" s="521"/>
      <c r="F86" s="521"/>
      <c r="G86" s="521"/>
      <c r="H86" s="521"/>
      <c r="I86" s="521"/>
      <c r="J86" s="522"/>
      <c r="K86" s="522"/>
      <c r="L86" s="522"/>
      <c r="M86" s="522"/>
      <c r="N86" s="522"/>
      <c r="O86" s="522"/>
      <c r="P86" s="522"/>
      <c r="Q86" s="522"/>
      <c r="R86" s="522"/>
      <c r="S86" s="522"/>
      <c r="T86" s="522"/>
      <c r="U86" s="522"/>
      <c r="V86" s="522"/>
      <c r="W86" s="522"/>
      <c r="X86" s="522"/>
      <c r="Y86" s="522"/>
      <c r="Z86" s="522"/>
      <c r="AA86" s="522"/>
      <c r="AB86" s="522"/>
      <c r="AC86" s="522"/>
      <c r="AD86" s="522"/>
      <c r="AE86" s="522"/>
      <c r="AF86" s="522"/>
      <c r="AG86" s="522"/>
      <c r="AH86" s="522"/>
      <c r="AI86" s="522"/>
      <c r="AJ86" s="522"/>
      <c r="AK86" s="522"/>
      <c r="AL86" s="522"/>
      <c r="AO86" s="607" t="s">
        <v>55</v>
      </c>
      <c r="AP86" s="607"/>
      <c r="AQ86" s="607"/>
      <c r="AR86" s="607"/>
      <c r="AS86" s="607"/>
      <c r="AT86" s="607"/>
      <c r="AU86" s="607"/>
      <c r="AV86" s="607"/>
      <c r="AW86" s="608"/>
      <c r="AX86" s="608"/>
      <c r="AY86" s="608"/>
      <c r="AZ86" s="608"/>
      <c r="BA86" s="608"/>
      <c r="BB86" s="608"/>
      <c r="BC86" s="608"/>
      <c r="BD86" s="608"/>
      <c r="BE86" s="608"/>
      <c r="BF86" s="608"/>
      <c r="BG86" s="608"/>
      <c r="BH86" s="608"/>
      <c r="BI86" s="608"/>
      <c r="BJ86" s="608"/>
      <c r="BK86" s="608"/>
      <c r="BL86" s="608"/>
      <c r="BM86" s="608"/>
      <c r="BN86" s="608"/>
      <c r="BO86" s="608"/>
      <c r="BP86" s="608"/>
      <c r="BQ86" s="608"/>
      <c r="BR86" s="608"/>
      <c r="BS86" s="608"/>
      <c r="BT86" s="608"/>
      <c r="BU86" s="608"/>
      <c r="BV86" s="608"/>
      <c r="BW86" s="608"/>
      <c r="BX86" s="608"/>
      <c r="BY86" s="608"/>
    </row>
    <row r="87" spans="2:77" ht="6" customHeight="1" thickTop="1"/>
    <row r="88" spans="2:77" ht="12.6">
      <c r="B88" s="75" t="s">
        <v>495</v>
      </c>
      <c r="C88" s="74"/>
      <c r="D88" s="74"/>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O88" s="75" t="s">
        <v>421</v>
      </c>
      <c r="AP88" s="74"/>
      <c r="AQ88" s="74"/>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row>
    <row r="89" spans="2:77" ht="13.2" customHeight="1">
      <c r="B89" s="64"/>
      <c r="C89" s="523"/>
      <c r="D89" s="523"/>
      <c r="E89" s="523"/>
      <c r="F89" s="523"/>
      <c r="G89" s="523"/>
      <c r="H89" s="523"/>
      <c r="I89" s="523" t="s">
        <v>431</v>
      </c>
      <c r="J89" s="523"/>
      <c r="K89" s="523"/>
      <c r="L89" s="523"/>
      <c r="M89" s="523"/>
      <c r="N89" s="523"/>
      <c r="O89" s="523" t="s">
        <v>423</v>
      </c>
      <c r="P89" s="523"/>
      <c r="Q89" s="523"/>
      <c r="R89" s="523"/>
      <c r="S89" s="523"/>
      <c r="T89" s="523"/>
      <c r="U89" s="523" t="s">
        <v>432</v>
      </c>
      <c r="V89" s="523"/>
      <c r="W89" s="523"/>
      <c r="X89" s="523"/>
      <c r="Y89" s="523"/>
      <c r="Z89" s="523"/>
      <c r="AA89" s="523"/>
      <c r="AB89" s="523"/>
      <c r="AC89" s="523"/>
      <c r="AD89" s="523"/>
      <c r="AE89" s="523"/>
      <c r="AF89" s="523"/>
      <c r="AG89" s="523"/>
      <c r="AH89" s="523"/>
      <c r="AI89" s="523"/>
      <c r="AJ89" s="523"/>
      <c r="AK89" s="523"/>
      <c r="AL89" s="523"/>
      <c r="AO89" s="64"/>
      <c r="AP89" s="523"/>
      <c r="AQ89" s="523"/>
      <c r="AR89" s="523"/>
      <c r="AS89" s="523"/>
      <c r="AT89" s="523"/>
      <c r="AU89" s="523"/>
      <c r="AV89" s="523" t="s">
        <v>431</v>
      </c>
      <c r="AW89" s="523"/>
      <c r="AX89" s="523"/>
      <c r="AY89" s="523"/>
      <c r="AZ89" s="523"/>
      <c r="BA89" s="523"/>
      <c r="BB89" s="523" t="s">
        <v>423</v>
      </c>
      <c r="BC89" s="523"/>
      <c r="BD89" s="523"/>
      <c r="BE89" s="523"/>
      <c r="BF89" s="523"/>
      <c r="BG89" s="523"/>
      <c r="BH89" s="523" t="s">
        <v>432</v>
      </c>
      <c r="BI89" s="523"/>
      <c r="BJ89" s="523"/>
      <c r="BK89" s="523"/>
      <c r="BL89" s="523"/>
      <c r="BM89" s="523"/>
      <c r="BN89" s="523"/>
      <c r="BO89" s="523"/>
      <c r="BP89" s="523"/>
      <c r="BQ89" s="523"/>
      <c r="BR89" s="523"/>
      <c r="BS89" s="523"/>
      <c r="BT89" s="523"/>
      <c r="BU89" s="523"/>
      <c r="BV89" s="523"/>
      <c r="BW89" s="523"/>
      <c r="BX89" s="523"/>
      <c r="BY89" s="523"/>
    </row>
    <row r="90" spans="2:77" ht="10.199999999999999" customHeight="1">
      <c r="B90" s="64"/>
      <c r="C90" s="523"/>
      <c r="D90" s="523"/>
      <c r="E90" s="523"/>
      <c r="F90" s="523"/>
      <c r="G90" s="523"/>
      <c r="H90" s="523"/>
      <c r="I90" s="523"/>
      <c r="J90" s="523"/>
      <c r="K90" s="523"/>
      <c r="L90" s="523"/>
      <c r="M90" s="523"/>
      <c r="N90" s="523"/>
      <c r="O90" s="523"/>
      <c r="P90" s="523"/>
      <c r="Q90" s="523"/>
      <c r="R90" s="523"/>
      <c r="S90" s="523"/>
      <c r="T90" s="523"/>
      <c r="U90" s="523" t="s">
        <v>433</v>
      </c>
      <c r="V90" s="523"/>
      <c r="W90" s="523"/>
      <c r="X90" s="523"/>
      <c r="Y90" s="523"/>
      <c r="Z90" s="523"/>
      <c r="AA90" s="523"/>
      <c r="AB90" s="523"/>
      <c r="AC90" s="523"/>
      <c r="AD90" s="523" t="s">
        <v>434</v>
      </c>
      <c r="AE90" s="523"/>
      <c r="AF90" s="523"/>
      <c r="AG90" s="523"/>
      <c r="AH90" s="523"/>
      <c r="AI90" s="523"/>
      <c r="AJ90" s="523"/>
      <c r="AK90" s="523"/>
      <c r="AL90" s="523"/>
      <c r="AO90" s="64"/>
      <c r="AP90" s="523"/>
      <c r="AQ90" s="523"/>
      <c r="AR90" s="523"/>
      <c r="AS90" s="523"/>
      <c r="AT90" s="523"/>
      <c r="AU90" s="523"/>
      <c r="AV90" s="523"/>
      <c r="AW90" s="523"/>
      <c r="AX90" s="523"/>
      <c r="AY90" s="523"/>
      <c r="AZ90" s="523"/>
      <c r="BA90" s="523"/>
      <c r="BB90" s="523"/>
      <c r="BC90" s="523"/>
      <c r="BD90" s="523"/>
      <c r="BE90" s="523"/>
      <c r="BF90" s="523"/>
      <c r="BG90" s="523"/>
      <c r="BH90" s="523" t="s">
        <v>433</v>
      </c>
      <c r="BI90" s="523"/>
      <c r="BJ90" s="523"/>
      <c r="BK90" s="523"/>
      <c r="BL90" s="523"/>
      <c r="BM90" s="523"/>
      <c r="BN90" s="523"/>
      <c r="BO90" s="523"/>
      <c r="BP90" s="523"/>
      <c r="BQ90" s="523" t="s">
        <v>434</v>
      </c>
      <c r="BR90" s="523"/>
      <c r="BS90" s="523"/>
      <c r="BT90" s="523"/>
      <c r="BU90" s="523"/>
      <c r="BV90" s="523"/>
      <c r="BW90" s="523"/>
      <c r="BX90" s="523"/>
      <c r="BY90" s="523"/>
    </row>
    <row r="91" spans="2:77" ht="12.6" customHeight="1">
      <c r="B91" s="64"/>
      <c r="C91" s="523" t="s">
        <v>429</v>
      </c>
      <c r="D91" s="523"/>
      <c r="E91" s="523"/>
      <c r="F91" s="523"/>
      <c r="G91" s="523"/>
      <c r="H91" s="523"/>
      <c r="I91" s="523" t="s">
        <v>424</v>
      </c>
      <c r="J91" s="523"/>
      <c r="K91" s="523"/>
      <c r="L91" s="523"/>
      <c r="M91" s="523"/>
      <c r="N91" s="523"/>
      <c r="O91" s="523" t="s">
        <v>426</v>
      </c>
      <c r="P91" s="523"/>
      <c r="Q91" s="523"/>
      <c r="R91" s="523"/>
      <c r="S91" s="523"/>
      <c r="T91" s="523"/>
      <c r="U91" s="523" t="s">
        <v>435</v>
      </c>
      <c r="V91" s="523"/>
      <c r="W91" s="523"/>
      <c r="X91" s="523"/>
      <c r="Y91" s="523"/>
      <c r="Z91" s="523"/>
      <c r="AA91" s="523"/>
      <c r="AB91" s="523"/>
      <c r="AC91" s="523"/>
      <c r="AD91" s="523" t="s">
        <v>438</v>
      </c>
      <c r="AE91" s="523"/>
      <c r="AF91" s="523"/>
      <c r="AG91" s="523"/>
      <c r="AH91" s="523"/>
      <c r="AI91" s="523"/>
      <c r="AJ91" s="523"/>
      <c r="AK91" s="523"/>
      <c r="AL91" s="523"/>
      <c r="AO91" s="64"/>
      <c r="AP91" s="523" t="s">
        <v>429</v>
      </c>
      <c r="AQ91" s="523"/>
      <c r="AR91" s="523"/>
      <c r="AS91" s="523"/>
      <c r="AT91" s="523"/>
      <c r="AU91" s="523"/>
      <c r="AV91" s="523" t="s">
        <v>424</v>
      </c>
      <c r="AW91" s="523"/>
      <c r="AX91" s="523"/>
      <c r="AY91" s="523"/>
      <c r="AZ91" s="523"/>
      <c r="BA91" s="523"/>
      <c r="BB91" s="523" t="s">
        <v>426</v>
      </c>
      <c r="BC91" s="523"/>
      <c r="BD91" s="523"/>
      <c r="BE91" s="523"/>
      <c r="BF91" s="523"/>
      <c r="BG91" s="523"/>
      <c r="BH91" s="523" t="s">
        <v>435</v>
      </c>
      <c r="BI91" s="523"/>
      <c r="BJ91" s="523"/>
      <c r="BK91" s="523"/>
      <c r="BL91" s="523"/>
      <c r="BM91" s="523"/>
      <c r="BN91" s="523"/>
      <c r="BO91" s="523"/>
      <c r="BP91" s="523"/>
      <c r="BQ91" s="523" t="s">
        <v>438</v>
      </c>
      <c r="BR91" s="523"/>
      <c r="BS91" s="523"/>
      <c r="BT91" s="523"/>
      <c r="BU91" s="523"/>
      <c r="BV91" s="523"/>
      <c r="BW91" s="523"/>
      <c r="BX91" s="523"/>
      <c r="BY91" s="523"/>
    </row>
    <row r="92" spans="2:77" ht="12.6" customHeight="1">
      <c r="B92" s="64"/>
      <c r="C92" s="523"/>
      <c r="D92" s="523"/>
      <c r="E92" s="523"/>
      <c r="F92" s="523"/>
      <c r="G92" s="523"/>
      <c r="H92" s="523"/>
      <c r="I92" s="523"/>
      <c r="J92" s="523"/>
      <c r="K92" s="523"/>
      <c r="L92" s="523"/>
      <c r="M92" s="523"/>
      <c r="N92" s="523"/>
      <c r="O92" s="523"/>
      <c r="P92" s="523"/>
      <c r="Q92" s="523"/>
      <c r="R92" s="523"/>
      <c r="S92" s="523"/>
      <c r="T92" s="523"/>
      <c r="U92" s="523"/>
      <c r="V92" s="523"/>
      <c r="W92" s="523"/>
      <c r="X92" s="523"/>
      <c r="Y92" s="523"/>
      <c r="Z92" s="523"/>
      <c r="AA92" s="523"/>
      <c r="AB92" s="523"/>
      <c r="AC92" s="523"/>
      <c r="AD92" s="523"/>
      <c r="AE92" s="523"/>
      <c r="AF92" s="523"/>
      <c r="AG92" s="523"/>
      <c r="AH92" s="523"/>
      <c r="AI92" s="523"/>
      <c r="AJ92" s="523"/>
      <c r="AK92" s="523"/>
      <c r="AL92" s="523"/>
      <c r="AO92" s="64"/>
      <c r="AP92" s="523"/>
      <c r="AQ92" s="523"/>
      <c r="AR92" s="523"/>
      <c r="AS92" s="523"/>
      <c r="AT92" s="523"/>
      <c r="AU92" s="523"/>
      <c r="AV92" s="523"/>
      <c r="AW92" s="523"/>
      <c r="AX92" s="523"/>
      <c r="AY92" s="523"/>
      <c r="AZ92" s="523"/>
      <c r="BA92" s="523"/>
      <c r="BB92" s="523"/>
      <c r="BC92" s="523"/>
      <c r="BD92" s="523"/>
      <c r="BE92" s="523"/>
      <c r="BF92" s="523"/>
      <c r="BG92" s="523"/>
      <c r="BH92" s="523"/>
      <c r="BI92" s="523"/>
      <c r="BJ92" s="523"/>
      <c r="BK92" s="523"/>
      <c r="BL92" s="523"/>
      <c r="BM92" s="523"/>
      <c r="BN92" s="523"/>
      <c r="BO92" s="523"/>
      <c r="BP92" s="523"/>
      <c r="BQ92" s="523"/>
      <c r="BR92" s="523"/>
      <c r="BS92" s="523"/>
      <c r="BT92" s="523"/>
      <c r="BU92" s="523"/>
      <c r="BV92" s="523"/>
      <c r="BW92" s="523"/>
      <c r="BX92" s="523"/>
      <c r="BY92" s="523"/>
    </row>
    <row r="93" spans="2:77" ht="10.199999999999999" customHeight="1">
      <c r="B93" s="64"/>
      <c r="C93" s="523"/>
      <c r="D93" s="523"/>
      <c r="E93" s="523"/>
      <c r="F93" s="523"/>
      <c r="G93" s="523"/>
      <c r="H93" s="523"/>
      <c r="I93" s="523" t="s">
        <v>425</v>
      </c>
      <c r="J93" s="523"/>
      <c r="K93" s="523"/>
      <c r="L93" s="523"/>
      <c r="M93" s="523"/>
      <c r="N93" s="523"/>
      <c r="O93" s="523" t="s">
        <v>427</v>
      </c>
      <c r="P93" s="523"/>
      <c r="Q93" s="523"/>
      <c r="R93" s="523"/>
      <c r="S93" s="523"/>
      <c r="T93" s="523"/>
      <c r="U93" s="523" t="s">
        <v>436</v>
      </c>
      <c r="V93" s="523"/>
      <c r="W93" s="523"/>
      <c r="X93" s="523"/>
      <c r="Y93" s="523"/>
      <c r="Z93" s="523"/>
      <c r="AA93" s="523"/>
      <c r="AB93" s="523"/>
      <c r="AC93" s="523"/>
      <c r="AD93" s="523" t="s">
        <v>439</v>
      </c>
      <c r="AE93" s="523"/>
      <c r="AF93" s="523"/>
      <c r="AG93" s="523"/>
      <c r="AH93" s="523"/>
      <c r="AI93" s="523"/>
      <c r="AJ93" s="523"/>
      <c r="AK93" s="523"/>
      <c r="AL93" s="523"/>
      <c r="AO93" s="64"/>
      <c r="AP93" s="523"/>
      <c r="AQ93" s="523"/>
      <c r="AR93" s="523"/>
      <c r="AS93" s="523"/>
      <c r="AT93" s="523"/>
      <c r="AU93" s="523"/>
      <c r="AV93" s="523" t="s">
        <v>425</v>
      </c>
      <c r="AW93" s="523"/>
      <c r="AX93" s="523"/>
      <c r="AY93" s="523"/>
      <c r="AZ93" s="523"/>
      <c r="BA93" s="523"/>
      <c r="BB93" s="523" t="s">
        <v>427</v>
      </c>
      <c r="BC93" s="523"/>
      <c r="BD93" s="523"/>
      <c r="BE93" s="523"/>
      <c r="BF93" s="523"/>
      <c r="BG93" s="523"/>
      <c r="BH93" s="523" t="s">
        <v>436</v>
      </c>
      <c r="BI93" s="523"/>
      <c r="BJ93" s="523"/>
      <c r="BK93" s="523"/>
      <c r="BL93" s="523"/>
      <c r="BM93" s="523"/>
      <c r="BN93" s="523"/>
      <c r="BO93" s="523"/>
      <c r="BP93" s="523"/>
      <c r="BQ93" s="523" t="s">
        <v>439</v>
      </c>
      <c r="BR93" s="523"/>
      <c r="BS93" s="523"/>
      <c r="BT93" s="523"/>
      <c r="BU93" s="523"/>
      <c r="BV93" s="523"/>
      <c r="BW93" s="523"/>
      <c r="BX93" s="523"/>
      <c r="BY93" s="523"/>
    </row>
    <row r="94" spans="2:77" ht="12.6">
      <c r="B94" s="64"/>
      <c r="C94" s="523"/>
      <c r="D94" s="523"/>
      <c r="E94" s="523"/>
      <c r="F94" s="523"/>
      <c r="G94" s="523"/>
      <c r="H94" s="523"/>
      <c r="I94" s="523"/>
      <c r="J94" s="523"/>
      <c r="K94" s="523"/>
      <c r="L94" s="523"/>
      <c r="M94" s="523"/>
      <c r="N94" s="523"/>
      <c r="O94" s="523"/>
      <c r="P94" s="523"/>
      <c r="Q94" s="523"/>
      <c r="R94" s="523"/>
      <c r="S94" s="523"/>
      <c r="T94" s="523"/>
      <c r="U94" s="523"/>
      <c r="V94" s="523"/>
      <c r="W94" s="523"/>
      <c r="X94" s="523"/>
      <c r="Y94" s="523"/>
      <c r="Z94" s="523"/>
      <c r="AA94" s="523"/>
      <c r="AB94" s="523"/>
      <c r="AC94" s="523"/>
      <c r="AD94" s="523"/>
      <c r="AE94" s="523"/>
      <c r="AF94" s="523"/>
      <c r="AG94" s="523"/>
      <c r="AH94" s="523"/>
      <c r="AI94" s="523"/>
      <c r="AJ94" s="523"/>
      <c r="AK94" s="523"/>
      <c r="AL94" s="523"/>
      <c r="AO94" s="64"/>
      <c r="AP94" s="523"/>
      <c r="AQ94" s="523"/>
      <c r="AR94" s="523"/>
      <c r="AS94" s="523"/>
      <c r="AT94" s="523"/>
      <c r="AU94" s="523"/>
      <c r="AV94" s="523"/>
      <c r="AW94" s="523"/>
      <c r="AX94" s="523"/>
      <c r="AY94" s="523"/>
      <c r="AZ94" s="523"/>
      <c r="BA94" s="523"/>
      <c r="BB94" s="523"/>
      <c r="BC94" s="523"/>
      <c r="BD94" s="523"/>
      <c r="BE94" s="523"/>
      <c r="BF94" s="523"/>
      <c r="BG94" s="523"/>
      <c r="BH94" s="523"/>
      <c r="BI94" s="523"/>
      <c r="BJ94" s="523"/>
      <c r="BK94" s="523"/>
      <c r="BL94" s="523"/>
      <c r="BM94" s="523"/>
      <c r="BN94" s="523"/>
      <c r="BO94" s="523"/>
      <c r="BP94" s="523"/>
      <c r="BQ94" s="523"/>
      <c r="BR94" s="523"/>
      <c r="BS94" s="523"/>
      <c r="BT94" s="523"/>
      <c r="BU94" s="523"/>
      <c r="BV94" s="523"/>
      <c r="BW94" s="523"/>
      <c r="BX94" s="523"/>
      <c r="BY94" s="523"/>
    </row>
    <row r="95" spans="2:77" ht="12.6" customHeight="1">
      <c r="B95" s="64"/>
      <c r="C95" s="534" t="s">
        <v>430</v>
      </c>
      <c r="D95" s="535"/>
      <c r="E95" s="535"/>
      <c r="F95" s="535"/>
      <c r="G95" s="535"/>
      <c r="H95" s="536"/>
      <c r="I95" s="523" t="s">
        <v>424</v>
      </c>
      <c r="J95" s="523"/>
      <c r="K95" s="523"/>
      <c r="L95" s="523"/>
      <c r="M95" s="523"/>
      <c r="N95" s="523"/>
      <c r="O95" s="523" t="s">
        <v>428</v>
      </c>
      <c r="P95" s="523"/>
      <c r="Q95" s="523"/>
      <c r="R95" s="523"/>
      <c r="S95" s="523"/>
      <c r="T95" s="523"/>
      <c r="U95" s="523" t="s">
        <v>437</v>
      </c>
      <c r="V95" s="523"/>
      <c r="W95" s="523"/>
      <c r="X95" s="523"/>
      <c r="Y95" s="523"/>
      <c r="Z95" s="523"/>
      <c r="AA95" s="523"/>
      <c r="AB95" s="523"/>
      <c r="AC95" s="523"/>
      <c r="AD95" s="523" t="s">
        <v>437</v>
      </c>
      <c r="AE95" s="523"/>
      <c r="AF95" s="523"/>
      <c r="AG95" s="523"/>
      <c r="AH95" s="523"/>
      <c r="AI95" s="523"/>
      <c r="AJ95" s="523"/>
      <c r="AK95" s="523"/>
      <c r="AL95" s="523"/>
      <c r="AO95" s="64"/>
      <c r="AP95" s="534" t="s">
        <v>430</v>
      </c>
      <c r="AQ95" s="535"/>
      <c r="AR95" s="535"/>
      <c r="AS95" s="535"/>
      <c r="AT95" s="535"/>
      <c r="AU95" s="536"/>
      <c r="AV95" s="523" t="s">
        <v>424</v>
      </c>
      <c r="AW95" s="523"/>
      <c r="AX95" s="523"/>
      <c r="AY95" s="523"/>
      <c r="AZ95" s="523"/>
      <c r="BA95" s="523"/>
      <c r="BB95" s="523" t="s">
        <v>428</v>
      </c>
      <c r="BC95" s="523"/>
      <c r="BD95" s="523"/>
      <c r="BE95" s="523"/>
      <c r="BF95" s="523"/>
      <c r="BG95" s="523"/>
      <c r="BH95" s="523" t="s">
        <v>437</v>
      </c>
      <c r="BI95" s="523"/>
      <c r="BJ95" s="523"/>
      <c r="BK95" s="523"/>
      <c r="BL95" s="523"/>
      <c r="BM95" s="523"/>
      <c r="BN95" s="523"/>
      <c r="BO95" s="523"/>
      <c r="BP95" s="523"/>
      <c r="BQ95" s="523" t="s">
        <v>437</v>
      </c>
      <c r="BR95" s="523"/>
      <c r="BS95" s="523"/>
      <c r="BT95" s="523"/>
      <c r="BU95" s="523"/>
      <c r="BV95" s="523"/>
      <c r="BW95" s="523"/>
      <c r="BX95" s="523"/>
      <c r="BY95" s="523"/>
    </row>
    <row r="96" spans="2:77" ht="12.6">
      <c r="B96" s="64"/>
      <c r="C96" s="537"/>
      <c r="D96" s="538"/>
      <c r="E96" s="538"/>
      <c r="F96" s="538"/>
      <c r="G96" s="538"/>
      <c r="H96" s="539"/>
      <c r="I96" s="523"/>
      <c r="J96" s="523"/>
      <c r="K96" s="523"/>
      <c r="L96" s="523"/>
      <c r="M96" s="523"/>
      <c r="N96" s="523"/>
      <c r="O96" s="523"/>
      <c r="P96" s="523"/>
      <c r="Q96" s="523"/>
      <c r="R96" s="523"/>
      <c r="S96" s="523"/>
      <c r="T96" s="523"/>
      <c r="U96" s="523"/>
      <c r="V96" s="523"/>
      <c r="W96" s="523"/>
      <c r="X96" s="523"/>
      <c r="Y96" s="523"/>
      <c r="Z96" s="523"/>
      <c r="AA96" s="523"/>
      <c r="AB96" s="523"/>
      <c r="AC96" s="523"/>
      <c r="AD96" s="523"/>
      <c r="AE96" s="523"/>
      <c r="AF96" s="523"/>
      <c r="AG96" s="523"/>
      <c r="AH96" s="523"/>
      <c r="AI96" s="523"/>
      <c r="AJ96" s="523"/>
      <c r="AK96" s="523"/>
      <c r="AL96" s="523"/>
      <c r="AO96" s="64"/>
      <c r="AP96" s="537"/>
      <c r="AQ96" s="538"/>
      <c r="AR96" s="538"/>
      <c r="AS96" s="538"/>
      <c r="AT96" s="538"/>
      <c r="AU96" s="539"/>
      <c r="AV96" s="523"/>
      <c r="AW96" s="523"/>
      <c r="AX96" s="523"/>
      <c r="AY96" s="523"/>
      <c r="AZ96" s="523"/>
      <c r="BA96" s="523"/>
      <c r="BB96" s="523"/>
      <c r="BC96" s="523"/>
      <c r="BD96" s="523"/>
      <c r="BE96" s="523"/>
      <c r="BF96" s="523"/>
      <c r="BG96" s="523"/>
      <c r="BH96" s="523"/>
      <c r="BI96" s="523"/>
      <c r="BJ96" s="523"/>
      <c r="BK96" s="523"/>
      <c r="BL96" s="523"/>
      <c r="BM96" s="523"/>
      <c r="BN96" s="523"/>
      <c r="BO96" s="523"/>
      <c r="BP96" s="523"/>
      <c r="BQ96" s="523"/>
      <c r="BR96" s="523"/>
      <c r="BS96" s="523"/>
      <c r="BT96" s="523"/>
      <c r="BU96" s="523"/>
      <c r="BV96" s="523"/>
      <c r="BW96" s="523"/>
      <c r="BX96" s="523"/>
      <c r="BY96" s="523"/>
    </row>
    <row r="97" spans="1:77" ht="12.6" customHeight="1">
      <c r="B97" s="64"/>
      <c r="C97" s="537"/>
      <c r="D97" s="538"/>
      <c r="E97" s="538"/>
      <c r="F97" s="538"/>
      <c r="G97" s="538"/>
      <c r="H97" s="539"/>
      <c r="I97" s="534" t="s">
        <v>425</v>
      </c>
      <c r="J97" s="535"/>
      <c r="K97" s="535"/>
      <c r="L97" s="535"/>
      <c r="M97" s="535"/>
      <c r="N97" s="536"/>
      <c r="O97" s="534" t="s">
        <v>427</v>
      </c>
      <c r="P97" s="535"/>
      <c r="Q97" s="535"/>
      <c r="R97" s="535"/>
      <c r="S97" s="535"/>
      <c r="T97" s="536"/>
      <c r="U97" s="534" t="s">
        <v>436</v>
      </c>
      <c r="V97" s="535"/>
      <c r="W97" s="535"/>
      <c r="X97" s="535"/>
      <c r="Y97" s="535"/>
      <c r="Z97" s="535"/>
      <c r="AA97" s="535"/>
      <c r="AB97" s="535"/>
      <c r="AC97" s="536"/>
      <c r="AD97" s="534" t="s">
        <v>436</v>
      </c>
      <c r="AE97" s="535"/>
      <c r="AF97" s="535"/>
      <c r="AG97" s="535"/>
      <c r="AH97" s="535"/>
      <c r="AI97" s="535"/>
      <c r="AJ97" s="535"/>
      <c r="AK97" s="535"/>
      <c r="AL97" s="536"/>
      <c r="AO97" s="64"/>
      <c r="AP97" s="537"/>
      <c r="AQ97" s="538"/>
      <c r="AR97" s="538"/>
      <c r="AS97" s="538"/>
      <c r="AT97" s="538"/>
      <c r="AU97" s="539"/>
      <c r="AV97" s="534" t="s">
        <v>425</v>
      </c>
      <c r="AW97" s="535"/>
      <c r="AX97" s="535"/>
      <c r="AY97" s="535"/>
      <c r="AZ97" s="535"/>
      <c r="BA97" s="536"/>
      <c r="BB97" s="534" t="s">
        <v>427</v>
      </c>
      <c r="BC97" s="535"/>
      <c r="BD97" s="535"/>
      <c r="BE97" s="535"/>
      <c r="BF97" s="535"/>
      <c r="BG97" s="536"/>
      <c r="BH97" s="534" t="s">
        <v>436</v>
      </c>
      <c r="BI97" s="535"/>
      <c r="BJ97" s="535"/>
      <c r="BK97" s="535"/>
      <c r="BL97" s="535"/>
      <c r="BM97" s="535"/>
      <c r="BN97" s="535"/>
      <c r="BO97" s="535"/>
      <c r="BP97" s="536"/>
      <c r="BQ97" s="534" t="s">
        <v>436</v>
      </c>
      <c r="BR97" s="535"/>
      <c r="BS97" s="535"/>
      <c r="BT97" s="535"/>
      <c r="BU97" s="535"/>
      <c r="BV97" s="535"/>
      <c r="BW97" s="535"/>
      <c r="BX97" s="535"/>
      <c r="BY97" s="536"/>
    </row>
    <row r="98" spans="1:77" ht="12.6">
      <c r="B98" s="64"/>
      <c r="C98" s="540"/>
      <c r="D98" s="541"/>
      <c r="E98" s="541"/>
      <c r="F98" s="541"/>
      <c r="G98" s="541"/>
      <c r="H98" s="542"/>
      <c r="I98" s="540"/>
      <c r="J98" s="541"/>
      <c r="K98" s="541"/>
      <c r="L98" s="541"/>
      <c r="M98" s="541"/>
      <c r="N98" s="542"/>
      <c r="O98" s="540"/>
      <c r="P98" s="541"/>
      <c r="Q98" s="541"/>
      <c r="R98" s="541"/>
      <c r="S98" s="541"/>
      <c r="T98" s="542"/>
      <c r="U98" s="540"/>
      <c r="V98" s="541"/>
      <c r="W98" s="541"/>
      <c r="X98" s="541"/>
      <c r="Y98" s="541"/>
      <c r="Z98" s="541"/>
      <c r="AA98" s="541"/>
      <c r="AB98" s="541"/>
      <c r="AC98" s="542"/>
      <c r="AD98" s="540"/>
      <c r="AE98" s="541"/>
      <c r="AF98" s="541"/>
      <c r="AG98" s="541"/>
      <c r="AH98" s="541"/>
      <c r="AI98" s="541"/>
      <c r="AJ98" s="541"/>
      <c r="AK98" s="541"/>
      <c r="AL98" s="542"/>
      <c r="AO98" s="64"/>
      <c r="AP98" s="540"/>
      <c r="AQ98" s="541"/>
      <c r="AR98" s="541"/>
      <c r="AS98" s="541"/>
      <c r="AT98" s="541"/>
      <c r="AU98" s="542"/>
      <c r="AV98" s="540"/>
      <c r="AW98" s="541"/>
      <c r="AX98" s="541"/>
      <c r="AY98" s="541"/>
      <c r="AZ98" s="541"/>
      <c r="BA98" s="542"/>
      <c r="BB98" s="540"/>
      <c r="BC98" s="541"/>
      <c r="BD98" s="541"/>
      <c r="BE98" s="541"/>
      <c r="BF98" s="541"/>
      <c r="BG98" s="542"/>
      <c r="BH98" s="540"/>
      <c r="BI98" s="541"/>
      <c r="BJ98" s="541"/>
      <c r="BK98" s="541"/>
      <c r="BL98" s="541"/>
      <c r="BM98" s="541"/>
      <c r="BN98" s="541"/>
      <c r="BO98" s="541"/>
      <c r="BP98" s="542"/>
      <c r="BQ98" s="540"/>
      <c r="BR98" s="541"/>
      <c r="BS98" s="541"/>
      <c r="BT98" s="541"/>
      <c r="BU98" s="541"/>
      <c r="BV98" s="541"/>
      <c r="BW98" s="541"/>
      <c r="BX98" s="541"/>
      <c r="BY98" s="542"/>
    </row>
    <row r="99" spans="1:77" ht="8.4" customHeight="1">
      <c r="B99" s="64"/>
      <c r="C99" s="534" t="s">
        <v>466</v>
      </c>
      <c r="D99" s="535"/>
      <c r="E99" s="535"/>
      <c r="F99" s="535"/>
      <c r="G99" s="535"/>
      <c r="H99" s="536"/>
      <c r="I99" s="534" t="s">
        <v>467</v>
      </c>
      <c r="J99" s="535"/>
      <c r="K99" s="535"/>
      <c r="L99" s="535"/>
      <c r="M99" s="535"/>
      <c r="N99" s="536"/>
      <c r="O99" s="534" t="s">
        <v>468</v>
      </c>
      <c r="P99" s="535"/>
      <c r="Q99" s="535"/>
      <c r="R99" s="535"/>
      <c r="S99" s="535"/>
      <c r="T99" s="536"/>
      <c r="U99" s="596" t="s">
        <v>470</v>
      </c>
      <c r="V99" s="535"/>
      <c r="W99" s="535"/>
      <c r="X99" s="535"/>
      <c r="Y99" s="535"/>
      <c r="Z99" s="535"/>
      <c r="AA99" s="535"/>
      <c r="AB99" s="535"/>
      <c r="AC99" s="536"/>
      <c r="AD99" s="534" t="s">
        <v>11</v>
      </c>
      <c r="AE99" s="535"/>
      <c r="AF99" s="535"/>
      <c r="AG99" s="535"/>
      <c r="AH99" s="535"/>
      <c r="AI99" s="535"/>
      <c r="AJ99" s="535"/>
      <c r="AK99" s="535"/>
      <c r="AL99" s="536"/>
      <c r="AO99" s="64"/>
      <c r="AP99" s="534" t="s">
        <v>466</v>
      </c>
      <c r="AQ99" s="535"/>
      <c r="AR99" s="535"/>
      <c r="AS99" s="535"/>
      <c r="AT99" s="535"/>
      <c r="AU99" s="536"/>
      <c r="AV99" s="534" t="s">
        <v>467</v>
      </c>
      <c r="AW99" s="535"/>
      <c r="AX99" s="535"/>
      <c r="AY99" s="535"/>
      <c r="AZ99" s="535"/>
      <c r="BA99" s="536"/>
      <c r="BB99" s="534" t="s">
        <v>468</v>
      </c>
      <c r="BC99" s="535"/>
      <c r="BD99" s="535"/>
      <c r="BE99" s="535"/>
      <c r="BF99" s="535"/>
      <c r="BG99" s="536"/>
      <c r="BH99" s="596" t="s">
        <v>470</v>
      </c>
      <c r="BI99" s="535"/>
      <c r="BJ99" s="535"/>
      <c r="BK99" s="535"/>
      <c r="BL99" s="535"/>
      <c r="BM99" s="535"/>
      <c r="BN99" s="535"/>
      <c r="BO99" s="535"/>
      <c r="BP99" s="536"/>
      <c r="BQ99" s="534" t="s">
        <v>11</v>
      </c>
      <c r="BR99" s="535"/>
      <c r="BS99" s="535"/>
      <c r="BT99" s="535"/>
      <c r="BU99" s="535"/>
      <c r="BV99" s="535"/>
      <c r="BW99" s="535"/>
      <c r="BX99" s="535"/>
      <c r="BY99" s="536"/>
    </row>
    <row r="100" spans="1:77" ht="14.1" customHeight="1">
      <c r="A100"/>
      <c r="B100" s="64"/>
      <c r="C100" s="540"/>
      <c r="D100" s="541"/>
      <c r="E100" s="541"/>
      <c r="F100" s="541"/>
      <c r="G100" s="541"/>
      <c r="H100" s="542"/>
      <c r="I100" s="540"/>
      <c r="J100" s="541"/>
      <c r="K100" s="541"/>
      <c r="L100" s="541"/>
      <c r="M100" s="541"/>
      <c r="N100" s="542"/>
      <c r="O100" s="540"/>
      <c r="P100" s="541"/>
      <c r="Q100" s="541"/>
      <c r="R100" s="541"/>
      <c r="S100" s="541"/>
      <c r="T100" s="542"/>
      <c r="U100" s="540"/>
      <c r="V100" s="541"/>
      <c r="W100" s="541"/>
      <c r="X100" s="541"/>
      <c r="Y100" s="541"/>
      <c r="Z100" s="541"/>
      <c r="AA100" s="541"/>
      <c r="AB100" s="541"/>
      <c r="AC100" s="542"/>
      <c r="AD100" s="540"/>
      <c r="AE100" s="541"/>
      <c r="AF100" s="541"/>
      <c r="AG100" s="541"/>
      <c r="AH100" s="541"/>
      <c r="AI100" s="541"/>
      <c r="AJ100" s="541"/>
      <c r="AK100" s="541"/>
      <c r="AL100" s="542"/>
      <c r="AN100"/>
      <c r="AO100" s="64"/>
      <c r="AP100" s="540"/>
      <c r="AQ100" s="541"/>
      <c r="AR100" s="541"/>
      <c r="AS100" s="541"/>
      <c r="AT100" s="541"/>
      <c r="AU100" s="542"/>
      <c r="AV100" s="540"/>
      <c r="AW100" s="541"/>
      <c r="AX100" s="541"/>
      <c r="AY100" s="541"/>
      <c r="AZ100" s="541"/>
      <c r="BA100" s="542"/>
      <c r="BB100" s="540"/>
      <c r="BC100" s="541"/>
      <c r="BD100" s="541"/>
      <c r="BE100" s="541"/>
      <c r="BF100" s="541"/>
      <c r="BG100" s="542"/>
      <c r="BH100" s="540"/>
      <c r="BI100" s="541"/>
      <c r="BJ100" s="541"/>
      <c r="BK100" s="541"/>
      <c r="BL100" s="541"/>
      <c r="BM100" s="541"/>
      <c r="BN100" s="541"/>
      <c r="BO100" s="541"/>
      <c r="BP100" s="542"/>
      <c r="BQ100" s="540"/>
      <c r="BR100" s="541"/>
      <c r="BS100" s="541"/>
      <c r="BT100" s="541"/>
      <c r="BU100" s="541"/>
      <c r="BV100" s="541"/>
      <c r="BW100" s="541"/>
      <c r="BX100" s="541"/>
      <c r="BY100" s="542"/>
    </row>
    <row r="101" spans="1:77" ht="6.6" customHeight="1">
      <c r="A101"/>
      <c r="B101"/>
      <c r="C101"/>
      <c r="D101"/>
      <c r="E101"/>
      <c r="F101"/>
      <c r="G101"/>
      <c r="H101"/>
      <c r="I101"/>
      <c r="J101"/>
      <c r="K101"/>
      <c r="L101"/>
      <c r="M101"/>
      <c r="N101"/>
      <c r="O101"/>
      <c r="P101"/>
      <c r="Q101"/>
      <c r="R101"/>
      <c r="S101"/>
      <c r="T101"/>
      <c r="U101"/>
      <c r="V101"/>
      <c r="W101"/>
      <c r="X101"/>
      <c r="Y101"/>
      <c r="Z101"/>
      <c r="AA101"/>
      <c r="AB101"/>
      <c r="AC101"/>
      <c r="AD101"/>
      <c r="AE101"/>
    </row>
    <row r="102" spans="1:77" ht="14.1" customHeight="1">
      <c r="A102"/>
      <c r="B102"/>
      <c r="C102"/>
      <c r="D102"/>
      <c r="E102"/>
      <c r="F102"/>
      <c r="G102"/>
      <c r="H102"/>
      <c r="I102"/>
      <c r="J102"/>
      <c r="K102"/>
      <c r="L102"/>
      <c r="M102"/>
      <c r="N102"/>
      <c r="O102"/>
      <c r="P102"/>
      <c r="Q102"/>
      <c r="R102"/>
      <c r="S102"/>
      <c r="T102"/>
      <c r="U102"/>
      <c r="V102"/>
      <c r="W102"/>
      <c r="X102"/>
      <c r="Y102"/>
      <c r="Z102"/>
      <c r="AA102"/>
      <c r="AB102"/>
      <c r="AC102"/>
      <c r="AD102"/>
      <c r="AE102"/>
    </row>
    <row r="103" spans="1:77" ht="14.1" customHeight="1">
      <c r="A103"/>
      <c r="B103"/>
      <c r="C103"/>
      <c r="D103"/>
      <c r="E103"/>
      <c r="F103"/>
      <c r="G103"/>
      <c r="H103"/>
      <c r="I103"/>
      <c r="J103"/>
      <c r="K103"/>
      <c r="L103"/>
      <c r="M103"/>
      <c r="N103"/>
      <c r="O103"/>
      <c r="P103"/>
      <c r="Q103"/>
      <c r="R103"/>
      <c r="S103"/>
      <c r="T103"/>
      <c r="U103"/>
      <c r="V103"/>
      <c r="W103"/>
      <c r="X103"/>
      <c r="Y103"/>
      <c r="Z103"/>
      <c r="AA103"/>
      <c r="AB103"/>
      <c r="AC103"/>
      <c r="AD103"/>
      <c r="AE103"/>
    </row>
    <row r="104" spans="1:77" ht="14.1" customHeight="1">
      <c r="A104"/>
      <c r="B104"/>
      <c r="C104"/>
      <c r="D104"/>
      <c r="E104"/>
      <c r="F104"/>
      <c r="G104"/>
      <c r="H104"/>
      <c r="I104"/>
      <c r="J104"/>
      <c r="K104"/>
      <c r="L104"/>
      <c r="M104"/>
      <c r="N104"/>
      <c r="O104"/>
      <c r="P104"/>
      <c r="Q104"/>
      <c r="R104"/>
      <c r="S104"/>
      <c r="T104"/>
      <c r="U104"/>
      <c r="V104"/>
      <c r="W104"/>
      <c r="X104"/>
      <c r="Y104"/>
      <c r="Z104"/>
      <c r="AA104"/>
      <c r="AB104"/>
      <c r="AC104"/>
      <c r="AD104"/>
      <c r="AE104"/>
    </row>
    <row r="105" spans="1:77" ht="14.1" customHeight="1">
      <c r="A105"/>
      <c r="B105"/>
      <c r="C105"/>
      <c r="D105"/>
      <c r="E105"/>
      <c r="F105"/>
      <c r="G105"/>
      <c r="H105"/>
      <c r="I105"/>
      <c r="J105"/>
      <c r="K105"/>
      <c r="L105"/>
      <c r="M105"/>
      <c r="N105"/>
      <c r="O105"/>
      <c r="P105"/>
      <c r="Q105"/>
      <c r="R105"/>
      <c r="S105"/>
      <c r="T105"/>
      <c r="U105"/>
      <c r="V105"/>
      <c r="W105"/>
      <c r="X105"/>
      <c r="Y105"/>
      <c r="Z105"/>
      <c r="AA105"/>
      <c r="AB105"/>
      <c r="AC105"/>
      <c r="AD105"/>
      <c r="AE105"/>
    </row>
    <row r="106" spans="1:77" ht="14.1" customHeight="1">
      <c r="A106"/>
      <c r="B106"/>
      <c r="C106"/>
      <c r="D106"/>
      <c r="E106"/>
      <c r="F106"/>
      <c r="G106"/>
      <c r="H106"/>
      <c r="I106"/>
      <c r="J106"/>
      <c r="K106"/>
      <c r="L106"/>
      <c r="M106"/>
      <c r="N106"/>
      <c r="O106"/>
      <c r="P106"/>
      <c r="Q106"/>
      <c r="R106"/>
      <c r="S106"/>
      <c r="T106"/>
      <c r="U106"/>
      <c r="V106"/>
      <c r="W106"/>
      <c r="X106"/>
      <c r="Y106"/>
      <c r="Z106"/>
      <c r="AA106"/>
      <c r="AB106"/>
      <c r="AC106"/>
      <c r="AD106"/>
      <c r="AE106"/>
    </row>
    <row r="107" spans="1:77" ht="14.1" customHeight="1">
      <c r="A107"/>
      <c r="B107"/>
      <c r="C107"/>
      <c r="D107"/>
      <c r="E107"/>
      <c r="F107"/>
      <c r="G107"/>
      <c r="H107"/>
      <c r="I107"/>
      <c r="J107"/>
      <c r="K107"/>
      <c r="L107"/>
      <c r="M107"/>
      <c r="N107"/>
      <c r="O107"/>
      <c r="P107"/>
      <c r="Q107"/>
      <c r="R107"/>
      <c r="S107"/>
      <c r="T107"/>
      <c r="U107"/>
      <c r="V107"/>
      <c r="W107"/>
      <c r="X107"/>
      <c r="Y107"/>
      <c r="Z107"/>
      <c r="AA107"/>
      <c r="AB107"/>
      <c r="AC107"/>
      <c r="AD107"/>
      <c r="AE107"/>
    </row>
    <row r="108" spans="1:77" ht="14.1" customHeight="1">
      <c r="A108"/>
      <c r="B108"/>
      <c r="C108"/>
      <c r="D108"/>
      <c r="E108"/>
      <c r="F108"/>
      <c r="G108"/>
      <c r="H108"/>
      <c r="I108"/>
      <c r="J108"/>
      <c r="K108"/>
      <c r="L108"/>
      <c r="M108"/>
      <c r="N108"/>
      <c r="O108"/>
      <c r="P108"/>
      <c r="Q108"/>
      <c r="R108"/>
      <c r="S108"/>
      <c r="T108"/>
      <c r="U108"/>
      <c r="V108"/>
      <c r="W108"/>
      <c r="X108"/>
      <c r="Y108"/>
      <c r="Z108"/>
      <c r="AA108"/>
      <c r="AB108"/>
      <c r="AC108"/>
      <c r="AD108"/>
      <c r="AE108"/>
    </row>
    <row r="109" spans="1:77" ht="14.1" customHeight="1">
      <c r="A109"/>
      <c r="B109"/>
      <c r="C109"/>
      <c r="D109"/>
      <c r="E109"/>
      <c r="F109"/>
      <c r="G109"/>
      <c r="H109"/>
      <c r="I109"/>
      <c r="J109"/>
      <c r="K109"/>
      <c r="L109"/>
      <c r="M109"/>
      <c r="N109"/>
      <c r="O109"/>
      <c r="P109"/>
      <c r="Q109"/>
      <c r="R109"/>
      <c r="S109"/>
      <c r="T109"/>
      <c r="U109"/>
      <c r="V109"/>
      <c r="W109"/>
      <c r="X109"/>
      <c r="Y109"/>
      <c r="Z109"/>
      <c r="AA109"/>
      <c r="AB109"/>
      <c r="AC109"/>
      <c r="AD109"/>
      <c r="AE109"/>
    </row>
    <row r="110" spans="1:77" ht="14.1" customHeight="1">
      <c r="A110"/>
      <c r="B110"/>
      <c r="C110"/>
      <c r="D110"/>
      <c r="E110"/>
      <c r="F110"/>
      <c r="G110"/>
      <c r="H110"/>
      <c r="I110"/>
      <c r="J110"/>
      <c r="K110"/>
      <c r="L110"/>
      <c r="M110"/>
      <c r="N110"/>
      <c r="O110"/>
      <c r="P110"/>
      <c r="Q110"/>
      <c r="R110"/>
      <c r="S110"/>
      <c r="T110"/>
      <c r="U110"/>
      <c r="V110"/>
      <c r="W110"/>
      <c r="X110"/>
      <c r="Y110"/>
      <c r="Z110"/>
      <c r="AA110"/>
      <c r="AB110"/>
      <c r="AC110"/>
      <c r="AD110"/>
      <c r="AE110"/>
    </row>
    <row r="111" spans="1:77" ht="14.1" customHeight="1">
      <c r="A111"/>
      <c r="B111"/>
      <c r="C111"/>
      <c r="D111"/>
      <c r="E111"/>
      <c r="F111"/>
      <c r="G111"/>
      <c r="H111"/>
      <c r="I111"/>
      <c r="J111"/>
      <c r="K111"/>
      <c r="L111"/>
      <c r="M111"/>
      <c r="N111"/>
      <c r="O111"/>
      <c r="P111"/>
      <c r="Q111"/>
      <c r="R111"/>
      <c r="S111"/>
      <c r="T111"/>
      <c r="U111"/>
      <c r="V111"/>
      <c r="W111"/>
      <c r="X111"/>
      <c r="Y111"/>
      <c r="Z111"/>
      <c r="AA111"/>
      <c r="AB111"/>
      <c r="AC111"/>
      <c r="AD111"/>
      <c r="AE111"/>
    </row>
    <row r="112" spans="1:77" ht="14.1" customHeight="1">
      <c r="A112"/>
      <c r="B112"/>
      <c r="C112"/>
      <c r="D112"/>
      <c r="E112"/>
      <c r="F112"/>
      <c r="G112"/>
      <c r="H112"/>
      <c r="I112"/>
      <c r="J112"/>
      <c r="K112"/>
      <c r="L112"/>
      <c r="M112"/>
      <c r="N112"/>
      <c r="O112"/>
      <c r="P112"/>
      <c r="Q112"/>
      <c r="R112"/>
      <c r="S112"/>
      <c r="T112"/>
      <c r="U112"/>
      <c r="V112"/>
      <c r="W112"/>
      <c r="X112"/>
      <c r="Y112"/>
      <c r="Z112"/>
      <c r="AA112"/>
      <c r="AB112"/>
      <c r="AC112"/>
      <c r="AD112"/>
      <c r="AE112"/>
    </row>
    <row r="113" spans="1:31" ht="14.1" customHeight="1">
      <c r="A113"/>
      <c r="B113"/>
      <c r="C113"/>
      <c r="D113"/>
      <c r="E113"/>
      <c r="F113"/>
      <c r="G113"/>
      <c r="H113"/>
      <c r="I113"/>
      <c r="J113"/>
      <c r="K113"/>
      <c r="L113"/>
      <c r="M113"/>
      <c r="N113"/>
      <c r="O113"/>
      <c r="P113"/>
      <c r="Q113"/>
      <c r="R113"/>
      <c r="S113"/>
      <c r="T113"/>
      <c r="U113"/>
      <c r="V113"/>
      <c r="W113"/>
      <c r="X113"/>
      <c r="Y113"/>
      <c r="Z113"/>
      <c r="AA113"/>
      <c r="AB113"/>
      <c r="AC113"/>
      <c r="AD113"/>
      <c r="AE113"/>
    </row>
    <row r="114" spans="1:31" ht="14.1" customHeight="1">
      <c r="A114"/>
      <c r="B114"/>
      <c r="C114"/>
      <c r="D114"/>
      <c r="E114"/>
      <c r="F114"/>
      <c r="G114"/>
      <c r="H114"/>
      <c r="I114"/>
      <c r="J114"/>
      <c r="K114"/>
      <c r="L114"/>
      <c r="M114"/>
      <c r="N114"/>
      <c r="O114"/>
      <c r="P114"/>
      <c r="Q114"/>
      <c r="R114"/>
      <c r="S114"/>
      <c r="T114"/>
      <c r="U114"/>
      <c r="V114"/>
      <c r="W114"/>
      <c r="X114"/>
      <c r="Y114"/>
      <c r="Z114"/>
      <c r="AA114"/>
      <c r="AB114"/>
      <c r="AC114"/>
      <c r="AD114"/>
      <c r="AE114"/>
    </row>
    <row r="115" spans="1:31" ht="14.1" customHeight="1">
      <c r="A115"/>
      <c r="B115"/>
      <c r="C115"/>
      <c r="D115"/>
      <c r="E115"/>
      <c r="F115"/>
      <c r="G115"/>
      <c r="H115"/>
      <c r="I115"/>
      <c r="J115"/>
      <c r="K115"/>
      <c r="L115"/>
      <c r="M115"/>
      <c r="N115"/>
      <c r="O115"/>
      <c r="P115"/>
      <c r="Q115"/>
      <c r="R115"/>
      <c r="S115"/>
      <c r="T115"/>
      <c r="U115"/>
      <c r="V115"/>
      <c r="W115"/>
      <c r="X115"/>
      <c r="Y115"/>
      <c r="Z115"/>
      <c r="AA115"/>
      <c r="AB115"/>
      <c r="AC115"/>
      <c r="AD115"/>
      <c r="AE115"/>
    </row>
    <row r="116" spans="1:31" ht="14.1" customHeight="1">
      <c r="A116"/>
      <c r="B116"/>
      <c r="C116"/>
      <c r="D116"/>
      <c r="E116"/>
      <c r="F116"/>
      <c r="G116"/>
      <c r="H116"/>
      <c r="I116"/>
      <c r="J116"/>
      <c r="K116"/>
      <c r="L116"/>
      <c r="M116"/>
      <c r="N116"/>
      <c r="O116"/>
      <c r="P116"/>
      <c r="Q116"/>
      <c r="R116"/>
      <c r="S116"/>
      <c r="T116"/>
      <c r="U116"/>
      <c r="V116"/>
      <c r="W116"/>
      <c r="X116"/>
      <c r="Y116"/>
      <c r="Z116"/>
      <c r="AA116"/>
      <c r="AB116"/>
      <c r="AC116"/>
      <c r="AD116"/>
      <c r="AE116"/>
    </row>
    <row r="117" spans="1:31" ht="14.1" customHeight="1">
      <c r="A117"/>
      <c r="B117"/>
      <c r="C117"/>
      <c r="D117"/>
      <c r="E117"/>
      <c r="F117"/>
      <c r="G117"/>
      <c r="H117"/>
      <c r="I117"/>
      <c r="J117"/>
      <c r="K117"/>
      <c r="L117"/>
      <c r="M117"/>
      <c r="N117"/>
      <c r="O117"/>
      <c r="P117"/>
      <c r="Q117"/>
      <c r="R117"/>
      <c r="S117"/>
      <c r="T117"/>
      <c r="U117"/>
      <c r="V117"/>
      <c r="W117"/>
      <c r="X117"/>
      <c r="Y117"/>
      <c r="Z117"/>
      <c r="AA117"/>
      <c r="AB117"/>
      <c r="AC117"/>
      <c r="AD117"/>
      <c r="AE117"/>
    </row>
    <row r="118" spans="1:31" ht="14.1" customHeight="1">
      <c r="A118"/>
      <c r="B118"/>
      <c r="C118"/>
      <c r="D118"/>
      <c r="E118"/>
      <c r="F118"/>
      <c r="G118"/>
      <c r="H118"/>
      <c r="I118"/>
      <c r="J118"/>
      <c r="K118"/>
      <c r="L118"/>
      <c r="M118"/>
      <c r="N118"/>
      <c r="O118"/>
      <c r="P118"/>
      <c r="Q118"/>
      <c r="R118"/>
      <c r="S118"/>
      <c r="T118"/>
      <c r="U118"/>
      <c r="V118"/>
      <c r="W118"/>
      <c r="X118"/>
      <c r="Y118"/>
      <c r="Z118"/>
      <c r="AA118"/>
      <c r="AB118"/>
      <c r="AC118"/>
      <c r="AD118"/>
      <c r="AE118"/>
    </row>
    <row r="119" spans="1:31" ht="14.1" customHeight="1">
      <c r="A119"/>
      <c r="B119"/>
      <c r="C119"/>
      <c r="D119"/>
      <c r="E119"/>
      <c r="F119"/>
      <c r="G119"/>
      <c r="H119"/>
      <c r="I119"/>
      <c r="J119"/>
      <c r="K119"/>
      <c r="L119"/>
      <c r="M119"/>
      <c r="N119"/>
      <c r="O119"/>
      <c r="P119"/>
      <c r="Q119"/>
      <c r="R119"/>
      <c r="S119"/>
      <c r="T119"/>
      <c r="U119"/>
      <c r="V119"/>
      <c r="W119"/>
      <c r="X119"/>
      <c r="Y119"/>
      <c r="Z119"/>
      <c r="AA119"/>
      <c r="AB119"/>
      <c r="AC119"/>
      <c r="AD119"/>
      <c r="AE119"/>
    </row>
    <row r="120" spans="1:31" ht="14.1" customHeight="1">
      <c r="A120"/>
      <c r="B120"/>
      <c r="C120"/>
      <c r="D120"/>
      <c r="E120"/>
      <c r="F120"/>
      <c r="G120"/>
      <c r="H120"/>
      <c r="I120"/>
      <c r="J120"/>
      <c r="K120"/>
      <c r="L120"/>
      <c r="M120"/>
      <c r="N120"/>
      <c r="O120"/>
      <c r="P120"/>
      <c r="Q120"/>
      <c r="R120"/>
      <c r="S120"/>
      <c r="T120"/>
      <c r="U120"/>
      <c r="V120"/>
      <c r="W120"/>
      <c r="X120"/>
      <c r="Y120"/>
      <c r="Z120"/>
      <c r="AA120"/>
      <c r="AB120"/>
      <c r="AC120"/>
      <c r="AD120"/>
      <c r="AE120"/>
    </row>
    <row r="121" spans="1:31" ht="14.1" customHeight="1">
      <c r="A121"/>
      <c r="B121"/>
      <c r="C121"/>
      <c r="D121"/>
      <c r="E121"/>
      <c r="F121"/>
      <c r="G121"/>
      <c r="H121"/>
      <c r="I121"/>
      <c r="J121"/>
      <c r="K121"/>
      <c r="L121"/>
      <c r="M121"/>
      <c r="N121"/>
      <c r="O121"/>
      <c r="P121"/>
      <c r="Q121"/>
      <c r="R121"/>
      <c r="S121"/>
      <c r="T121"/>
      <c r="U121"/>
      <c r="V121"/>
      <c r="W121"/>
      <c r="X121"/>
      <c r="Y121"/>
      <c r="Z121"/>
      <c r="AA121"/>
      <c r="AB121"/>
      <c r="AC121"/>
      <c r="AD121"/>
      <c r="AE121"/>
    </row>
    <row r="122" spans="1:31" ht="14.1" customHeight="1">
      <c r="A122"/>
      <c r="B122"/>
      <c r="C122"/>
      <c r="D122"/>
      <c r="E122"/>
      <c r="F122"/>
      <c r="G122"/>
      <c r="H122"/>
      <c r="I122"/>
      <c r="J122"/>
      <c r="K122"/>
      <c r="L122"/>
      <c r="M122"/>
      <c r="N122"/>
      <c r="O122"/>
      <c r="P122"/>
      <c r="Q122"/>
      <c r="R122"/>
      <c r="S122"/>
      <c r="T122"/>
      <c r="U122"/>
      <c r="V122"/>
      <c r="W122"/>
      <c r="X122"/>
      <c r="Y122"/>
      <c r="Z122"/>
      <c r="AA122"/>
      <c r="AB122"/>
      <c r="AC122"/>
      <c r="AD122"/>
      <c r="AE122"/>
    </row>
    <row r="123" spans="1:31" ht="14.1" customHeight="1">
      <c r="A123"/>
      <c r="B123"/>
      <c r="C123"/>
      <c r="D123"/>
      <c r="E123"/>
      <c r="F123"/>
      <c r="G123"/>
      <c r="H123"/>
      <c r="I123"/>
      <c r="J123"/>
      <c r="K123"/>
      <c r="L123"/>
      <c r="M123"/>
      <c r="N123"/>
      <c r="O123"/>
      <c r="P123"/>
      <c r="Q123"/>
      <c r="R123"/>
      <c r="S123"/>
      <c r="T123"/>
      <c r="U123"/>
      <c r="V123"/>
      <c r="W123"/>
      <c r="X123"/>
      <c r="Y123"/>
      <c r="Z123"/>
      <c r="AA123"/>
      <c r="AB123"/>
      <c r="AC123"/>
      <c r="AD123"/>
      <c r="AE123"/>
    </row>
    <row r="124" spans="1:31" ht="14.1" customHeight="1">
      <c r="A124"/>
      <c r="B124"/>
      <c r="C124"/>
      <c r="D124"/>
      <c r="E124"/>
      <c r="F124"/>
      <c r="G124"/>
      <c r="H124"/>
      <c r="I124"/>
      <c r="J124"/>
      <c r="K124"/>
      <c r="L124"/>
      <c r="M124"/>
      <c r="N124"/>
      <c r="O124"/>
      <c r="P124"/>
      <c r="Q124"/>
      <c r="R124"/>
      <c r="S124"/>
      <c r="T124"/>
      <c r="U124"/>
      <c r="V124"/>
      <c r="W124"/>
      <c r="X124"/>
      <c r="Y124"/>
      <c r="Z124"/>
      <c r="AA124"/>
      <c r="AB124"/>
      <c r="AC124"/>
      <c r="AD124"/>
      <c r="AE124"/>
    </row>
    <row r="125" spans="1:31" ht="14.1" customHeight="1">
      <c r="A125"/>
      <c r="B125"/>
      <c r="C125"/>
      <c r="D125"/>
      <c r="E125"/>
      <c r="F125"/>
      <c r="G125"/>
      <c r="H125"/>
      <c r="I125"/>
      <c r="J125"/>
      <c r="K125"/>
      <c r="L125"/>
      <c r="M125"/>
      <c r="N125"/>
      <c r="O125"/>
      <c r="P125"/>
      <c r="Q125"/>
      <c r="R125"/>
      <c r="S125"/>
      <c r="T125"/>
      <c r="U125"/>
      <c r="V125"/>
      <c r="W125"/>
      <c r="X125"/>
      <c r="Y125"/>
      <c r="Z125"/>
      <c r="AA125"/>
      <c r="AB125"/>
      <c r="AC125"/>
      <c r="AD125"/>
      <c r="AE125"/>
    </row>
    <row r="126" spans="1:31" ht="14.1" customHeight="1">
      <c r="A126"/>
      <c r="B126"/>
      <c r="C126"/>
      <c r="D126"/>
      <c r="E126"/>
      <c r="F126"/>
      <c r="G126"/>
      <c r="H126"/>
      <c r="I126"/>
      <c r="J126"/>
      <c r="K126"/>
      <c r="L126"/>
      <c r="M126"/>
      <c r="N126"/>
      <c r="O126"/>
      <c r="P126"/>
      <c r="Q126"/>
      <c r="R126"/>
      <c r="S126"/>
      <c r="T126"/>
      <c r="U126"/>
      <c r="V126"/>
      <c r="W126"/>
      <c r="X126"/>
      <c r="Y126"/>
      <c r="Z126"/>
      <c r="AA126"/>
      <c r="AB126"/>
      <c r="AC126"/>
      <c r="AD126"/>
      <c r="AE126"/>
    </row>
    <row r="127" spans="1:31" ht="14.1" customHeight="1">
      <c r="A127"/>
      <c r="B127"/>
      <c r="C127"/>
      <c r="D127"/>
      <c r="E127"/>
      <c r="F127"/>
      <c r="G127"/>
      <c r="H127"/>
      <c r="I127"/>
      <c r="J127"/>
      <c r="K127"/>
      <c r="L127"/>
      <c r="M127"/>
      <c r="N127"/>
      <c r="O127"/>
      <c r="P127"/>
      <c r="Q127"/>
      <c r="R127"/>
      <c r="S127"/>
      <c r="T127"/>
      <c r="U127"/>
      <c r="V127"/>
      <c r="W127"/>
      <c r="X127"/>
      <c r="Y127"/>
      <c r="Z127"/>
      <c r="AA127"/>
      <c r="AB127"/>
      <c r="AC127"/>
      <c r="AD127"/>
      <c r="AE127"/>
    </row>
    <row r="128" spans="1:31" ht="14.1" customHeight="1">
      <c r="A128"/>
      <c r="B128"/>
      <c r="C128"/>
      <c r="D128"/>
      <c r="E128"/>
      <c r="F128"/>
      <c r="G128"/>
      <c r="H128"/>
      <c r="I128"/>
      <c r="J128"/>
      <c r="K128"/>
      <c r="L128"/>
      <c r="M128"/>
      <c r="N128"/>
      <c r="O128"/>
      <c r="P128"/>
      <c r="Q128"/>
      <c r="R128"/>
      <c r="S128"/>
      <c r="T128"/>
      <c r="U128"/>
      <c r="V128"/>
      <c r="W128"/>
      <c r="X128"/>
      <c r="Y128"/>
      <c r="Z128"/>
      <c r="AA128"/>
      <c r="AB128"/>
      <c r="AC128"/>
      <c r="AD128"/>
      <c r="AE128"/>
    </row>
    <row r="129" spans="1:31" ht="14.1" customHeight="1">
      <c r="A129"/>
      <c r="B129"/>
      <c r="C129"/>
      <c r="D129"/>
      <c r="E129"/>
      <c r="F129"/>
      <c r="G129"/>
      <c r="H129"/>
      <c r="I129"/>
      <c r="J129"/>
      <c r="K129"/>
      <c r="L129"/>
      <c r="M129"/>
      <c r="N129"/>
      <c r="O129"/>
      <c r="P129"/>
      <c r="Q129"/>
      <c r="R129"/>
      <c r="S129"/>
      <c r="T129"/>
      <c r="U129"/>
      <c r="V129"/>
      <c r="W129"/>
      <c r="X129"/>
      <c r="Y129"/>
      <c r="Z129"/>
      <c r="AA129"/>
      <c r="AB129"/>
      <c r="AC129"/>
      <c r="AD129"/>
      <c r="AE129"/>
    </row>
    <row r="130" spans="1:31" ht="14.1" customHeight="1">
      <c r="A130"/>
      <c r="B130"/>
      <c r="C130"/>
      <c r="D130"/>
      <c r="E130"/>
      <c r="F130"/>
      <c r="G130"/>
      <c r="H130"/>
      <c r="I130"/>
      <c r="J130"/>
      <c r="K130"/>
      <c r="L130"/>
      <c r="M130"/>
      <c r="N130"/>
      <c r="O130"/>
      <c r="P130"/>
      <c r="Q130"/>
      <c r="R130"/>
      <c r="S130"/>
      <c r="T130"/>
      <c r="U130"/>
      <c r="V130"/>
      <c r="W130"/>
      <c r="X130"/>
      <c r="Y130"/>
      <c r="Z130"/>
      <c r="AA130"/>
      <c r="AB130"/>
      <c r="AC130"/>
      <c r="AD130"/>
      <c r="AE130"/>
    </row>
    <row r="131" spans="1:31" ht="14.1" customHeight="1">
      <c r="A131"/>
      <c r="B131"/>
      <c r="C131"/>
      <c r="D131"/>
      <c r="E131"/>
      <c r="F131"/>
      <c r="G131"/>
      <c r="H131"/>
      <c r="I131"/>
      <c r="J131"/>
      <c r="K131"/>
      <c r="L131"/>
      <c r="M131"/>
      <c r="N131"/>
      <c r="O131"/>
      <c r="P131"/>
      <c r="Q131"/>
      <c r="R131"/>
      <c r="S131"/>
      <c r="T131"/>
      <c r="U131"/>
      <c r="V131"/>
      <c r="W131"/>
      <c r="X131"/>
      <c r="Y131"/>
      <c r="Z131"/>
      <c r="AA131"/>
      <c r="AB131"/>
      <c r="AC131"/>
      <c r="AD131"/>
      <c r="AE131"/>
    </row>
    <row r="132" spans="1:31" ht="14.1" customHeight="1">
      <c r="A132"/>
      <c r="B132"/>
      <c r="C132"/>
      <c r="D132"/>
      <c r="E132"/>
      <c r="F132"/>
      <c r="G132"/>
      <c r="H132"/>
      <c r="I132"/>
      <c r="J132"/>
      <c r="K132"/>
      <c r="L132"/>
      <c r="M132"/>
      <c r="N132"/>
      <c r="O132"/>
      <c r="P132"/>
      <c r="Q132"/>
      <c r="R132"/>
      <c r="S132"/>
      <c r="T132"/>
      <c r="U132"/>
      <c r="V132"/>
      <c r="W132"/>
      <c r="X132"/>
      <c r="Y132"/>
      <c r="Z132"/>
      <c r="AA132"/>
      <c r="AB132"/>
      <c r="AC132"/>
      <c r="AD132"/>
      <c r="AE132"/>
    </row>
    <row r="133" spans="1:31" ht="14.1" customHeight="1">
      <c r="A133"/>
      <c r="B133"/>
      <c r="C133"/>
      <c r="D133"/>
      <c r="E133"/>
      <c r="F133"/>
      <c r="G133"/>
      <c r="H133"/>
      <c r="I133"/>
      <c r="J133"/>
      <c r="K133"/>
      <c r="L133"/>
      <c r="M133"/>
      <c r="N133"/>
      <c r="O133"/>
      <c r="P133"/>
      <c r="Q133"/>
      <c r="R133"/>
      <c r="S133"/>
      <c r="T133"/>
      <c r="U133"/>
      <c r="V133"/>
      <c r="W133"/>
      <c r="X133"/>
      <c r="Y133"/>
      <c r="Z133"/>
      <c r="AA133"/>
      <c r="AB133"/>
      <c r="AC133"/>
      <c r="AD133"/>
      <c r="AE133"/>
    </row>
    <row r="134" spans="1:31" ht="14.1" customHeight="1">
      <c r="A134"/>
      <c r="B134"/>
      <c r="C134"/>
      <c r="D134"/>
      <c r="E134"/>
      <c r="F134"/>
      <c r="G134"/>
      <c r="H134"/>
      <c r="I134"/>
      <c r="J134"/>
      <c r="K134"/>
      <c r="L134"/>
      <c r="M134"/>
      <c r="N134"/>
      <c r="O134"/>
      <c r="P134"/>
      <c r="Q134"/>
      <c r="R134"/>
      <c r="S134"/>
      <c r="T134"/>
      <c r="U134"/>
      <c r="V134"/>
      <c r="W134"/>
      <c r="X134"/>
      <c r="Y134"/>
      <c r="Z134"/>
      <c r="AA134"/>
      <c r="AB134"/>
      <c r="AC134"/>
      <c r="AD134"/>
      <c r="AE134"/>
    </row>
    <row r="135" spans="1:31" ht="14.1" customHeight="1">
      <c r="A135"/>
      <c r="B135"/>
      <c r="C135"/>
      <c r="D135"/>
      <c r="E135"/>
      <c r="F135"/>
      <c r="G135"/>
      <c r="H135"/>
      <c r="I135"/>
      <c r="J135"/>
      <c r="K135"/>
      <c r="L135"/>
      <c r="M135"/>
      <c r="N135"/>
      <c r="O135"/>
      <c r="P135"/>
      <c r="Q135"/>
      <c r="R135"/>
      <c r="S135"/>
      <c r="T135"/>
      <c r="U135"/>
      <c r="V135"/>
      <c r="W135"/>
      <c r="X135"/>
      <c r="Y135"/>
      <c r="Z135"/>
      <c r="AA135"/>
      <c r="AB135"/>
      <c r="AC135"/>
      <c r="AD135"/>
      <c r="AE135"/>
    </row>
    <row r="136" spans="1:31" ht="14.1" customHeight="1">
      <c r="A136"/>
      <c r="B136"/>
      <c r="C136"/>
      <c r="D136"/>
      <c r="E136"/>
      <c r="F136"/>
      <c r="G136"/>
      <c r="H136"/>
      <c r="I136"/>
      <c r="J136"/>
      <c r="K136"/>
      <c r="L136"/>
      <c r="M136"/>
      <c r="N136"/>
      <c r="O136"/>
      <c r="P136"/>
      <c r="Q136"/>
      <c r="R136"/>
      <c r="S136"/>
      <c r="T136"/>
      <c r="U136"/>
      <c r="V136"/>
      <c r="W136"/>
      <c r="X136"/>
      <c r="Y136"/>
      <c r="Z136"/>
      <c r="AA136"/>
      <c r="AB136"/>
      <c r="AC136"/>
      <c r="AD136"/>
      <c r="AE136"/>
    </row>
    <row r="137" spans="1:31" ht="14.1" customHeight="1">
      <c r="A137"/>
      <c r="B137"/>
      <c r="C137"/>
      <c r="D137"/>
      <c r="E137"/>
      <c r="F137"/>
      <c r="G137"/>
      <c r="H137"/>
      <c r="I137"/>
      <c r="J137"/>
      <c r="K137"/>
      <c r="L137"/>
      <c r="M137"/>
      <c r="N137"/>
      <c r="O137"/>
      <c r="P137"/>
      <c r="Q137"/>
      <c r="R137"/>
      <c r="S137"/>
      <c r="T137"/>
      <c r="U137"/>
      <c r="V137"/>
      <c r="W137"/>
      <c r="X137"/>
      <c r="Y137"/>
      <c r="Z137"/>
      <c r="AA137"/>
      <c r="AB137"/>
      <c r="AC137"/>
      <c r="AD137"/>
      <c r="AE137"/>
    </row>
    <row r="138" spans="1:31" ht="14.1" customHeight="1">
      <c r="A138"/>
      <c r="B138"/>
      <c r="C138"/>
      <c r="D138"/>
      <c r="E138"/>
      <c r="F138"/>
      <c r="G138"/>
      <c r="H138"/>
      <c r="I138"/>
      <c r="J138"/>
      <c r="K138"/>
      <c r="L138"/>
      <c r="M138"/>
      <c r="N138"/>
      <c r="O138"/>
      <c r="P138"/>
      <c r="Q138"/>
      <c r="R138"/>
      <c r="S138"/>
      <c r="T138"/>
      <c r="U138"/>
      <c r="V138"/>
      <c r="W138"/>
      <c r="X138"/>
      <c r="Y138"/>
      <c r="Z138"/>
      <c r="AA138"/>
      <c r="AB138"/>
      <c r="AC138"/>
      <c r="AD138"/>
      <c r="AE138"/>
    </row>
    <row r="139" spans="1:31" ht="14.1" customHeight="1">
      <c r="A139"/>
      <c r="B139"/>
      <c r="C139"/>
      <c r="D139"/>
      <c r="E139"/>
      <c r="F139"/>
      <c r="G139"/>
      <c r="H139"/>
      <c r="I139"/>
      <c r="J139"/>
      <c r="K139"/>
      <c r="L139"/>
      <c r="M139"/>
      <c r="N139"/>
      <c r="O139"/>
      <c r="P139"/>
      <c r="Q139"/>
      <c r="R139"/>
      <c r="S139"/>
      <c r="T139"/>
      <c r="U139"/>
      <c r="V139"/>
      <c r="W139"/>
      <c r="X139"/>
      <c r="Y139"/>
      <c r="Z139"/>
      <c r="AA139"/>
      <c r="AB139"/>
      <c r="AC139"/>
      <c r="AD139"/>
      <c r="AE139"/>
    </row>
    <row r="140" spans="1:31" ht="14.1" customHeight="1">
      <c r="A140"/>
      <c r="B140"/>
      <c r="C140"/>
      <c r="D140"/>
      <c r="E140"/>
      <c r="F140"/>
      <c r="G140"/>
      <c r="H140"/>
      <c r="I140"/>
      <c r="J140"/>
      <c r="K140"/>
      <c r="L140"/>
      <c r="M140"/>
      <c r="N140"/>
      <c r="O140"/>
      <c r="P140"/>
      <c r="Q140"/>
      <c r="R140"/>
      <c r="S140"/>
      <c r="T140"/>
      <c r="U140"/>
      <c r="V140"/>
      <c r="W140"/>
      <c r="X140"/>
      <c r="Y140"/>
      <c r="Z140"/>
      <c r="AA140"/>
      <c r="AB140"/>
      <c r="AC140"/>
      <c r="AD140"/>
      <c r="AE140"/>
    </row>
    <row r="141" spans="1:31" ht="14.1" customHeight="1">
      <c r="A141"/>
      <c r="B141"/>
      <c r="C141"/>
      <c r="D141"/>
      <c r="E141"/>
      <c r="F141"/>
      <c r="G141"/>
      <c r="H141"/>
      <c r="I141"/>
      <c r="J141"/>
      <c r="K141"/>
      <c r="L141"/>
      <c r="M141"/>
      <c r="N141"/>
      <c r="O141"/>
      <c r="P141"/>
      <c r="Q141"/>
      <c r="R141"/>
      <c r="S141"/>
      <c r="T141"/>
      <c r="U141"/>
      <c r="V141"/>
      <c r="W141"/>
      <c r="X141"/>
      <c r="Y141"/>
      <c r="Z141"/>
      <c r="AA141"/>
      <c r="AB141"/>
      <c r="AC141"/>
      <c r="AD141"/>
      <c r="AE141"/>
    </row>
    <row r="142" spans="1:31" ht="14.1" customHeight="1">
      <c r="A142"/>
      <c r="B142"/>
      <c r="C142"/>
      <c r="D142"/>
      <c r="E142"/>
      <c r="F142"/>
      <c r="G142"/>
      <c r="H142"/>
      <c r="I142"/>
      <c r="J142"/>
      <c r="K142"/>
      <c r="L142"/>
      <c r="M142"/>
      <c r="N142"/>
      <c r="O142"/>
      <c r="P142"/>
      <c r="Q142"/>
      <c r="R142"/>
      <c r="S142"/>
      <c r="T142"/>
      <c r="U142"/>
      <c r="V142"/>
      <c r="W142"/>
      <c r="X142"/>
      <c r="Y142"/>
      <c r="Z142"/>
      <c r="AA142"/>
      <c r="AB142"/>
      <c r="AC142"/>
      <c r="AD142"/>
      <c r="AE142"/>
    </row>
    <row r="143" spans="1:31" ht="14.1" customHeight="1">
      <c r="A143"/>
      <c r="B143"/>
      <c r="C143"/>
      <c r="D143"/>
      <c r="E143"/>
      <c r="F143"/>
      <c r="G143"/>
      <c r="H143"/>
      <c r="I143"/>
      <c r="J143"/>
      <c r="K143"/>
      <c r="L143"/>
      <c r="M143"/>
      <c r="N143"/>
      <c r="O143"/>
      <c r="P143"/>
      <c r="Q143"/>
      <c r="R143"/>
      <c r="S143"/>
      <c r="T143"/>
      <c r="U143"/>
      <c r="V143"/>
      <c r="W143"/>
      <c r="X143"/>
      <c r="Y143"/>
      <c r="Z143"/>
      <c r="AA143"/>
      <c r="AB143"/>
      <c r="AC143"/>
      <c r="AD143"/>
      <c r="AE143"/>
    </row>
    <row r="144" spans="1:31" ht="14.1" customHeight="1">
      <c r="A144"/>
      <c r="B144"/>
      <c r="C144"/>
      <c r="D144"/>
      <c r="E144"/>
      <c r="F144"/>
      <c r="G144"/>
      <c r="H144"/>
      <c r="I144"/>
      <c r="J144"/>
      <c r="K144"/>
      <c r="L144"/>
      <c r="M144"/>
      <c r="N144"/>
      <c r="O144"/>
      <c r="P144"/>
      <c r="Q144"/>
      <c r="R144"/>
      <c r="S144"/>
      <c r="T144"/>
      <c r="U144"/>
      <c r="V144"/>
      <c r="W144"/>
      <c r="X144"/>
      <c r="Y144"/>
      <c r="Z144"/>
      <c r="AA144"/>
      <c r="AB144"/>
      <c r="AC144"/>
      <c r="AD144"/>
      <c r="AE144"/>
    </row>
    <row r="145" spans="1:31" ht="14.1" customHeight="1">
      <c r="A145"/>
      <c r="B145"/>
      <c r="C145"/>
      <c r="D145"/>
      <c r="E145"/>
      <c r="F145"/>
      <c r="G145"/>
      <c r="H145"/>
      <c r="I145"/>
      <c r="J145"/>
      <c r="K145"/>
      <c r="L145"/>
      <c r="M145"/>
      <c r="N145"/>
      <c r="O145"/>
      <c r="P145"/>
      <c r="Q145"/>
      <c r="R145"/>
      <c r="S145"/>
      <c r="T145"/>
      <c r="U145"/>
      <c r="V145"/>
      <c r="W145"/>
      <c r="X145"/>
      <c r="Y145"/>
      <c r="Z145"/>
      <c r="AA145"/>
      <c r="AB145"/>
      <c r="AC145"/>
      <c r="AD145"/>
      <c r="AE145"/>
    </row>
  </sheetData>
  <sheetProtection selectLockedCells="1"/>
  <mergeCells count="423">
    <mergeCell ref="AP99:AU100"/>
    <mergeCell ref="AV99:BA100"/>
    <mergeCell ref="BB99:BG100"/>
    <mergeCell ref="BH99:BP100"/>
    <mergeCell ref="BQ99:BY100"/>
    <mergeCell ref="U89:AL89"/>
    <mergeCell ref="I95:N96"/>
    <mergeCell ref="O95:T96"/>
    <mergeCell ref="C99:H100"/>
    <mergeCell ref="I99:N100"/>
    <mergeCell ref="O99:T100"/>
    <mergeCell ref="U99:AC100"/>
    <mergeCell ref="AD99:AL100"/>
    <mergeCell ref="U97:AC98"/>
    <mergeCell ref="AD97:AL98"/>
    <mergeCell ref="C91:H94"/>
    <mergeCell ref="C95:H98"/>
    <mergeCell ref="U90:AC90"/>
    <mergeCell ref="AD90:AL90"/>
    <mergeCell ref="AD91:AL92"/>
    <mergeCell ref="AD93:AL94"/>
    <mergeCell ref="AD95:AL96"/>
    <mergeCell ref="U95:AC96"/>
    <mergeCell ref="I97:N98"/>
    <mergeCell ref="BH45:BP46"/>
    <mergeCell ref="BQ45:BY46"/>
    <mergeCell ref="AV47:BA48"/>
    <mergeCell ref="BB47:BG48"/>
    <mergeCell ref="BH47:BP48"/>
    <mergeCell ref="BQ47:BY48"/>
    <mergeCell ref="BB53:BG54"/>
    <mergeCell ref="BH53:BP54"/>
    <mergeCell ref="BQ53:BY54"/>
    <mergeCell ref="BB49:BG50"/>
    <mergeCell ref="BH49:BP50"/>
    <mergeCell ref="BQ49:BY50"/>
    <mergeCell ref="AV53:BA54"/>
    <mergeCell ref="BP22:BY22"/>
    <mergeCell ref="AO15:BY15"/>
    <mergeCell ref="AO19:AV19"/>
    <mergeCell ref="AO20:AV20"/>
    <mergeCell ref="AW19:BO19"/>
    <mergeCell ref="BP19:BT19"/>
    <mergeCell ref="BU19:BY19"/>
    <mergeCell ref="BP20:BT20"/>
    <mergeCell ref="BU20:BY20"/>
    <mergeCell ref="AW21:BY21"/>
    <mergeCell ref="AW20:BO20"/>
    <mergeCell ref="AO21:AP29"/>
    <mergeCell ref="AQ21:AV21"/>
    <mergeCell ref="AQ29:AV29"/>
    <mergeCell ref="AW24:BG24"/>
    <mergeCell ref="BH24:BO24"/>
    <mergeCell ref="BP24:BY24"/>
    <mergeCell ref="AQ27:AV27"/>
    <mergeCell ref="AW25:BY25"/>
    <mergeCell ref="AW26:BY26"/>
    <mergeCell ref="AQ28:AV28"/>
    <mergeCell ref="AW23:BG23"/>
    <mergeCell ref="BH23:BO23"/>
    <mergeCell ref="BP23:BY23"/>
    <mergeCell ref="J61:T61"/>
    <mergeCell ref="U61:AB61"/>
    <mergeCell ref="B69:AI69"/>
    <mergeCell ref="AJ69:AL69"/>
    <mergeCell ref="B70:I70"/>
    <mergeCell ref="J70:AL70"/>
    <mergeCell ref="D65:I65"/>
    <mergeCell ref="AC76:AL76"/>
    <mergeCell ref="J65:AL65"/>
    <mergeCell ref="B58:C66"/>
    <mergeCell ref="J64:AL64"/>
    <mergeCell ref="D66:I66"/>
    <mergeCell ref="J66:AL66"/>
    <mergeCell ref="B67:AH67"/>
    <mergeCell ref="AI67:AL67"/>
    <mergeCell ref="B68:I68"/>
    <mergeCell ref="J68:L68"/>
    <mergeCell ref="M68:X68"/>
    <mergeCell ref="Y68:AA68"/>
    <mergeCell ref="AB68:AL68"/>
    <mergeCell ref="D59:I59"/>
    <mergeCell ref="D60:I60"/>
    <mergeCell ref="D61:I61"/>
    <mergeCell ref="J58:AL58"/>
    <mergeCell ref="J78:AL78"/>
    <mergeCell ref="J74:AL74"/>
    <mergeCell ref="AC72:AG72"/>
    <mergeCell ref="U77:AB77"/>
    <mergeCell ref="AC77:AL77"/>
    <mergeCell ref="AH72:AL72"/>
    <mergeCell ref="AH73:AL73"/>
    <mergeCell ref="D80:I80"/>
    <mergeCell ref="D82:I82"/>
    <mergeCell ref="J82:AL82"/>
    <mergeCell ref="J80:AL80"/>
    <mergeCell ref="D81:I81"/>
    <mergeCell ref="J81:AL81"/>
    <mergeCell ref="D75:I75"/>
    <mergeCell ref="D76:I76"/>
    <mergeCell ref="J76:T76"/>
    <mergeCell ref="U76:AB76"/>
    <mergeCell ref="D78:I78"/>
    <mergeCell ref="O97:T98"/>
    <mergeCell ref="I91:N92"/>
    <mergeCell ref="O91:T92"/>
    <mergeCell ref="I93:N94"/>
    <mergeCell ref="O93:T94"/>
    <mergeCell ref="C89:H90"/>
    <mergeCell ref="I89:N90"/>
    <mergeCell ref="O89:T90"/>
    <mergeCell ref="U91:AC92"/>
    <mergeCell ref="U93:AC94"/>
    <mergeCell ref="B86:I86"/>
    <mergeCell ref="J84:L84"/>
    <mergeCell ref="Y84:AA84"/>
    <mergeCell ref="B84:I84"/>
    <mergeCell ref="B85:AI85"/>
    <mergeCell ref="AJ85:AL85"/>
    <mergeCell ref="B83:AH83"/>
    <mergeCell ref="AI83:AL83"/>
    <mergeCell ref="AO85:BV85"/>
    <mergeCell ref="AO86:AV86"/>
    <mergeCell ref="AW86:BY86"/>
    <mergeCell ref="AO84:AV84"/>
    <mergeCell ref="AW84:AY84"/>
    <mergeCell ref="BL84:BN84"/>
    <mergeCell ref="J86:AL86"/>
    <mergeCell ref="AO83:BU83"/>
    <mergeCell ref="M84:X84"/>
    <mergeCell ref="AB84:AL84"/>
    <mergeCell ref="BV83:BY83"/>
    <mergeCell ref="BW85:BY85"/>
    <mergeCell ref="AV95:BA96"/>
    <mergeCell ref="BB95:BG96"/>
    <mergeCell ref="AV97:BA98"/>
    <mergeCell ref="BB97:BG98"/>
    <mergeCell ref="AP89:AU90"/>
    <mergeCell ref="AV89:BA90"/>
    <mergeCell ref="BB89:BG90"/>
    <mergeCell ref="BH89:BY89"/>
    <mergeCell ref="BH90:BP90"/>
    <mergeCell ref="BQ90:BY90"/>
    <mergeCell ref="AP91:AU94"/>
    <mergeCell ref="AV91:BA92"/>
    <mergeCell ref="BB91:BG92"/>
    <mergeCell ref="BH91:BP92"/>
    <mergeCell ref="BQ91:BY92"/>
    <mergeCell ref="AV93:BA94"/>
    <mergeCell ref="BB93:BG94"/>
    <mergeCell ref="BH93:BP94"/>
    <mergeCell ref="BQ93:BY94"/>
    <mergeCell ref="AP95:AU98"/>
    <mergeCell ref="BH95:BP96"/>
    <mergeCell ref="BQ95:BY96"/>
    <mergeCell ref="BH97:BP98"/>
    <mergeCell ref="BQ97:BY98"/>
    <mergeCell ref="J31:L31"/>
    <mergeCell ref="B73:I73"/>
    <mergeCell ref="J73:AB73"/>
    <mergeCell ref="AC73:AG73"/>
    <mergeCell ref="D64:I64"/>
    <mergeCell ref="D63:I63"/>
    <mergeCell ref="D62:I62"/>
    <mergeCell ref="B72:I72"/>
    <mergeCell ref="J62:AL62"/>
    <mergeCell ref="J63:AL63"/>
    <mergeCell ref="J72:AB72"/>
    <mergeCell ref="J59:T59"/>
    <mergeCell ref="U59:AB59"/>
    <mergeCell ref="AC59:AL59"/>
    <mergeCell ref="C43:H44"/>
    <mergeCell ref="O43:T44"/>
    <mergeCell ref="O45:T46"/>
    <mergeCell ref="I47:N48"/>
    <mergeCell ref="O47:T48"/>
    <mergeCell ref="I43:N44"/>
    <mergeCell ref="U43:AL43"/>
    <mergeCell ref="AD44:AL44"/>
    <mergeCell ref="C45:H48"/>
    <mergeCell ref="I45:N46"/>
    <mergeCell ref="AW75:BG75"/>
    <mergeCell ref="AQ74:AV74"/>
    <mergeCell ref="AW74:BY74"/>
    <mergeCell ref="BK64:BO64"/>
    <mergeCell ref="BP64:BY64"/>
    <mergeCell ref="BP77:BY77"/>
    <mergeCell ref="AW73:BO73"/>
    <mergeCell ref="AO73:AV73"/>
    <mergeCell ref="BP75:BY75"/>
    <mergeCell ref="AQ75:AV75"/>
    <mergeCell ref="BP73:BT73"/>
    <mergeCell ref="BU73:BY73"/>
    <mergeCell ref="BP72:BT72"/>
    <mergeCell ref="BU72:BY72"/>
    <mergeCell ref="AQ76:AV76"/>
    <mergeCell ref="AW79:BY79"/>
    <mergeCell ref="D77:I77"/>
    <mergeCell ref="J77:T77"/>
    <mergeCell ref="AW77:BG77"/>
    <mergeCell ref="BH77:BO77"/>
    <mergeCell ref="AW76:BG76"/>
    <mergeCell ref="BH76:BO76"/>
    <mergeCell ref="AQ79:AV79"/>
    <mergeCell ref="AO68:AV68"/>
    <mergeCell ref="AO69:BV69"/>
    <mergeCell ref="BW69:BY69"/>
    <mergeCell ref="AW68:AY68"/>
    <mergeCell ref="BL68:BN68"/>
    <mergeCell ref="AO72:AV72"/>
    <mergeCell ref="AW72:BO72"/>
    <mergeCell ref="AW78:BY78"/>
    <mergeCell ref="BH75:BO75"/>
    <mergeCell ref="AO74:AP82"/>
    <mergeCell ref="BP76:BY76"/>
    <mergeCell ref="AQ82:AV82"/>
    <mergeCell ref="AW82:BY82"/>
    <mergeCell ref="AQ77:AV77"/>
    <mergeCell ref="BK80:BO80"/>
    <mergeCell ref="BP80:BY80"/>
    <mergeCell ref="AW58:BY58"/>
    <mergeCell ref="AW61:BG61"/>
    <mergeCell ref="BH61:BO61"/>
    <mergeCell ref="BP61:BY61"/>
    <mergeCell ref="AO67:BU67"/>
    <mergeCell ref="BV67:BY67"/>
    <mergeCell ref="AQ62:AV62"/>
    <mergeCell ref="AW62:BY62"/>
    <mergeCell ref="AO70:AV70"/>
    <mergeCell ref="AW70:BY70"/>
    <mergeCell ref="AW63:BY63"/>
    <mergeCell ref="AQ80:AV80"/>
    <mergeCell ref="AH56:AL56"/>
    <mergeCell ref="AO56:AV56"/>
    <mergeCell ref="C53:H54"/>
    <mergeCell ref="I53:N54"/>
    <mergeCell ref="O53:T54"/>
    <mergeCell ref="U53:AC54"/>
    <mergeCell ref="AD53:AL54"/>
    <mergeCell ref="AP53:AU54"/>
    <mergeCell ref="AH57:AL57"/>
    <mergeCell ref="AQ63:AV63"/>
    <mergeCell ref="J75:T75"/>
    <mergeCell ref="U75:AB75"/>
    <mergeCell ref="AC75:AL75"/>
    <mergeCell ref="J60:T60"/>
    <mergeCell ref="U60:AB60"/>
    <mergeCell ref="AC60:AL60"/>
    <mergeCell ref="AQ78:AV78"/>
    <mergeCell ref="B74:C82"/>
    <mergeCell ref="D79:I79"/>
    <mergeCell ref="J79:AL79"/>
    <mergeCell ref="D74:I74"/>
    <mergeCell ref="D58:I58"/>
    <mergeCell ref="AC61:AL61"/>
    <mergeCell ref="U45:AC46"/>
    <mergeCell ref="AD45:AL46"/>
    <mergeCell ref="U47:AC48"/>
    <mergeCell ref="AD47:AL48"/>
    <mergeCell ref="U44:AC44"/>
    <mergeCell ref="AQ64:AV64"/>
    <mergeCell ref="AQ22:AV22"/>
    <mergeCell ref="AQ23:AV23"/>
    <mergeCell ref="AQ24:AV24"/>
    <mergeCell ref="AQ26:AV26"/>
    <mergeCell ref="AO31:AV31"/>
    <mergeCell ref="AO32:BV32"/>
    <mergeCell ref="AP43:AU44"/>
    <mergeCell ref="AV49:BA50"/>
    <mergeCell ref="AQ61:AV61"/>
    <mergeCell ref="AO58:AP66"/>
    <mergeCell ref="AQ58:AV58"/>
    <mergeCell ref="AQ59:AV59"/>
    <mergeCell ref="AQ60:AV60"/>
    <mergeCell ref="AQ66:AV66"/>
    <mergeCell ref="AW66:BY66"/>
    <mergeCell ref="AW22:BG22"/>
    <mergeCell ref="BH22:BO22"/>
    <mergeCell ref="BK27:BO27"/>
    <mergeCell ref="J19:AB19"/>
    <mergeCell ref="J20:AB20"/>
    <mergeCell ref="AC20:AG20"/>
    <mergeCell ref="AH20:AL20"/>
    <mergeCell ref="D27:I27"/>
    <mergeCell ref="D25:I25"/>
    <mergeCell ref="D29:I29"/>
    <mergeCell ref="D24:I24"/>
    <mergeCell ref="D26:I26"/>
    <mergeCell ref="J22:T22"/>
    <mergeCell ref="U22:AB22"/>
    <mergeCell ref="J26:AL26"/>
    <mergeCell ref="J27:AL27"/>
    <mergeCell ref="D28:I28"/>
    <mergeCell ref="J28:AL28"/>
    <mergeCell ref="AC22:AL22"/>
    <mergeCell ref="J25:AL25"/>
    <mergeCell ref="B6:E6"/>
    <mergeCell ref="B13:E13"/>
    <mergeCell ref="F13:T13"/>
    <mergeCell ref="B8:E8"/>
    <mergeCell ref="B7:E7"/>
    <mergeCell ref="B9:E9"/>
    <mergeCell ref="F9:AL9"/>
    <mergeCell ref="B10:E10"/>
    <mergeCell ref="F10:AL10"/>
    <mergeCell ref="F7:AL7"/>
    <mergeCell ref="F8:AL8"/>
    <mergeCell ref="B11:E11"/>
    <mergeCell ref="F11:AL11"/>
    <mergeCell ref="F12:H12"/>
    <mergeCell ref="J12:M12"/>
    <mergeCell ref="B12:E12"/>
    <mergeCell ref="O12:R12"/>
    <mergeCell ref="V13:AL13"/>
    <mergeCell ref="F6:H6"/>
    <mergeCell ref="J6:M6"/>
    <mergeCell ref="B21:C29"/>
    <mergeCell ref="D21:I21"/>
    <mergeCell ref="D22:I22"/>
    <mergeCell ref="D23:I23"/>
    <mergeCell ref="BT2:BZ2"/>
    <mergeCell ref="AO6:AR6"/>
    <mergeCell ref="AO7:AR7"/>
    <mergeCell ref="AS7:BY7"/>
    <mergeCell ref="AO8:AR8"/>
    <mergeCell ref="AS8:BY8"/>
    <mergeCell ref="AO9:AR9"/>
    <mergeCell ref="AS9:BY9"/>
    <mergeCell ref="AO10:AR10"/>
    <mergeCell ref="AS10:BY10"/>
    <mergeCell ref="AO11:AR11"/>
    <mergeCell ref="AS11:BY11"/>
    <mergeCell ref="AO12:AR12"/>
    <mergeCell ref="AS12:AU12"/>
    <mergeCell ref="AW12:AZ12"/>
    <mergeCell ref="BB12:BE12"/>
    <mergeCell ref="AO13:AR13"/>
    <mergeCell ref="AS13:BG13"/>
    <mergeCell ref="AQ25:AV25"/>
    <mergeCell ref="BI13:BY13"/>
    <mergeCell ref="BP27:BY27"/>
    <mergeCell ref="AW31:AY31"/>
    <mergeCell ref="BL31:BN31"/>
    <mergeCell ref="BH59:BO59"/>
    <mergeCell ref="BP59:BY59"/>
    <mergeCell ref="AW56:BO56"/>
    <mergeCell ref="AW28:BY28"/>
    <mergeCell ref="BW32:BY32"/>
    <mergeCell ref="AG2:AM2"/>
    <mergeCell ref="AS6:AU6"/>
    <mergeCell ref="AW6:AZ6"/>
    <mergeCell ref="B15:AL15"/>
    <mergeCell ref="J29:AL29"/>
    <mergeCell ref="B19:I19"/>
    <mergeCell ref="B20:I20"/>
    <mergeCell ref="J21:AL21"/>
    <mergeCell ref="U23:AB23"/>
    <mergeCell ref="J23:T23"/>
    <mergeCell ref="AC23:AL23"/>
    <mergeCell ref="U24:AB24"/>
    <mergeCell ref="J24:T24"/>
    <mergeCell ref="AC24:AL24"/>
    <mergeCell ref="AC19:AG19"/>
    <mergeCell ref="AH19:AL19"/>
    <mergeCell ref="AQ39:BY39"/>
    <mergeCell ref="AQ40:BY40"/>
    <mergeCell ref="M31:X31"/>
    <mergeCell ref="BP56:BT56"/>
    <mergeCell ref="BU56:BY56"/>
    <mergeCell ref="AW60:BG60"/>
    <mergeCell ref="BH60:BO60"/>
    <mergeCell ref="BP60:BY60"/>
    <mergeCell ref="BP57:BT57"/>
    <mergeCell ref="AW57:BO57"/>
    <mergeCell ref="BU57:BY57"/>
    <mergeCell ref="AW59:BG59"/>
    <mergeCell ref="AO57:AV57"/>
    <mergeCell ref="Y31:AA31"/>
    <mergeCell ref="AJ32:AL32"/>
    <mergeCell ref="B32:AI32"/>
    <mergeCell ref="AB31:AL31"/>
    <mergeCell ref="D37:AK38"/>
    <mergeCell ref="B57:I57"/>
    <mergeCell ref="J57:AB57"/>
    <mergeCell ref="AC57:AG57"/>
    <mergeCell ref="B56:I56"/>
    <mergeCell ref="J56:AB56"/>
    <mergeCell ref="AC56:AG56"/>
    <mergeCell ref="I51:N52"/>
    <mergeCell ref="O51:T52"/>
    <mergeCell ref="U51:AC52"/>
    <mergeCell ref="AD51:AL52"/>
    <mergeCell ref="AP49:AU52"/>
    <mergeCell ref="AV51:BA52"/>
    <mergeCell ref="BB51:BG52"/>
    <mergeCell ref="BH51:BP52"/>
    <mergeCell ref="BQ51:BY52"/>
    <mergeCell ref="I49:N50"/>
    <mergeCell ref="O49:T50"/>
    <mergeCell ref="AO33:AV33"/>
    <mergeCell ref="AW33:BY33"/>
    <mergeCell ref="U49:AC50"/>
    <mergeCell ref="AD49:AL50"/>
    <mergeCell ref="AW29:BY29"/>
    <mergeCell ref="AV43:BA44"/>
    <mergeCell ref="BB43:BG44"/>
    <mergeCell ref="BH43:BY43"/>
    <mergeCell ref="BH44:BP44"/>
    <mergeCell ref="BQ44:BY44"/>
    <mergeCell ref="AV45:BA46"/>
    <mergeCell ref="BB45:BG46"/>
    <mergeCell ref="AO35:AP35"/>
    <mergeCell ref="AQ35:BY35"/>
    <mergeCell ref="B30:AH30"/>
    <mergeCell ref="AI30:AL30"/>
    <mergeCell ref="AO30:BU30"/>
    <mergeCell ref="B31:I31"/>
    <mergeCell ref="B33:I33"/>
    <mergeCell ref="J33:AL33"/>
    <mergeCell ref="BV30:BY30"/>
    <mergeCell ref="AP45:AU48"/>
    <mergeCell ref="C49:H52"/>
    <mergeCell ref="AO39:AP39"/>
  </mergeCells>
  <phoneticPr fontId="3"/>
  <conditionalFormatting sqref="AG2:AM2">
    <cfRule type="expression" dxfId="15" priority="7">
      <formula>$AG$2=""</formula>
    </cfRule>
  </conditionalFormatting>
  <conditionalFormatting sqref="BT2:BZ2">
    <cfRule type="expression" dxfId="14" priority="1">
      <formula>$AG$2=""</formula>
    </cfRule>
  </conditionalFormatting>
  <dataValidations count="9">
    <dataValidation type="list" allowBlank="1" showInputMessage="1" showErrorMessage="1" sqref="AC23:AL23 BP76:BY76 AC60:AL60 BP23:BY23 BP60:BY60 AC76:AL76" xr:uid="{00000000-0002-0000-0400-000000000000}">
      <formula1>"自家用,事業用"</formula1>
    </dataValidation>
    <dataValidation type="list" allowBlank="1" showInputMessage="1" showErrorMessage="1" sqref="AW61:BG61 AW77:BG77 AW24:BG24" xr:uid="{00000000-0002-0000-0400-000001000000}">
      <formula1>"普通・乗用,小型・乗用,普通・貨物,軽自動車・貨物,軽自動車・貨物"</formula1>
    </dataValidation>
    <dataValidation type="list" allowBlank="1" showInputMessage="1" showErrorMessage="1" sqref="AW84 J31 Y31 BL84 J68 Y68 AW31 AW68 BL68 BL31 J84 Y84" xr:uid="{00000000-0002-0000-0400-000002000000}">
      <formula1>"✓"</formula1>
    </dataValidation>
    <dataValidation type="list" allowBlank="1" showInputMessage="1" showErrorMessage="1" sqref="AH20:AL20 BU73:BY73 AH57:AL57 BU20:BY20 BU57:BY57 AH73:AL73" xr:uid="{00000000-0002-0000-0400-000003000000}">
      <formula1>"あり,なし"</formula1>
    </dataValidation>
    <dataValidation type="list" allowBlank="1" showInputMessage="1" showErrorMessage="1" sqref="AW72:BO72 AW56:BO56" xr:uid="{00000000-0002-0000-0400-000004000000}">
      <formula1>$P$103:$P$132</formula1>
    </dataValidation>
    <dataValidation type="list" allowBlank="1" showInputMessage="1" showErrorMessage="1" sqref="AH19:AL19 BU72:BY72 AH56:AL56 BU19:BY19 BU56:BY56 AH72:AL72" xr:uid="{00000000-0002-0000-0400-000005000000}">
      <formula1>"EV,PHEV,FCV"</formula1>
    </dataValidation>
    <dataValidation type="list" allowBlank="1" showInputMessage="1" showErrorMessage="1" sqref="BP27:BY27 BP64:BY65 BP80:BY81" xr:uid="{00000000-0002-0000-0400-000006000000}">
      <formula1>"個人,法人・個人事業主,リース増額申請（個人）,リース増額申請（法人）"</formula1>
    </dataValidation>
    <dataValidation type="list" allowBlank="1" showInputMessage="1" showErrorMessage="1" sqref="AG2:AM2 BT2:BZ2" xr:uid="{00000000-0002-0000-0400-000007000000}">
      <formula1>"ＦＣＶ車両,ＥＶ・ＰＨＥＶ車両"</formula1>
    </dataValidation>
    <dataValidation type="list" allowBlank="1" showInputMessage="1" showErrorMessage="1" sqref="J24:T24 J61:T61 J77:T77" xr:uid="{00000000-0002-0000-0400-000008000000}">
      <formula1>"普通・乗用,小型・乗用,普通・貨物,小型・貨物,軽自動車・貨物,軽自動車・乗用"</formula1>
    </dataValidation>
  </dataValidations>
  <printOptions horizontalCentered="1" verticalCentered="1"/>
  <pageMargins left="0.39370078740157483" right="0.39370078740157483" top="0.39370078740157483" bottom="0.39370078740157483" header="0.31496062992125984" footer="0.31496062992125984"/>
  <pageSetup paperSize="9" scale="86" fitToWidth="0" orientation="portrait" r:id="rId1"/>
  <rowBreaks count="1" manualBreakCount="1">
    <brk id="54" max="77" man="1"/>
  </rowBreaks>
  <colBreaks count="1" manualBreakCount="1">
    <brk id="39" min="1" max="93" man="1"/>
  </colBreaks>
  <drawing r:id="rId2"/>
  <legacyDrawing r:id="rId3"/>
  <mc:AlternateContent xmlns:mc="http://schemas.openxmlformats.org/markup-compatibility/2006">
    <mc:Choice Requires="x14">
      <controls>
        <mc:AlternateContent xmlns:mc="http://schemas.openxmlformats.org/markup-compatibility/2006">
          <mc:Choice Requires="x14">
            <control shapeId="39949" r:id="rId4" name="Check Box 13">
              <controlPr defaultSize="0" autoFill="0" autoLine="0" autoPict="0">
                <anchor moveWithCells="1">
                  <from>
                    <xdr:col>40</xdr:col>
                    <xdr:colOff>22860</xdr:colOff>
                    <xdr:row>15</xdr:row>
                    <xdr:rowOff>38100</xdr:rowOff>
                  </from>
                  <to>
                    <xdr:col>41</xdr:col>
                    <xdr:colOff>106680</xdr:colOff>
                    <xdr:row>15</xdr:row>
                    <xdr:rowOff>289560</xdr:rowOff>
                  </to>
                </anchor>
              </controlPr>
            </control>
          </mc:Choice>
        </mc:AlternateContent>
        <mc:AlternateContent xmlns:mc="http://schemas.openxmlformats.org/markup-compatibility/2006">
          <mc:Choice Requires="x14">
            <control shapeId="39937" r:id="rId5" name="Check Box 1">
              <controlPr locked="0" defaultSize="0" autoFill="0" autoLine="0" autoPict="0">
                <anchor moveWithCells="1">
                  <from>
                    <xdr:col>1</xdr:col>
                    <xdr:colOff>30480</xdr:colOff>
                    <xdr:row>15</xdr:row>
                    <xdr:rowOff>45720</xdr:rowOff>
                  </from>
                  <to>
                    <xdr:col>2</xdr:col>
                    <xdr:colOff>121920</xdr:colOff>
                    <xdr:row>15</xdr:row>
                    <xdr:rowOff>289560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BZ62"/>
  <sheetViews>
    <sheetView showGridLines="0" topLeftCell="A5" zoomScaleNormal="100" zoomScaleSheetLayoutView="100" workbookViewId="0">
      <selection activeCell="J23" sqref="J23:AL23"/>
    </sheetView>
  </sheetViews>
  <sheetFormatPr defaultColWidth="2.19921875" defaultRowHeight="14.1" customHeight="1"/>
  <cols>
    <col min="1" max="16384" width="2.19921875" style="1"/>
  </cols>
  <sheetData>
    <row r="1" spans="1:78" ht="16.8" thickBot="1">
      <c r="AG1" s="50" t="s">
        <v>289</v>
      </c>
      <c r="BT1" s="50" t="s">
        <v>289</v>
      </c>
    </row>
    <row r="2" spans="1:78" ht="14.1" customHeight="1" thickTop="1" thickBot="1">
      <c r="A2" s="1" t="str">
        <f>IF(AG2="","",IF(AG2="ＦＣＶ車両","第１号様式（第７条関係）その４",IF(AG2="ＥＶ・ＰＨＶ車両","第１号様式（第７条関係）その４","")))</f>
        <v>第１号様式（第７条関係）その４</v>
      </c>
      <c r="AG2" s="610" t="s">
        <v>288</v>
      </c>
      <c r="AH2" s="611"/>
      <c r="AI2" s="611"/>
      <c r="AJ2" s="611"/>
      <c r="AK2" s="611"/>
      <c r="AL2" s="611"/>
      <c r="AM2" s="612"/>
      <c r="AN2" s="1" t="str">
        <f>IF(BT2="","",IF(BT2="ＦＣＶ車両","第１号様式（第７条関係）その４",IF(BT2="ＥＶ・ＰＨＶ車両","第１号様式（第７条関係）その４","")))</f>
        <v>第１号様式（第７条関係）その４</v>
      </c>
      <c r="BT2" s="613" t="s">
        <v>288</v>
      </c>
      <c r="BU2" s="614"/>
      <c r="BV2" s="614"/>
      <c r="BW2" s="614"/>
      <c r="BX2" s="614"/>
      <c r="BY2" s="614"/>
      <c r="BZ2" s="615"/>
    </row>
    <row r="3" spans="1:78" ht="13.95" customHeight="1" thickTop="1">
      <c r="AG3" s="47"/>
      <c r="AH3" s="47"/>
      <c r="AI3" s="47"/>
      <c r="AJ3" s="47"/>
      <c r="AK3" s="47"/>
      <c r="AL3" s="47"/>
      <c r="AM3" s="48" t="s">
        <v>295</v>
      </c>
      <c r="BT3" s="47"/>
      <c r="BU3" s="47"/>
      <c r="BV3" s="47"/>
      <c r="BW3" s="47"/>
      <c r="BX3" s="47"/>
      <c r="BY3" s="47"/>
      <c r="BZ3" s="48" t="s">
        <v>295</v>
      </c>
    </row>
    <row r="4" spans="1:78" ht="14.1" customHeight="1">
      <c r="A4" s="1" t="s">
        <v>43</v>
      </c>
      <c r="AN4" s="1" t="s">
        <v>43</v>
      </c>
    </row>
    <row r="5" spans="1:78" ht="28.2" customHeight="1">
      <c r="B5" s="616" t="s">
        <v>10</v>
      </c>
      <c r="C5" s="616"/>
      <c r="D5" s="616"/>
      <c r="E5" s="616"/>
      <c r="F5" s="617"/>
      <c r="G5" s="617"/>
      <c r="H5" s="51" t="s">
        <v>11</v>
      </c>
      <c r="I5" s="618"/>
      <c r="J5" s="618"/>
      <c r="K5" s="618"/>
      <c r="AO5" s="616" t="s">
        <v>10</v>
      </c>
      <c r="AP5" s="616"/>
      <c r="AQ5" s="616"/>
      <c r="AR5" s="616"/>
      <c r="AS5" s="619">
        <v>163</v>
      </c>
      <c r="AT5" s="619"/>
      <c r="AU5" s="51" t="s">
        <v>11</v>
      </c>
      <c r="AV5" s="620">
        <v>810</v>
      </c>
      <c r="AW5" s="620"/>
      <c r="AX5" s="620"/>
    </row>
    <row r="6" spans="1:78" ht="28.2" customHeight="1">
      <c r="B6" s="616" t="s">
        <v>12</v>
      </c>
      <c r="C6" s="616"/>
      <c r="D6" s="616"/>
      <c r="E6" s="616"/>
      <c r="F6" s="624"/>
      <c r="G6" s="625"/>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6"/>
      <c r="AO6" s="616" t="s">
        <v>12</v>
      </c>
      <c r="AP6" s="616"/>
      <c r="AQ6" s="616"/>
      <c r="AR6" s="616"/>
      <c r="AS6" s="627" t="s">
        <v>316</v>
      </c>
      <c r="AT6" s="628"/>
      <c r="AU6" s="628"/>
      <c r="AV6" s="628"/>
      <c r="AW6" s="628"/>
      <c r="AX6" s="628"/>
      <c r="AY6" s="628"/>
      <c r="AZ6" s="628"/>
      <c r="BA6" s="628"/>
      <c r="BB6" s="628"/>
      <c r="BC6" s="628"/>
      <c r="BD6" s="628"/>
      <c r="BE6" s="628"/>
      <c r="BF6" s="628"/>
      <c r="BG6" s="628"/>
      <c r="BH6" s="628"/>
      <c r="BI6" s="628"/>
      <c r="BJ6" s="628"/>
      <c r="BK6" s="628"/>
      <c r="BL6" s="628"/>
      <c r="BM6" s="628"/>
      <c r="BN6" s="628"/>
      <c r="BO6" s="628"/>
      <c r="BP6" s="628"/>
      <c r="BQ6" s="628"/>
      <c r="BR6" s="628"/>
      <c r="BS6" s="628"/>
      <c r="BT6" s="628"/>
      <c r="BU6" s="628"/>
      <c r="BV6" s="628"/>
      <c r="BW6" s="628"/>
      <c r="BX6" s="628"/>
      <c r="BY6" s="629"/>
    </row>
    <row r="7" spans="1:78" ht="28.2" customHeight="1">
      <c r="B7" s="621" t="s">
        <v>44</v>
      </c>
      <c r="C7" s="621"/>
      <c r="D7" s="621"/>
      <c r="E7" s="621"/>
      <c r="F7" s="622"/>
      <c r="G7" s="622"/>
      <c r="H7" s="622"/>
      <c r="I7" s="622"/>
      <c r="J7" s="622"/>
      <c r="K7" s="622"/>
      <c r="L7" s="622"/>
      <c r="M7" s="622"/>
      <c r="N7" s="622"/>
      <c r="O7" s="622"/>
      <c r="P7" s="622"/>
      <c r="Q7" s="622"/>
      <c r="R7" s="622"/>
      <c r="S7" s="622"/>
      <c r="T7" s="622"/>
      <c r="U7" s="622"/>
      <c r="V7" s="622"/>
      <c r="W7" s="622"/>
      <c r="X7" s="622"/>
      <c r="Y7" s="622"/>
      <c r="Z7" s="622"/>
      <c r="AA7" s="622"/>
      <c r="AB7" s="622"/>
      <c r="AC7" s="622"/>
      <c r="AD7" s="622"/>
      <c r="AE7" s="622"/>
      <c r="AF7" s="622"/>
      <c r="AG7" s="622"/>
      <c r="AH7" s="622"/>
      <c r="AI7" s="622"/>
      <c r="AJ7" s="622"/>
      <c r="AK7" s="622"/>
      <c r="AL7" s="622"/>
      <c r="AO7" s="621" t="s">
        <v>44</v>
      </c>
      <c r="AP7" s="621"/>
      <c r="AQ7" s="621"/>
      <c r="AR7" s="621"/>
      <c r="AS7" s="623" t="s">
        <v>317</v>
      </c>
      <c r="AT7" s="623"/>
      <c r="AU7" s="623"/>
      <c r="AV7" s="623"/>
      <c r="AW7" s="623"/>
      <c r="AX7" s="623"/>
      <c r="AY7" s="623"/>
      <c r="AZ7" s="623"/>
      <c r="BA7" s="623"/>
      <c r="BB7" s="623"/>
      <c r="BC7" s="623"/>
      <c r="BD7" s="623"/>
      <c r="BE7" s="623"/>
      <c r="BF7" s="623"/>
      <c r="BG7" s="623"/>
      <c r="BH7" s="623"/>
      <c r="BI7" s="623"/>
      <c r="BJ7" s="623"/>
      <c r="BK7" s="623"/>
      <c r="BL7" s="623"/>
      <c r="BM7" s="623"/>
      <c r="BN7" s="623"/>
      <c r="BO7" s="623"/>
      <c r="BP7" s="623"/>
      <c r="BQ7" s="623"/>
      <c r="BR7" s="623"/>
      <c r="BS7" s="623"/>
      <c r="BT7" s="623"/>
      <c r="BU7" s="623"/>
      <c r="BV7" s="623"/>
      <c r="BW7" s="623"/>
      <c r="BX7" s="623"/>
      <c r="BY7" s="623"/>
    </row>
    <row r="8" spans="1:78" ht="28.2" customHeight="1">
      <c r="B8" s="621" t="s">
        <v>45</v>
      </c>
      <c r="C8" s="621"/>
      <c r="D8" s="621"/>
      <c r="E8" s="621"/>
      <c r="F8" s="622"/>
      <c r="G8" s="622"/>
      <c r="H8" s="622"/>
      <c r="I8" s="622"/>
      <c r="J8" s="622"/>
      <c r="K8" s="622"/>
      <c r="L8" s="622"/>
      <c r="M8" s="622"/>
      <c r="N8" s="622"/>
      <c r="O8" s="622"/>
      <c r="P8" s="622"/>
      <c r="Q8" s="622"/>
      <c r="R8" s="622"/>
      <c r="S8" s="622"/>
      <c r="T8" s="622"/>
      <c r="U8" s="622"/>
      <c r="V8" s="622"/>
      <c r="W8" s="622"/>
      <c r="X8" s="622"/>
      <c r="Y8" s="622"/>
      <c r="Z8" s="622"/>
      <c r="AA8" s="622"/>
      <c r="AB8" s="622"/>
      <c r="AC8" s="622"/>
      <c r="AD8" s="622"/>
      <c r="AE8" s="622"/>
      <c r="AF8" s="622"/>
      <c r="AG8" s="622"/>
      <c r="AH8" s="622"/>
      <c r="AI8" s="622"/>
      <c r="AJ8" s="622"/>
      <c r="AK8" s="622"/>
      <c r="AL8" s="622"/>
      <c r="AO8" s="621" t="s">
        <v>45</v>
      </c>
      <c r="AP8" s="621"/>
      <c r="AQ8" s="621"/>
      <c r="AR8" s="621"/>
      <c r="AS8" s="623" t="s">
        <v>318</v>
      </c>
      <c r="AT8" s="623"/>
      <c r="AU8" s="623"/>
      <c r="AV8" s="623"/>
      <c r="AW8" s="623"/>
      <c r="AX8" s="623"/>
      <c r="AY8" s="623"/>
      <c r="AZ8" s="623"/>
      <c r="BA8" s="623"/>
      <c r="BB8" s="623"/>
      <c r="BC8" s="623"/>
      <c r="BD8" s="623"/>
      <c r="BE8" s="623"/>
      <c r="BF8" s="623"/>
      <c r="BG8" s="623"/>
      <c r="BH8" s="623"/>
      <c r="BI8" s="623"/>
      <c r="BJ8" s="623"/>
      <c r="BK8" s="623"/>
      <c r="BL8" s="623"/>
      <c r="BM8" s="623"/>
      <c r="BN8" s="623"/>
      <c r="BO8" s="623"/>
      <c r="BP8" s="623"/>
      <c r="BQ8" s="623"/>
      <c r="BR8" s="623"/>
      <c r="BS8" s="623"/>
      <c r="BT8" s="623"/>
      <c r="BU8" s="623"/>
      <c r="BV8" s="623"/>
      <c r="BW8" s="623"/>
      <c r="BX8" s="623"/>
      <c r="BY8" s="623"/>
    </row>
    <row r="9" spans="1:78" ht="28.2" customHeight="1">
      <c r="B9" s="616" t="s">
        <v>14</v>
      </c>
      <c r="C9" s="616"/>
      <c r="D9" s="616"/>
      <c r="E9" s="616"/>
      <c r="F9" s="622"/>
      <c r="G9" s="622"/>
      <c r="H9" s="622"/>
      <c r="I9" s="622"/>
      <c r="J9" s="622"/>
      <c r="K9" s="622"/>
      <c r="L9" s="622"/>
      <c r="M9" s="622"/>
      <c r="N9" s="622"/>
      <c r="O9" s="622"/>
      <c r="P9" s="622"/>
      <c r="Q9" s="622"/>
      <c r="R9" s="622"/>
      <c r="S9" s="622"/>
      <c r="T9" s="622"/>
      <c r="U9" s="622"/>
      <c r="V9" s="622"/>
      <c r="W9" s="622"/>
      <c r="X9" s="622"/>
      <c r="Y9" s="622"/>
      <c r="Z9" s="622"/>
      <c r="AA9" s="622"/>
      <c r="AB9" s="622"/>
      <c r="AC9" s="622"/>
      <c r="AD9" s="622"/>
      <c r="AE9" s="622"/>
      <c r="AF9" s="622"/>
      <c r="AG9" s="622"/>
      <c r="AH9" s="622"/>
      <c r="AI9" s="622"/>
      <c r="AJ9" s="622"/>
      <c r="AK9" s="622"/>
      <c r="AL9" s="622"/>
      <c r="AO9" s="616" t="s">
        <v>14</v>
      </c>
      <c r="AP9" s="616"/>
      <c r="AQ9" s="616"/>
      <c r="AR9" s="616"/>
      <c r="AS9" s="623" t="s">
        <v>320</v>
      </c>
      <c r="AT9" s="623"/>
      <c r="AU9" s="623"/>
      <c r="AV9" s="623"/>
      <c r="AW9" s="623"/>
      <c r="AX9" s="623"/>
      <c r="AY9" s="623"/>
      <c r="AZ9" s="623"/>
      <c r="BA9" s="623"/>
      <c r="BB9" s="623"/>
      <c r="BC9" s="623"/>
      <c r="BD9" s="623"/>
      <c r="BE9" s="623"/>
      <c r="BF9" s="623"/>
      <c r="BG9" s="623"/>
      <c r="BH9" s="623"/>
      <c r="BI9" s="623"/>
      <c r="BJ9" s="623"/>
      <c r="BK9" s="623"/>
      <c r="BL9" s="623"/>
      <c r="BM9" s="623"/>
      <c r="BN9" s="623"/>
      <c r="BO9" s="623"/>
      <c r="BP9" s="623"/>
      <c r="BQ9" s="623"/>
      <c r="BR9" s="623"/>
      <c r="BS9" s="623"/>
      <c r="BT9" s="623"/>
      <c r="BU9" s="623"/>
      <c r="BV9" s="623"/>
      <c r="BW9" s="623"/>
      <c r="BX9" s="623"/>
      <c r="BY9" s="623"/>
    </row>
    <row r="10" spans="1:78" ht="28.2" customHeight="1">
      <c r="B10" s="616" t="s">
        <v>15</v>
      </c>
      <c r="C10" s="616"/>
      <c r="D10" s="616"/>
      <c r="E10" s="616"/>
      <c r="F10" s="622"/>
      <c r="G10" s="622"/>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O10" s="616" t="s">
        <v>15</v>
      </c>
      <c r="AP10" s="616"/>
      <c r="AQ10" s="616"/>
      <c r="AR10" s="616"/>
      <c r="AS10" s="623" t="s">
        <v>319</v>
      </c>
      <c r="AT10" s="623"/>
      <c r="AU10" s="623"/>
      <c r="AV10" s="623"/>
      <c r="AW10" s="623"/>
      <c r="AX10" s="623"/>
      <c r="AY10" s="623"/>
      <c r="AZ10" s="623"/>
      <c r="BA10" s="623"/>
      <c r="BB10" s="623"/>
      <c r="BC10" s="623"/>
      <c r="BD10" s="623"/>
      <c r="BE10" s="623"/>
      <c r="BF10" s="623"/>
      <c r="BG10" s="623"/>
      <c r="BH10" s="623"/>
      <c r="BI10" s="623"/>
      <c r="BJ10" s="623"/>
      <c r="BK10" s="623"/>
      <c r="BL10" s="623"/>
      <c r="BM10" s="623"/>
      <c r="BN10" s="623"/>
      <c r="BO10" s="623"/>
      <c r="BP10" s="623"/>
      <c r="BQ10" s="623"/>
      <c r="BR10" s="623"/>
      <c r="BS10" s="623"/>
      <c r="BT10" s="623"/>
      <c r="BU10" s="623"/>
      <c r="BV10" s="623"/>
      <c r="BW10" s="623"/>
      <c r="BX10" s="623"/>
      <c r="BY10" s="623"/>
    </row>
    <row r="11" spans="1:78" ht="28.2" customHeight="1">
      <c r="B11" s="616" t="s">
        <v>16</v>
      </c>
      <c r="C11" s="616"/>
      <c r="D11" s="616"/>
      <c r="E11" s="616"/>
      <c r="F11" s="634"/>
      <c r="G11" s="634"/>
      <c r="H11" s="634"/>
      <c r="I11" s="51" t="s">
        <v>11</v>
      </c>
      <c r="J11" s="634"/>
      <c r="K11" s="634"/>
      <c r="L11" s="634"/>
      <c r="M11" s="634"/>
      <c r="N11" s="51" t="s">
        <v>11</v>
      </c>
      <c r="O11" s="634"/>
      <c r="P11" s="634"/>
      <c r="Q11" s="634"/>
      <c r="R11" s="634"/>
      <c r="S11" s="3"/>
      <c r="AO11" s="616" t="s">
        <v>16</v>
      </c>
      <c r="AP11" s="616"/>
      <c r="AQ11" s="616"/>
      <c r="AR11" s="616"/>
      <c r="AS11" s="630" t="s">
        <v>312</v>
      </c>
      <c r="AT11" s="630"/>
      <c r="AU11" s="630"/>
      <c r="AV11" s="51" t="s">
        <v>11</v>
      </c>
      <c r="AW11" s="630" t="s">
        <v>313</v>
      </c>
      <c r="AX11" s="630"/>
      <c r="AY11" s="630"/>
      <c r="AZ11" s="630"/>
      <c r="BA11" s="51" t="s">
        <v>11</v>
      </c>
      <c r="BB11" s="630" t="s">
        <v>314</v>
      </c>
      <c r="BC11" s="630"/>
      <c r="BD11" s="630"/>
      <c r="BE11" s="630"/>
      <c r="BF11" s="3"/>
    </row>
    <row r="12" spans="1:78" ht="28.2" customHeight="1">
      <c r="B12" s="631" t="s">
        <v>17</v>
      </c>
      <c r="C12" s="631"/>
      <c r="D12" s="631"/>
      <c r="E12" s="631"/>
      <c r="F12" s="632"/>
      <c r="G12" s="632"/>
      <c r="H12" s="632"/>
      <c r="I12" s="632"/>
      <c r="J12" s="632"/>
      <c r="K12" s="632"/>
      <c r="L12" s="632"/>
      <c r="M12" s="632"/>
      <c r="N12" s="632"/>
      <c r="O12" s="632"/>
      <c r="P12" s="632"/>
      <c r="Q12" s="632"/>
      <c r="R12" s="632"/>
      <c r="S12" s="632"/>
      <c r="T12" s="632"/>
      <c r="U12" s="51" t="s">
        <v>18</v>
      </c>
      <c r="V12" s="632"/>
      <c r="W12" s="632"/>
      <c r="X12" s="632"/>
      <c r="Y12" s="632"/>
      <c r="Z12" s="632"/>
      <c r="AA12" s="632"/>
      <c r="AB12" s="632"/>
      <c r="AC12" s="632"/>
      <c r="AD12" s="632"/>
      <c r="AE12" s="632"/>
      <c r="AF12" s="632"/>
      <c r="AG12" s="632"/>
      <c r="AH12" s="632"/>
      <c r="AI12" s="632"/>
      <c r="AJ12" s="632"/>
      <c r="AK12" s="632"/>
      <c r="AL12" s="632"/>
      <c r="AO12" s="631" t="s">
        <v>17</v>
      </c>
      <c r="AP12" s="631"/>
      <c r="AQ12" s="631"/>
      <c r="AR12" s="631"/>
      <c r="AS12" s="633" t="s">
        <v>321</v>
      </c>
      <c r="AT12" s="633"/>
      <c r="AU12" s="633"/>
      <c r="AV12" s="633"/>
      <c r="AW12" s="633"/>
      <c r="AX12" s="633"/>
      <c r="AY12" s="633"/>
      <c r="AZ12" s="633"/>
      <c r="BA12" s="633"/>
      <c r="BB12" s="633"/>
      <c r="BC12" s="633"/>
      <c r="BD12" s="633"/>
      <c r="BE12" s="633"/>
      <c r="BF12" s="633"/>
      <c r="BG12" s="633"/>
      <c r="BH12" s="51" t="s">
        <v>18</v>
      </c>
      <c r="BI12" s="633" t="s">
        <v>315</v>
      </c>
      <c r="BJ12" s="633"/>
      <c r="BK12" s="633"/>
      <c r="BL12" s="633"/>
      <c r="BM12" s="633"/>
      <c r="BN12" s="633"/>
      <c r="BO12" s="633"/>
      <c r="BP12" s="633"/>
      <c r="BQ12" s="633"/>
      <c r="BR12" s="633"/>
      <c r="BS12" s="633"/>
      <c r="BT12" s="633"/>
      <c r="BU12" s="633"/>
      <c r="BV12" s="633"/>
      <c r="BW12" s="633"/>
      <c r="BX12" s="633"/>
      <c r="BY12" s="633"/>
    </row>
    <row r="13" spans="1:78" ht="14.1" customHeight="1">
      <c r="B13" s="635" t="s">
        <v>25</v>
      </c>
      <c r="C13" s="635"/>
      <c r="D13" s="635"/>
      <c r="E13" s="635"/>
      <c r="F13" s="635"/>
      <c r="G13" s="635"/>
      <c r="H13" s="635"/>
      <c r="I13" s="635"/>
      <c r="J13" s="635"/>
      <c r="K13" s="635"/>
      <c r="L13" s="635"/>
      <c r="M13" s="635"/>
      <c r="N13" s="635"/>
      <c r="O13" s="635"/>
      <c r="P13" s="635"/>
      <c r="Q13" s="635"/>
      <c r="R13" s="635"/>
      <c r="S13" s="635"/>
      <c r="T13" s="635"/>
      <c r="U13" s="635"/>
      <c r="V13" s="635"/>
      <c r="W13" s="635"/>
      <c r="X13" s="635"/>
      <c r="Y13" s="635"/>
      <c r="Z13" s="635"/>
      <c r="AA13" s="635"/>
      <c r="AB13" s="635"/>
      <c r="AC13" s="635"/>
      <c r="AD13" s="635"/>
      <c r="AE13" s="635"/>
      <c r="AF13" s="635"/>
      <c r="AG13" s="635"/>
      <c r="AH13" s="635"/>
      <c r="AI13" s="635"/>
      <c r="AJ13" s="635"/>
      <c r="AK13" s="635"/>
      <c r="AL13" s="635"/>
      <c r="AO13" s="635" t="s">
        <v>25</v>
      </c>
      <c r="AP13" s="635"/>
      <c r="AQ13" s="635"/>
      <c r="AR13" s="635"/>
      <c r="AS13" s="635"/>
      <c r="AT13" s="635"/>
      <c r="AU13" s="635"/>
      <c r="AV13" s="635"/>
      <c r="AW13" s="635"/>
      <c r="AX13" s="635"/>
      <c r="AY13" s="635"/>
      <c r="AZ13" s="635"/>
      <c r="BA13" s="635"/>
      <c r="BB13" s="635"/>
      <c r="BC13" s="635"/>
      <c r="BD13" s="635"/>
      <c r="BE13" s="635"/>
      <c r="BF13" s="635"/>
      <c r="BG13" s="635"/>
      <c r="BH13" s="635"/>
      <c r="BI13" s="635"/>
      <c r="BJ13" s="635"/>
      <c r="BK13" s="635"/>
      <c r="BL13" s="635"/>
      <c r="BM13" s="635"/>
      <c r="BN13" s="635"/>
      <c r="BO13" s="635"/>
      <c r="BP13" s="635"/>
      <c r="BQ13" s="635"/>
      <c r="BR13" s="635"/>
      <c r="BS13" s="635"/>
      <c r="BT13" s="635"/>
      <c r="BU13" s="635"/>
      <c r="BV13" s="635"/>
      <c r="BW13" s="635"/>
      <c r="BX13" s="635"/>
      <c r="BY13" s="635"/>
    </row>
    <row r="14" spans="1:78" ht="14.1" customHeight="1">
      <c r="B14" s="46"/>
      <c r="C14" s="28" t="s">
        <v>28</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30"/>
      <c r="AO14" s="46"/>
      <c r="AP14" s="28" t="s">
        <v>28</v>
      </c>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30"/>
    </row>
    <row r="15" spans="1:78" ht="7.95" customHeight="1"/>
    <row r="16" spans="1:78" ht="14.1" customHeight="1">
      <c r="A16" s="1" t="s">
        <v>46</v>
      </c>
      <c r="AN16" s="1" t="s">
        <v>46</v>
      </c>
    </row>
    <row r="17" spans="1:77" ht="14.1" customHeight="1">
      <c r="B17" s="3" t="s">
        <v>26</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O17" s="3" t="s">
        <v>26</v>
      </c>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row>
    <row r="18" spans="1:77" ht="14.1" customHeight="1">
      <c r="B18" s="46"/>
      <c r="C18" s="29" t="s">
        <v>27</v>
      </c>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30"/>
      <c r="AO18" s="46"/>
      <c r="AP18" s="29" t="s">
        <v>27</v>
      </c>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30"/>
    </row>
    <row r="19" spans="1:77" ht="5.4" customHeight="1"/>
    <row r="20" spans="1:77" ht="14.1" customHeight="1">
      <c r="A20" s="1" t="s">
        <v>47</v>
      </c>
      <c r="H20" s="4"/>
      <c r="AN20" s="1" t="s">
        <v>47</v>
      </c>
      <c r="AU20" s="4"/>
    </row>
    <row r="21" spans="1:77" ht="18" hidden="1" customHeight="1" thickBot="1">
      <c r="B21" s="616" t="s">
        <v>49</v>
      </c>
      <c r="C21" s="616"/>
      <c r="D21" s="616"/>
      <c r="E21" s="616"/>
      <c r="F21" s="616"/>
      <c r="G21" s="616"/>
      <c r="H21" s="616"/>
      <c r="I21" s="616"/>
      <c r="J21" s="44"/>
      <c r="K21" s="31"/>
      <c r="L21" s="636" t="s">
        <v>51</v>
      </c>
      <c r="M21" s="637"/>
      <c r="N21" s="45"/>
      <c r="O21" s="31"/>
      <c r="P21" s="628" t="s">
        <v>52</v>
      </c>
      <c r="Q21" s="629"/>
      <c r="R21" s="45"/>
      <c r="S21" s="31"/>
      <c r="T21" s="628" t="s">
        <v>53</v>
      </c>
      <c r="U21" s="629"/>
      <c r="AO21" s="616" t="s">
        <v>49</v>
      </c>
      <c r="AP21" s="616"/>
      <c r="AQ21" s="616"/>
      <c r="AR21" s="616"/>
      <c r="AS21" s="616"/>
      <c r="AT21" s="616"/>
      <c r="AU21" s="616"/>
      <c r="AV21" s="616"/>
      <c r="AW21" s="44"/>
      <c r="AX21" s="31"/>
      <c r="AY21" s="636" t="s">
        <v>51</v>
      </c>
      <c r="AZ21" s="637"/>
      <c r="BA21" s="45"/>
      <c r="BB21" s="31"/>
      <c r="BC21" s="628" t="s">
        <v>52</v>
      </c>
      <c r="BD21" s="629"/>
      <c r="BE21" s="45"/>
      <c r="BF21" s="31"/>
      <c r="BG21" s="628" t="s">
        <v>53</v>
      </c>
      <c r="BH21" s="629"/>
    </row>
    <row r="22" spans="1:77" ht="28.2" customHeight="1">
      <c r="B22" s="616" t="s">
        <v>48</v>
      </c>
      <c r="C22" s="616"/>
      <c r="D22" s="616"/>
      <c r="E22" s="616"/>
      <c r="F22" s="616"/>
      <c r="G22" s="616"/>
      <c r="H22" s="616"/>
      <c r="I22" s="616"/>
      <c r="J22" s="632"/>
      <c r="K22" s="632"/>
      <c r="L22" s="632"/>
      <c r="M22" s="632"/>
      <c r="N22" s="632"/>
      <c r="O22" s="632"/>
      <c r="P22" s="632"/>
      <c r="Q22" s="632"/>
      <c r="R22" s="632"/>
      <c r="S22" s="632"/>
      <c r="T22" s="632"/>
      <c r="U22" s="632"/>
      <c r="V22" s="632"/>
      <c r="W22" s="632"/>
      <c r="X22" s="632"/>
      <c r="Y22" s="632"/>
      <c r="Z22" s="632"/>
      <c r="AA22" s="632"/>
      <c r="AB22" s="632"/>
      <c r="AC22" s="632"/>
      <c r="AD22" s="632"/>
      <c r="AE22" s="632"/>
      <c r="AF22" s="632"/>
      <c r="AG22" s="632"/>
      <c r="AH22" s="632"/>
      <c r="AI22" s="632"/>
      <c r="AJ22" s="632"/>
      <c r="AK22" s="632"/>
      <c r="AL22" s="632"/>
      <c r="AO22" s="616" t="s">
        <v>48</v>
      </c>
      <c r="AP22" s="616"/>
      <c r="AQ22" s="616"/>
      <c r="AR22" s="616"/>
      <c r="AS22" s="616"/>
      <c r="AT22" s="616"/>
      <c r="AU22" s="616"/>
      <c r="AV22" s="616"/>
      <c r="AW22" s="633" t="s">
        <v>322</v>
      </c>
      <c r="AX22" s="633"/>
      <c r="AY22" s="633"/>
      <c r="AZ22" s="633"/>
      <c r="BA22" s="633"/>
      <c r="BB22" s="633"/>
      <c r="BC22" s="633"/>
      <c r="BD22" s="633"/>
      <c r="BE22" s="633"/>
      <c r="BF22" s="633"/>
      <c r="BG22" s="633"/>
      <c r="BH22" s="633"/>
      <c r="BI22" s="633"/>
      <c r="BJ22" s="633"/>
      <c r="BK22" s="633"/>
      <c r="BL22" s="633"/>
      <c r="BM22" s="633"/>
      <c r="BN22" s="633"/>
      <c r="BO22" s="633"/>
      <c r="BP22" s="633"/>
      <c r="BQ22" s="633"/>
      <c r="BR22" s="633"/>
      <c r="BS22" s="633"/>
      <c r="BT22" s="633"/>
      <c r="BU22" s="633"/>
      <c r="BV22" s="633"/>
      <c r="BW22" s="633"/>
      <c r="BX22" s="633"/>
      <c r="BY22" s="633"/>
    </row>
    <row r="23" spans="1:77" ht="28.2" customHeight="1">
      <c r="B23" s="616" t="s">
        <v>40</v>
      </c>
      <c r="C23" s="616"/>
      <c r="D23" s="616"/>
      <c r="E23" s="616"/>
      <c r="F23" s="616"/>
      <c r="G23" s="616"/>
      <c r="H23" s="616"/>
      <c r="I23" s="616"/>
      <c r="J23" s="632"/>
      <c r="K23" s="632"/>
      <c r="L23" s="632"/>
      <c r="M23" s="632"/>
      <c r="N23" s="632"/>
      <c r="O23" s="632"/>
      <c r="P23" s="632"/>
      <c r="Q23" s="632"/>
      <c r="R23" s="632"/>
      <c r="S23" s="632"/>
      <c r="T23" s="632"/>
      <c r="U23" s="632"/>
      <c r="V23" s="632"/>
      <c r="W23" s="632"/>
      <c r="X23" s="632"/>
      <c r="Y23" s="632"/>
      <c r="Z23" s="632"/>
      <c r="AA23" s="632"/>
      <c r="AB23" s="632"/>
      <c r="AC23" s="632"/>
      <c r="AD23" s="632"/>
      <c r="AE23" s="632"/>
      <c r="AF23" s="632"/>
      <c r="AG23" s="632"/>
      <c r="AH23" s="632"/>
      <c r="AI23" s="632"/>
      <c r="AJ23" s="632"/>
      <c r="AK23" s="632"/>
      <c r="AL23" s="632"/>
      <c r="AO23" s="616" t="s">
        <v>40</v>
      </c>
      <c r="AP23" s="616"/>
      <c r="AQ23" s="616"/>
      <c r="AR23" s="616"/>
      <c r="AS23" s="616"/>
      <c r="AT23" s="616"/>
      <c r="AU23" s="616"/>
      <c r="AV23" s="616"/>
      <c r="AW23" s="633" t="s">
        <v>323</v>
      </c>
      <c r="AX23" s="633"/>
      <c r="AY23" s="633"/>
      <c r="AZ23" s="633"/>
      <c r="BA23" s="633"/>
      <c r="BB23" s="633"/>
      <c r="BC23" s="633"/>
      <c r="BD23" s="633"/>
      <c r="BE23" s="633"/>
      <c r="BF23" s="633"/>
      <c r="BG23" s="633"/>
      <c r="BH23" s="633"/>
      <c r="BI23" s="633"/>
      <c r="BJ23" s="633"/>
      <c r="BK23" s="633"/>
      <c r="BL23" s="633"/>
      <c r="BM23" s="633"/>
      <c r="BN23" s="633"/>
      <c r="BO23" s="633"/>
      <c r="BP23" s="633"/>
      <c r="BQ23" s="633"/>
      <c r="BR23" s="633"/>
      <c r="BS23" s="633"/>
      <c r="BT23" s="633"/>
      <c r="BU23" s="633"/>
      <c r="BV23" s="633"/>
      <c r="BW23" s="633"/>
      <c r="BX23" s="633"/>
      <c r="BY23" s="633"/>
    </row>
    <row r="24" spans="1:77" ht="28.2" customHeight="1">
      <c r="B24" s="642" t="s">
        <v>285</v>
      </c>
      <c r="C24" s="643"/>
      <c r="D24" s="648" t="s">
        <v>41</v>
      </c>
      <c r="E24" s="649"/>
      <c r="F24" s="649"/>
      <c r="G24" s="649"/>
      <c r="H24" s="649"/>
      <c r="I24" s="650"/>
      <c r="J24" s="632"/>
      <c r="K24" s="632"/>
      <c r="L24" s="632"/>
      <c r="M24" s="632"/>
      <c r="N24" s="632"/>
      <c r="O24" s="632"/>
      <c r="P24" s="632"/>
      <c r="Q24" s="632"/>
      <c r="R24" s="632"/>
      <c r="S24" s="632"/>
      <c r="T24" s="632"/>
      <c r="U24" s="632"/>
      <c r="V24" s="632"/>
      <c r="W24" s="632"/>
      <c r="X24" s="632"/>
      <c r="Y24" s="632"/>
      <c r="Z24" s="632"/>
      <c r="AA24" s="632"/>
      <c r="AB24" s="632"/>
      <c r="AC24" s="632"/>
      <c r="AD24" s="632"/>
      <c r="AE24" s="632"/>
      <c r="AF24" s="632"/>
      <c r="AG24" s="632"/>
      <c r="AH24" s="632"/>
      <c r="AI24" s="632"/>
      <c r="AJ24" s="632"/>
      <c r="AK24" s="632"/>
      <c r="AL24" s="632"/>
      <c r="AO24" s="642" t="s">
        <v>285</v>
      </c>
      <c r="AP24" s="643"/>
      <c r="AQ24" s="648" t="s">
        <v>41</v>
      </c>
      <c r="AR24" s="649"/>
      <c r="AS24" s="649"/>
      <c r="AT24" s="649"/>
      <c r="AU24" s="649"/>
      <c r="AV24" s="650"/>
      <c r="AW24" s="633" t="s">
        <v>324</v>
      </c>
      <c r="AX24" s="633"/>
      <c r="AY24" s="633"/>
      <c r="AZ24" s="633"/>
      <c r="BA24" s="633"/>
      <c r="BB24" s="633"/>
      <c r="BC24" s="633"/>
      <c r="BD24" s="633"/>
      <c r="BE24" s="633"/>
      <c r="BF24" s="633"/>
      <c r="BG24" s="633"/>
      <c r="BH24" s="633"/>
      <c r="BI24" s="633"/>
      <c r="BJ24" s="633"/>
      <c r="BK24" s="633"/>
      <c r="BL24" s="633"/>
      <c r="BM24" s="633"/>
      <c r="BN24" s="633"/>
      <c r="BO24" s="633"/>
      <c r="BP24" s="633"/>
      <c r="BQ24" s="633"/>
      <c r="BR24" s="633"/>
      <c r="BS24" s="633"/>
      <c r="BT24" s="633"/>
      <c r="BU24" s="633"/>
      <c r="BV24" s="633"/>
      <c r="BW24" s="633"/>
      <c r="BX24" s="633"/>
      <c r="BY24" s="633"/>
    </row>
    <row r="25" spans="1:77" ht="28.2" customHeight="1">
      <c r="B25" s="644"/>
      <c r="C25" s="645"/>
      <c r="D25" s="648" t="s">
        <v>42</v>
      </c>
      <c r="E25" s="649"/>
      <c r="F25" s="649"/>
      <c r="G25" s="649"/>
      <c r="H25" s="649"/>
      <c r="I25" s="650"/>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632"/>
      <c r="AO25" s="644"/>
      <c r="AP25" s="645"/>
      <c r="AQ25" s="648" t="s">
        <v>42</v>
      </c>
      <c r="AR25" s="649"/>
      <c r="AS25" s="649"/>
      <c r="AT25" s="649"/>
      <c r="AU25" s="649"/>
      <c r="AV25" s="650"/>
      <c r="AW25" s="633" t="s">
        <v>325</v>
      </c>
      <c r="AX25" s="633"/>
      <c r="AY25" s="633"/>
      <c r="AZ25" s="633"/>
      <c r="BA25" s="633"/>
      <c r="BB25" s="633"/>
      <c r="BC25" s="633"/>
      <c r="BD25" s="633"/>
      <c r="BE25" s="633"/>
      <c r="BF25" s="633"/>
      <c r="BG25" s="633"/>
      <c r="BH25" s="633"/>
      <c r="BI25" s="633"/>
      <c r="BJ25" s="633"/>
      <c r="BK25" s="633"/>
      <c r="BL25" s="633"/>
      <c r="BM25" s="633"/>
      <c r="BN25" s="633"/>
      <c r="BO25" s="633"/>
      <c r="BP25" s="633"/>
      <c r="BQ25" s="633"/>
      <c r="BR25" s="633"/>
      <c r="BS25" s="633"/>
      <c r="BT25" s="633"/>
      <c r="BU25" s="633"/>
      <c r="BV25" s="633"/>
      <c r="BW25" s="633"/>
      <c r="BX25" s="633"/>
      <c r="BY25" s="633"/>
    </row>
    <row r="26" spans="1:77" ht="28.2" customHeight="1">
      <c r="B26" s="644"/>
      <c r="C26" s="645"/>
      <c r="D26" s="662" t="s">
        <v>284</v>
      </c>
      <c r="E26" s="652"/>
      <c r="F26" s="652"/>
      <c r="G26" s="652"/>
      <c r="H26" s="652"/>
      <c r="I26" s="653"/>
      <c r="J26" s="659"/>
      <c r="K26" s="660"/>
      <c r="L26" s="660"/>
      <c r="M26" s="660"/>
      <c r="N26" s="660"/>
      <c r="O26" s="660"/>
      <c r="P26" s="660"/>
      <c r="Q26" s="660"/>
      <c r="R26" s="660"/>
      <c r="S26" s="660"/>
      <c r="T26" s="661"/>
      <c r="U26" s="638" t="s">
        <v>308</v>
      </c>
      <c r="V26" s="616"/>
      <c r="W26" s="616"/>
      <c r="X26" s="616"/>
      <c r="Y26" s="616"/>
      <c r="Z26" s="616"/>
      <c r="AA26" s="616"/>
      <c r="AB26" s="616"/>
      <c r="AC26" s="663"/>
      <c r="AD26" s="664"/>
      <c r="AE26" s="664"/>
      <c r="AF26" s="664"/>
      <c r="AG26" s="664"/>
      <c r="AH26" s="664"/>
      <c r="AI26" s="664"/>
      <c r="AJ26" s="664"/>
      <c r="AK26" s="664"/>
      <c r="AL26" s="665"/>
      <c r="AO26" s="644"/>
      <c r="AP26" s="645"/>
      <c r="AQ26" s="662" t="s">
        <v>284</v>
      </c>
      <c r="AR26" s="652"/>
      <c r="AS26" s="652"/>
      <c r="AT26" s="652"/>
      <c r="AU26" s="652"/>
      <c r="AV26" s="653"/>
      <c r="AW26" s="656" t="s">
        <v>326</v>
      </c>
      <c r="AX26" s="657"/>
      <c r="AY26" s="657"/>
      <c r="AZ26" s="657"/>
      <c r="BA26" s="657"/>
      <c r="BB26" s="657"/>
      <c r="BC26" s="657"/>
      <c r="BD26" s="657"/>
      <c r="BE26" s="657"/>
      <c r="BF26" s="657"/>
      <c r="BG26" s="658"/>
      <c r="BH26" s="638" t="s">
        <v>308</v>
      </c>
      <c r="BI26" s="616"/>
      <c r="BJ26" s="616"/>
      <c r="BK26" s="616"/>
      <c r="BL26" s="616"/>
      <c r="BM26" s="616"/>
      <c r="BN26" s="616"/>
      <c r="BO26" s="616"/>
      <c r="BP26" s="639">
        <v>44652</v>
      </c>
      <c r="BQ26" s="640"/>
      <c r="BR26" s="640"/>
      <c r="BS26" s="640"/>
      <c r="BT26" s="640"/>
      <c r="BU26" s="640"/>
      <c r="BV26" s="640"/>
      <c r="BW26" s="640"/>
      <c r="BX26" s="640"/>
      <c r="BY26" s="641"/>
    </row>
    <row r="27" spans="1:77" ht="28.2" customHeight="1">
      <c r="B27" s="644"/>
      <c r="C27" s="645"/>
      <c r="D27" s="651" t="s">
        <v>85</v>
      </c>
      <c r="E27" s="652"/>
      <c r="F27" s="652"/>
      <c r="G27" s="652"/>
      <c r="H27" s="652"/>
      <c r="I27" s="653"/>
      <c r="J27" s="659"/>
      <c r="K27" s="660"/>
      <c r="L27" s="660"/>
      <c r="M27" s="660"/>
      <c r="N27" s="660"/>
      <c r="O27" s="660"/>
      <c r="P27" s="660"/>
      <c r="Q27" s="660"/>
      <c r="R27" s="660"/>
      <c r="S27" s="660"/>
      <c r="T27" s="661"/>
      <c r="U27" s="616" t="s">
        <v>86</v>
      </c>
      <c r="V27" s="616"/>
      <c r="W27" s="616"/>
      <c r="X27" s="616"/>
      <c r="Y27" s="616"/>
      <c r="Z27" s="616"/>
      <c r="AA27" s="616"/>
      <c r="AB27" s="616"/>
      <c r="AC27" s="659"/>
      <c r="AD27" s="660"/>
      <c r="AE27" s="660"/>
      <c r="AF27" s="660"/>
      <c r="AG27" s="660"/>
      <c r="AH27" s="660"/>
      <c r="AI27" s="660"/>
      <c r="AJ27" s="660"/>
      <c r="AK27" s="660"/>
      <c r="AL27" s="661"/>
      <c r="AO27" s="644"/>
      <c r="AP27" s="645"/>
      <c r="AQ27" s="651" t="s">
        <v>85</v>
      </c>
      <c r="AR27" s="652"/>
      <c r="AS27" s="652"/>
      <c r="AT27" s="652"/>
      <c r="AU27" s="652"/>
      <c r="AV27" s="653"/>
      <c r="AW27" s="656" t="s">
        <v>327</v>
      </c>
      <c r="AX27" s="657"/>
      <c r="AY27" s="657"/>
      <c r="AZ27" s="657"/>
      <c r="BA27" s="657"/>
      <c r="BB27" s="657"/>
      <c r="BC27" s="657"/>
      <c r="BD27" s="657"/>
      <c r="BE27" s="657"/>
      <c r="BF27" s="657"/>
      <c r="BG27" s="658"/>
      <c r="BH27" s="616" t="s">
        <v>86</v>
      </c>
      <c r="BI27" s="616"/>
      <c r="BJ27" s="616"/>
      <c r="BK27" s="616"/>
      <c r="BL27" s="616"/>
      <c r="BM27" s="616"/>
      <c r="BN27" s="616"/>
      <c r="BO27" s="616"/>
      <c r="BP27" s="656" t="s">
        <v>328</v>
      </c>
      <c r="BQ27" s="657"/>
      <c r="BR27" s="657"/>
      <c r="BS27" s="657"/>
      <c r="BT27" s="657"/>
      <c r="BU27" s="657"/>
      <c r="BV27" s="657"/>
      <c r="BW27" s="657"/>
      <c r="BX27" s="657"/>
      <c r="BY27" s="658"/>
    </row>
    <row r="28" spans="1:77" ht="28.2" customHeight="1">
      <c r="B28" s="646"/>
      <c r="C28" s="647"/>
      <c r="D28" s="651" t="s">
        <v>87</v>
      </c>
      <c r="E28" s="652"/>
      <c r="F28" s="652"/>
      <c r="G28" s="652"/>
      <c r="H28" s="652"/>
      <c r="I28" s="653"/>
      <c r="J28" s="632"/>
      <c r="K28" s="632"/>
      <c r="L28" s="632"/>
      <c r="M28" s="632"/>
      <c r="N28" s="632"/>
      <c r="O28" s="654"/>
      <c r="P28" s="632"/>
      <c r="Q28" s="632"/>
      <c r="R28" s="632"/>
      <c r="S28" s="632"/>
      <c r="T28" s="632"/>
      <c r="U28" s="632"/>
      <c r="V28" s="632"/>
      <c r="W28" s="632"/>
      <c r="X28" s="632"/>
      <c r="Y28" s="632"/>
      <c r="Z28" s="632"/>
      <c r="AA28" s="632"/>
      <c r="AB28" s="632"/>
      <c r="AC28" s="632"/>
      <c r="AD28" s="632"/>
      <c r="AE28" s="654"/>
      <c r="AF28" s="632"/>
      <c r="AG28" s="632"/>
      <c r="AH28" s="632"/>
      <c r="AI28" s="632"/>
      <c r="AJ28" s="632"/>
      <c r="AK28" s="632"/>
      <c r="AL28" s="632"/>
      <c r="AO28" s="646"/>
      <c r="AP28" s="647"/>
      <c r="AQ28" s="651" t="s">
        <v>87</v>
      </c>
      <c r="AR28" s="652"/>
      <c r="AS28" s="652"/>
      <c r="AT28" s="652"/>
      <c r="AU28" s="652"/>
      <c r="AV28" s="653"/>
      <c r="AW28" s="633" t="s">
        <v>329</v>
      </c>
      <c r="AX28" s="633"/>
      <c r="AY28" s="633"/>
      <c r="AZ28" s="633"/>
      <c r="BA28" s="633"/>
      <c r="BB28" s="655"/>
      <c r="BC28" s="633"/>
      <c r="BD28" s="633"/>
      <c r="BE28" s="633"/>
      <c r="BF28" s="633"/>
      <c r="BG28" s="633"/>
      <c r="BH28" s="633"/>
      <c r="BI28" s="633"/>
      <c r="BJ28" s="633"/>
      <c r="BK28" s="633"/>
      <c r="BL28" s="633"/>
      <c r="BM28" s="633"/>
      <c r="BN28" s="633"/>
      <c r="BO28" s="633"/>
      <c r="BP28" s="633"/>
      <c r="BQ28" s="633"/>
      <c r="BR28" s="655"/>
      <c r="BS28" s="633"/>
      <c r="BT28" s="633"/>
      <c r="BU28" s="633"/>
      <c r="BV28" s="633"/>
      <c r="BW28" s="633"/>
      <c r="BX28" s="633"/>
      <c r="BY28" s="633"/>
    </row>
    <row r="29" spans="1:77" ht="17.399999999999999" customHeight="1">
      <c r="B29" s="616" t="s">
        <v>50</v>
      </c>
      <c r="C29" s="616"/>
      <c r="D29" s="616"/>
      <c r="E29" s="616"/>
      <c r="F29" s="616"/>
      <c r="G29" s="616"/>
      <c r="H29" s="616"/>
      <c r="I29" s="616"/>
      <c r="J29" s="656"/>
      <c r="K29" s="670"/>
      <c r="L29" s="657"/>
      <c r="M29" s="657"/>
      <c r="N29" s="657"/>
      <c r="O29" s="29"/>
      <c r="P29" s="657" t="s">
        <v>54</v>
      </c>
      <c r="Q29" s="657"/>
      <c r="R29" s="657"/>
      <c r="S29" s="670"/>
      <c r="T29" s="657"/>
      <c r="U29" s="657"/>
      <c r="V29" s="657"/>
      <c r="W29" s="657"/>
      <c r="X29" s="658"/>
      <c r="Y29" s="656"/>
      <c r="Z29" s="657"/>
      <c r="AA29" s="657"/>
      <c r="AB29" s="657"/>
      <c r="AC29" s="657"/>
      <c r="AD29" s="657"/>
      <c r="AE29" s="29"/>
      <c r="AF29" s="671" t="s">
        <v>297</v>
      </c>
      <c r="AG29" s="671"/>
      <c r="AH29" s="671"/>
      <c r="AI29" s="671"/>
      <c r="AJ29" s="672"/>
      <c r="AK29" s="672"/>
      <c r="AL29" s="673"/>
      <c r="AO29" s="616" t="s">
        <v>50</v>
      </c>
      <c r="AP29" s="616"/>
      <c r="AQ29" s="616"/>
      <c r="AR29" s="616"/>
      <c r="AS29" s="616"/>
      <c r="AT29" s="616"/>
      <c r="AU29" s="616"/>
      <c r="AV29" s="616"/>
      <c r="AW29" s="656"/>
      <c r="AX29" s="670"/>
      <c r="AY29" s="657"/>
      <c r="AZ29" s="657"/>
      <c r="BA29" s="657"/>
      <c r="BB29" s="29"/>
      <c r="BC29" s="657" t="s">
        <v>54</v>
      </c>
      <c r="BD29" s="657"/>
      <c r="BE29" s="657"/>
      <c r="BF29" s="670"/>
      <c r="BG29" s="657"/>
      <c r="BH29" s="657"/>
      <c r="BI29" s="657"/>
      <c r="BJ29" s="657"/>
      <c r="BK29" s="658"/>
      <c r="BL29" s="656"/>
      <c r="BM29" s="657"/>
      <c r="BN29" s="657"/>
      <c r="BO29" s="657"/>
      <c r="BP29" s="657"/>
      <c r="BQ29" s="657"/>
      <c r="BR29" s="29"/>
      <c r="BS29" s="671" t="s">
        <v>297</v>
      </c>
      <c r="BT29" s="671"/>
      <c r="BU29" s="671"/>
      <c r="BV29" s="671"/>
      <c r="BW29" s="672"/>
      <c r="BX29" s="672"/>
      <c r="BY29" s="673"/>
    </row>
    <row r="30" spans="1:77" ht="17.399999999999999" customHeight="1">
      <c r="B30" s="651" t="s">
        <v>307</v>
      </c>
      <c r="C30" s="652"/>
      <c r="D30" s="652"/>
      <c r="E30" s="652"/>
      <c r="F30" s="652"/>
      <c r="G30" s="652"/>
      <c r="H30" s="652"/>
      <c r="I30" s="652"/>
      <c r="J30" s="652"/>
      <c r="K30" s="652"/>
      <c r="L30" s="652"/>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652"/>
      <c r="AJ30" s="659"/>
      <c r="AK30" s="660"/>
      <c r="AL30" s="661"/>
      <c r="AO30" s="651" t="s">
        <v>307</v>
      </c>
      <c r="AP30" s="652"/>
      <c r="AQ30" s="652"/>
      <c r="AR30" s="652"/>
      <c r="AS30" s="652"/>
      <c r="AT30" s="652"/>
      <c r="AU30" s="652"/>
      <c r="AV30" s="652"/>
      <c r="AW30" s="652"/>
      <c r="AX30" s="652"/>
      <c r="AY30" s="652"/>
      <c r="AZ30" s="652"/>
      <c r="BA30" s="652"/>
      <c r="BB30" s="652"/>
      <c r="BC30" s="652"/>
      <c r="BD30" s="652"/>
      <c r="BE30" s="652"/>
      <c r="BF30" s="652"/>
      <c r="BG30" s="652"/>
      <c r="BH30" s="652"/>
      <c r="BI30" s="652"/>
      <c r="BJ30" s="652"/>
      <c r="BK30" s="652"/>
      <c r="BL30" s="652"/>
      <c r="BM30" s="652"/>
      <c r="BN30" s="652"/>
      <c r="BO30" s="652"/>
      <c r="BP30" s="652"/>
      <c r="BQ30" s="652"/>
      <c r="BR30" s="652"/>
      <c r="BS30" s="652"/>
      <c r="BT30" s="652"/>
      <c r="BU30" s="652"/>
      <c r="BV30" s="652"/>
      <c r="BW30" s="656"/>
      <c r="BX30" s="657"/>
      <c r="BY30" s="658"/>
    </row>
    <row r="31" spans="1:77" ht="28.2" customHeight="1">
      <c r="B31" s="616" t="s">
        <v>55</v>
      </c>
      <c r="C31" s="616"/>
      <c r="D31" s="616"/>
      <c r="E31" s="616"/>
      <c r="F31" s="616"/>
      <c r="G31" s="616"/>
      <c r="H31" s="616"/>
      <c r="I31" s="616"/>
      <c r="J31" s="632"/>
      <c r="K31" s="632"/>
      <c r="L31" s="632"/>
      <c r="M31" s="632"/>
      <c r="N31" s="632"/>
      <c r="O31" s="666"/>
      <c r="P31" s="632"/>
      <c r="Q31" s="632"/>
      <c r="R31" s="632"/>
      <c r="S31" s="632"/>
      <c r="T31" s="632"/>
      <c r="U31" s="632"/>
      <c r="V31" s="632"/>
      <c r="W31" s="632"/>
      <c r="X31" s="632"/>
      <c r="Y31" s="632"/>
      <c r="Z31" s="632"/>
      <c r="AA31" s="632"/>
      <c r="AB31" s="632"/>
      <c r="AC31" s="632"/>
      <c r="AD31" s="632"/>
      <c r="AE31" s="666"/>
      <c r="AF31" s="632"/>
      <c r="AG31" s="632"/>
      <c r="AH31" s="632"/>
      <c r="AI31" s="632"/>
      <c r="AJ31" s="666"/>
      <c r="AK31" s="666"/>
      <c r="AL31" s="666"/>
      <c r="AO31" s="616" t="s">
        <v>55</v>
      </c>
      <c r="AP31" s="616"/>
      <c r="AQ31" s="616"/>
      <c r="AR31" s="616"/>
      <c r="AS31" s="616"/>
      <c r="AT31" s="616"/>
      <c r="AU31" s="616"/>
      <c r="AV31" s="616"/>
      <c r="AW31" s="667">
        <v>450000</v>
      </c>
      <c r="AX31" s="633"/>
      <c r="AY31" s="633"/>
      <c r="AZ31" s="633"/>
      <c r="BA31" s="633"/>
      <c r="BB31" s="668"/>
      <c r="BC31" s="633"/>
      <c r="BD31" s="633"/>
      <c r="BE31" s="633"/>
      <c r="BF31" s="633"/>
      <c r="BG31" s="633"/>
      <c r="BH31" s="633"/>
      <c r="BI31" s="633"/>
      <c r="BJ31" s="633"/>
      <c r="BK31" s="633"/>
      <c r="BL31" s="633"/>
      <c r="BM31" s="633"/>
      <c r="BN31" s="633"/>
      <c r="BO31" s="633"/>
      <c r="BP31" s="633"/>
      <c r="BQ31" s="633"/>
      <c r="BR31" s="668"/>
      <c r="BS31" s="633"/>
      <c r="BT31" s="633"/>
      <c r="BU31" s="633"/>
      <c r="BV31" s="633"/>
      <c r="BW31" s="668"/>
      <c r="BX31" s="668"/>
      <c r="BY31" s="668"/>
    </row>
    <row r="32" spans="1:77" ht="37.200000000000003" customHeight="1">
      <c r="B32" s="669" t="s">
        <v>115</v>
      </c>
      <c r="C32" s="669"/>
      <c r="D32" s="669"/>
      <c r="E32" s="669"/>
      <c r="F32" s="669"/>
      <c r="G32" s="669"/>
      <c r="H32" s="669"/>
      <c r="I32" s="669"/>
      <c r="J32" s="669"/>
      <c r="K32" s="669"/>
      <c r="L32" s="669"/>
      <c r="M32" s="669"/>
      <c r="N32" s="669"/>
      <c r="O32" s="669"/>
      <c r="P32" s="669"/>
      <c r="Q32" s="669"/>
      <c r="R32" s="669"/>
      <c r="S32" s="669"/>
      <c r="T32" s="669"/>
      <c r="U32" s="669"/>
      <c r="V32" s="669"/>
      <c r="W32" s="669"/>
      <c r="X32" s="669"/>
      <c r="Y32" s="669"/>
      <c r="Z32" s="669"/>
      <c r="AA32" s="669"/>
      <c r="AB32" s="669"/>
      <c r="AC32" s="669"/>
      <c r="AD32" s="669"/>
      <c r="AE32" s="669"/>
      <c r="AF32" s="669"/>
      <c r="AG32" s="669"/>
      <c r="AH32" s="669"/>
      <c r="AI32" s="669"/>
      <c r="AJ32" s="669"/>
      <c r="AK32" s="669"/>
      <c r="AL32" s="669"/>
      <c r="AO32" s="669" t="s">
        <v>115</v>
      </c>
      <c r="AP32" s="669"/>
      <c r="AQ32" s="669"/>
      <c r="AR32" s="669"/>
      <c r="AS32" s="669"/>
      <c r="AT32" s="669"/>
      <c r="AU32" s="669"/>
      <c r="AV32" s="669"/>
      <c r="AW32" s="669"/>
      <c r="AX32" s="669"/>
      <c r="AY32" s="669"/>
      <c r="AZ32" s="669"/>
      <c r="BA32" s="669"/>
      <c r="BB32" s="669"/>
      <c r="BC32" s="669"/>
      <c r="BD32" s="669"/>
      <c r="BE32" s="669"/>
      <c r="BF32" s="669"/>
      <c r="BG32" s="669"/>
      <c r="BH32" s="669"/>
      <c r="BI32" s="669"/>
      <c r="BJ32" s="669"/>
      <c r="BK32" s="669"/>
      <c r="BL32" s="669"/>
      <c r="BM32" s="669"/>
      <c r="BN32" s="669"/>
      <c r="BO32" s="669"/>
      <c r="BP32" s="669"/>
      <c r="BQ32" s="669"/>
      <c r="BR32" s="669"/>
      <c r="BS32" s="669"/>
      <c r="BT32" s="669"/>
      <c r="BU32" s="669"/>
      <c r="BV32" s="669"/>
      <c r="BW32" s="669"/>
      <c r="BX32" s="669"/>
      <c r="BY32" s="669"/>
    </row>
    <row r="33" spans="2:77" ht="67.2" customHeight="1">
      <c r="B33" s="674" t="s">
        <v>303</v>
      </c>
      <c r="C33" s="674"/>
      <c r="D33" s="674"/>
      <c r="E33" s="674"/>
      <c r="F33" s="674"/>
      <c r="G33" s="674"/>
      <c r="H33" s="674"/>
      <c r="I33" s="674"/>
      <c r="J33" s="674"/>
      <c r="K33" s="674"/>
      <c r="L33" s="674"/>
      <c r="M33" s="674"/>
      <c r="N33" s="674"/>
      <c r="O33" s="674"/>
      <c r="P33" s="674"/>
      <c r="Q33" s="674"/>
      <c r="R33" s="674"/>
      <c r="S33" s="674"/>
      <c r="T33" s="674"/>
      <c r="U33" s="674"/>
      <c r="V33" s="674"/>
      <c r="W33" s="674"/>
      <c r="X33" s="674"/>
      <c r="Y33" s="674"/>
      <c r="Z33" s="674"/>
      <c r="AA33" s="674"/>
      <c r="AB33" s="674"/>
      <c r="AC33" s="674"/>
      <c r="AD33" s="674"/>
      <c r="AE33" s="674"/>
      <c r="AF33" s="674"/>
      <c r="AG33" s="674"/>
      <c r="AH33" s="674"/>
      <c r="AI33" s="674"/>
      <c r="AJ33" s="674"/>
      <c r="AK33" s="674"/>
      <c r="AL33" s="674"/>
      <c r="AO33" s="674" t="s">
        <v>303</v>
      </c>
      <c r="AP33" s="674"/>
      <c r="AQ33" s="674"/>
      <c r="AR33" s="674"/>
      <c r="AS33" s="674"/>
      <c r="AT33" s="674"/>
      <c r="AU33" s="674"/>
      <c r="AV33" s="674"/>
      <c r="AW33" s="674"/>
      <c r="AX33" s="674"/>
      <c r="AY33" s="674"/>
      <c r="AZ33" s="674"/>
      <c r="BA33" s="674"/>
      <c r="BB33" s="674"/>
      <c r="BC33" s="674"/>
      <c r="BD33" s="674"/>
      <c r="BE33" s="674"/>
      <c r="BF33" s="674"/>
      <c r="BG33" s="674"/>
      <c r="BH33" s="674"/>
      <c r="BI33" s="674"/>
      <c r="BJ33" s="674"/>
      <c r="BK33" s="674"/>
      <c r="BL33" s="674"/>
      <c r="BM33" s="674"/>
      <c r="BN33" s="674"/>
      <c r="BO33" s="674"/>
      <c r="BP33" s="674"/>
      <c r="BQ33" s="674"/>
      <c r="BR33" s="674"/>
      <c r="BS33" s="674"/>
      <c r="BT33" s="674"/>
      <c r="BU33" s="674"/>
      <c r="BV33" s="674"/>
      <c r="BW33" s="674"/>
      <c r="BX33" s="674"/>
      <c r="BY33" s="674"/>
    </row>
    <row r="34" spans="2:77" ht="69.599999999999994" customHeight="1"/>
    <row r="35" spans="2:77" ht="15.6" customHeight="1"/>
    <row r="36" spans="2:77" ht="15.6" customHeight="1"/>
    <row r="37" spans="2:77" ht="14.1" customHeight="1">
      <c r="B37" s="1" t="s">
        <v>113</v>
      </c>
      <c r="AO37" s="1" t="s">
        <v>113</v>
      </c>
    </row>
    <row r="38" spans="2:77" ht="18" hidden="1" customHeight="1" thickBot="1">
      <c r="B38" s="616" t="s">
        <v>49</v>
      </c>
      <c r="C38" s="616"/>
      <c r="D38" s="616"/>
      <c r="E38" s="616"/>
      <c r="F38" s="616"/>
      <c r="G38" s="616"/>
      <c r="H38" s="616"/>
      <c r="I38" s="616"/>
      <c r="J38" s="44"/>
      <c r="K38" s="31"/>
      <c r="L38" s="636" t="s">
        <v>51</v>
      </c>
      <c r="M38" s="637"/>
      <c r="N38" s="45"/>
      <c r="O38" s="31"/>
      <c r="P38" s="628" t="s">
        <v>52</v>
      </c>
      <c r="Q38" s="629"/>
      <c r="R38" s="45"/>
      <c r="S38" s="31"/>
      <c r="T38" s="628" t="s">
        <v>53</v>
      </c>
      <c r="U38" s="629"/>
      <c r="AO38" s="616" t="s">
        <v>49</v>
      </c>
      <c r="AP38" s="616"/>
      <c r="AQ38" s="616"/>
      <c r="AR38" s="616"/>
      <c r="AS38" s="616"/>
      <c r="AT38" s="616"/>
      <c r="AU38" s="616"/>
      <c r="AV38" s="616"/>
      <c r="AW38" s="44"/>
      <c r="AX38" s="31"/>
      <c r="AY38" s="636" t="s">
        <v>51</v>
      </c>
      <c r="AZ38" s="637"/>
      <c r="BA38" s="45"/>
      <c r="BB38" s="31"/>
      <c r="BC38" s="628" t="s">
        <v>52</v>
      </c>
      <c r="BD38" s="629"/>
      <c r="BE38" s="45"/>
      <c r="BF38" s="31"/>
      <c r="BG38" s="628" t="s">
        <v>53</v>
      </c>
      <c r="BH38" s="629"/>
    </row>
    <row r="39" spans="2:77" ht="28.2" customHeight="1">
      <c r="B39" s="616" t="s">
        <v>48</v>
      </c>
      <c r="C39" s="616"/>
      <c r="D39" s="616"/>
      <c r="E39" s="616"/>
      <c r="F39" s="616"/>
      <c r="G39" s="616"/>
      <c r="H39" s="616"/>
      <c r="I39" s="616"/>
      <c r="J39" s="632"/>
      <c r="K39" s="632"/>
      <c r="L39" s="632"/>
      <c r="M39" s="632"/>
      <c r="N39" s="632"/>
      <c r="O39" s="632"/>
      <c r="P39" s="632"/>
      <c r="Q39" s="632"/>
      <c r="R39" s="632"/>
      <c r="S39" s="632"/>
      <c r="T39" s="632"/>
      <c r="U39" s="632"/>
      <c r="V39" s="632"/>
      <c r="W39" s="632"/>
      <c r="X39" s="632"/>
      <c r="Y39" s="632"/>
      <c r="Z39" s="632"/>
      <c r="AA39" s="632"/>
      <c r="AB39" s="632"/>
      <c r="AC39" s="632"/>
      <c r="AD39" s="632"/>
      <c r="AE39" s="632"/>
      <c r="AF39" s="632"/>
      <c r="AG39" s="632"/>
      <c r="AH39" s="632"/>
      <c r="AI39" s="632"/>
      <c r="AJ39" s="632"/>
      <c r="AK39" s="632"/>
      <c r="AL39" s="632"/>
      <c r="AO39" s="616" t="s">
        <v>48</v>
      </c>
      <c r="AP39" s="616"/>
      <c r="AQ39" s="616"/>
      <c r="AR39" s="616"/>
      <c r="AS39" s="616"/>
      <c r="AT39" s="616"/>
      <c r="AU39" s="616"/>
      <c r="AV39" s="616"/>
      <c r="AW39" s="633"/>
      <c r="AX39" s="633"/>
      <c r="AY39" s="633"/>
      <c r="AZ39" s="633"/>
      <c r="BA39" s="633"/>
      <c r="BB39" s="633"/>
      <c r="BC39" s="633"/>
      <c r="BD39" s="633"/>
      <c r="BE39" s="633"/>
      <c r="BF39" s="633"/>
      <c r="BG39" s="633"/>
      <c r="BH39" s="633"/>
      <c r="BI39" s="633"/>
      <c r="BJ39" s="633"/>
      <c r="BK39" s="633"/>
      <c r="BL39" s="633"/>
      <c r="BM39" s="633"/>
      <c r="BN39" s="633"/>
      <c r="BO39" s="633"/>
      <c r="BP39" s="633"/>
      <c r="BQ39" s="633"/>
      <c r="BR39" s="633"/>
      <c r="BS39" s="633"/>
      <c r="BT39" s="633"/>
      <c r="BU39" s="633"/>
      <c r="BV39" s="633"/>
      <c r="BW39" s="633"/>
      <c r="BX39" s="633"/>
      <c r="BY39" s="633"/>
    </row>
    <row r="40" spans="2:77" ht="28.2" customHeight="1">
      <c r="B40" s="616" t="s">
        <v>40</v>
      </c>
      <c r="C40" s="616"/>
      <c r="D40" s="616"/>
      <c r="E40" s="616"/>
      <c r="F40" s="616"/>
      <c r="G40" s="616"/>
      <c r="H40" s="616"/>
      <c r="I40" s="616"/>
      <c r="J40" s="632"/>
      <c r="K40" s="632"/>
      <c r="L40" s="632"/>
      <c r="M40" s="632"/>
      <c r="N40" s="632"/>
      <c r="O40" s="632"/>
      <c r="P40" s="632"/>
      <c r="Q40" s="632"/>
      <c r="R40" s="632"/>
      <c r="S40" s="632"/>
      <c r="T40" s="632"/>
      <c r="U40" s="632"/>
      <c r="V40" s="632"/>
      <c r="W40" s="632"/>
      <c r="X40" s="632"/>
      <c r="Y40" s="632"/>
      <c r="Z40" s="632"/>
      <c r="AA40" s="632"/>
      <c r="AB40" s="632"/>
      <c r="AC40" s="632"/>
      <c r="AD40" s="632"/>
      <c r="AE40" s="632"/>
      <c r="AF40" s="632"/>
      <c r="AG40" s="632"/>
      <c r="AH40" s="632"/>
      <c r="AI40" s="632"/>
      <c r="AJ40" s="632"/>
      <c r="AK40" s="632"/>
      <c r="AL40" s="632"/>
      <c r="AO40" s="616" t="s">
        <v>40</v>
      </c>
      <c r="AP40" s="616"/>
      <c r="AQ40" s="616"/>
      <c r="AR40" s="616"/>
      <c r="AS40" s="616"/>
      <c r="AT40" s="616"/>
      <c r="AU40" s="616"/>
      <c r="AV40" s="616"/>
      <c r="AW40" s="633"/>
      <c r="AX40" s="633"/>
      <c r="AY40" s="633"/>
      <c r="AZ40" s="633"/>
      <c r="BA40" s="633"/>
      <c r="BB40" s="633"/>
      <c r="BC40" s="633"/>
      <c r="BD40" s="633"/>
      <c r="BE40" s="633"/>
      <c r="BF40" s="633"/>
      <c r="BG40" s="633"/>
      <c r="BH40" s="633"/>
      <c r="BI40" s="633"/>
      <c r="BJ40" s="633"/>
      <c r="BK40" s="633"/>
      <c r="BL40" s="633"/>
      <c r="BM40" s="633"/>
      <c r="BN40" s="633"/>
      <c r="BO40" s="633"/>
      <c r="BP40" s="633"/>
      <c r="BQ40" s="633"/>
      <c r="BR40" s="633"/>
      <c r="BS40" s="633"/>
      <c r="BT40" s="633"/>
      <c r="BU40" s="633"/>
      <c r="BV40" s="633"/>
      <c r="BW40" s="633"/>
      <c r="BX40" s="633"/>
      <c r="BY40" s="633"/>
    </row>
    <row r="41" spans="2:77" ht="28.2" customHeight="1">
      <c r="B41" s="642" t="s">
        <v>285</v>
      </c>
      <c r="C41" s="643"/>
      <c r="D41" s="648" t="s">
        <v>41</v>
      </c>
      <c r="E41" s="649"/>
      <c r="F41" s="649"/>
      <c r="G41" s="649"/>
      <c r="H41" s="649"/>
      <c r="I41" s="650"/>
      <c r="J41" s="632"/>
      <c r="K41" s="632"/>
      <c r="L41" s="632"/>
      <c r="M41" s="632"/>
      <c r="N41" s="632"/>
      <c r="O41" s="632"/>
      <c r="P41" s="632"/>
      <c r="Q41" s="632"/>
      <c r="R41" s="632"/>
      <c r="S41" s="632"/>
      <c r="T41" s="632"/>
      <c r="U41" s="632"/>
      <c r="V41" s="632"/>
      <c r="W41" s="632"/>
      <c r="X41" s="632"/>
      <c r="Y41" s="632"/>
      <c r="Z41" s="632"/>
      <c r="AA41" s="632"/>
      <c r="AB41" s="632"/>
      <c r="AC41" s="632"/>
      <c r="AD41" s="632"/>
      <c r="AE41" s="632"/>
      <c r="AF41" s="632"/>
      <c r="AG41" s="632"/>
      <c r="AH41" s="632"/>
      <c r="AI41" s="632"/>
      <c r="AJ41" s="632"/>
      <c r="AK41" s="632"/>
      <c r="AL41" s="632"/>
      <c r="AO41" s="642" t="s">
        <v>285</v>
      </c>
      <c r="AP41" s="643"/>
      <c r="AQ41" s="648" t="s">
        <v>41</v>
      </c>
      <c r="AR41" s="649"/>
      <c r="AS41" s="649"/>
      <c r="AT41" s="649"/>
      <c r="AU41" s="649"/>
      <c r="AV41" s="650"/>
      <c r="AW41" s="633"/>
      <c r="AX41" s="633"/>
      <c r="AY41" s="633"/>
      <c r="AZ41" s="633"/>
      <c r="BA41" s="633"/>
      <c r="BB41" s="633"/>
      <c r="BC41" s="633"/>
      <c r="BD41" s="633"/>
      <c r="BE41" s="633"/>
      <c r="BF41" s="633"/>
      <c r="BG41" s="633"/>
      <c r="BH41" s="633"/>
      <c r="BI41" s="633"/>
      <c r="BJ41" s="633"/>
      <c r="BK41" s="633"/>
      <c r="BL41" s="633"/>
      <c r="BM41" s="633"/>
      <c r="BN41" s="633"/>
      <c r="BO41" s="633"/>
      <c r="BP41" s="633"/>
      <c r="BQ41" s="633"/>
      <c r="BR41" s="633"/>
      <c r="BS41" s="633"/>
      <c r="BT41" s="633"/>
      <c r="BU41" s="633"/>
      <c r="BV41" s="633"/>
      <c r="BW41" s="633"/>
      <c r="BX41" s="633"/>
      <c r="BY41" s="633"/>
    </row>
    <row r="42" spans="2:77" ht="28.2" customHeight="1">
      <c r="B42" s="644"/>
      <c r="C42" s="645"/>
      <c r="D42" s="648" t="s">
        <v>42</v>
      </c>
      <c r="E42" s="649"/>
      <c r="F42" s="649"/>
      <c r="G42" s="649"/>
      <c r="H42" s="649"/>
      <c r="I42" s="650"/>
      <c r="J42" s="632"/>
      <c r="K42" s="632"/>
      <c r="L42" s="632"/>
      <c r="M42" s="632"/>
      <c r="N42" s="632"/>
      <c r="O42" s="632"/>
      <c r="P42" s="632"/>
      <c r="Q42" s="632"/>
      <c r="R42" s="632"/>
      <c r="S42" s="632"/>
      <c r="T42" s="632"/>
      <c r="U42" s="632"/>
      <c r="V42" s="632"/>
      <c r="W42" s="632"/>
      <c r="X42" s="632"/>
      <c r="Y42" s="632"/>
      <c r="Z42" s="632"/>
      <c r="AA42" s="632"/>
      <c r="AB42" s="632"/>
      <c r="AC42" s="632"/>
      <c r="AD42" s="632"/>
      <c r="AE42" s="632"/>
      <c r="AF42" s="632"/>
      <c r="AG42" s="632"/>
      <c r="AH42" s="632"/>
      <c r="AI42" s="632"/>
      <c r="AJ42" s="632"/>
      <c r="AK42" s="632"/>
      <c r="AL42" s="632"/>
      <c r="AO42" s="644"/>
      <c r="AP42" s="645"/>
      <c r="AQ42" s="648" t="s">
        <v>42</v>
      </c>
      <c r="AR42" s="649"/>
      <c r="AS42" s="649"/>
      <c r="AT42" s="649"/>
      <c r="AU42" s="649"/>
      <c r="AV42" s="650"/>
      <c r="AW42" s="633"/>
      <c r="AX42" s="633"/>
      <c r="AY42" s="633"/>
      <c r="AZ42" s="633"/>
      <c r="BA42" s="633"/>
      <c r="BB42" s="633"/>
      <c r="BC42" s="633"/>
      <c r="BD42" s="633"/>
      <c r="BE42" s="633"/>
      <c r="BF42" s="633"/>
      <c r="BG42" s="633"/>
      <c r="BH42" s="633"/>
      <c r="BI42" s="633"/>
      <c r="BJ42" s="633"/>
      <c r="BK42" s="633"/>
      <c r="BL42" s="633"/>
      <c r="BM42" s="633"/>
      <c r="BN42" s="633"/>
      <c r="BO42" s="633"/>
      <c r="BP42" s="633"/>
      <c r="BQ42" s="633"/>
      <c r="BR42" s="633"/>
      <c r="BS42" s="633"/>
      <c r="BT42" s="633"/>
      <c r="BU42" s="633"/>
      <c r="BV42" s="633"/>
      <c r="BW42" s="633"/>
      <c r="BX42" s="633"/>
      <c r="BY42" s="633"/>
    </row>
    <row r="43" spans="2:77" ht="28.2" customHeight="1">
      <c r="B43" s="644"/>
      <c r="C43" s="645"/>
      <c r="D43" s="662" t="s">
        <v>284</v>
      </c>
      <c r="E43" s="652"/>
      <c r="F43" s="652"/>
      <c r="G43" s="652"/>
      <c r="H43" s="652"/>
      <c r="I43" s="653"/>
      <c r="J43" s="659"/>
      <c r="K43" s="660"/>
      <c r="L43" s="660"/>
      <c r="M43" s="660"/>
      <c r="N43" s="660"/>
      <c r="O43" s="660"/>
      <c r="P43" s="660"/>
      <c r="Q43" s="660"/>
      <c r="R43" s="660"/>
      <c r="S43" s="660"/>
      <c r="T43" s="661"/>
      <c r="U43" s="616" t="s">
        <v>286</v>
      </c>
      <c r="V43" s="616"/>
      <c r="W43" s="616"/>
      <c r="X43" s="616"/>
      <c r="Y43" s="616"/>
      <c r="Z43" s="616"/>
      <c r="AA43" s="616"/>
      <c r="AB43" s="616"/>
      <c r="AC43" s="659"/>
      <c r="AD43" s="660"/>
      <c r="AE43" s="660"/>
      <c r="AF43" s="660"/>
      <c r="AG43" s="660"/>
      <c r="AH43" s="660"/>
      <c r="AI43" s="660"/>
      <c r="AJ43" s="660"/>
      <c r="AK43" s="660"/>
      <c r="AL43" s="661"/>
      <c r="AO43" s="644"/>
      <c r="AP43" s="645"/>
      <c r="AQ43" s="662" t="s">
        <v>284</v>
      </c>
      <c r="AR43" s="652"/>
      <c r="AS43" s="652"/>
      <c r="AT43" s="652"/>
      <c r="AU43" s="652"/>
      <c r="AV43" s="653"/>
      <c r="AW43" s="656"/>
      <c r="AX43" s="657"/>
      <c r="AY43" s="657"/>
      <c r="AZ43" s="657"/>
      <c r="BA43" s="657"/>
      <c r="BB43" s="657"/>
      <c r="BC43" s="657"/>
      <c r="BD43" s="657"/>
      <c r="BE43" s="657"/>
      <c r="BF43" s="657"/>
      <c r="BG43" s="658"/>
      <c r="BH43" s="616" t="s">
        <v>286</v>
      </c>
      <c r="BI43" s="616"/>
      <c r="BJ43" s="616"/>
      <c r="BK43" s="616"/>
      <c r="BL43" s="616"/>
      <c r="BM43" s="616"/>
      <c r="BN43" s="616"/>
      <c r="BO43" s="616"/>
      <c r="BP43" s="656"/>
      <c r="BQ43" s="657"/>
      <c r="BR43" s="657"/>
      <c r="BS43" s="657"/>
      <c r="BT43" s="657"/>
      <c r="BU43" s="657"/>
      <c r="BV43" s="657"/>
      <c r="BW43" s="657"/>
      <c r="BX43" s="657"/>
      <c r="BY43" s="658"/>
    </row>
    <row r="44" spans="2:77" ht="28.2" customHeight="1">
      <c r="B44" s="644"/>
      <c r="C44" s="645"/>
      <c r="D44" s="651" t="s">
        <v>85</v>
      </c>
      <c r="E44" s="652"/>
      <c r="F44" s="652"/>
      <c r="G44" s="652"/>
      <c r="H44" s="652"/>
      <c r="I44" s="653"/>
      <c r="J44" s="659"/>
      <c r="K44" s="660"/>
      <c r="L44" s="660"/>
      <c r="M44" s="660"/>
      <c r="N44" s="660"/>
      <c r="O44" s="660"/>
      <c r="P44" s="660"/>
      <c r="Q44" s="660"/>
      <c r="R44" s="660"/>
      <c r="S44" s="660"/>
      <c r="T44" s="661"/>
      <c r="U44" s="616" t="s">
        <v>86</v>
      </c>
      <c r="V44" s="616"/>
      <c r="W44" s="616"/>
      <c r="X44" s="616"/>
      <c r="Y44" s="616"/>
      <c r="Z44" s="616"/>
      <c r="AA44" s="616"/>
      <c r="AB44" s="616"/>
      <c r="AC44" s="659"/>
      <c r="AD44" s="660"/>
      <c r="AE44" s="660"/>
      <c r="AF44" s="660"/>
      <c r="AG44" s="660"/>
      <c r="AH44" s="660"/>
      <c r="AI44" s="660"/>
      <c r="AJ44" s="660"/>
      <c r="AK44" s="660"/>
      <c r="AL44" s="661"/>
      <c r="AO44" s="644"/>
      <c r="AP44" s="645"/>
      <c r="AQ44" s="651" t="s">
        <v>85</v>
      </c>
      <c r="AR44" s="652"/>
      <c r="AS44" s="652"/>
      <c r="AT44" s="652"/>
      <c r="AU44" s="652"/>
      <c r="AV44" s="653"/>
      <c r="AW44" s="656"/>
      <c r="AX44" s="657"/>
      <c r="AY44" s="657"/>
      <c r="AZ44" s="657"/>
      <c r="BA44" s="657"/>
      <c r="BB44" s="657"/>
      <c r="BC44" s="657"/>
      <c r="BD44" s="657"/>
      <c r="BE44" s="657"/>
      <c r="BF44" s="657"/>
      <c r="BG44" s="658"/>
      <c r="BH44" s="616" t="s">
        <v>86</v>
      </c>
      <c r="BI44" s="616"/>
      <c r="BJ44" s="616"/>
      <c r="BK44" s="616"/>
      <c r="BL44" s="616"/>
      <c r="BM44" s="616"/>
      <c r="BN44" s="616"/>
      <c r="BO44" s="616"/>
      <c r="BP44" s="656"/>
      <c r="BQ44" s="657"/>
      <c r="BR44" s="657"/>
      <c r="BS44" s="657"/>
      <c r="BT44" s="657"/>
      <c r="BU44" s="657"/>
      <c r="BV44" s="657"/>
      <c r="BW44" s="657"/>
      <c r="BX44" s="657"/>
      <c r="BY44" s="658"/>
    </row>
    <row r="45" spans="2:77" ht="28.2" customHeight="1">
      <c r="B45" s="646"/>
      <c r="C45" s="647"/>
      <c r="D45" s="651" t="s">
        <v>87</v>
      </c>
      <c r="E45" s="652"/>
      <c r="F45" s="652"/>
      <c r="G45" s="652"/>
      <c r="H45" s="652"/>
      <c r="I45" s="653"/>
      <c r="J45" s="632"/>
      <c r="K45" s="632"/>
      <c r="L45" s="632"/>
      <c r="M45" s="632"/>
      <c r="N45" s="632"/>
      <c r="O45" s="654"/>
      <c r="P45" s="632"/>
      <c r="Q45" s="632"/>
      <c r="R45" s="632"/>
      <c r="S45" s="632"/>
      <c r="T45" s="632"/>
      <c r="U45" s="632"/>
      <c r="V45" s="632"/>
      <c r="W45" s="632"/>
      <c r="X45" s="632"/>
      <c r="Y45" s="632"/>
      <c r="Z45" s="632"/>
      <c r="AA45" s="632"/>
      <c r="AB45" s="632"/>
      <c r="AC45" s="632"/>
      <c r="AD45" s="632"/>
      <c r="AE45" s="654"/>
      <c r="AF45" s="632"/>
      <c r="AG45" s="632"/>
      <c r="AH45" s="632"/>
      <c r="AI45" s="632"/>
      <c r="AJ45" s="632"/>
      <c r="AK45" s="632"/>
      <c r="AL45" s="632"/>
      <c r="AO45" s="646"/>
      <c r="AP45" s="647"/>
      <c r="AQ45" s="651" t="s">
        <v>87</v>
      </c>
      <c r="AR45" s="652"/>
      <c r="AS45" s="652"/>
      <c r="AT45" s="652"/>
      <c r="AU45" s="652"/>
      <c r="AV45" s="653"/>
      <c r="AW45" s="633"/>
      <c r="AX45" s="633"/>
      <c r="AY45" s="633"/>
      <c r="AZ45" s="633"/>
      <c r="BA45" s="633"/>
      <c r="BB45" s="655"/>
      <c r="BC45" s="633"/>
      <c r="BD45" s="633"/>
      <c r="BE45" s="633"/>
      <c r="BF45" s="633"/>
      <c r="BG45" s="633"/>
      <c r="BH45" s="633"/>
      <c r="BI45" s="633"/>
      <c r="BJ45" s="633"/>
      <c r="BK45" s="633"/>
      <c r="BL45" s="633"/>
      <c r="BM45" s="633"/>
      <c r="BN45" s="633"/>
      <c r="BO45" s="633"/>
      <c r="BP45" s="633"/>
      <c r="BQ45" s="633"/>
      <c r="BR45" s="655"/>
      <c r="BS45" s="633"/>
      <c r="BT45" s="633"/>
      <c r="BU45" s="633"/>
      <c r="BV45" s="633"/>
      <c r="BW45" s="633"/>
      <c r="BX45" s="633"/>
      <c r="BY45" s="633"/>
    </row>
    <row r="46" spans="2:77" ht="17.399999999999999" customHeight="1">
      <c r="B46" s="616" t="s">
        <v>50</v>
      </c>
      <c r="C46" s="616"/>
      <c r="D46" s="616"/>
      <c r="E46" s="616"/>
      <c r="F46" s="616"/>
      <c r="G46" s="616"/>
      <c r="H46" s="616"/>
      <c r="I46" s="616"/>
      <c r="J46" s="656"/>
      <c r="K46" s="670"/>
      <c r="L46" s="657"/>
      <c r="M46" s="657"/>
      <c r="N46" s="657"/>
      <c r="O46" s="29"/>
      <c r="P46" s="657" t="s">
        <v>54</v>
      </c>
      <c r="Q46" s="657"/>
      <c r="R46" s="657"/>
      <c r="S46" s="670"/>
      <c r="T46" s="657"/>
      <c r="U46" s="657"/>
      <c r="V46" s="657"/>
      <c r="W46" s="657"/>
      <c r="X46" s="658"/>
      <c r="Y46" s="656"/>
      <c r="Z46" s="657"/>
      <c r="AA46" s="657"/>
      <c r="AB46" s="657"/>
      <c r="AC46" s="657"/>
      <c r="AD46" s="657"/>
      <c r="AE46" s="29"/>
      <c r="AF46" s="657" t="s">
        <v>297</v>
      </c>
      <c r="AG46" s="657"/>
      <c r="AH46" s="657"/>
      <c r="AI46" s="657"/>
      <c r="AJ46" s="657"/>
      <c r="AK46" s="657"/>
      <c r="AL46" s="658"/>
      <c r="AO46" s="616" t="s">
        <v>50</v>
      </c>
      <c r="AP46" s="616"/>
      <c r="AQ46" s="616"/>
      <c r="AR46" s="616"/>
      <c r="AS46" s="616"/>
      <c r="AT46" s="616"/>
      <c r="AU46" s="616"/>
      <c r="AV46" s="616"/>
      <c r="AW46" s="656"/>
      <c r="AX46" s="670"/>
      <c r="AY46" s="657"/>
      <c r="AZ46" s="657"/>
      <c r="BA46" s="657"/>
      <c r="BB46" s="29"/>
      <c r="BC46" s="657" t="s">
        <v>54</v>
      </c>
      <c r="BD46" s="657"/>
      <c r="BE46" s="657"/>
      <c r="BF46" s="670"/>
      <c r="BG46" s="657"/>
      <c r="BH46" s="657"/>
      <c r="BI46" s="657"/>
      <c r="BJ46" s="657"/>
      <c r="BK46" s="658"/>
      <c r="BL46" s="656"/>
      <c r="BM46" s="657"/>
      <c r="BN46" s="657"/>
      <c r="BO46" s="657"/>
      <c r="BP46" s="657"/>
      <c r="BQ46" s="657"/>
      <c r="BR46" s="29"/>
      <c r="BS46" s="657" t="s">
        <v>297</v>
      </c>
      <c r="BT46" s="657"/>
      <c r="BU46" s="657"/>
      <c r="BV46" s="657"/>
      <c r="BW46" s="657"/>
      <c r="BX46" s="657"/>
      <c r="BY46" s="658"/>
    </row>
    <row r="47" spans="2:77" ht="17.399999999999999" customHeight="1">
      <c r="B47" s="651" t="s">
        <v>307</v>
      </c>
      <c r="C47" s="652"/>
      <c r="D47" s="652"/>
      <c r="E47" s="652"/>
      <c r="F47" s="652"/>
      <c r="G47" s="652"/>
      <c r="H47" s="652"/>
      <c r="I47" s="652"/>
      <c r="J47" s="652"/>
      <c r="K47" s="652"/>
      <c r="L47" s="652"/>
      <c r="M47" s="652"/>
      <c r="N47" s="652"/>
      <c r="O47" s="652"/>
      <c r="P47" s="652"/>
      <c r="Q47" s="652"/>
      <c r="R47" s="652"/>
      <c r="S47" s="652"/>
      <c r="T47" s="652"/>
      <c r="U47" s="652"/>
      <c r="V47" s="652"/>
      <c r="W47" s="652"/>
      <c r="X47" s="652"/>
      <c r="Y47" s="652"/>
      <c r="Z47" s="652"/>
      <c r="AA47" s="652"/>
      <c r="AB47" s="652"/>
      <c r="AC47" s="652"/>
      <c r="AD47" s="652"/>
      <c r="AE47" s="652"/>
      <c r="AF47" s="652"/>
      <c r="AG47" s="652"/>
      <c r="AH47" s="652"/>
      <c r="AI47" s="652"/>
      <c r="AJ47" s="659"/>
      <c r="AK47" s="660"/>
      <c r="AL47" s="661"/>
      <c r="AO47" s="651" t="s">
        <v>307</v>
      </c>
      <c r="AP47" s="652"/>
      <c r="AQ47" s="652"/>
      <c r="AR47" s="652"/>
      <c r="AS47" s="652"/>
      <c r="AT47" s="652"/>
      <c r="AU47" s="652"/>
      <c r="AV47" s="652"/>
      <c r="AW47" s="652"/>
      <c r="AX47" s="652"/>
      <c r="AY47" s="652"/>
      <c r="AZ47" s="652"/>
      <c r="BA47" s="652"/>
      <c r="BB47" s="652"/>
      <c r="BC47" s="652"/>
      <c r="BD47" s="652"/>
      <c r="BE47" s="652"/>
      <c r="BF47" s="652"/>
      <c r="BG47" s="652"/>
      <c r="BH47" s="652"/>
      <c r="BI47" s="652"/>
      <c r="BJ47" s="652"/>
      <c r="BK47" s="652"/>
      <c r="BL47" s="652"/>
      <c r="BM47" s="652"/>
      <c r="BN47" s="652"/>
      <c r="BO47" s="652"/>
      <c r="BP47" s="652"/>
      <c r="BQ47" s="652"/>
      <c r="BR47" s="652"/>
      <c r="BS47" s="652"/>
      <c r="BT47" s="652"/>
      <c r="BU47" s="652"/>
      <c r="BV47" s="652"/>
      <c r="BW47" s="656"/>
      <c r="BX47" s="657"/>
      <c r="BY47" s="658"/>
    </row>
    <row r="48" spans="2:77" ht="28.2" customHeight="1">
      <c r="B48" s="616" t="s">
        <v>55</v>
      </c>
      <c r="C48" s="616"/>
      <c r="D48" s="616"/>
      <c r="E48" s="616"/>
      <c r="F48" s="616"/>
      <c r="G48" s="616"/>
      <c r="H48" s="616"/>
      <c r="I48" s="616"/>
      <c r="J48" s="632"/>
      <c r="K48" s="632"/>
      <c r="L48" s="632"/>
      <c r="M48" s="632"/>
      <c r="N48" s="632"/>
      <c r="O48" s="666"/>
      <c r="P48" s="632"/>
      <c r="Q48" s="632"/>
      <c r="R48" s="632"/>
      <c r="S48" s="632"/>
      <c r="T48" s="632"/>
      <c r="U48" s="632"/>
      <c r="V48" s="632"/>
      <c r="W48" s="632"/>
      <c r="X48" s="632"/>
      <c r="Y48" s="632"/>
      <c r="Z48" s="632"/>
      <c r="AA48" s="632"/>
      <c r="AB48" s="632"/>
      <c r="AC48" s="632"/>
      <c r="AD48" s="632"/>
      <c r="AE48" s="666"/>
      <c r="AF48" s="632"/>
      <c r="AG48" s="632"/>
      <c r="AH48" s="632"/>
      <c r="AI48" s="632"/>
      <c r="AJ48" s="632"/>
      <c r="AK48" s="632"/>
      <c r="AL48" s="632"/>
      <c r="AO48" s="616" t="s">
        <v>55</v>
      </c>
      <c r="AP48" s="616"/>
      <c r="AQ48" s="616"/>
      <c r="AR48" s="616"/>
      <c r="AS48" s="616"/>
      <c r="AT48" s="616"/>
      <c r="AU48" s="616"/>
      <c r="AV48" s="616"/>
      <c r="AW48" s="633"/>
      <c r="AX48" s="633"/>
      <c r="AY48" s="633"/>
      <c r="AZ48" s="633"/>
      <c r="BA48" s="633"/>
      <c r="BB48" s="668"/>
      <c r="BC48" s="633"/>
      <c r="BD48" s="633"/>
      <c r="BE48" s="633"/>
      <c r="BF48" s="633"/>
      <c r="BG48" s="633"/>
      <c r="BH48" s="633"/>
      <c r="BI48" s="633"/>
      <c r="BJ48" s="633"/>
      <c r="BK48" s="633"/>
      <c r="BL48" s="633"/>
      <c r="BM48" s="633"/>
      <c r="BN48" s="633"/>
      <c r="BO48" s="633"/>
      <c r="BP48" s="633"/>
      <c r="BQ48" s="633"/>
      <c r="BR48" s="668"/>
      <c r="BS48" s="633"/>
      <c r="BT48" s="633"/>
      <c r="BU48" s="633"/>
      <c r="BV48" s="633"/>
      <c r="BW48" s="633"/>
      <c r="BX48" s="633"/>
      <c r="BY48" s="633"/>
    </row>
    <row r="49" spans="2:77" ht="28.2" customHeight="1">
      <c r="B49" s="33" t="s">
        <v>114</v>
      </c>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O49" s="33" t="s">
        <v>114</v>
      </c>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row>
    <row r="50" spans="2:77" ht="18" hidden="1" customHeight="1" thickBot="1">
      <c r="B50" s="616" t="s">
        <v>49</v>
      </c>
      <c r="C50" s="616"/>
      <c r="D50" s="616"/>
      <c r="E50" s="616"/>
      <c r="F50" s="616"/>
      <c r="G50" s="616"/>
      <c r="H50" s="616"/>
      <c r="I50" s="616"/>
      <c r="J50" s="44"/>
      <c r="K50" s="31"/>
      <c r="L50" s="636" t="s">
        <v>51</v>
      </c>
      <c r="M50" s="637"/>
      <c r="N50" s="45"/>
      <c r="O50" s="31"/>
      <c r="P50" s="628" t="s">
        <v>52</v>
      </c>
      <c r="Q50" s="629"/>
      <c r="R50" s="45"/>
      <c r="S50" s="31"/>
      <c r="T50" s="628" t="s">
        <v>53</v>
      </c>
      <c r="U50" s="629"/>
      <c r="AO50" s="616" t="s">
        <v>49</v>
      </c>
      <c r="AP50" s="616"/>
      <c r="AQ50" s="616"/>
      <c r="AR50" s="616"/>
      <c r="AS50" s="616"/>
      <c r="AT50" s="616"/>
      <c r="AU50" s="616"/>
      <c r="AV50" s="616"/>
      <c r="AW50" s="44"/>
      <c r="AX50" s="31"/>
      <c r="AY50" s="636" t="s">
        <v>51</v>
      </c>
      <c r="AZ50" s="637"/>
      <c r="BA50" s="45"/>
      <c r="BB50" s="31"/>
      <c r="BC50" s="628" t="s">
        <v>52</v>
      </c>
      <c r="BD50" s="629"/>
      <c r="BE50" s="45"/>
      <c r="BF50" s="31"/>
      <c r="BG50" s="628" t="s">
        <v>53</v>
      </c>
      <c r="BH50" s="629"/>
    </row>
    <row r="51" spans="2:77" ht="28.2" customHeight="1">
      <c r="B51" s="616" t="s">
        <v>48</v>
      </c>
      <c r="C51" s="616"/>
      <c r="D51" s="616"/>
      <c r="E51" s="616"/>
      <c r="F51" s="616"/>
      <c r="G51" s="616"/>
      <c r="H51" s="616"/>
      <c r="I51" s="616"/>
      <c r="J51" s="632"/>
      <c r="K51" s="632"/>
      <c r="L51" s="632"/>
      <c r="M51" s="632"/>
      <c r="N51" s="632"/>
      <c r="O51" s="632"/>
      <c r="P51" s="632"/>
      <c r="Q51" s="632"/>
      <c r="R51" s="632"/>
      <c r="S51" s="632"/>
      <c r="T51" s="632"/>
      <c r="U51" s="632"/>
      <c r="V51" s="632"/>
      <c r="W51" s="632"/>
      <c r="X51" s="632"/>
      <c r="Y51" s="632"/>
      <c r="Z51" s="632"/>
      <c r="AA51" s="632"/>
      <c r="AB51" s="632"/>
      <c r="AC51" s="632"/>
      <c r="AD51" s="632"/>
      <c r="AE51" s="632"/>
      <c r="AF51" s="632"/>
      <c r="AG51" s="632"/>
      <c r="AH51" s="632"/>
      <c r="AI51" s="632"/>
      <c r="AJ51" s="632"/>
      <c r="AK51" s="632"/>
      <c r="AL51" s="632"/>
      <c r="AO51" s="616" t="s">
        <v>48</v>
      </c>
      <c r="AP51" s="616"/>
      <c r="AQ51" s="616"/>
      <c r="AR51" s="616"/>
      <c r="AS51" s="616"/>
      <c r="AT51" s="616"/>
      <c r="AU51" s="616"/>
      <c r="AV51" s="616"/>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row>
    <row r="52" spans="2:77" ht="28.2" customHeight="1">
      <c r="B52" s="616" t="s">
        <v>40</v>
      </c>
      <c r="C52" s="616"/>
      <c r="D52" s="616"/>
      <c r="E52" s="616"/>
      <c r="F52" s="616"/>
      <c r="G52" s="616"/>
      <c r="H52" s="616"/>
      <c r="I52" s="616"/>
      <c r="J52" s="632"/>
      <c r="K52" s="632"/>
      <c r="L52" s="632"/>
      <c r="M52" s="632"/>
      <c r="N52" s="632"/>
      <c r="O52" s="632"/>
      <c r="P52" s="632"/>
      <c r="Q52" s="632"/>
      <c r="R52" s="632"/>
      <c r="S52" s="632"/>
      <c r="T52" s="632"/>
      <c r="U52" s="632"/>
      <c r="V52" s="632"/>
      <c r="W52" s="632"/>
      <c r="X52" s="632"/>
      <c r="Y52" s="632"/>
      <c r="Z52" s="632"/>
      <c r="AA52" s="632"/>
      <c r="AB52" s="632"/>
      <c r="AC52" s="632"/>
      <c r="AD52" s="632"/>
      <c r="AE52" s="632"/>
      <c r="AF52" s="632"/>
      <c r="AG52" s="632"/>
      <c r="AH52" s="632"/>
      <c r="AI52" s="632"/>
      <c r="AJ52" s="632"/>
      <c r="AK52" s="632"/>
      <c r="AL52" s="632"/>
      <c r="AO52" s="616" t="s">
        <v>40</v>
      </c>
      <c r="AP52" s="616"/>
      <c r="AQ52" s="616"/>
      <c r="AR52" s="616"/>
      <c r="AS52" s="616"/>
      <c r="AT52" s="616"/>
      <c r="AU52" s="616"/>
      <c r="AV52" s="616"/>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row>
    <row r="53" spans="2:77" ht="28.2" customHeight="1">
      <c r="B53" s="642" t="s">
        <v>285</v>
      </c>
      <c r="C53" s="643"/>
      <c r="D53" s="648" t="s">
        <v>41</v>
      </c>
      <c r="E53" s="649"/>
      <c r="F53" s="649"/>
      <c r="G53" s="649"/>
      <c r="H53" s="649"/>
      <c r="I53" s="650"/>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L53" s="632"/>
      <c r="AO53" s="642" t="s">
        <v>285</v>
      </c>
      <c r="AP53" s="643"/>
      <c r="AQ53" s="648" t="s">
        <v>41</v>
      </c>
      <c r="AR53" s="649"/>
      <c r="AS53" s="649"/>
      <c r="AT53" s="649"/>
      <c r="AU53" s="649"/>
      <c r="AV53" s="650"/>
      <c r="AW53" s="633"/>
      <c r="AX53" s="633"/>
      <c r="AY53" s="633"/>
      <c r="AZ53" s="633"/>
      <c r="BA53" s="633"/>
      <c r="BB53" s="633"/>
      <c r="BC53" s="633"/>
      <c r="BD53" s="633"/>
      <c r="BE53" s="633"/>
      <c r="BF53" s="633"/>
      <c r="BG53" s="633"/>
      <c r="BH53" s="633"/>
      <c r="BI53" s="633"/>
      <c r="BJ53" s="633"/>
      <c r="BK53" s="633"/>
      <c r="BL53" s="633"/>
      <c r="BM53" s="633"/>
      <c r="BN53" s="633"/>
      <c r="BO53" s="633"/>
      <c r="BP53" s="633"/>
      <c r="BQ53" s="633"/>
      <c r="BR53" s="633"/>
      <c r="BS53" s="633"/>
      <c r="BT53" s="633"/>
      <c r="BU53" s="633"/>
      <c r="BV53" s="633"/>
      <c r="BW53" s="633"/>
      <c r="BX53" s="633"/>
      <c r="BY53" s="633"/>
    </row>
    <row r="54" spans="2:77" ht="28.2" customHeight="1">
      <c r="B54" s="644"/>
      <c r="C54" s="645"/>
      <c r="D54" s="648" t="s">
        <v>42</v>
      </c>
      <c r="E54" s="649"/>
      <c r="F54" s="649"/>
      <c r="G54" s="649"/>
      <c r="H54" s="649"/>
      <c r="I54" s="650"/>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L54" s="632"/>
      <c r="AO54" s="644"/>
      <c r="AP54" s="645"/>
      <c r="AQ54" s="648" t="s">
        <v>42</v>
      </c>
      <c r="AR54" s="649"/>
      <c r="AS54" s="649"/>
      <c r="AT54" s="649"/>
      <c r="AU54" s="649"/>
      <c r="AV54" s="650"/>
      <c r="AW54" s="633"/>
      <c r="AX54" s="633"/>
      <c r="AY54" s="633"/>
      <c r="AZ54" s="633"/>
      <c r="BA54" s="633"/>
      <c r="BB54" s="633"/>
      <c r="BC54" s="633"/>
      <c r="BD54" s="633"/>
      <c r="BE54" s="633"/>
      <c r="BF54" s="633"/>
      <c r="BG54" s="633"/>
      <c r="BH54" s="633"/>
      <c r="BI54" s="633"/>
      <c r="BJ54" s="633"/>
      <c r="BK54" s="633"/>
      <c r="BL54" s="633"/>
      <c r="BM54" s="633"/>
      <c r="BN54" s="633"/>
      <c r="BO54" s="633"/>
      <c r="BP54" s="633"/>
      <c r="BQ54" s="633"/>
      <c r="BR54" s="633"/>
      <c r="BS54" s="633"/>
      <c r="BT54" s="633"/>
      <c r="BU54" s="633"/>
      <c r="BV54" s="633"/>
      <c r="BW54" s="633"/>
      <c r="BX54" s="633"/>
      <c r="BY54" s="633"/>
    </row>
    <row r="55" spans="2:77" ht="28.2" customHeight="1">
      <c r="B55" s="644"/>
      <c r="C55" s="645"/>
      <c r="D55" s="662" t="s">
        <v>284</v>
      </c>
      <c r="E55" s="652"/>
      <c r="F55" s="652"/>
      <c r="G55" s="652"/>
      <c r="H55" s="652"/>
      <c r="I55" s="653"/>
      <c r="J55" s="659"/>
      <c r="K55" s="660"/>
      <c r="L55" s="660"/>
      <c r="M55" s="660"/>
      <c r="N55" s="660"/>
      <c r="O55" s="660"/>
      <c r="P55" s="660"/>
      <c r="Q55" s="660"/>
      <c r="R55" s="660"/>
      <c r="S55" s="660"/>
      <c r="T55" s="661"/>
      <c r="U55" s="616" t="s">
        <v>286</v>
      </c>
      <c r="V55" s="616"/>
      <c r="W55" s="616"/>
      <c r="X55" s="616"/>
      <c r="Y55" s="616"/>
      <c r="Z55" s="616"/>
      <c r="AA55" s="616"/>
      <c r="AB55" s="616"/>
      <c r="AC55" s="659"/>
      <c r="AD55" s="660"/>
      <c r="AE55" s="660"/>
      <c r="AF55" s="660"/>
      <c r="AG55" s="660"/>
      <c r="AH55" s="660"/>
      <c r="AI55" s="660"/>
      <c r="AJ55" s="660"/>
      <c r="AK55" s="660"/>
      <c r="AL55" s="661"/>
      <c r="AO55" s="644"/>
      <c r="AP55" s="645"/>
      <c r="AQ55" s="662" t="s">
        <v>284</v>
      </c>
      <c r="AR55" s="652"/>
      <c r="AS55" s="652"/>
      <c r="AT55" s="652"/>
      <c r="AU55" s="652"/>
      <c r="AV55" s="653"/>
      <c r="AW55" s="656"/>
      <c r="AX55" s="657"/>
      <c r="AY55" s="657"/>
      <c r="AZ55" s="657"/>
      <c r="BA55" s="657"/>
      <c r="BB55" s="657"/>
      <c r="BC55" s="657"/>
      <c r="BD55" s="657"/>
      <c r="BE55" s="657"/>
      <c r="BF55" s="657"/>
      <c r="BG55" s="658"/>
      <c r="BH55" s="616" t="s">
        <v>286</v>
      </c>
      <c r="BI55" s="616"/>
      <c r="BJ55" s="616"/>
      <c r="BK55" s="616"/>
      <c r="BL55" s="616"/>
      <c r="BM55" s="616"/>
      <c r="BN55" s="616"/>
      <c r="BO55" s="616"/>
      <c r="BP55" s="656"/>
      <c r="BQ55" s="657"/>
      <c r="BR55" s="657"/>
      <c r="BS55" s="657"/>
      <c r="BT55" s="657"/>
      <c r="BU55" s="657"/>
      <c r="BV55" s="657"/>
      <c r="BW55" s="657"/>
      <c r="BX55" s="657"/>
      <c r="BY55" s="658"/>
    </row>
    <row r="56" spans="2:77" ht="28.2" customHeight="1">
      <c r="B56" s="644"/>
      <c r="C56" s="645"/>
      <c r="D56" s="651" t="s">
        <v>85</v>
      </c>
      <c r="E56" s="652"/>
      <c r="F56" s="652"/>
      <c r="G56" s="652"/>
      <c r="H56" s="652"/>
      <c r="I56" s="653"/>
      <c r="J56" s="659"/>
      <c r="K56" s="660"/>
      <c r="L56" s="660"/>
      <c r="M56" s="660"/>
      <c r="N56" s="660"/>
      <c r="O56" s="660"/>
      <c r="P56" s="660"/>
      <c r="Q56" s="660"/>
      <c r="R56" s="660"/>
      <c r="S56" s="660"/>
      <c r="T56" s="661"/>
      <c r="U56" s="616" t="s">
        <v>86</v>
      </c>
      <c r="V56" s="616"/>
      <c r="W56" s="616"/>
      <c r="X56" s="616"/>
      <c r="Y56" s="616"/>
      <c r="Z56" s="616"/>
      <c r="AA56" s="616"/>
      <c r="AB56" s="616"/>
      <c r="AC56" s="659"/>
      <c r="AD56" s="660"/>
      <c r="AE56" s="660"/>
      <c r="AF56" s="660"/>
      <c r="AG56" s="660"/>
      <c r="AH56" s="660"/>
      <c r="AI56" s="660"/>
      <c r="AJ56" s="660"/>
      <c r="AK56" s="660"/>
      <c r="AL56" s="661"/>
      <c r="AO56" s="644"/>
      <c r="AP56" s="645"/>
      <c r="AQ56" s="651" t="s">
        <v>85</v>
      </c>
      <c r="AR56" s="652"/>
      <c r="AS56" s="652"/>
      <c r="AT56" s="652"/>
      <c r="AU56" s="652"/>
      <c r="AV56" s="653"/>
      <c r="AW56" s="656"/>
      <c r="AX56" s="657"/>
      <c r="AY56" s="657"/>
      <c r="AZ56" s="657"/>
      <c r="BA56" s="657"/>
      <c r="BB56" s="657"/>
      <c r="BC56" s="657"/>
      <c r="BD56" s="657"/>
      <c r="BE56" s="657"/>
      <c r="BF56" s="657"/>
      <c r="BG56" s="658"/>
      <c r="BH56" s="616" t="s">
        <v>86</v>
      </c>
      <c r="BI56" s="616"/>
      <c r="BJ56" s="616"/>
      <c r="BK56" s="616"/>
      <c r="BL56" s="616"/>
      <c r="BM56" s="616"/>
      <c r="BN56" s="616"/>
      <c r="BO56" s="616"/>
      <c r="BP56" s="656"/>
      <c r="BQ56" s="657"/>
      <c r="BR56" s="657"/>
      <c r="BS56" s="657"/>
      <c r="BT56" s="657"/>
      <c r="BU56" s="657"/>
      <c r="BV56" s="657"/>
      <c r="BW56" s="657"/>
      <c r="BX56" s="657"/>
      <c r="BY56" s="658"/>
    </row>
    <row r="57" spans="2:77" ht="28.2" customHeight="1">
      <c r="B57" s="646"/>
      <c r="C57" s="647"/>
      <c r="D57" s="651" t="s">
        <v>87</v>
      </c>
      <c r="E57" s="652"/>
      <c r="F57" s="652"/>
      <c r="G57" s="652"/>
      <c r="H57" s="652"/>
      <c r="I57" s="653"/>
      <c r="J57" s="632"/>
      <c r="K57" s="632"/>
      <c r="L57" s="632"/>
      <c r="M57" s="632"/>
      <c r="N57" s="632"/>
      <c r="O57" s="654"/>
      <c r="P57" s="632"/>
      <c r="Q57" s="632"/>
      <c r="R57" s="632"/>
      <c r="S57" s="632"/>
      <c r="T57" s="632"/>
      <c r="U57" s="632"/>
      <c r="V57" s="632"/>
      <c r="W57" s="632"/>
      <c r="X57" s="632"/>
      <c r="Y57" s="632"/>
      <c r="Z57" s="632"/>
      <c r="AA57" s="632"/>
      <c r="AB57" s="632"/>
      <c r="AC57" s="632"/>
      <c r="AD57" s="632"/>
      <c r="AE57" s="654"/>
      <c r="AF57" s="632"/>
      <c r="AG57" s="632"/>
      <c r="AH57" s="632"/>
      <c r="AI57" s="632"/>
      <c r="AJ57" s="632"/>
      <c r="AK57" s="632"/>
      <c r="AL57" s="632"/>
      <c r="AO57" s="646"/>
      <c r="AP57" s="647"/>
      <c r="AQ57" s="651" t="s">
        <v>87</v>
      </c>
      <c r="AR57" s="652"/>
      <c r="AS57" s="652"/>
      <c r="AT57" s="652"/>
      <c r="AU57" s="652"/>
      <c r="AV57" s="653"/>
      <c r="AW57" s="633"/>
      <c r="AX57" s="633"/>
      <c r="AY57" s="633"/>
      <c r="AZ57" s="633"/>
      <c r="BA57" s="633"/>
      <c r="BB57" s="655"/>
      <c r="BC57" s="633"/>
      <c r="BD57" s="633"/>
      <c r="BE57" s="633"/>
      <c r="BF57" s="633"/>
      <c r="BG57" s="633"/>
      <c r="BH57" s="633"/>
      <c r="BI57" s="633"/>
      <c r="BJ57" s="633"/>
      <c r="BK57" s="633"/>
      <c r="BL57" s="633"/>
      <c r="BM57" s="633"/>
      <c r="BN57" s="633"/>
      <c r="BO57" s="633"/>
      <c r="BP57" s="633"/>
      <c r="BQ57" s="633"/>
      <c r="BR57" s="655"/>
      <c r="BS57" s="633"/>
      <c r="BT57" s="633"/>
      <c r="BU57" s="633"/>
      <c r="BV57" s="633"/>
      <c r="BW57" s="633"/>
      <c r="BX57" s="633"/>
      <c r="BY57" s="633"/>
    </row>
    <row r="58" spans="2:77" ht="17.399999999999999" customHeight="1">
      <c r="B58" s="616" t="s">
        <v>50</v>
      </c>
      <c r="C58" s="616"/>
      <c r="D58" s="616"/>
      <c r="E58" s="616"/>
      <c r="F58" s="616"/>
      <c r="G58" s="616"/>
      <c r="H58" s="616"/>
      <c r="I58" s="616"/>
      <c r="J58" s="656"/>
      <c r="K58" s="670"/>
      <c r="L58" s="657"/>
      <c r="M58" s="657"/>
      <c r="N58" s="657"/>
      <c r="O58" s="29"/>
      <c r="P58" s="657" t="s">
        <v>54</v>
      </c>
      <c r="Q58" s="657"/>
      <c r="R58" s="657"/>
      <c r="S58" s="670"/>
      <c r="T58" s="657"/>
      <c r="U58" s="657"/>
      <c r="V58" s="657"/>
      <c r="W58" s="657"/>
      <c r="X58" s="658"/>
      <c r="Y58" s="656"/>
      <c r="Z58" s="657"/>
      <c r="AA58" s="657"/>
      <c r="AB58" s="657"/>
      <c r="AC58" s="657"/>
      <c r="AD58" s="657"/>
      <c r="AE58" s="29"/>
      <c r="AF58" s="657" t="s">
        <v>297</v>
      </c>
      <c r="AG58" s="657"/>
      <c r="AH58" s="657"/>
      <c r="AI58" s="657"/>
      <c r="AJ58" s="657"/>
      <c r="AK58" s="657"/>
      <c r="AL58" s="658"/>
      <c r="AO58" s="616" t="s">
        <v>50</v>
      </c>
      <c r="AP58" s="616"/>
      <c r="AQ58" s="616"/>
      <c r="AR58" s="616"/>
      <c r="AS58" s="616"/>
      <c r="AT58" s="616"/>
      <c r="AU58" s="616"/>
      <c r="AV58" s="616"/>
      <c r="AW58" s="656"/>
      <c r="AX58" s="670"/>
      <c r="AY58" s="657"/>
      <c r="AZ58" s="657"/>
      <c r="BA58" s="657"/>
      <c r="BB58" s="29"/>
      <c r="BC58" s="657" t="s">
        <v>54</v>
      </c>
      <c r="BD58" s="657"/>
      <c r="BE58" s="657"/>
      <c r="BF58" s="670"/>
      <c r="BG58" s="657"/>
      <c r="BH58" s="657"/>
      <c r="BI58" s="657"/>
      <c r="BJ58" s="657"/>
      <c r="BK58" s="658"/>
      <c r="BL58" s="656"/>
      <c r="BM58" s="657"/>
      <c r="BN58" s="657"/>
      <c r="BO58" s="657"/>
      <c r="BP58" s="657"/>
      <c r="BQ58" s="657"/>
      <c r="BR58" s="29"/>
      <c r="BS58" s="657" t="s">
        <v>297</v>
      </c>
      <c r="BT58" s="657"/>
      <c r="BU58" s="657"/>
      <c r="BV58" s="657"/>
      <c r="BW58" s="657"/>
      <c r="BX58" s="657"/>
      <c r="BY58" s="658"/>
    </row>
    <row r="59" spans="2:77" ht="17.399999999999999" customHeight="1">
      <c r="B59" s="651" t="s">
        <v>307</v>
      </c>
      <c r="C59" s="652"/>
      <c r="D59" s="652"/>
      <c r="E59" s="652"/>
      <c r="F59" s="652"/>
      <c r="G59" s="652"/>
      <c r="H59" s="652"/>
      <c r="I59" s="652"/>
      <c r="J59" s="652"/>
      <c r="K59" s="652"/>
      <c r="L59" s="652"/>
      <c r="M59" s="652"/>
      <c r="N59" s="652"/>
      <c r="O59" s="652"/>
      <c r="P59" s="652"/>
      <c r="Q59" s="652"/>
      <c r="R59" s="652"/>
      <c r="S59" s="652"/>
      <c r="T59" s="652"/>
      <c r="U59" s="652"/>
      <c r="V59" s="652"/>
      <c r="W59" s="652"/>
      <c r="X59" s="652"/>
      <c r="Y59" s="652"/>
      <c r="Z59" s="652"/>
      <c r="AA59" s="652"/>
      <c r="AB59" s="652"/>
      <c r="AC59" s="652"/>
      <c r="AD59" s="652"/>
      <c r="AE59" s="652"/>
      <c r="AF59" s="652"/>
      <c r="AG59" s="652"/>
      <c r="AH59" s="652"/>
      <c r="AI59" s="652"/>
      <c r="AJ59" s="659"/>
      <c r="AK59" s="660"/>
      <c r="AL59" s="661"/>
      <c r="AO59" s="651" t="s">
        <v>307</v>
      </c>
      <c r="AP59" s="652"/>
      <c r="AQ59" s="652"/>
      <c r="AR59" s="652"/>
      <c r="AS59" s="652"/>
      <c r="AT59" s="652"/>
      <c r="AU59" s="652"/>
      <c r="AV59" s="652"/>
      <c r="AW59" s="652"/>
      <c r="AX59" s="652"/>
      <c r="AY59" s="652"/>
      <c r="AZ59" s="652"/>
      <c r="BA59" s="652"/>
      <c r="BB59" s="652"/>
      <c r="BC59" s="652"/>
      <c r="BD59" s="652"/>
      <c r="BE59" s="652"/>
      <c r="BF59" s="652"/>
      <c r="BG59" s="652"/>
      <c r="BH59" s="652"/>
      <c r="BI59" s="652"/>
      <c r="BJ59" s="652"/>
      <c r="BK59" s="652"/>
      <c r="BL59" s="652"/>
      <c r="BM59" s="652"/>
      <c r="BN59" s="652"/>
      <c r="BO59" s="652"/>
      <c r="BP59" s="652"/>
      <c r="BQ59" s="652"/>
      <c r="BR59" s="652"/>
      <c r="BS59" s="652"/>
      <c r="BT59" s="652"/>
      <c r="BU59" s="652"/>
      <c r="BV59" s="652"/>
      <c r="BW59" s="656"/>
      <c r="BX59" s="657"/>
      <c r="BY59" s="658"/>
    </row>
    <row r="60" spans="2:77" ht="28.2" customHeight="1">
      <c r="B60" s="616" t="s">
        <v>55</v>
      </c>
      <c r="C60" s="616"/>
      <c r="D60" s="616"/>
      <c r="E60" s="616"/>
      <c r="F60" s="616"/>
      <c r="G60" s="616"/>
      <c r="H60" s="616"/>
      <c r="I60" s="616"/>
      <c r="J60" s="632"/>
      <c r="K60" s="632"/>
      <c r="L60" s="632"/>
      <c r="M60" s="632"/>
      <c r="N60" s="632"/>
      <c r="O60" s="666"/>
      <c r="P60" s="632"/>
      <c r="Q60" s="632"/>
      <c r="R60" s="632"/>
      <c r="S60" s="632"/>
      <c r="T60" s="632"/>
      <c r="U60" s="632"/>
      <c r="V60" s="632"/>
      <c r="W60" s="632"/>
      <c r="X60" s="632"/>
      <c r="Y60" s="632"/>
      <c r="Z60" s="632"/>
      <c r="AA60" s="632"/>
      <c r="AB60" s="632"/>
      <c r="AC60" s="632"/>
      <c r="AD60" s="632"/>
      <c r="AE60" s="666"/>
      <c r="AF60" s="632"/>
      <c r="AG60" s="632"/>
      <c r="AH60" s="632"/>
      <c r="AI60" s="632"/>
      <c r="AJ60" s="632"/>
      <c r="AK60" s="632"/>
      <c r="AL60" s="632"/>
      <c r="AO60" s="616" t="s">
        <v>55</v>
      </c>
      <c r="AP60" s="616"/>
      <c r="AQ60" s="616"/>
      <c r="AR60" s="616"/>
      <c r="AS60" s="616"/>
      <c r="AT60" s="616"/>
      <c r="AU60" s="616"/>
      <c r="AV60" s="616"/>
      <c r="AW60" s="633"/>
      <c r="AX60" s="633"/>
      <c r="AY60" s="633"/>
      <c r="AZ60" s="633"/>
      <c r="BA60" s="633"/>
      <c r="BB60" s="668"/>
      <c r="BC60" s="633"/>
      <c r="BD60" s="633"/>
      <c r="BE60" s="633"/>
      <c r="BF60" s="633"/>
      <c r="BG60" s="633"/>
      <c r="BH60" s="633"/>
      <c r="BI60" s="633"/>
      <c r="BJ60" s="633"/>
      <c r="BK60" s="633"/>
      <c r="BL60" s="633"/>
      <c r="BM60" s="633"/>
      <c r="BN60" s="633"/>
      <c r="BO60" s="633"/>
      <c r="BP60" s="633"/>
      <c r="BQ60" s="633"/>
      <c r="BR60" s="668"/>
      <c r="BS60" s="633"/>
      <c r="BT60" s="633"/>
      <c r="BU60" s="633"/>
      <c r="BV60" s="633"/>
      <c r="BW60" s="633"/>
      <c r="BX60" s="633"/>
      <c r="BY60" s="633"/>
    </row>
    <row r="61" spans="2:77" ht="28.2" customHeight="1">
      <c r="B61" s="676"/>
      <c r="C61" s="676"/>
      <c r="D61" s="676"/>
      <c r="E61" s="676"/>
      <c r="F61" s="676"/>
      <c r="G61" s="676"/>
      <c r="H61" s="676"/>
      <c r="I61" s="676"/>
      <c r="J61" s="676"/>
      <c r="K61" s="676"/>
      <c r="L61" s="676"/>
      <c r="M61" s="676"/>
      <c r="N61" s="676"/>
      <c r="O61" s="676"/>
      <c r="P61" s="676"/>
      <c r="Q61" s="676"/>
      <c r="R61" s="676"/>
      <c r="S61" s="676"/>
      <c r="T61" s="676"/>
      <c r="U61" s="676"/>
      <c r="V61" s="676"/>
      <c r="W61" s="676"/>
      <c r="X61" s="676"/>
      <c r="Y61" s="676"/>
      <c r="Z61" s="676"/>
      <c r="AA61" s="676"/>
      <c r="AB61" s="676"/>
      <c r="AC61" s="676"/>
      <c r="AD61" s="676"/>
      <c r="AE61" s="676"/>
      <c r="AF61" s="676"/>
      <c r="AG61" s="676"/>
      <c r="AH61" s="676"/>
      <c r="AI61" s="676"/>
      <c r="AJ61" s="676"/>
      <c r="AK61" s="676"/>
      <c r="AL61" s="676"/>
      <c r="AO61" s="676"/>
      <c r="AP61" s="676"/>
      <c r="AQ61" s="676"/>
      <c r="AR61" s="676"/>
      <c r="AS61" s="676"/>
      <c r="AT61" s="676"/>
      <c r="AU61" s="676"/>
      <c r="AV61" s="676"/>
      <c r="AW61" s="676"/>
      <c r="AX61" s="676"/>
      <c r="AY61" s="676"/>
      <c r="AZ61" s="676"/>
      <c r="BA61" s="676"/>
      <c r="BB61" s="676"/>
      <c r="BC61" s="676"/>
      <c r="BD61" s="676"/>
      <c r="BE61" s="676"/>
      <c r="BF61" s="676"/>
      <c r="BG61" s="676"/>
      <c r="BH61" s="676"/>
      <c r="BI61" s="676"/>
      <c r="BJ61" s="676"/>
      <c r="BK61" s="676"/>
      <c r="BL61" s="676"/>
      <c r="BM61" s="676"/>
      <c r="BN61" s="676"/>
      <c r="BO61" s="676"/>
      <c r="BP61" s="676"/>
      <c r="BQ61" s="676"/>
      <c r="BR61" s="676"/>
      <c r="BS61" s="676"/>
      <c r="BT61" s="676"/>
      <c r="BU61" s="676"/>
      <c r="BV61" s="676"/>
      <c r="BW61" s="676"/>
      <c r="BX61" s="676"/>
      <c r="BY61" s="676"/>
    </row>
    <row r="62" spans="2:77" ht="28.2" customHeight="1">
      <c r="B62" s="675"/>
      <c r="C62" s="675"/>
      <c r="D62" s="675"/>
      <c r="E62" s="675"/>
      <c r="F62" s="675"/>
      <c r="G62" s="675"/>
      <c r="H62" s="675"/>
      <c r="I62" s="675"/>
      <c r="J62" s="675"/>
      <c r="K62" s="675"/>
      <c r="L62" s="675"/>
      <c r="M62" s="675"/>
      <c r="N62" s="675"/>
      <c r="O62" s="675"/>
      <c r="P62" s="675"/>
      <c r="Q62" s="675"/>
      <c r="R62" s="675"/>
      <c r="S62" s="675"/>
      <c r="T62" s="675"/>
      <c r="U62" s="675"/>
      <c r="V62" s="675"/>
      <c r="W62" s="675"/>
      <c r="X62" s="675"/>
      <c r="Y62" s="675"/>
      <c r="Z62" s="675"/>
      <c r="AA62" s="675"/>
      <c r="AB62" s="675"/>
      <c r="AC62" s="675"/>
      <c r="AD62" s="675"/>
      <c r="AE62" s="675"/>
      <c r="AF62" s="675"/>
      <c r="AG62" s="675"/>
      <c r="AH62" s="675"/>
      <c r="AI62" s="675"/>
      <c r="AJ62" s="675"/>
      <c r="AK62" s="675"/>
      <c r="AL62" s="675"/>
      <c r="AO62" s="675"/>
      <c r="AP62" s="675"/>
      <c r="AQ62" s="675"/>
      <c r="AR62" s="675"/>
      <c r="AS62" s="675"/>
      <c r="AT62" s="675"/>
      <c r="AU62" s="675"/>
      <c r="AV62" s="675"/>
      <c r="AW62" s="675"/>
      <c r="AX62" s="675"/>
      <c r="AY62" s="675"/>
      <c r="AZ62" s="675"/>
      <c r="BA62" s="675"/>
      <c r="BB62" s="675"/>
      <c r="BC62" s="675"/>
      <c r="BD62" s="675"/>
      <c r="BE62" s="675"/>
      <c r="BF62" s="675"/>
      <c r="BG62" s="675"/>
      <c r="BH62" s="675"/>
      <c r="BI62" s="675"/>
      <c r="BJ62" s="675"/>
      <c r="BK62" s="675"/>
      <c r="BL62" s="675"/>
      <c r="BM62" s="675"/>
      <c r="BN62" s="675"/>
      <c r="BO62" s="675"/>
      <c r="BP62" s="675"/>
      <c r="BQ62" s="675"/>
      <c r="BR62" s="675"/>
      <c r="BS62" s="675"/>
      <c r="BT62" s="675"/>
      <c r="BU62" s="675"/>
      <c r="BV62" s="675"/>
      <c r="BW62" s="675"/>
      <c r="BX62" s="675"/>
      <c r="BY62" s="675"/>
    </row>
  </sheetData>
  <mergeCells count="244">
    <mergeCell ref="B58:I58"/>
    <mergeCell ref="J58:N58"/>
    <mergeCell ref="P58:X58"/>
    <mergeCell ref="Y58:AD58"/>
    <mergeCell ref="AF58:AL58"/>
    <mergeCell ref="AO58:AV58"/>
    <mergeCell ref="B62:AL62"/>
    <mergeCell ref="AO62:BY62"/>
    <mergeCell ref="B60:I60"/>
    <mergeCell ref="J60:AL60"/>
    <mergeCell ref="AO60:AV60"/>
    <mergeCell ref="AW60:BY60"/>
    <mergeCell ref="B61:AL61"/>
    <mergeCell ref="AO61:BY61"/>
    <mergeCell ref="AW58:BA58"/>
    <mergeCell ref="BC58:BK58"/>
    <mergeCell ref="BL58:BQ58"/>
    <mergeCell ref="BS58:BY58"/>
    <mergeCell ref="B59:AI59"/>
    <mergeCell ref="AJ59:AL59"/>
    <mergeCell ref="AO59:BV59"/>
    <mergeCell ref="BW59:BY59"/>
    <mergeCell ref="U56:AB56"/>
    <mergeCell ref="AC56:AL56"/>
    <mergeCell ref="AQ56:AV56"/>
    <mergeCell ref="AW56:BG56"/>
    <mergeCell ref="BH56:BO56"/>
    <mergeCell ref="BP56:BY56"/>
    <mergeCell ref="D57:I57"/>
    <mergeCell ref="J57:AL57"/>
    <mergeCell ref="AQ57:AV57"/>
    <mergeCell ref="AW57:BY57"/>
    <mergeCell ref="B52:I52"/>
    <mergeCell ref="J52:AL52"/>
    <mergeCell ref="AO52:AV52"/>
    <mergeCell ref="AW52:BY52"/>
    <mergeCell ref="B53:C57"/>
    <mergeCell ref="D53:I53"/>
    <mergeCell ref="J53:AL53"/>
    <mergeCell ref="AO53:AP57"/>
    <mergeCell ref="AQ53:AV53"/>
    <mergeCell ref="AW53:BY53"/>
    <mergeCell ref="D54:I54"/>
    <mergeCell ref="J54:AL54"/>
    <mergeCell ref="AQ54:AV54"/>
    <mergeCell ref="AW54:BY54"/>
    <mergeCell ref="D55:I55"/>
    <mergeCell ref="J55:T55"/>
    <mergeCell ref="U55:AB55"/>
    <mergeCell ref="AC55:AL55"/>
    <mergeCell ref="AQ55:AV55"/>
    <mergeCell ref="AW55:BG55"/>
    <mergeCell ref="BH55:BO55"/>
    <mergeCell ref="BP55:BY55"/>
    <mergeCell ref="D56:I56"/>
    <mergeCell ref="J56:T56"/>
    <mergeCell ref="BC50:BD50"/>
    <mergeCell ref="BG50:BH50"/>
    <mergeCell ref="B51:I51"/>
    <mergeCell ref="J51:AL51"/>
    <mergeCell ref="AO51:AV51"/>
    <mergeCell ref="AW51:BY51"/>
    <mergeCell ref="B48:I48"/>
    <mergeCell ref="J48:AL48"/>
    <mergeCell ref="AO48:AV48"/>
    <mergeCell ref="AW48:BY48"/>
    <mergeCell ref="B50:I50"/>
    <mergeCell ref="L50:M50"/>
    <mergeCell ref="P50:Q50"/>
    <mergeCell ref="T50:U50"/>
    <mergeCell ref="AO50:AV50"/>
    <mergeCell ref="AY50:AZ50"/>
    <mergeCell ref="AW46:BA46"/>
    <mergeCell ref="BC46:BK46"/>
    <mergeCell ref="BL46:BQ46"/>
    <mergeCell ref="BS46:BY46"/>
    <mergeCell ref="B47:AI47"/>
    <mergeCell ref="AJ47:AL47"/>
    <mergeCell ref="AO47:BV47"/>
    <mergeCell ref="BW47:BY47"/>
    <mergeCell ref="D45:I45"/>
    <mergeCell ref="J45:AL45"/>
    <mergeCell ref="AQ45:AV45"/>
    <mergeCell ref="AW45:BY45"/>
    <mergeCell ref="B46:I46"/>
    <mergeCell ref="J46:N46"/>
    <mergeCell ref="P46:X46"/>
    <mergeCell ref="Y46:AD46"/>
    <mergeCell ref="AF46:AL46"/>
    <mergeCell ref="AO46:AV46"/>
    <mergeCell ref="B41:C45"/>
    <mergeCell ref="D41:I41"/>
    <mergeCell ref="J41:AL41"/>
    <mergeCell ref="BH43:BO43"/>
    <mergeCell ref="BP43:BY43"/>
    <mergeCell ref="D44:I44"/>
    <mergeCell ref="J44:T44"/>
    <mergeCell ref="U44:AB44"/>
    <mergeCell ref="AC44:AL44"/>
    <mergeCell ref="AQ44:AV44"/>
    <mergeCell ref="AW44:BG44"/>
    <mergeCell ref="BH44:BO44"/>
    <mergeCell ref="BP44:BY44"/>
    <mergeCell ref="D43:I43"/>
    <mergeCell ref="J43:T43"/>
    <mergeCell ref="U43:AB43"/>
    <mergeCell ref="AC43:AL43"/>
    <mergeCell ref="AQ43:AV43"/>
    <mergeCell ref="AW43:BG43"/>
    <mergeCell ref="AO41:AP45"/>
    <mergeCell ref="AQ41:AV41"/>
    <mergeCell ref="AW41:BY41"/>
    <mergeCell ref="D42:I42"/>
    <mergeCell ref="J42:AL42"/>
    <mergeCell ref="AQ42:AV42"/>
    <mergeCell ref="AW42:BY42"/>
    <mergeCell ref="B39:I39"/>
    <mergeCell ref="J39:AL39"/>
    <mergeCell ref="AO39:AV39"/>
    <mergeCell ref="AW39:BY39"/>
    <mergeCell ref="B40:I40"/>
    <mergeCell ref="J40:AL40"/>
    <mergeCell ref="AO40:AV40"/>
    <mergeCell ref="AW40:BY40"/>
    <mergeCell ref="B33:AL33"/>
    <mergeCell ref="AO33:BY33"/>
    <mergeCell ref="B38:I38"/>
    <mergeCell ref="L38:M38"/>
    <mergeCell ref="P38:Q38"/>
    <mergeCell ref="T38:U38"/>
    <mergeCell ref="AO38:AV38"/>
    <mergeCell ref="AY38:AZ38"/>
    <mergeCell ref="BC38:BD38"/>
    <mergeCell ref="BG38:BH38"/>
    <mergeCell ref="AW26:BG26"/>
    <mergeCell ref="B31:I31"/>
    <mergeCell ref="J31:AL31"/>
    <mergeCell ref="AO31:AV31"/>
    <mergeCell ref="AW31:BY31"/>
    <mergeCell ref="B32:AL32"/>
    <mergeCell ref="AO32:BY32"/>
    <mergeCell ref="AW29:BA29"/>
    <mergeCell ref="BC29:BK29"/>
    <mergeCell ref="BL29:BQ29"/>
    <mergeCell ref="BS29:BY29"/>
    <mergeCell ref="B30:AI30"/>
    <mergeCell ref="AJ30:AL30"/>
    <mergeCell ref="AO30:BV30"/>
    <mergeCell ref="BW30:BY30"/>
    <mergeCell ref="B29:I29"/>
    <mergeCell ref="J29:N29"/>
    <mergeCell ref="P29:X29"/>
    <mergeCell ref="Y29:AD29"/>
    <mergeCell ref="AF29:AL29"/>
    <mergeCell ref="AO29:AV29"/>
    <mergeCell ref="B24:C28"/>
    <mergeCell ref="D24:I24"/>
    <mergeCell ref="J24:AL24"/>
    <mergeCell ref="D27:I27"/>
    <mergeCell ref="J27:T27"/>
    <mergeCell ref="U27:AB27"/>
    <mergeCell ref="AC27:AL27"/>
    <mergeCell ref="AQ27:AV27"/>
    <mergeCell ref="D26:I26"/>
    <mergeCell ref="J26:T26"/>
    <mergeCell ref="U26:AB26"/>
    <mergeCell ref="AC26:AL26"/>
    <mergeCell ref="AQ26:AV26"/>
    <mergeCell ref="B22:I22"/>
    <mergeCell ref="J22:AL22"/>
    <mergeCell ref="AO22:AV22"/>
    <mergeCell ref="AW22:BY22"/>
    <mergeCell ref="B23:I23"/>
    <mergeCell ref="J23:AL23"/>
    <mergeCell ref="AO23:AV23"/>
    <mergeCell ref="AW23:BY23"/>
    <mergeCell ref="BH26:BO26"/>
    <mergeCell ref="BP26:BY26"/>
    <mergeCell ref="AO24:AP28"/>
    <mergeCell ref="AQ24:AV24"/>
    <mergeCell ref="AW24:BY24"/>
    <mergeCell ref="D25:I25"/>
    <mergeCell ref="J25:AL25"/>
    <mergeCell ref="AQ25:AV25"/>
    <mergeCell ref="AW25:BY25"/>
    <mergeCell ref="D28:I28"/>
    <mergeCell ref="J28:AL28"/>
    <mergeCell ref="AQ28:AV28"/>
    <mergeCell ref="AW28:BY28"/>
    <mergeCell ref="AW27:BG27"/>
    <mergeCell ref="BH27:BO27"/>
    <mergeCell ref="BP27:BY27"/>
    <mergeCell ref="B13:AL13"/>
    <mergeCell ref="AO13:BY13"/>
    <mergeCell ref="B21:I21"/>
    <mergeCell ref="L21:M21"/>
    <mergeCell ref="P21:Q21"/>
    <mergeCell ref="T21:U21"/>
    <mergeCell ref="AO21:AV21"/>
    <mergeCell ref="AY21:AZ21"/>
    <mergeCell ref="BC21:BD21"/>
    <mergeCell ref="BG21:BH21"/>
    <mergeCell ref="AW11:AZ11"/>
    <mergeCell ref="BB11:BE11"/>
    <mergeCell ref="B12:E12"/>
    <mergeCell ref="F12:T12"/>
    <mergeCell ref="V12:AL12"/>
    <mergeCell ref="AO12:AR12"/>
    <mergeCell ref="AS12:BG12"/>
    <mergeCell ref="B10:E10"/>
    <mergeCell ref="F10:AL10"/>
    <mergeCell ref="AO10:AR10"/>
    <mergeCell ref="AS10:BY10"/>
    <mergeCell ref="B11:E11"/>
    <mergeCell ref="F11:H11"/>
    <mergeCell ref="J11:M11"/>
    <mergeCell ref="O11:R11"/>
    <mergeCell ref="AO11:AR11"/>
    <mergeCell ref="AS11:AU11"/>
    <mergeCell ref="BI12:BY12"/>
    <mergeCell ref="B9:E9"/>
    <mergeCell ref="F9:AL9"/>
    <mergeCell ref="AO9:AR9"/>
    <mergeCell ref="AS9:BY9"/>
    <mergeCell ref="B6:E6"/>
    <mergeCell ref="F6:AL6"/>
    <mergeCell ref="AO6:AR6"/>
    <mergeCell ref="AS6:BY6"/>
    <mergeCell ref="B7:E7"/>
    <mergeCell ref="F7:AL7"/>
    <mergeCell ref="AO7:AR7"/>
    <mergeCell ref="AS7:BY7"/>
    <mergeCell ref="AG2:AM2"/>
    <mergeCell ref="BT2:BZ2"/>
    <mergeCell ref="B5:E5"/>
    <mergeCell ref="F5:G5"/>
    <mergeCell ref="I5:K5"/>
    <mergeCell ref="AO5:AR5"/>
    <mergeCell ref="AS5:AT5"/>
    <mergeCell ref="AV5:AX5"/>
    <mergeCell ref="B8:E8"/>
    <mergeCell ref="F8:AL8"/>
    <mergeCell ref="AO8:AR8"/>
    <mergeCell ref="AS8:BY8"/>
  </mergeCells>
  <phoneticPr fontId="3"/>
  <conditionalFormatting sqref="AG2:AM2">
    <cfRule type="expression" dxfId="13" priority="1">
      <formula>$AG$2=""</formula>
    </cfRule>
  </conditionalFormatting>
  <dataValidations count="3">
    <dataValidation type="list" allowBlank="1" showInputMessage="1" showErrorMessage="1" sqref="J27:T27 AW27:BG27" xr:uid="{00000000-0002-0000-0500-000000000000}">
      <formula1>"普通・乗用,小型・乗用,普通・貨物,軽自動車・貨物,軽自動車・貨物"</formula1>
    </dataValidation>
    <dataValidation type="list" allowBlank="1" showInputMessage="1" showErrorMessage="1" sqref="AC27:AL27 BP27:BY27" xr:uid="{00000000-0002-0000-0500-000001000000}">
      <formula1>"自家用,事業用"</formula1>
    </dataValidation>
    <dataValidation type="list" allowBlank="1" showInputMessage="1" showErrorMessage="1" sqref="AG2:AM2 BT2:BZ2" xr:uid="{00000000-0002-0000-0500-000002000000}">
      <formula1>"ＦＣＶ車両,ＥＶ・ＰＨＶ車両"</formula1>
    </dataValidation>
  </dataValidations>
  <printOptions horizontalCentered="1" verticalCentered="1"/>
  <pageMargins left="0.23622047244094491" right="0.23622047244094491" top="0.74803149606299213" bottom="0" header="0.31496062992125984" footer="0"/>
  <pageSetup paperSize="9" scale="95" fitToWidth="0" orientation="portrait" r:id="rId1"/>
  <rowBreaks count="1" manualBreakCount="1">
    <brk id="34" max="77" man="1"/>
  </rowBreaks>
  <colBreaks count="1" manualBreakCount="1">
    <brk id="39" min="1" max="62" man="1"/>
  </colBreaks>
  <drawing r:id="rId2"/>
  <legacyDrawing r:id="rId3"/>
  <mc:AlternateContent xmlns:mc="http://schemas.openxmlformats.org/markup-compatibility/2006">
    <mc:Choice Requires="x14">
      <controls>
        <mc:AlternateContent xmlns:mc="http://schemas.openxmlformats.org/markup-compatibility/2006">
          <mc:Choice Requires="x14">
            <control shapeId="52225" r:id="rId4" name="Check Box 1">
              <controlPr defaultSize="0" autoFill="0" autoLine="0" autoPict="0">
                <anchor moveWithCells="1">
                  <from>
                    <xdr:col>1</xdr:col>
                    <xdr:colOff>7620</xdr:colOff>
                    <xdr:row>12</xdr:row>
                    <xdr:rowOff>137160</xdr:rowOff>
                  </from>
                  <to>
                    <xdr:col>2</xdr:col>
                    <xdr:colOff>99060</xdr:colOff>
                    <xdr:row>14</xdr:row>
                    <xdr:rowOff>30480</xdr:rowOff>
                  </to>
                </anchor>
              </controlPr>
            </control>
          </mc:Choice>
        </mc:AlternateContent>
        <mc:AlternateContent xmlns:mc="http://schemas.openxmlformats.org/markup-compatibility/2006">
          <mc:Choice Requires="x14">
            <control shapeId="52226" r:id="rId5" name="Check Box 2">
              <controlPr defaultSize="0" autoFill="0" autoLine="0" autoPict="0">
                <anchor moveWithCells="1">
                  <from>
                    <xdr:col>1</xdr:col>
                    <xdr:colOff>7620</xdr:colOff>
                    <xdr:row>16</xdr:row>
                    <xdr:rowOff>137160</xdr:rowOff>
                  </from>
                  <to>
                    <xdr:col>2</xdr:col>
                    <xdr:colOff>99060</xdr:colOff>
                    <xdr:row>18</xdr:row>
                    <xdr:rowOff>38100</xdr:rowOff>
                  </to>
                </anchor>
              </controlPr>
            </control>
          </mc:Choice>
        </mc:AlternateContent>
        <mc:AlternateContent xmlns:mc="http://schemas.openxmlformats.org/markup-compatibility/2006">
          <mc:Choice Requires="x14">
            <control shapeId="52227" r:id="rId6" name="Check Box 3">
              <controlPr defaultSize="0" autoFill="0" autoLine="0" autoPict="0">
                <anchor moveWithCells="1">
                  <from>
                    <xdr:col>14</xdr:col>
                    <xdr:colOff>152400</xdr:colOff>
                    <xdr:row>27</xdr:row>
                    <xdr:rowOff>350520</xdr:rowOff>
                  </from>
                  <to>
                    <xdr:col>16</xdr:col>
                    <xdr:colOff>68580</xdr:colOff>
                    <xdr:row>29</xdr:row>
                    <xdr:rowOff>22860</xdr:rowOff>
                  </to>
                </anchor>
              </controlPr>
            </control>
          </mc:Choice>
        </mc:AlternateContent>
        <mc:AlternateContent xmlns:mc="http://schemas.openxmlformats.org/markup-compatibility/2006">
          <mc:Choice Requires="x14">
            <control shapeId="52228" r:id="rId7" name="Check Box 4">
              <controlPr defaultSize="0" autoFill="0" autoLine="0" autoPict="0">
                <anchor moveWithCells="1">
                  <from>
                    <xdr:col>29</xdr:col>
                    <xdr:colOff>152400</xdr:colOff>
                    <xdr:row>27</xdr:row>
                    <xdr:rowOff>342900</xdr:rowOff>
                  </from>
                  <to>
                    <xdr:col>31</xdr:col>
                    <xdr:colOff>68580</xdr:colOff>
                    <xdr:row>29</xdr:row>
                    <xdr:rowOff>22860</xdr:rowOff>
                  </to>
                </anchor>
              </controlPr>
            </control>
          </mc:Choice>
        </mc:AlternateContent>
        <mc:AlternateContent xmlns:mc="http://schemas.openxmlformats.org/markup-compatibility/2006">
          <mc:Choice Requires="x14">
            <control shapeId="52229" r:id="rId8" name="Check Box 5">
              <controlPr defaultSize="0" autoFill="0" autoLine="0" autoPict="0">
                <anchor moveWithCells="1">
                  <from>
                    <xdr:col>14</xdr:col>
                    <xdr:colOff>152400</xdr:colOff>
                    <xdr:row>44</xdr:row>
                    <xdr:rowOff>342900</xdr:rowOff>
                  </from>
                  <to>
                    <xdr:col>16</xdr:col>
                    <xdr:colOff>68580</xdr:colOff>
                    <xdr:row>46</xdr:row>
                    <xdr:rowOff>22860</xdr:rowOff>
                  </to>
                </anchor>
              </controlPr>
            </control>
          </mc:Choice>
        </mc:AlternateContent>
        <mc:AlternateContent xmlns:mc="http://schemas.openxmlformats.org/markup-compatibility/2006">
          <mc:Choice Requires="x14">
            <control shapeId="52230" r:id="rId9" name="Check Box 6">
              <controlPr defaultSize="0" autoFill="0" autoLine="0" autoPict="0">
                <anchor moveWithCells="1">
                  <from>
                    <xdr:col>30</xdr:col>
                    <xdr:colOff>0</xdr:colOff>
                    <xdr:row>44</xdr:row>
                    <xdr:rowOff>342900</xdr:rowOff>
                  </from>
                  <to>
                    <xdr:col>31</xdr:col>
                    <xdr:colOff>83820</xdr:colOff>
                    <xdr:row>46</xdr:row>
                    <xdr:rowOff>22860</xdr:rowOff>
                  </to>
                </anchor>
              </controlPr>
            </control>
          </mc:Choice>
        </mc:AlternateContent>
        <mc:AlternateContent xmlns:mc="http://schemas.openxmlformats.org/markup-compatibility/2006">
          <mc:Choice Requires="x14">
            <control shapeId="52231" r:id="rId10" name="Check Box 7">
              <controlPr defaultSize="0" autoFill="0" autoLine="0" autoPict="0">
                <anchor moveWithCells="1">
                  <from>
                    <xdr:col>14</xdr:col>
                    <xdr:colOff>152400</xdr:colOff>
                    <xdr:row>56</xdr:row>
                    <xdr:rowOff>350520</xdr:rowOff>
                  </from>
                  <to>
                    <xdr:col>16</xdr:col>
                    <xdr:colOff>68580</xdr:colOff>
                    <xdr:row>58</xdr:row>
                    <xdr:rowOff>22860</xdr:rowOff>
                  </to>
                </anchor>
              </controlPr>
            </control>
          </mc:Choice>
        </mc:AlternateContent>
        <mc:AlternateContent xmlns:mc="http://schemas.openxmlformats.org/markup-compatibility/2006">
          <mc:Choice Requires="x14">
            <control shapeId="52232" r:id="rId11" name="Check Box 8">
              <controlPr defaultSize="0" autoFill="0" autoLine="0" autoPict="0">
                <anchor moveWithCells="1">
                  <from>
                    <xdr:col>30</xdr:col>
                    <xdr:colOff>0</xdr:colOff>
                    <xdr:row>56</xdr:row>
                    <xdr:rowOff>350520</xdr:rowOff>
                  </from>
                  <to>
                    <xdr:col>31</xdr:col>
                    <xdr:colOff>83820</xdr:colOff>
                    <xdr:row>58</xdr:row>
                    <xdr:rowOff>22860</xdr:rowOff>
                  </to>
                </anchor>
              </controlPr>
            </control>
          </mc:Choice>
        </mc:AlternateContent>
        <mc:AlternateContent xmlns:mc="http://schemas.openxmlformats.org/markup-compatibility/2006">
          <mc:Choice Requires="x14">
            <control shapeId="52233" r:id="rId12" name="Check Box 9">
              <controlPr defaultSize="0" autoFill="0" autoLine="0" autoPict="0">
                <anchor moveWithCells="1">
                  <from>
                    <xdr:col>40</xdr:col>
                    <xdr:colOff>7620</xdr:colOff>
                    <xdr:row>12</xdr:row>
                    <xdr:rowOff>137160</xdr:rowOff>
                  </from>
                  <to>
                    <xdr:col>41</xdr:col>
                    <xdr:colOff>99060</xdr:colOff>
                    <xdr:row>14</xdr:row>
                    <xdr:rowOff>30480</xdr:rowOff>
                  </to>
                </anchor>
              </controlPr>
            </control>
          </mc:Choice>
        </mc:AlternateContent>
        <mc:AlternateContent xmlns:mc="http://schemas.openxmlformats.org/markup-compatibility/2006">
          <mc:Choice Requires="x14">
            <control shapeId="52234" r:id="rId13" name="Check Box 10">
              <controlPr defaultSize="0" autoFill="0" autoLine="0" autoPict="0">
                <anchor moveWithCells="1">
                  <from>
                    <xdr:col>40</xdr:col>
                    <xdr:colOff>7620</xdr:colOff>
                    <xdr:row>16</xdr:row>
                    <xdr:rowOff>137160</xdr:rowOff>
                  </from>
                  <to>
                    <xdr:col>41</xdr:col>
                    <xdr:colOff>99060</xdr:colOff>
                    <xdr:row>18</xdr:row>
                    <xdr:rowOff>38100</xdr:rowOff>
                  </to>
                </anchor>
              </controlPr>
            </control>
          </mc:Choice>
        </mc:AlternateContent>
        <mc:AlternateContent xmlns:mc="http://schemas.openxmlformats.org/markup-compatibility/2006">
          <mc:Choice Requires="x14">
            <control shapeId="52235" r:id="rId14" name="Check Box 11">
              <controlPr defaultSize="0" autoFill="0" autoLine="0" autoPict="0">
                <anchor moveWithCells="1">
                  <from>
                    <xdr:col>53</xdr:col>
                    <xdr:colOff>152400</xdr:colOff>
                    <xdr:row>27</xdr:row>
                    <xdr:rowOff>350520</xdr:rowOff>
                  </from>
                  <to>
                    <xdr:col>55</xdr:col>
                    <xdr:colOff>68580</xdr:colOff>
                    <xdr:row>29</xdr:row>
                    <xdr:rowOff>22860</xdr:rowOff>
                  </to>
                </anchor>
              </controlPr>
            </control>
          </mc:Choice>
        </mc:AlternateContent>
        <mc:AlternateContent xmlns:mc="http://schemas.openxmlformats.org/markup-compatibility/2006">
          <mc:Choice Requires="x14">
            <control shapeId="52236" r:id="rId15" name="Check Box 12">
              <controlPr defaultSize="0" autoFill="0" autoLine="0" autoPict="0">
                <anchor moveWithCells="1">
                  <from>
                    <xdr:col>68</xdr:col>
                    <xdr:colOff>152400</xdr:colOff>
                    <xdr:row>27</xdr:row>
                    <xdr:rowOff>342900</xdr:rowOff>
                  </from>
                  <to>
                    <xdr:col>70</xdr:col>
                    <xdr:colOff>68580</xdr:colOff>
                    <xdr:row>29</xdr:row>
                    <xdr:rowOff>22860</xdr:rowOff>
                  </to>
                </anchor>
              </controlPr>
            </control>
          </mc:Choice>
        </mc:AlternateContent>
        <mc:AlternateContent xmlns:mc="http://schemas.openxmlformats.org/markup-compatibility/2006">
          <mc:Choice Requires="x14">
            <control shapeId="52237" r:id="rId16" name="Check Box 13">
              <controlPr defaultSize="0" autoFill="0" autoLine="0" autoPict="0">
                <anchor moveWithCells="1">
                  <from>
                    <xdr:col>53</xdr:col>
                    <xdr:colOff>152400</xdr:colOff>
                    <xdr:row>44</xdr:row>
                    <xdr:rowOff>342900</xdr:rowOff>
                  </from>
                  <to>
                    <xdr:col>55</xdr:col>
                    <xdr:colOff>68580</xdr:colOff>
                    <xdr:row>46</xdr:row>
                    <xdr:rowOff>22860</xdr:rowOff>
                  </to>
                </anchor>
              </controlPr>
            </control>
          </mc:Choice>
        </mc:AlternateContent>
        <mc:AlternateContent xmlns:mc="http://schemas.openxmlformats.org/markup-compatibility/2006">
          <mc:Choice Requires="x14">
            <control shapeId="52238" r:id="rId17" name="Check Box 14">
              <controlPr defaultSize="0" autoFill="0" autoLine="0" autoPict="0">
                <anchor moveWithCells="1">
                  <from>
                    <xdr:col>69</xdr:col>
                    <xdr:colOff>0</xdr:colOff>
                    <xdr:row>44</xdr:row>
                    <xdr:rowOff>342900</xdr:rowOff>
                  </from>
                  <to>
                    <xdr:col>70</xdr:col>
                    <xdr:colOff>83820</xdr:colOff>
                    <xdr:row>46</xdr:row>
                    <xdr:rowOff>22860</xdr:rowOff>
                  </to>
                </anchor>
              </controlPr>
            </control>
          </mc:Choice>
        </mc:AlternateContent>
        <mc:AlternateContent xmlns:mc="http://schemas.openxmlformats.org/markup-compatibility/2006">
          <mc:Choice Requires="x14">
            <control shapeId="52239" r:id="rId18" name="Check Box 15">
              <controlPr defaultSize="0" autoFill="0" autoLine="0" autoPict="0">
                <anchor moveWithCells="1">
                  <from>
                    <xdr:col>53</xdr:col>
                    <xdr:colOff>152400</xdr:colOff>
                    <xdr:row>56</xdr:row>
                    <xdr:rowOff>350520</xdr:rowOff>
                  </from>
                  <to>
                    <xdr:col>55</xdr:col>
                    <xdr:colOff>68580</xdr:colOff>
                    <xdr:row>58</xdr:row>
                    <xdr:rowOff>22860</xdr:rowOff>
                  </to>
                </anchor>
              </controlPr>
            </control>
          </mc:Choice>
        </mc:AlternateContent>
        <mc:AlternateContent xmlns:mc="http://schemas.openxmlformats.org/markup-compatibility/2006">
          <mc:Choice Requires="x14">
            <control shapeId="52240" r:id="rId19" name="Check Box 16">
              <controlPr defaultSize="0" autoFill="0" autoLine="0" autoPict="0">
                <anchor moveWithCells="1">
                  <from>
                    <xdr:col>69</xdr:col>
                    <xdr:colOff>0</xdr:colOff>
                    <xdr:row>56</xdr:row>
                    <xdr:rowOff>350520</xdr:rowOff>
                  </from>
                  <to>
                    <xdr:col>70</xdr:col>
                    <xdr:colOff>83820</xdr:colOff>
                    <xdr:row>58</xdr:row>
                    <xdr:rowOff>22860</xdr:rowOff>
                  </to>
                </anchor>
              </controlPr>
            </control>
          </mc:Choice>
        </mc:AlternateContent>
        <mc:AlternateContent xmlns:mc="http://schemas.openxmlformats.org/markup-compatibility/2006">
          <mc:Choice Requires="x14">
            <control shapeId="52241" r:id="rId20" name="Check Box 17">
              <controlPr defaultSize="0" autoFill="0" autoLine="0" autoPict="0">
                <anchor moveWithCells="1">
                  <from>
                    <xdr:col>14</xdr:col>
                    <xdr:colOff>152400</xdr:colOff>
                    <xdr:row>44</xdr:row>
                    <xdr:rowOff>350520</xdr:rowOff>
                  </from>
                  <to>
                    <xdr:col>16</xdr:col>
                    <xdr:colOff>68580</xdr:colOff>
                    <xdr:row>46</xdr:row>
                    <xdr:rowOff>22860</xdr:rowOff>
                  </to>
                </anchor>
              </controlPr>
            </control>
          </mc:Choice>
        </mc:AlternateContent>
        <mc:AlternateContent xmlns:mc="http://schemas.openxmlformats.org/markup-compatibility/2006">
          <mc:Choice Requires="x14">
            <control shapeId="52242" r:id="rId21" name="Check Box 18">
              <controlPr defaultSize="0" autoFill="0" autoLine="0" autoPict="0">
                <anchor moveWithCells="1">
                  <from>
                    <xdr:col>53</xdr:col>
                    <xdr:colOff>152400</xdr:colOff>
                    <xdr:row>44</xdr:row>
                    <xdr:rowOff>350520</xdr:rowOff>
                  </from>
                  <to>
                    <xdr:col>55</xdr:col>
                    <xdr:colOff>68580</xdr:colOff>
                    <xdr:row>46</xdr:row>
                    <xdr:rowOff>22860</xdr:rowOff>
                  </to>
                </anchor>
              </controlPr>
            </control>
          </mc:Choice>
        </mc:AlternateContent>
        <mc:AlternateContent xmlns:mc="http://schemas.openxmlformats.org/markup-compatibility/2006">
          <mc:Choice Requires="x14">
            <control shapeId="52243" r:id="rId22" name="Check Box 19">
              <controlPr defaultSize="0" autoFill="0" autoLine="0" autoPict="0">
                <anchor moveWithCells="1">
                  <from>
                    <xdr:col>14</xdr:col>
                    <xdr:colOff>152400</xdr:colOff>
                    <xdr:row>56</xdr:row>
                    <xdr:rowOff>350520</xdr:rowOff>
                  </from>
                  <to>
                    <xdr:col>16</xdr:col>
                    <xdr:colOff>68580</xdr:colOff>
                    <xdr:row>58</xdr:row>
                    <xdr:rowOff>22860</xdr:rowOff>
                  </to>
                </anchor>
              </controlPr>
            </control>
          </mc:Choice>
        </mc:AlternateContent>
        <mc:AlternateContent xmlns:mc="http://schemas.openxmlformats.org/markup-compatibility/2006">
          <mc:Choice Requires="x14">
            <control shapeId="52244" r:id="rId23" name="Check Box 20">
              <controlPr defaultSize="0" autoFill="0" autoLine="0" autoPict="0">
                <anchor moveWithCells="1">
                  <from>
                    <xdr:col>53</xdr:col>
                    <xdr:colOff>152400</xdr:colOff>
                    <xdr:row>56</xdr:row>
                    <xdr:rowOff>350520</xdr:rowOff>
                  </from>
                  <to>
                    <xdr:col>55</xdr:col>
                    <xdr:colOff>68580</xdr:colOff>
                    <xdr:row>58</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R62"/>
  <sheetViews>
    <sheetView showGridLines="0" view="pageBreakPreview" topLeftCell="A25" zoomScaleNormal="100" zoomScaleSheetLayoutView="100" workbookViewId="0">
      <selection activeCell="AL50" sqref="AL50"/>
    </sheetView>
  </sheetViews>
  <sheetFormatPr defaultColWidth="2.19921875" defaultRowHeight="14.1" customHeight="1"/>
  <cols>
    <col min="1" max="32" width="2.19921875" style="52"/>
    <col min="33" max="33" width="2.59765625" style="52" customWidth="1"/>
    <col min="34" max="34" width="3.5" style="52" customWidth="1"/>
    <col min="35" max="35" width="2" style="52" customWidth="1"/>
    <col min="36" max="67" width="2.19921875" style="52"/>
    <col min="68" max="68" width="2.59765625" style="52" customWidth="1"/>
    <col min="69" max="69" width="3.5" style="52" customWidth="1"/>
    <col min="70" max="70" width="2" style="52" customWidth="1"/>
    <col min="71" max="16384" width="2.19921875" style="52"/>
  </cols>
  <sheetData>
    <row r="1" spans="1:70" ht="16.8" thickBot="1">
      <c r="AC1" s="53" t="s">
        <v>289</v>
      </c>
      <c r="BL1" s="53" t="s">
        <v>289</v>
      </c>
    </row>
    <row r="2" spans="1:70" ht="14.1" customHeight="1" thickTop="1" thickBot="1">
      <c r="A2" s="52" t="str">
        <f>IF(AC2="","",IF(AC2="ＦＣＶ車両","第１号様式（第７条関係）その５",IF(AC2="ＥＶ・ＰＨＥＶ車両","第１号様式（第７条関係）その５","")))</f>
        <v>第１号様式（第７条関係）その５</v>
      </c>
      <c r="AC2" s="569" t="s">
        <v>404</v>
      </c>
      <c r="AD2" s="570"/>
      <c r="AE2" s="570"/>
      <c r="AF2" s="570"/>
      <c r="AG2" s="570"/>
      <c r="AH2" s="570"/>
      <c r="AI2" s="571"/>
      <c r="AJ2" s="52" t="str">
        <f>IF(BL2="","",IF(BL2="ＦＣＶ車両","第１号様式（第７条関係）その５",IF(BL2="ＥＶ・ＰＨＥＶ車両","第１号様式（第７条関係）その５","")))</f>
        <v>第１号様式（第７条関係）その５</v>
      </c>
      <c r="BL2" s="569" t="s">
        <v>404</v>
      </c>
      <c r="BM2" s="570"/>
      <c r="BN2" s="570"/>
      <c r="BO2" s="570"/>
      <c r="BP2" s="570"/>
      <c r="BQ2" s="570"/>
      <c r="BR2" s="571"/>
    </row>
    <row r="3" spans="1:70" ht="13.95" customHeight="1" thickTop="1">
      <c r="AI3" s="300" t="s">
        <v>295</v>
      </c>
      <c r="BR3" s="300" t="s">
        <v>295</v>
      </c>
    </row>
    <row r="4" spans="1:70" ht="14.1" customHeight="1">
      <c r="A4" s="52" t="s">
        <v>56</v>
      </c>
      <c r="AJ4" s="52" t="s">
        <v>56</v>
      </c>
    </row>
    <row r="5" spans="1:70" ht="14.1" customHeight="1">
      <c r="B5" s="301" t="s">
        <v>68</v>
      </c>
      <c r="AK5" s="301" t="s">
        <v>68</v>
      </c>
    </row>
    <row r="6" spans="1:70" ht="14.1" customHeight="1">
      <c r="A6" s="282" t="s">
        <v>57</v>
      </c>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4"/>
      <c r="AJ6" s="282" t="s">
        <v>57</v>
      </c>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c r="BO6" s="283"/>
      <c r="BP6" s="283"/>
      <c r="BQ6" s="283"/>
      <c r="BR6" s="284"/>
    </row>
    <row r="7" spans="1:70" ht="127.2" customHeight="1" thickBot="1">
      <c r="A7" s="285"/>
      <c r="B7" s="683" t="s">
        <v>401</v>
      </c>
      <c r="C7" s="683"/>
      <c r="D7" s="683"/>
      <c r="E7" s="683"/>
      <c r="F7" s="683"/>
      <c r="G7" s="683"/>
      <c r="H7" s="683"/>
      <c r="I7" s="683"/>
      <c r="J7" s="683"/>
      <c r="K7" s="683"/>
      <c r="L7" s="683"/>
      <c r="M7" s="683"/>
      <c r="N7" s="683"/>
      <c r="O7" s="683"/>
      <c r="P7" s="683"/>
      <c r="Q7" s="683"/>
      <c r="R7" s="683"/>
      <c r="S7" s="683"/>
      <c r="T7" s="683"/>
      <c r="U7" s="683"/>
      <c r="V7" s="683"/>
      <c r="W7" s="683"/>
      <c r="X7" s="683"/>
      <c r="Y7" s="683"/>
      <c r="Z7" s="683"/>
      <c r="AA7" s="683"/>
      <c r="AB7" s="683"/>
      <c r="AC7" s="683"/>
      <c r="AD7" s="683"/>
      <c r="AE7" s="683"/>
      <c r="AF7" s="683"/>
      <c r="AG7" s="683"/>
      <c r="AH7" s="683"/>
      <c r="AI7" s="286"/>
      <c r="AJ7" s="285"/>
      <c r="AK7" s="683" t="s">
        <v>401</v>
      </c>
      <c r="AL7" s="683"/>
      <c r="AM7" s="683"/>
      <c r="AN7" s="683"/>
      <c r="AO7" s="683"/>
      <c r="AP7" s="683"/>
      <c r="AQ7" s="683"/>
      <c r="AR7" s="683"/>
      <c r="AS7" s="683"/>
      <c r="AT7" s="683"/>
      <c r="AU7" s="683"/>
      <c r="AV7" s="683"/>
      <c r="AW7" s="683"/>
      <c r="AX7" s="683"/>
      <c r="AY7" s="683"/>
      <c r="AZ7" s="683"/>
      <c r="BA7" s="683"/>
      <c r="BB7" s="683"/>
      <c r="BC7" s="683"/>
      <c r="BD7" s="683"/>
      <c r="BE7" s="683"/>
      <c r="BF7" s="683"/>
      <c r="BG7" s="683"/>
      <c r="BH7" s="683"/>
      <c r="BI7" s="683"/>
      <c r="BJ7" s="683"/>
      <c r="BK7" s="683"/>
      <c r="BL7" s="683"/>
      <c r="BM7" s="683"/>
      <c r="BN7" s="683"/>
      <c r="BO7" s="683"/>
      <c r="BP7" s="683"/>
      <c r="BQ7" s="683"/>
      <c r="BR7" s="286"/>
    </row>
    <row r="8" spans="1:70" ht="0.6" hidden="1" customHeight="1">
      <c r="A8" s="285"/>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6"/>
      <c r="AJ8" s="285"/>
      <c r="AK8" s="287"/>
      <c r="AL8" s="287"/>
      <c r="AM8" s="287"/>
      <c r="AN8" s="287"/>
      <c r="AO8" s="287"/>
      <c r="AP8" s="287"/>
      <c r="AQ8" s="287"/>
      <c r="AR8" s="287"/>
      <c r="AS8" s="287"/>
      <c r="AT8" s="287"/>
      <c r="AU8" s="287"/>
      <c r="AV8" s="287"/>
      <c r="AW8" s="287"/>
      <c r="AX8" s="287"/>
      <c r="AY8" s="287"/>
      <c r="AZ8" s="287"/>
      <c r="BA8" s="287"/>
      <c r="BB8" s="287"/>
      <c r="BC8" s="287"/>
      <c r="BD8" s="287"/>
      <c r="BE8" s="287"/>
      <c r="BF8" s="287"/>
      <c r="BG8" s="287"/>
      <c r="BH8" s="287"/>
      <c r="BI8" s="287"/>
      <c r="BJ8" s="287"/>
      <c r="BK8" s="287"/>
      <c r="BL8" s="287"/>
      <c r="BM8" s="287"/>
      <c r="BN8" s="287"/>
      <c r="BO8" s="287"/>
      <c r="BP8" s="287"/>
      <c r="BQ8" s="287"/>
      <c r="BR8" s="286"/>
    </row>
    <row r="9" spans="1:70" ht="19.95" customHeight="1" thickTop="1" thickBot="1">
      <c r="A9" s="285"/>
      <c r="B9" s="684" t="s">
        <v>503</v>
      </c>
      <c r="C9" s="678"/>
      <c r="D9" s="678"/>
      <c r="E9" s="678"/>
      <c r="F9" s="678"/>
      <c r="G9" s="678"/>
      <c r="H9" s="678"/>
      <c r="I9" s="678"/>
      <c r="J9" s="678"/>
      <c r="K9" s="678"/>
      <c r="L9" s="678"/>
      <c r="M9" s="678"/>
      <c r="N9" s="678"/>
      <c r="O9" s="678"/>
      <c r="P9" s="678"/>
      <c r="Q9" s="678"/>
      <c r="R9" s="678"/>
      <c r="S9" s="678"/>
      <c r="T9" s="678"/>
      <c r="U9" s="678"/>
      <c r="V9" s="678"/>
      <c r="W9" s="678"/>
      <c r="X9" s="678"/>
      <c r="Y9" s="678"/>
      <c r="Z9" s="678"/>
      <c r="AA9" s="678"/>
      <c r="AB9" s="678"/>
      <c r="AC9" s="678"/>
      <c r="AD9" s="678"/>
      <c r="AE9" s="678"/>
      <c r="AF9" s="678"/>
      <c r="AG9" s="678"/>
      <c r="AH9" s="679"/>
      <c r="AI9" s="288"/>
      <c r="AJ9" s="285"/>
      <c r="AK9" s="684" t="s">
        <v>503</v>
      </c>
      <c r="AL9" s="678"/>
      <c r="AM9" s="678"/>
      <c r="AN9" s="678"/>
      <c r="AO9" s="678"/>
      <c r="AP9" s="678"/>
      <c r="AQ9" s="678"/>
      <c r="AR9" s="678"/>
      <c r="AS9" s="678"/>
      <c r="AT9" s="678"/>
      <c r="AU9" s="678"/>
      <c r="AV9" s="678"/>
      <c r="AW9" s="678"/>
      <c r="AX9" s="678"/>
      <c r="AY9" s="678"/>
      <c r="AZ9" s="678"/>
      <c r="BA9" s="678"/>
      <c r="BB9" s="678"/>
      <c r="BC9" s="678"/>
      <c r="BD9" s="678"/>
      <c r="BE9" s="678"/>
      <c r="BF9" s="678"/>
      <c r="BG9" s="678"/>
      <c r="BH9" s="678"/>
      <c r="BI9" s="678"/>
      <c r="BJ9" s="678"/>
      <c r="BK9" s="678"/>
      <c r="BL9" s="678"/>
      <c r="BM9" s="678"/>
      <c r="BN9" s="678"/>
      <c r="BO9" s="678"/>
      <c r="BP9" s="678"/>
      <c r="BQ9" s="679"/>
      <c r="BR9" s="288"/>
    </row>
    <row r="10" spans="1:70" ht="6.9" customHeight="1" thickTop="1">
      <c r="A10" s="289"/>
      <c r="B10" s="290"/>
      <c r="C10" s="291"/>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2"/>
      <c r="AJ10" s="289"/>
      <c r="AK10" s="290"/>
      <c r="AL10" s="291"/>
      <c r="AM10" s="290"/>
      <c r="AN10" s="290"/>
      <c r="AO10" s="290"/>
      <c r="AP10" s="290"/>
      <c r="AQ10" s="290"/>
      <c r="AR10" s="290"/>
      <c r="AS10" s="290"/>
      <c r="AT10" s="290"/>
      <c r="AU10" s="290"/>
      <c r="AV10" s="290"/>
      <c r="AW10" s="290"/>
      <c r="AX10" s="290"/>
      <c r="AY10" s="290"/>
      <c r="AZ10" s="290"/>
      <c r="BA10" s="290"/>
      <c r="BB10" s="290"/>
      <c r="BC10" s="290"/>
      <c r="BD10" s="290"/>
      <c r="BE10" s="290"/>
      <c r="BF10" s="290"/>
      <c r="BG10" s="290"/>
      <c r="BH10" s="290"/>
      <c r="BI10" s="290"/>
      <c r="BJ10" s="290"/>
      <c r="BK10" s="290"/>
      <c r="BL10" s="290"/>
      <c r="BM10" s="290"/>
      <c r="BN10" s="290"/>
      <c r="BO10" s="290"/>
      <c r="BP10" s="290"/>
      <c r="BQ10" s="290"/>
      <c r="BR10" s="292"/>
    </row>
    <row r="11" spans="1:70" ht="4.2" customHeight="1">
      <c r="B11" s="198"/>
      <c r="C11" s="293"/>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K11" s="198"/>
      <c r="AL11" s="293"/>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row>
    <row r="12" spans="1:70" ht="18" customHeight="1">
      <c r="A12" s="282" t="s">
        <v>67</v>
      </c>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4"/>
      <c r="AJ12" s="282" t="s">
        <v>67</v>
      </c>
      <c r="AK12" s="283"/>
      <c r="AL12" s="283"/>
      <c r="AM12" s="283"/>
      <c r="AN12" s="283"/>
      <c r="AO12" s="283"/>
      <c r="AP12" s="283"/>
      <c r="AQ12" s="283"/>
      <c r="AR12" s="283"/>
      <c r="AS12" s="283"/>
      <c r="AT12" s="283"/>
      <c r="AU12" s="283"/>
      <c r="AV12" s="283"/>
      <c r="AW12" s="283"/>
      <c r="AX12" s="283"/>
      <c r="AY12" s="283"/>
      <c r="AZ12" s="283"/>
      <c r="BA12" s="283"/>
      <c r="BB12" s="283"/>
      <c r="BC12" s="283"/>
      <c r="BD12" s="283"/>
      <c r="BE12" s="283"/>
      <c r="BF12" s="283"/>
      <c r="BG12" s="283"/>
      <c r="BH12" s="283"/>
      <c r="BI12" s="283"/>
      <c r="BJ12" s="283"/>
      <c r="BK12" s="283"/>
      <c r="BL12" s="283"/>
      <c r="BM12" s="283"/>
      <c r="BN12" s="283"/>
      <c r="BO12" s="283"/>
      <c r="BP12" s="283"/>
      <c r="BQ12" s="283"/>
      <c r="BR12" s="284"/>
    </row>
    <row r="13" spans="1:70" ht="35.25" customHeight="1">
      <c r="A13" s="294"/>
      <c r="B13" s="683" t="s">
        <v>74</v>
      </c>
      <c r="C13" s="68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3"/>
      <c r="AC13" s="683"/>
      <c r="AD13" s="683"/>
      <c r="AE13" s="683"/>
      <c r="AF13" s="683"/>
      <c r="AG13" s="683"/>
      <c r="AH13" s="683"/>
      <c r="AI13" s="288"/>
      <c r="AJ13" s="294"/>
      <c r="AK13" s="683" t="s">
        <v>74</v>
      </c>
      <c r="AL13" s="683"/>
      <c r="AM13" s="683"/>
      <c r="AN13" s="683"/>
      <c r="AO13" s="683"/>
      <c r="AP13" s="683"/>
      <c r="AQ13" s="683"/>
      <c r="AR13" s="683"/>
      <c r="AS13" s="683"/>
      <c r="AT13" s="683"/>
      <c r="AU13" s="683"/>
      <c r="AV13" s="683"/>
      <c r="AW13" s="683"/>
      <c r="AX13" s="683"/>
      <c r="AY13" s="683"/>
      <c r="AZ13" s="683"/>
      <c r="BA13" s="683"/>
      <c r="BB13" s="683"/>
      <c r="BC13" s="683"/>
      <c r="BD13" s="683"/>
      <c r="BE13" s="683"/>
      <c r="BF13" s="683"/>
      <c r="BG13" s="683"/>
      <c r="BH13" s="683"/>
      <c r="BI13" s="683"/>
      <c r="BJ13" s="683"/>
      <c r="BK13" s="683"/>
      <c r="BL13" s="683"/>
      <c r="BM13" s="683"/>
      <c r="BN13" s="683"/>
      <c r="BO13" s="683"/>
      <c r="BP13" s="683"/>
      <c r="BQ13" s="683"/>
      <c r="BR13" s="288"/>
    </row>
    <row r="14" spans="1:70" ht="14.1" customHeight="1">
      <c r="A14" s="294"/>
      <c r="B14" s="295" t="s">
        <v>75</v>
      </c>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288"/>
      <c r="AJ14" s="294"/>
      <c r="AK14" s="295" t="s">
        <v>75</v>
      </c>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288"/>
    </row>
    <row r="15" spans="1:70" ht="14.1" customHeight="1">
      <c r="A15" s="294"/>
      <c r="B15" s="198" t="s">
        <v>76</v>
      </c>
      <c r="C15" s="57" t="s">
        <v>69</v>
      </c>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288"/>
      <c r="AJ15" s="294"/>
      <c r="AK15" s="198" t="s">
        <v>76</v>
      </c>
      <c r="AL15" s="57" t="s">
        <v>69</v>
      </c>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288"/>
    </row>
    <row r="16" spans="1:70" ht="14.1" customHeight="1">
      <c r="A16" s="294"/>
      <c r="B16" s="198" t="s">
        <v>76</v>
      </c>
      <c r="C16" s="57" t="s">
        <v>70</v>
      </c>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288"/>
      <c r="AJ16" s="294"/>
      <c r="AK16" s="198" t="s">
        <v>76</v>
      </c>
      <c r="AL16" s="57" t="s">
        <v>70</v>
      </c>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288"/>
    </row>
    <row r="17" spans="1:70" ht="14.1" customHeight="1">
      <c r="A17" s="294"/>
      <c r="B17" s="198" t="s">
        <v>76</v>
      </c>
      <c r="C17" s="57" t="s">
        <v>71</v>
      </c>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288"/>
      <c r="AJ17" s="294"/>
      <c r="AK17" s="198" t="s">
        <v>76</v>
      </c>
      <c r="AL17" s="57" t="s">
        <v>71</v>
      </c>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288"/>
    </row>
    <row r="18" spans="1:70" ht="14.1" customHeight="1">
      <c r="A18" s="294"/>
      <c r="B18" s="198" t="s">
        <v>76</v>
      </c>
      <c r="C18" s="57" t="s">
        <v>72</v>
      </c>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288"/>
      <c r="AJ18" s="294"/>
      <c r="AK18" s="198" t="s">
        <v>76</v>
      </c>
      <c r="AL18" s="57" t="s">
        <v>72</v>
      </c>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288"/>
    </row>
    <row r="19" spans="1:70" ht="13.95" customHeight="1">
      <c r="A19" s="294"/>
      <c r="B19" s="198" t="s">
        <v>76</v>
      </c>
      <c r="C19" s="57" t="s">
        <v>311</v>
      </c>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288"/>
      <c r="AJ19" s="294"/>
      <c r="AK19" s="198" t="s">
        <v>76</v>
      </c>
      <c r="AL19" s="57" t="s">
        <v>311</v>
      </c>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288"/>
    </row>
    <row r="20" spans="1:70" ht="3.6" customHeight="1" thickBot="1">
      <c r="B20" s="198"/>
      <c r="C20" s="293"/>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K20" s="198"/>
      <c r="AL20" s="293"/>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row>
    <row r="21" spans="1:70" ht="19.95" customHeight="1" thickTop="1" thickBot="1">
      <c r="A21" s="285"/>
      <c r="B21" s="677" t="s">
        <v>504</v>
      </c>
      <c r="C21" s="678"/>
      <c r="D21" s="678"/>
      <c r="E21" s="678"/>
      <c r="F21" s="678"/>
      <c r="G21" s="678"/>
      <c r="H21" s="678"/>
      <c r="I21" s="678"/>
      <c r="J21" s="678"/>
      <c r="K21" s="678"/>
      <c r="L21" s="678"/>
      <c r="M21" s="678"/>
      <c r="N21" s="678"/>
      <c r="O21" s="678"/>
      <c r="P21" s="678"/>
      <c r="Q21" s="678"/>
      <c r="R21" s="678"/>
      <c r="S21" s="678"/>
      <c r="T21" s="678"/>
      <c r="U21" s="678"/>
      <c r="V21" s="678"/>
      <c r="W21" s="678"/>
      <c r="X21" s="678"/>
      <c r="Y21" s="678"/>
      <c r="Z21" s="678"/>
      <c r="AA21" s="678"/>
      <c r="AB21" s="678"/>
      <c r="AC21" s="678"/>
      <c r="AD21" s="678"/>
      <c r="AE21" s="678"/>
      <c r="AF21" s="678"/>
      <c r="AG21" s="678"/>
      <c r="AH21" s="679"/>
      <c r="AI21" s="288"/>
      <c r="AJ21" s="285"/>
      <c r="AK21" s="677" t="s">
        <v>504</v>
      </c>
      <c r="AL21" s="678"/>
      <c r="AM21" s="678"/>
      <c r="AN21" s="678"/>
      <c r="AO21" s="678"/>
      <c r="AP21" s="678"/>
      <c r="AQ21" s="678"/>
      <c r="AR21" s="678"/>
      <c r="AS21" s="678"/>
      <c r="AT21" s="678"/>
      <c r="AU21" s="678"/>
      <c r="AV21" s="678"/>
      <c r="AW21" s="678"/>
      <c r="AX21" s="678"/>
      <c r="AY21" s="678"/>
      <c r="AZ21" s="678"/>
      <c r="BA21" s="678"/>
      <c r="BB21" s="678"/>
      <c r="BC21" s="678"/>
      <c r="BD21" s="678"/>
      <c r="BE21" s="678"/>
      <c r="BF21" s="678"/>
      <c r="BG21" s="678"/>
      <c r="BH21" s="678"/>
      <c r="BI21" s="678"/>
      <c r="BJ21" s="678"/>
      <c r="BK21" s="678"/>
      <c r="BL21" s="678"/>
      <c r="BM21" s="678"/>
      <c r="BN21" s="678"/>
      <c r="BO21" s="678"/>
      <c r="BP21" s="678"/>
      <c r="BQ21" s="679"/>
      <c r="BR21" s="288"/>
    </row>
    <row r="22" spans="1:70" ht="3.6" customHeight="1" thickTop="1">
      <c r="B22" s="198"/>
      <c r="C22" s="293"/>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K22" s="198"/>
      <c r="AL22" s="293"/>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row>
    <row r="23" spans="1:70" ht="14.1" customHeight="1">
      <c r="A23" s="296" t="s">
        <v>77</v>
      </c>
      <c r="B23" s="283"/>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4"/>
      <c r="AJ23" s="296" t="s">
        <v>77</v>
      </c>
      <c r="AK23" s="283"/>
      <c r="AL23" s="283"/>
      <c r="AM23" s="283"/>
      <c r="AN23" s="283"/>
      <c r="AO23" s="283"/>
      <c r="AP23" s="283"/>
      <c r="AQ23" s="283"/>
      <c r="AR23" s="283"/>
      <c r="AS23" s="283"/>
      <c r="AT23" s="283"/>
      <c r="AU23" s="283"/>
      <c r="AV23" s="283"/>
      <c r="AW23" s="283"/>
      <c r="AX23" s="283"/>
      <c r="AY23" s="283"/>
      <c r="AZ23" s="283"/>
      <c r="BA23" s="283"/>
      <c r="BB23" s="283"/>
      <c r="BC23" s="283"/>
      <c r="BD23" s="283"/>
      <c r="BE23" s="283"/>
      <c r="BF23" s="283"/>
      <c r="BG23" s="283"/>
      <c r="BH23" s="283"/>
      <c r="BI23" s="283"/>
      <c r="BJ23" s="283"/>
      <c r="BK23" s="283"/>
      <c r="BL23" s="283"/>
      <c r="BM23" s="283"/>
      <c r="BN23" s="283"/>
      <c r="BO23" s="283"/>
      <c r="BP23" s="283"/>
      <c r="BQ23" s="283"/>
      <c r="BR23" s="284"/>
    </row>
    <row r="24" spans="1:70" ht="14.1" customHeight="1">
      <c r="A24" s="285"/>
      <c r="B24" s="297" t="s">
        <v>58</v>
      </c>
      <c r="AI24" s="286"/>
      <c r="AJ24" s="285"/>
      <c r="AK24" s="297" t="s">
        <v>58</v>
      </c>
      <c r="BR24" s="286"/>
    </row>
    <row r="25" spans="1:70" ht="29.4" customHeight="1">
      <c r="A25" s="285"/>
      <c r="B25" s="298" t="s">
        <v>76</v>
      </c>
      <c r="C25" s="683" t="s">
        <v>59</v>
      </c>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286"/>
      <c r="AJ25" s="285"/>
      <c r="AK25" s="298" t="s">
        <v>76</v>
      </c>
      <c r="AL25" s="683" t="s">
        <v>59</v>
      </c>
      <c r="AM25" s="683"/>
      <c r="AN25" s="683"/>
      <c r="AO25" s="683"/>
      <c r="AP25" s="683"/>
      <c r="AQ25" s="683"/>
      <c r="AR25" s="683"/>
      <c r="AS25" s="683"/>
      <c r="AT25" s="683"/>
      <c r="AU25" s="683"/>
      <c r="AV25" s="683"/>
      <c r="AW25" s="683"/>
      <c r="AX25" s="683"/>
      <c r="AY25" s="683"/>
      <c r="AZ25" s="683"/>
      <c r="BA25" s="683"/>
      <c r="BB25" s="683"/>
      <c r="BC25" s="683"/>
      <c r="BD25" s="683"/>
      <c r="BE25" s="683"/>
      <c r="BF25" s="683"/>
      <c r="BG25" s="683"/>
      <c r="BH25" s="683"/>
      <c r="BI25" s="683"/>
      <c r="BJ25" s="683"/>
      <c r="BK25" s="683"/>
      <c r="BL25" s="683"/>
      <c r="BM25" s="683"/>
      <c r="BN25" s="683"/>
      <c r="BO25" s="683"/>
      <c r="BP25" s="683"/>
      <c r="BQ25" s="683"/>
      <c r="BR25" s="286"/>
    </row>
    <row r="26" spans="1:70" ht="32.25" customHeight="1">
      <c r="A26" s="285"/>
      <c r="B26" s="298" t="s">
        <v>76</v>
      </c>
      <c r="C26" s="683" t="s">
        <v>60</v>
      </c>
      <c r="D26" s="683"/>
      <c r="E26" s="683"/>
      <c r="F26" s="683"/>
      <c r="G26" s="683"/>
      <c r="H26" s="683"/>
      <c r="I26" s="683"/>
      <c r="J26" s="683"/>
      <c r="K26" s="683"/>
      <c r="L26" s="683"/>
      <c r="M26" s="683"/>
      <c r="N26" s="683"/>
      <c r="O26" s="683"/>
      <c r="P26" s="683"/>
      <c r="Q26" s="683"/>
      <c r="R26" s="683"/>
      <c r="S26" s="683"/>
      <c r="T26" s="683"/>
      <c r="U26" s="683"/>
      <c r="V26" s="683"/>
      <c r="W26" s="683"/>
      <c r="X26" s="683"/>
      <c r="Y26" s="683"/>
      <c r="Z26" s="683"/>
      <c r="AA26" s="683"/>
      <c r="AB26" s="683"/>
      <c r="AC26" s="683"/>
      <c r="AD26" s="683"/>
      <c r="AE26" s="683"/>
      <c r="AF26" s="683"/>
      <c r="AG26" s="683"/>
      <c r="AH26" s="683"/>
      <c r="AI26" s="286"/>
      <c r="AJ26" s="285"/>
      <c r="AK26" s="298" t="s">
        <v>76</v>
      </c>
      <c r="AL26" s="683" t="s">
        <v>60</v>
      </c>
      <c r="AM26" s="683"/>
      <c r="AN26" s="683"/>
      <c r="AO26" s="683"/>
      <c r="AP26" s="683"/>
      <c r="AQ26" s="683"/>
      <c r="AR26" s="683"/>
      <c r="AS26" s="683"/>
      <c r="AT26" s="683"/>
      <c r="AU26" s="683"/>
      <c r="AV26" s="683"/>
      <c r="AW26" s="683"/>
      <c r="AX26" s="683"/>
      <c r="AY26" s="683"/>
      <c r="AZ26" s="683"/>
      <c r="BA26" s="683"/>
      <c r="BB26" s="683"/>
      <c r="BC26" s="683"/>
      <c r="BD26" s="683"/>
      <c r="BE26" s="683"/>
      <c r="BF26" s="683"/>
      <c r="BG26" s="683"/>
      <c r="BH26" s="683"/>
      <c r="BI26" s="683"/>
      <c r="BJ26" s="683"/>
      <c r="BK26" s="683"/>
      <c r="BL26" s="683"/>
      <c r="BM26" s="683"/>
      <c r="BN26" s="683"/>
      <c r="BO26" s="683"/>
      <c r="BP26" s="683"/>
      <c r="BQ26" s="683"/>
      <c r="BR26" s="286"/>
    </row>
    <row r="27" spans="1:70" ht="14.1" customHeight="1">
      <c r="A27" s="285"/>
      <c r="B27" s="297" t="s">
        <v>61</v>
      </c>
      <c r="AI27" s="286"/>
      <c r="AJ27" s="285"/>
      <c r="AK27" s="297" t="s">
        <v>61</v>
      </c>
      <c r="BR27" s="286"/>
    </row>
    <row r="28" spans="1:70" ht="12.6" customHeight="1">
      <c r="A28" s="285"/>
      <c r="B28" s="52" t="s">
        <v>76</v>
      </c>
      <c r="C28" s="683" t="s">
        <v>454</v>
      </c>
      <c r="D28" s="683"/>
      <c r="E28" s="683"/>
      <c r="F28" s="683"/>
      <c r="G28" s="683"/>
      <c r="H28" s="683"/>
      <c r="I28" s="683"/>
      <c r="J28" s="683"/>
      <c r="K28" s="683"/>
      <c r="L28" s="683"/>
      <c r="M28" s="683"/>
      <c r="N28" s="683"/>
      <c r="O28" s="683"/>
      <c r="P28" s="683"/>
      <c r="Q28" s="683"/>
      <c r="R28" s="683"/>
      <c r="S28" s="683"/>
      <c r="T28" s="683"/>
      <c r="U28" s="683"/>
      <c r="V28" s="683"/>
      <c r="W28" s="683"/>
      <c r="X28" s="683"/>
      <c r="Y28" s="683"/>
      <c r="Z28" s="683"/>
      <c r="AA28" s="683"/>
      <c r="AB28" s="683"/>
      <c r="AC28" s="683"/>
      <c r="AD28" s="683"/>
      <c r="AE28" s="683"/>
      <c r="AF28" s="683"/>
      <c r="AG28" s="683"/>
      <c r="AH28" s="683"/>
      <c r="AI28" s="286"/>
      <c r="AJ28" s="285"/>
      <c r="AK28" s="52" t="s">
        <v>76</v>
      </c>
      <c r="AL28" s="683" t="s">
        <v>453</v>
      </c>
      <c r="AM28" s="683"/>
      <c r="AN28" s="683"/>
      <c r="AO28" s="683"/>
      <c r="AP28" s="683"/>
      <c r="AQ28" s="683"/>
      <c r="AR28" s="683"/>
      <c r="AS28" s="683"/>
      <c r="AT28" s="683"/>
      <c r="AU28" s="683"/>
      <c r="AV28" s="683"/>
      <c r="AW28" s="683"/>
      <c r="AX28" s="683"/>
      <c r="AY28" s="683"/>
      <c r="AZ28" s="683"/>
      <c r="BA28" s="683"/>
      <c r="BB28" s="683"/>
      <c r="BC28" s="683"/>
      <c r="BD28" s="683"/>
      <c r="BE28" s="683"/>
      <c r="BF28" s="683"/>
      <c r="BG28" s="683"/>
      <c r="BH28" s="683"/>
      <c r="BI28" s="683"/>
      <c r="BJ28" s="683"/>
      <c r="BK28" s="683"/>
      <c r="BL28" s="683"/>
      <c r="BM28" s="683"/>
      <c r="BN28" s="683"/>
      <c r="BO28" s="683"/>
      <c r="BP28" s="683"/>
      <c r="BQ28" s="683"/>
      <c r="BR28" s="286"/>
    </row>
    <row r="29" spans="1:70" ht="12.6" customHeight="1">
      <c r="A29" s="285"/>
      <c r="B29" s="52" t="s">
        <v>76</v>
      </c>
      <c r="C29" s="683" t="s">
        <v>116</v>
      </c>
      <c r="D29" s="683"/>
      <c r="E29" s="683"/>
      <c r="F29" s="683"/>
      <c r="G29" s="683"/>
      <c r="H29" s="683"/>
      <c r="I29" s="683"/>
      <c r="J29" s="683"/>
      <c r="K29" s="683"/>
      <c r="L29" s="683"/>
      <c r="M29" s="683"/>
      <c r="N29" s="683"/>
      <c r="O29" s="683"/>
      <c r="P29" s="683"/>
      <c r="Q29" s="683"/>
      <c r="R29" s="683"/>
      <c r="S29" s="683"/>
      <c r="T29" s="683"/>
      <c r="U29" s="683"/>
      <c r="V29" s="683"/>
      <c r="W29" s="683"/>
      <c r="X29" s="683"/>
      <c r="Y29" s="683"/>
      <c r="Z29" s="683"/>
      <c r="AA29" s="683"/>
      <c r="AB29" s="683"/>
      <c r="AC29" s="683"/>
      <c r="AD29" s="683"/>
      <c r="AE29" s="683"/>
      <c r="AF29" s="683"/>
      <c r="AG29" s="683"/>
      <c r="AH29" s="683"/>
      <c r="AI29" s="286"/>
      <c r="AJ29" s="285"/>
      <c r="AK29" s="52" t="s">
        <v>76</v>
      </c>
      <c r="AL29" s="683" t="s">
        <v>116</v>
      </c>
      <c r="AM29" s="683"/>
      <c r="AN29" s="683"/>
      <c r="AO29" s="683"/>
      <c r="AP29" s="683"/>
      <c r="AQ29" s="683"/>
      <c r="AR29" s="683"/>
      <c r="AS29" s="683"/>
      <c r="AT29" s="683"/>
      <c r="AU29" s="683"/>
      <c r="AV29" s="683"/>
      <c r="AW29" s="683"/>
      <c r="AX29" s="683"/>
      <c r="AY29" s="683"/>
      <c r="AZ29" s="683"/>
      <c r="BA29" s="683"/>
      <c r="BB29" s="683"/>
      <c r="BC29" s="683"/>
      <c r="BD29" s="683"/>
      <c r="BE29" s="683"/>
      <c r="BF29" s="683"/>
      <c r="BG29" s="683"/>
      <c r="BH29" s="683"/>
      <c r="BI29" s="683"/>
      <c r="BJ29" s="683"/>
      <c r="BK29" s="683"/>
      <c r="BL29" s="683"/>
      <c r="BM29" s="683"/>
      <c r="BN29" s="683"/>
      <c r="BO29" s="683"/>
      <c r="BP29" s="683"/>
      <c r="BQ29" s="683"/>
      <c r="BR29" s="286"/>
    </row>
    <row r="30" spans="1:70" ht="12.6" customHeight="1">
      <c r="A30" s="285"/>
      <c r="B30" s="52" t="s">
        <v>76</v>
      </c>
      <c r="C30" s="683" t="s">
        <v>62</v>
      </c>
      <c r="D30" s="683"/>
      <c r="E30" s="683"/>
      <c r="F30" s="683"/>
      <c r="G30" s="683"/>
      <c r="H30" s="683"/>
      <c r="I30" s="683"/>
      <c r="J30" s="683"/>
      <c r="K30" s="683"/>
      <c r="L30" s="683"/>
      <c r="M30" s="683"/>
      <c r="N30" s="683"/>
      <c r="O30" s="683"/>
      <c r="P30" s="683"/>
      <c r="Q30" s="683"/>
      <c r="R30" s="683"/>
      <c r="S30" s="683"/>
      <c r="T30" s="683"/>
      <c r="U30" s="683"/>
      <c r="V30" s="683"/>
      <c r="W30" s="683"/>
      <c r="X30" s="683"/>
      <c r="Y30" s="683"/>
      <c r="Z30" s="683"/>
      <c r="AA30" s="683"/>
      <c r="AB30" s="683"/>
      <c r="AC30" s="683"/>
      <c r="AD30" s="683"/>
      <c r="AE30" s="683"/>
      <c r="AF30" s="683"/>
      <c r="AG30" s="683"/>
      <c r="AH30" s="683"/>
      <c r="AI30" s="286"/>
      <c r="AJ30" s="285"/>
      <c r="AK30" s="52" t="s">
        <v>76</v>
      </c>
      <c r="AL30" s="683" t="s">
        <v>62</v>
      </c>
      <c r="AM30" s="683"/>
      <c r="AN30" s="683"/>
      <c r="AO30" s="683"/>
      <c r="AP30" s="683"/>
      <c r="AQ30" s="683"/>
      <c r="AR30" s="683"/>
      <c r="AS30" s="683"/>
      <c r="AT30" s="683"/>
      <c r="AU30" s="683"/>
      <c r="AV30" s="683"/>
      <c r="AW30" s="683"/>
      <c r="AX30" s="683"/>
      <c r="AY30" s="683"/>
      <c r="AZ30" s="683"/>
      <c r="BA30" s="683"/>
      <c r="BB30" s="683"/>
      <c r="BC30" s="683"/>
      <c r="BD30" s="683"/>
      <c r="BE30" s="683"/>
      <c r="BF30" s="683"/>
      <c r="BG30" s="683"/>
      <c r="BH30" s="683"/>
      <c r="BI30" s="683"/>
      <c r="BJ30" s="683"/>
      <c r="BK30" s="683"/>
      <c r="BL30" s="683"/>
      <c r="BM30" s="683"/>
      <c r="BN30" s="683"/>
      <c r="BO30" s="683"/>
      <c r="BP30" s="683"/>
      <c r="BQ30" s="683"/>
      <c r="BR30" s="286"/>
    </row>
    <row r="31" spans="1:70" ht="12.6">
      <c r="A31" s="285"/>
      <c r="B31" s="52" t="s">
        <v>76</v>
      </c>
      <c r="C31" s="685" t="s">
        <v>63</v>
      </c>
      <c r="D31" s="685"/>
      <c r="E31" s="685"/>
      <c r="F31" s="685"/>
      <c r="G31" s="685"/>
      <c r="H31" s="685"/>
      <c r="I31" s="685"/>
      <c r="J31" s="685"/>
      <c r="K31" s="685"/>
      <c r="L31" s="685"/>
      <c r="M31" s="685"/>
      <c r="N31" s="685"/>
      <c r="O31" s="685"/>
      <c r="P31" s="685"/>
      <c r="Q31" s="685"/>
      <c r="R31" s="685"/>
      <c r="S31" s="685"/>
      <c r="T31" s="685"/>
      <c r="U31" s="685"/>
      <c r="V31" s="685"/>
      <c r="W31" s="685"/>
      <c r="X31" s="685"/>
      <c r="Y31" s="685"/>
      <c r="Z31" s="685"/>
      <c r="AA31" s="685"/>
      <c r="AB31" s="685"/>
      <c r="AC31" s="685"/>
      <c r="AD31" s="685"/>
      <c r="AE31" s="685"/>
      <c r="AF31" s="685"/>
      <c r="AG31" s="685"/>
      <c r="AH31" s="685"/>
      <c r="AI31" s="286"/>
      <c r="AJ31" s="285"/>
      <c r="AK31" s="52" t="s">
        <v>76</v>
      </c>
      <c r="AL31" s="685" t="s">
        <v>63</v>
      </c>
      <c r="AM31" s="685"/>
      <c r="AN31" s="685"/>
      <c r="AO31" s="685"/>
      <c r="AP31" s="685"/>
      <c r="AQ31" s="685"/>
      <c r="AR31" s="685"/>
      <c r="AS31" s="685"/>
      <c r="AT31" s="685"/>
      <c r="AU31" s="685"/>
      <c r="AV31" s="685"/>
      <c r="AW31" s="685"/>
      <c r="AX31" s="685"/>
      <c r="AY31" s="685"/>
      <c r="AZ31" s="685"/>
      <c r="BA31" s="685"/>
      <c r="BB31" s="685"/>
      <c r="BC31" s="685"/>
      <c r="BD31" s="685"/>
      <c r="BE31" s="685"/>
      <c r="BF31" s="685"/>
      <c r="BG31" s="685"/>
      <c r="BH31" s="685"/>
      <c r="BI31" s="685"/>
      <c r="BJ31" s="685"/>
      <c r="BK31" s="685"/>
      <c r="BL31" s="685"/>
      <c r="BM31" s="685"/>
      <c r="BN31" s="685"/>
      <c r="BO31" s="685"/>
      <c r="BP31" s="685"/>
      <c r="BQ31" s="685"/>
      <c r="BR31" s="286"/>
    </row>
    <row r="32" spans="1:70" ht="12.6">
      <c r="A32" s="285"/>
      <c r="B32" s="52" t="s">
        <v>441</v>
      </c>
      <c r="C32" s="685" t="s">
        <v>452</v>
      </c>
      <c r="D32" s="685"/>
      <c r="E32" s="685"/>
      <c r="F32" s="685"/>
      <c r="G32" s="685"/>
      <c r="H32" s="685"/>
      <c r="I32" s="685"/>
      <c r="J32" s="685"/>
      <c r="K32" s="685"/>
      <c r="L32" s="685"/>
      <c r="M32" s="685"/>
      <c r="N32" s="685"/>
      <c r="O32" s="685"/>
      <c r="P32" s="685"/>
      <c r="Q32" s="685"/>
      <c r="R32" s="685"/>
      <c r="S32" s="685"/>
      <c r="T32" s="685"/>
      <c r="U32" s="685"/>
      <c r="V32" s="685"/>
      <c r="W32" s="685"/>
      <c r="X32" s="685"/>
      <c r="Y32" s="685"/>
      <c r="Z32" s="685"/>
      <c r="AA32" s="685"/>
      <c r="AB32" s="685"/>
      <c r="AC32" s="685"/>
      <c r="AD32" s="685"/>
      <c r="AE32" s="685"/>
      <c r="AF32" s="685"/>
      <c r="AG32" s="685"/>
      <c r="AH32" s="685"/>
      <c r="AI32" s="286"/>
      <c r="AJ32" s="285"/>
      <c r="AK32" s="52" t="s">
        <v>76</v>
      </c>
      <c r="AL32" s="685" t="s">
        <v>452</v>
      </c>
      <c r="AM32" s="685"/>
      <c r="AN32" s="685"/>
      <c r="AO32" s="685"/>
      <c r="AP32" s="685"/>
      <c r="AQ32" s="685"/>
      <c r="AR32" s="685"/>
      <c r="AS32" s="685"/>
      <c r="AT32" s="685"/>
      <c r="AU32" s="685"/>
      <c r="AV32" s="685"/>
      <c r="AW32" s="685"/>
      <c r="AX32" s="685"/>
      <c r="AY32" s="685"/>
      <c r="AZ32" s="685"/>
      <c r="BA32" s="685"/>
      <c r="BB32" s="685"/>
      <c r="BC32" s="685"/>
      <c r="BD32" s="685"/>
      <c r="BE32" s="685"/>
      <c r="BF32" s="685"/>
      <c r="BG32" s="685"/>
      <c r="BH32" s="685"/>
      <c r="BI32" s="685"/>
      <c r="BJ32" s="685"/>
      <c r="BK32" s="685"/>
      <c r="BL32" s="685"/>
      <c r="BM32" s="685"/>
      <c r="BN32" s="685"/>
      <c r="BO32" s="685"/>
      <c r="BP32" s="685"/>
      <c r="BQ32" s="685"/>
      <c r="BR32" s="286"/>
    </row>
    <row r="33" spans="1:70" ht="12.6">
      <c r="A33" s="285"/>
      <c r="B33" s="52" t="s">
        <v>76</v>
      </c>
      <c r="C33" s="685" t="s">
        <v>64</v>
      </c>
      <c r="D33" s="685"/>
      <c r="E33" s="685"/>
      <c r="F33" s="685"/>
      <c r="G33" s="685"/>
      <c r="H33" s="685"/>
      <c r="I33" s="685"/>
      <c r="J33" s="685"/>
      <c r="K33" s="685"/>
      <c r="L33" s="685"/>
      <c r="M33" s="685"/>
      <c r="N33" s="685"/>
      <c r="O33" s="685"/>
      <c r="P33" s="685"/>
      <c r="Q33" s="685"/>
      <c r="R33" s="685"/>
      <c r="S33" s="685"/>
      <c r="T33" s="685"/>
      <c r="U33" s="685"/>
      <c r="V33" s="685"/>
      <c r="W33" s="685"/>
      <c r="X33" s="685"/>
      <c r="Y33" s="685"/>
      <c r="Z33" s="685"/>
      <c r="AA33" s="685"/>
      <c r="AB33" s="685"/>
      <c r="AC33" s="685"/>
      <c r="AD33" s="685"/>
      <c r="AE33" s="685"/>
      <c r="AF33" s="685"/>
      <c r="AG33" s="685"/>
      <c r="AH33" s="685"/>
      <c r="AI33" s="286"/>
      <c r="AJ33" s="285"/>
      <c r="AK33" s="52" t="s">
        <v>76</v>
      </c>
      <c r="AL33" s="685" t="s">
        <v>64</v>
      </c>
      <c r="AM33" s="685"/>
      <c r="AN33" s="685"/>
      <c r="AO33" s="685"/>
      <c r="AP33" s="685"/>
      <c r="AQ33" s="685"/>
      <c r="AR33" s="685"/>
      <c r="AS33" s="685"/>
      <c r="AT33" s="685"/>
      <c r="AU33" s="685"/>
      <c r="AV33" s="685"/>
      <c r="AW33" s="685"/>
      <c r="AX33" s="685"/>
      <c r="AY33" s="685"/>
      <c r="AZ33" s="685"/>
      <c r="BA33" s="685"/>
      <c r="BB33" s="685"/>
      <c r="BC33" s="685"/>
      <c r="BD33" s="685"/>
      <c r="BE33" s="685"/>
      <c r="BF33" s="685"/>
      <c r="BG33" s="685"/>
      <c r="BH33" s="685"/>
      <c r="BI33" s="685"/>
      <c r="BJ33" s="685"/>
      <c r="BK33" s="685"/>
      <c r="BL33" s="685"/>
      <c r="BM33" s="685"/>
      <c r="BN33" s="685"/>
      <c r="BO33" s="685"/>
      <c r="BP33" s="685"/>
      <c r="BQ33" s="685"/>
      <c r="BR33" s="286"/>
    </row>
    <row r="34" spans="1:70" ht="14.1" customHeight="1">
      <c r="A34" s="285"/>
      <c r="B34" s="297" t="s">
        <v>65</v>
      </c>
      <c r="AI34" s="286"/>
      <c r="AJ34" s="285"/>
      <c r="AK34" s="297" t="s">
        <v>65</v>
      </c>
      <c r="BR34" s="286"/>
    </row>
    <row r="35" spans="1:70" ht="33.6" customHeight="1">
      <c r="A35" s="285"/>
      <c r="B35" s="298" t="s">
        <v>76</v>
      </c>
      <c r="C35" s="687" t="s">
        <v>298</v>
      </c>
      <c r="D35" s="687"/>
      <c r="E35" s="687"/>
      <c r="F35" s="687"/>
      <c r="G35" s="687"/>
      <c r="H35" s="687"/>
      <c r="I35" s="687"/>
      <c r="J35" s="687"/>
      <c r="K35" s="687"/>
      <c r="L35" s="687"/>
      <c r="M35" s="687"/>
      <c r="N35" s="687"/>
      <c r="O35" s="687"/>
      <c r="P35" s="687"/>
      <c r="Q35" s="687"/>
      <c r="R35" s="687"/>
      <c r="S35" s="687"/>
      <c r="T35" s="687"/>
      <c r="U35" s="687"/>
      <c r="V35" s="687"/>
      <c r="W35" s="687"/>
      <c r="X35" s="687"/>
      <c r="Y35" s="687"/>
      <c r="Z35" s="687"/>
      <c r="AA35" s="687"/>
      <c r="AB35" s="687"/>
      <c r="AC35" s="687"/>
      <c r="AD35" s="687"/>
      <c r="AE35" s="687"/>
      <c r="AF35" s="687"/>
      <c r="AG35" s="687"/>
      <c r="AH35" s="687"/>
      <c r="AI35" s="286"/>
      <c r="AJ35" s="285"/>
      <c r="AK35" s="298" t="s">
        <v>76</v>
      </c>
      <c r="AL35" s="687" t="s">
        <v>298</v>
      </c>
      <c r="AM35" s="687"/>
      <c r="AN35" s="687"/>
      <c r="AO35" s="687"/>
      <c r="AP35" s="687"/>
      <c r="AQ35" s="687"/>
      <c r="AR35" s="687"/>
      <c r="AS35" s="687"/>
      <c r="AT35" s="687"/>
      <c r="AU35" s="687"/>
      <c r="AV35" s="687"/>
      <c r="AW35" s="687"/>
      <c r="AX35" s="687"/>
      <c r="AY35" s="687"/>
      <c r="AZ35" s="687"/>
      <c r="BA35" s="687"/>
      <c r="BB35" s="687"/>
      <c r="BC35" s="687"/>
      <c r="BD35" s="687"/>
      <c r="BE35" s="687"/>
      <c r="BF35" s="687"/>
      <c r="BG35" s="687"/>
      <c r="BH35" s="687"/>
      <c r="BI35" s="687"/>
      <c r="BJ35" s="687"/>
      <c r="BK35" s="687"/>
      <c r="BL35" s="687"/>
      <c r="BM35" s="687"/>
      <c r="BN35" s="687"/>
      <c r="BO35" s="687"/>
      <c r="BP35" s="687"/>
      <c r="BQ35" s="687"/>
      <c r="BR35" s="286"/>
    </row>
    <row r="36" spans="1:70" ht="30.6" customHeight="1">
      <c r="A36" s="285"/>
      <c r="B36" s="298" t="s">
        <v>76</v>
      </c>
      <c r="C36" s="683" t="s">
        <v>66</v>
      </c>
      <c r="D36" s="683"/>
      <c r="E36" s="683"/>
      <c r="F36" s="683"/>
      <c r="G36" s="683"/>
      <c r="H36" s="683"/>
      <c r="I36" s="683"/>
      <c r="J36" s="683"/>
      <c r="K36" s="683"/>
      <c r="L36" s="683"/>
      <c r="M36" s="683"/>
      <c r="N36" s="683"/>
      <c r="O36" s="683"/>
      <c r="P36" s="683"/>
      <c r="Q36" s="683"/>
      <c r="R36" s="683"/>
      <c r="S36" s="683"/>
      <c r="T36" s="683"/>
      <c r="U36" s="683"/>
      <c r="V36" s="683"/>
      <c r="W36" s="683"/>
      <c r="X36" s="683"/>
      <c r="Y36" s="683"/>
      <c r="Z36" s="683"/>
      <c r="AA36" s="683"/>
      <c r="AB36" s="683"/>
      <c r="AC36" s="683"/>
      <c r="AD36" s="683"/>
      <c r="AE36" s="683"/>
      <c r="AF36" s="683"/>
      <c r="AG36" s="683"/>
      <c r="AH36" s="683"/>
      <c r="AI36" s="286"/>
      <c r="AJ36" s="285"/>
      <c r="AK36" s="298" t="s">
        <v>76</v>
      </c>
      <c r="AL36" s="683" t="s">
        <v>66</v>
      </c>
      <c r="AM36" s="683"/>
      <c r="AN36" s="683"/>
      <c r="AO36" s="683"/>
      <c r="AP36" s="683"/>
      <c r="AQ36" s="683"/>
      <c r="AR36" s="683"/>
      <c r="AS36" s="683"/>
      <c r="AT36" s="683"/>
      <c r="AU36" s="683"/>
      <c r="AV36" s="683"/>
      <c r="AW36" s="683"/>
      <c r="AX36" s="683"/>
      <c r="AY36" s="683"/>
      <c r="AZ36" s="683"/>
      <c r="BA36" s="683"/>
      <c r="BB36" s="683"/>
      <c r="BC36" s="683"/>
      <c r="BD36" s="683"/>
      <c r="BE36" s="683"/>
      <c r="BF36" s="683"/>
      <c r="BG36" s="683"/>
      <c r="BH36" s="683"/>
      <c r="BI36" s="683"/>
      <c r="BJ36" s="683"/>
      <c r="BK36" s="683"/>
      <c r="BL36" s="683"/>
      <c r="BM36" s="683"/>
      <c r="BN36" s="683"/>
      <c r="BO36" s="683"/>
      <c r="BP36" s="683"/>
      <c r="BQ36" s="683"/>
      <c r="BR36" s="286"/>
    </row>
    <row r="37" spans="1:70" ht="37.200000000000003" customHeight="1">
      <c r="A37" s="285"/>
      <c r="B37" s="298" t="s">
        <v>76</v>
      </c>
      <c r="C37" s="683" t="s">
        <v>419</v>
      </c>
      <c r="D37" s="683"/>
      <c r="E37" s="683"/>
      <c r="F37" s="683"/>
      <c r="G37" s="683"/>
      <c r="H37" s="683"/>
      <c r="I37" s="683"/>
      <c r="J37" s="683"/>
      <c r="K37" s="683"/>
      <c r="L37" s="683"/>
      <c r="M37" s="683"/>
      <c r="N37" s="683"/>
      <c r="O37" s="683"/>
      <c r="P37" s="683"/>
      <c r="Q37" s="683"/>
      <c r="R37" s="683"/>
      <c r="S37" s="683"/>
      <c r="T37" s="683"/>
      <c r="U37" s="683"/>
      <c r="V37" s="683"/>
      <c r="W37" s="683"/>
      <c r="X37" s="683"/>
      <c r="Y37" s="683"/>
      <c r="Z37" s="683"/>
      <c r="AA37" s="683"/>
      <c r="AB37" s="683"/>
      <c r="AC37" s="683"/>
      <c r="AD37" s="683"/>
      <c r="AE37" s="683"/>
      <c r="AF37" s="683"/>
      <c r="AG37" s="683"/>
      <c r="AH37" s="683"/>
      <c r="AI37" s="286"/>
      <c r="AJ37" s="285"/>
      <c r="AK37" s="298" t="s">
        <v>76</v>
      </c>
      <c r="AL37" s="683" t="s">
        <v>419</v>
      </c>
      <c r="AM37" s="683"/>
      <c r="AN37" s="683"/>
      <c r="AO37" s="683"/>
      <c r="AP37" s="683"/>
      <c r="AQ37" s="683"/>
      <c r="AR37" s="683"/>
      <c r="AS37" s="683"/>
      <c r="AT37" s="683"/>
      <c r="AU37" s="683"/>
      <c r="AV37" s="683"/>
      <c r="AW37" s="683"/>
      <c r="AX37" s="683"/>
      <c r="AY37" s="683"/>
      <c r="AZ37" s="683"/>
      <c r="BA37" s="683"/>
      <c r="BB37" s="683"/>
      <c r="BC37" s="683"/>
      <c r="BD37" s="683"/>
      <c r="BE37" s="683"/>
      <c r="BF37" s="683"/>
      <c r="BG37" s="683"/>
      <c r="BH37" s="683"/>
      <c r="BI37" s="683"/>
      <c r="BJ37" s="683"/>
      <c r="BK37" s="683"/>
      <c r="BL37" s="683"/>
      <c r="BM37" s="683"/>
      <c r="BN37" s="683"/>
      <c r="BO37" s="683"/>
      <c r="BP37" s="683"/>
      <c r="BQ37" s="683"/>
      <c r="BR37" s="286"/>
    </row>
    <row r="38" spans="1:70" ht="51.75" customHeight="1">
      <c r="A38" s="285"/>
      <c r="B38" s="298" t="s">
        <v>508</v>
      </c>
      <c r="C38" s="683" t="s">
        <v>517</v>
      </c>
      <c r="D38" s="686"/>
      <c r="E38" s="686"/>
      <c r="F38" s="686"/>
      <c r="G38" s="686"/>
      <c r="H38" s="686"/>
      <c r="I38" s="686"/>
      <c r="J38" s="686"/>
      <c r="K38" s="686"/>
      <c r="L38" s="686"/>
      <c r="M38" s="686"/>
      <c r="N38" s="686"/>
      <c r="O38" s="686"/>
      <c r="P38" s="686"/>
      <c r="Q38" s="686"/>
      <c r="R38" s="686"/>
      <c r="S38" s="686"/>
      <c r="T38" s="686"/>
      <c r="U38" s="686"/>
      <c r="V38" s="686"/>
      <c r="W38" s="686"/>
      <c r="X38" s="686"/>
      <c r="Y38" s="686"/>
      <c r="Z38" s="686"/>
      <c r="AA38" s="686"/>
      <c r="AB38" s="686"/>
      <c r="AC38" s="686"/>
      <c r="AD38" s="686"/>
      <c r="AE38" s="686"/>
      <c r="AF38" s="686"/>
      <c r="AG38" s="686"/>
      <c r="AH38" s="686"/>
      <c r="AI38" s="286"/>
      <c r="AJ38" s="285"/>
      <c r="AK38" s="298" t="s">
        <v>508</v>
      </c>
      <c r="AL38" s="683" t="s">
        <v>517</v>
      </c>
      <c r="AM38" s="686"/>
      <c r="AN38" s="686"/>
      <c r="AO38" s="686"/>
      <c r="AP38" s="686"/>
      <c r="AQ38" s="686"/>
      <c r="AR38" s="686"/>
      <c r="AS38" s="686"/>
      <c r="AT38" s="686"/>
      <c r="AU38" s="686"/>
      <c r="AV38" s="686"/>
      <c r="AW38" s="686"/>
      <c r="AX38" s="686"/>
      <c r="AY38" s="686"/>
      <c r="AZ38" s="686"/>
      <c r="BA38" s="686"/>
      <c r="BB38" s="686"/>
      <c r="BC38" s="686"/>
      <c r="BD38" s="686"/>
      <c r="BE38" s="686"/>
      <c r="BF38" s="686"/>
      <c r="BG38" s="686"/>
      <c r="BH38" s="686"/>
      <c r="BI38" s="686"/>
      <c r="BJ38" s="686"/>
      <c r="BK38" s="686"/>
      <c r="BL38" s="686"/>
      <c r="BM38" s="686"/>
      <c r="BN38" s="686"/>
      <c r="BO38" s="686"/>
      <c r="BP38" s="686"/>
      <c r="BQ38" s="686"/>
      <c r="BR38" s="286"/>
    </row>
    <row r="39" spans="1:70" ht="31.2" customHeight="1">
      <c r="A39" s="285"/>
      <c r="B39" s="298"/>
      <c r="C39" s="683" t="s">
        <v>510</v>
      </c>
      <c r="D39" s="686"/>
      <c r="E39" s="686"/>
      <c r="F39" s="686"/>
      <c r="G39" s="686"/>
      <c r="H39" s="686"/>
      <c r="I39" s="686"/>
      <c r="J39" s="686"/>
      <c r="K39" s="686"/>
      <c r="L39" s="686"/>
      <c r="M39" s="686"/>
      <c r="N39" s="686"/>
      <c r="O39" s="686"/>
      <c r="P39" s="686"/>
      <c r="Q39" s="686"/>
      <c r="R39" s="686"/>
      <c r="S39" s="686"/>
      <c r="T39" s="686"/>
      <c r="U39" s="686"/>
      <c r="V39" s="686"/>
      <c r="W39" s="686"/>
      <c r="X39" s="686"/>
      <c r="Y39" s="686"/>
      <c r="Z39" s="686"/>
      <c r="AA39" s="686"/>
      <c r="AB39" s="686"/>
      <c r="AC39" s="686"/>
      <c r="AD39" s="686"/>
      <c r="AE39" s="686"/>
      <c r="AF39" s="686"/>
      <c r="AG39" s="686"/>
      <c r="AH39" s="686"/>
      <c r="AI39" s="286"/>
      <c r="AJ39" s="285"/>
      <c r="AK39" s="298"/>
      <c r="AL39" s="683" t="s">
        <v>509</v>
      </c>
      <c r="AM39" s="686"/>
      <c r="AN39" s="686"/>
      <c r="AO39" s="686"/>
      <c r="AP39" s="686"/>
      <c r="AQ39" s="686"/>
      <c r="AR39" s="686"/>
      <c r="AS39" s="686"/>
      <c r="AT39" s="686"/>
      <c r="AU39" s="686"/>
      <c r="AV39" s="686"/>
      <c r="AW39" s="686"/>
      <c r="AX39" s="686"/>
      <c r="AY39" s="686"/>
      <c r="AZ39" s="686"/>
      <c r="BA39" s="686"/>
      <c r="BB39" s="686"/>
      <c r="BC39" s="686"/>
      <c r="BD39" s="686"/>
      <c r="BE39" s="686"/>
      <c r="BF39" s="686"/>
      <c r="BG39" s="686"/>
      <c r="BH39" s="686"/>
      <c r="BI39" s="686"/>
      <c r="BJ39" s="686"/>
      <c r="BK39" s="686"/>
      <c r="BL39" s="686"/>
      <c r="BM39" s="686"/>
      <c r="BN39" s="686"/>
      <c r="BO39" s="686"/>
      <c r="BP39" s="686"/>
      <c r="BQ39" s="686"/>
      <c r="BR39" s="286"/>
    </row>
    <row r="40" spans="1:70" ht="7.95" customHeight="1">
      <c r="A40" s="285"/>
      <c r="B40" s="298"/>
      <c r="C40" s="683"/>
      <c r="D40" s="683"/>
      <c r="E40" s="683"/>
      <c r="F40" s="683"/>
      <c r="G40" s="683"/>
      <c r="H40" s="683"/>
      <c r="I40" s="683"/>
      <c r="J40" s="683"/>
      <c r="K40" s="683"/>
      <c r="L40" s="683"/>
      <c r="M40" s="683"/>
      <c r="N40" s="683"/>
      <c r="O40" s="683"/>
      <c r="P40" s="683"/>
      <c r="Q40" s="683"/>
      <c r="R40" s="683"/>
      <c r="S40" s="683"/>
      <c r="T40" s="683"/>
      <c r="U40" s="683"/>
      <c r="V40" s="683"/>
      <c r="W40" s="683"/>
      <c r="X40" s="683"/>
      <c r="Y40" s="683"/>
      <c r="Z40" s="683"/>
      <c r="AA40" s="683"/>
      <c r="AB40" s="683"/>
      <c r="AC40" s="683"/>
      <c r="AD40" s="683"/>
      <c r="AE40" s="683"/>
      <c r="AF40" s="683"/>
      <c r="AG40" s="683"/>
      <c r="AH40" s="683"/>
      <c r="AI40" s="286"/>
      <c r="AJ40" s="285"/>
      <c r="AK40" s="298"/>
      <c r="AL40" s="683"/>
      <c r="AM40" s="683"/>
      <c r="AN40" s="683"/>
      <c r="AO40" s="683"/>
      <c r="AP40" s="683"/>
      <c r="AQ40" s="683"/>
      <c r="AR40" s="683"/>
      <c r="AS40" s="683"/>
      <c r="AT40" s="683"/>
      <c r="AU40" s="683"/>
      <c r="AV40" s="683"/>
      <c r="AW40" s="683"/>
      <c r="AX40" s="683"/>
      <c r="AY40" s="683"/>
      <c r="AZ40" s="683"/>
      <c r="BA40" s="683"/>
      <c r="BB40" s="683"/>
      <c r="BC40" s="683"/>
      <c r="BD40" s="683"/>
      <c r="BE40" s="683"/>
      <c r="BF40" s="683"/>
      <c r="BG40" s="683"/>
      <c r="BH40" s="683"/>
      <c r="BI40" s="683"/>
      <c r="BJ40" s="683"/>
      <c r="BK40" s="683"/>
      <c r="BL40" s="683"/>
      <c r="BM40" s="683"/>
      <c r="BN40" s="683"/>
      <c r="BO40" s="683"/>
      <c r="BP40" s="683"/>
      <c r="BQ40" s="683"/>
      <c r="BR40" s="286"/>
    </row>
    <row r="41" spans="1:70" ht="3.6" customHeight="1" thickBot="1">
      <c r="A41" s="285"/>
      <c r="AI41" s="286"/>
      <c r="AJ41" s="285"/>
      <c r="BR41" s="286"/>
    </row>
    <row r="42" spans="1:70" ht="19.95" customHeight="1" thickTop="1" thickBot="1">
      <c r="A42" s="285"/>
      <c r="B42" s="680" t="s">
        <v>299</v>
      </c>
      <c r="C42" s="681"/>
      <c r="D42" s="681"/>
      <c r="E42" s="681"/>
      <c r="F42" s="681"/>
      <c r="G42" s="681"/>
      <c r="H42" s="681"/>
      <c r="I42" s="681"/>
      <c r="J42" s="681"/>
      <c r="K42" s="681"/>
      <c r="L42" s="681"/>
      <c r="M42" s="681"/>
      <c r="N42" s="681"/>
      <c r="O42" s="681"/>
      <c r="P42" s="681"/>
      <c r="Q42" s="681"/>
      <c r="R42" s="681"/>
      <c r="S42" s="681"/>
      <c r="T42" s="681"/>
      <c r="U42" s="681"/>
      <c r="V42" s="681"/>
      <c r="W42" s="681"/>
      <c r="X42" s="681"/>
      <c r="Y42" s="681"/>
      <c r="Z42" s="681"/>
      <c r="AA42" s="681"/>
      <c r="AB42" s="681"/>
      <c r="AC42" s="681"/>
      <c r="AD42" s="681"/>
      <c r="AE42" s="681"/>
      <c r="AF42" s="681"/>
      <c r="AG42" s="681"/>
      <c r="AH42" s="682"/>
      <c r="AI42" s="288"/>
      <c r="AJ42" s="285"/>
      <c r="AK42" s="680" t="s">
        <v>299</v>
      </c>
      <c r="AL42" s="681"/>
      <c r="AM42" s="681"/>
      <c r="AN42" s="681"/>
      <c r="AO42" s="681"/>
      <c r="AP42" s="681"/>
      <c r="AQ42" s="681"/>
      <c r="AR42" s="681"/>
      <c r="AS42" s="681"/>
      <c r="AT42" s="681"/>
      <c r="AU42" s="681"/>
      <c r="AV42" s="681"/>
      <c r="AW42" s="681"/>
      <c r="AX42" s="681"/>
      <c r="AY42" s="681"/>
      <c r="AZ42" s="681"/>
      <c r="BA42" s="681"/>
      <c r="BB42" s="681"/>
      <c r="BC42" s="681"/>
      <c r="BD42" s="681"/>
      <c r="BE42" s="681"/>
      <c r="BF42" s="681"/>
      <c r="BG42" s="681"/>
      <c r="BH42" s="681"/>
      <c r="BI42" s="681"/>
      <c r="BJ42" s="681"/>
      <c r="BK42" s="681"/>
      <c r="BL42" s="681"/>
      <c r="BM42" s="681"/>
      <c r="BN42" s="681"/>
      <c r="BO42" s="681"/>
      <c r="BP42" s="681"/>
      <c r="BQ42" s="682"/>
      <c r="BR42" s="288"/>
    </row>
    <row r="43" spans="1:70" ht="3.6" customHeight="1" thickTop="1">
      <c r="A43" s="289"/>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99"/>
      <c r="AJ43" s="289"/>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99"/>
    </row>
    <row r="44" spans="1:70" ht="7.95" customHeight="1">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row>
    <row r="45" spans="1:70" ht="33" customHeight="1">
      <c r="B45" s="683" t="s">
        <v>505</v>
      </c>
      <c r="C45" s="683"/>
      <c r="D45" s="683"/>
      <c r="E45" s="683"/>
      <c r="F45" s="683"/>
      <c r="G45" s="683"/>
      <c r="H45" s="683"/>
      <c r="I45" s="683"/>
      <c r="J45" s="683"/>
      <c r="K45" s="683"/>
      <c r="L45" s="683"/>
      <c r="M45" s="683"/>
      <c r="N45" s="683"/>
      <c r="O45" s="683"/>
      <c r="P45" s="683"/>
      <c r="Q45" s="683"/>
      <c r="R45" s="683"/>
      <c r="S45" s="683"/>
      <c r="T45" s="683"/>
      <c r="U45" s="683"/>
      <c r="V45" s="683"/>
      <c r="W45" s="683"/>
      <c r="X45" s="683"/>
      <c r="Y45" s="683"/>
      <c r="Z45" s="683"/>
      <c r="AA45" s="683"/>
      <c r="AB45" s="683"/>
      <c r="AC45" s="683"/>
      <c r="AD45" s="683"/>
      <c r="AE45" s="683"/>
      <c r="AF45" s="683"/>
      <c r="AG45" s="683"/>
      <c r="AH45" s="683"/>
      <c r="AI45" s="368"/>
      <c r="AJ45" s="683" t="s">
        <v>78</v>
      </c>
      <c r="AK45" s="683"/>
      <c r="AL45" s="683"/>
      <c r="AM45" s="683"/>
      <c r="AN45" s="683"/>
      <c r="AO45" s="683"/>
      <c r="AP45" s="683"/>
      <c r="AQ45" s="683"/>
      <c r="AR45" s="683"/>
      <c r="AS45" s="683"/>
      <c r="AT45" s="683"/>
      <c r="AU45" s="683"/>
      <c r="AV45" s="683"/>
      <c r="AW45" s="683"/>
      <c r="AX45" s="683"/>
      <c r="AY45" s="683"/>
      <c r="AZ45" s="683"/>
      <c r="BA45" s="683"/>
      <c r="BB45" s="683"/>
      <c r="BC45" s="683"/>
      <c r="BD45" s="683"/>
      <c r="BE45" s="683"/>
      <c r="BF45" s="683"/>
      <c r="BG45" s="683"/>
      <c r="BH45" s="683"/>
      <c r="BI45" s="683"/>
      <c r="BJ45" s="683"/>
      <c r="BK45" s="683"/>
      <c r="BL45" s="683"/>
      <c r="BM45" s="683"/>
      <c r="BN45" s="683"/>
      <c r="BO45" s="683"/>
      <c r="BP45" s="683"/>
      <c r="BQ45" s="683"/>
      <c r="BR45" s="683"/>
    </row>
    <row r="46" spans="1:70" ht="14.1" customHeight="1">
      <c r="B46" s="465" t="s">
        <v>79</v>
      </c>
      <c r="C46" s="465"/>
      <c r="D46" s="465"/>
      <c r="E46" s="465"/>
      <c r="F46" s="465"/>
      <c r="G46" s="465"/>
      <c r="H46" s="465"/>
      <c r="I46" s="465"/>
      <c r="J46" s="465"/>
      <c r="K46" s="465"/>
      <c r="L46" s="465"/>
      <c r="M46" s="465"/>
      <c r="N46" s="465"/>
      <c r="O46" s="465"/>
      <c r="P46" s="465"/>
      <c r="Q46" s="465"/>
      <c r="S46" s="689" t="s">
        <v>80</v>
      </c>
      <c r="T46" s="689"/>
      <c r="U46" s="689"/>
      <c r="V46" s="689"/>
      <c r="W46" s="689"/>
      <c r="X46" s="689"/>
      <c r="Y46" s="689"/>
      <c r="Z46" s="689"/>
      <c r="AA46" s="689"/>
      <c r="AB46" s="689"/>
      <c r="AC46" s="689"/>
      <c r="AD46" s="689"/>
      <c r="AE46" s="689"/>
      <c r="AF46" s="689"/>
      <c r="AG46" s="689"/>
      <c r="AH46" s="689"/>
      <c r="AK46" s="465" t="s">
        <v>79</v>
      </c>
      <c r="AL46" s="465"/>
      <c r="AM46" s="465"/>
      <c r="AN46" s="465"/>
      <c r="AO46" s="465"/>
      <c r="AP46" s="465"/>
      <c r="AQ46" s="465"/>
      <c r="AR46" s="465"/>
      <c r="AS46" s="465"/>
      <c r="AT46" s="465"/>
      <c r="AU46" s="465"/>
      <c r="AV46" s="465"/>
      <c r="AW46" s="465"/>
      <c r="AX46" s="465"/>
      <c r="AY46" s="465"/>
      <c r="AZ46" s="465"/>
      <c r="BB46" s="689" t="s">
        <v>80</v>
      </c>
      <c r="BC46" s="689"/>
      <c r="BD46" s="689"/>
      <c r="BE46" s="689"/>
      <c r="BF46" s="689"/>
      <c r="BG46" s="689"/>
      <c r="BH46" s="689"/>
      <c r="BI46" s="689"/>
      <c r="BJ46" s="689"/>
      <c r="BK46" s="689"/>
      <c r="BL46" s="689"/>
      <c r="BM46" s="689"/>
      <c r="BN46" s="689"/>
      <c r="BO46" s="689"/>
      <c r="BP46" s="689"/>
      <c r="BQ46" s="689"/>
    </row>
    <row r="47" spans="1:70" ht="40.5" customHeight="1">
      <c r="B47" s="688"/>
      <c r="C47" s="688"/>
      <c r="D47" s="688"/>
      <c r="E47" s="688"/>
      <c r="F47" s="688"/>
      <c r="G47" s="688"/>
      <c r="H47" s="688"/>
      <c r="I47" s="688"/>
      <c r="J47" s="688"/>
      <c r="K47" s="688"/>
      <c r="L47" s="688"/>
      <c r="M47" s="688"/>
      <c r="N47" s="688"/>
      <c r="O47" s="688"/>
      <c r="P47" s="688"/>
      <c r="Q47" s="688"/>
      <c r="S47" s="688"/>
      <c r="T47" s="688"/>
      <c r="U47" s="688"/>
      <c r="V47" s="688"/>
      <c r="W47" s="688"/>
      <c r="X47" s="688"/>
      <c r="Y47" s="688"/>
      <c r="Z47" s="688"/>
      <c r="AA47" s="688"/>
      <c r="AB47" s="688"/>
      <c r="AC47" s="688"/>
      <c r="AD47" s="688"/>
      <c r="AE47" s="688"/>
      <c r="AF47" s="688"/>
      <c r="AG47" s="688"/>
      <c r="AH47" s="688"/>
      <c r="AK47" s="688"/>
      <c r="AL47" s="688"/>
      <c r="AM47" s="688"/>
      <c r="AN47" s="688"/>
      <c r="AO47" s="688"/>
      <c r="AP47" s="688"/>
      <c r="AQ47" s="688"/>
      <c r="AR47" s="688"/>
      <c r="AS47" s="688"/>
      <c r="AT47" s="688"/>
      <c r="AU47" s="688"/>
      <c r="AV47" s="688"/>
      <c r="AW47" s="688"/>
      <c r="AX47" s="688"/>
      <c r="AY47" s="688"/>
      <c r="AZ47" s="688"/>
      <c r="BB47" s="688"/>
      <c r="BC47" s="688"/>
      <c r="BD47" s="688"/>
      <c r="BE47" s="688"/>
      <c r="BF47" s="688"/>
      <c r="BG47" s="688"/>
      <c r="BH47" s="688"/>
      <c r="BI47" s="688"/>
      <c r="BJ47" s="688"/>
      <c r="BK47" s="688"/>
      <c r="BL47" s="688"/>
      <c r="BM47" s="688"/>
      <c r="BN47" s="688"/>
      <c r="BO47" s="688"/>
      <c r="BP47" s="688"/>
      <c r="BQ47" s="688"/>
    </row>
    <row r="50" spans="2:69" ht="14.1" customHeight="1">
      <c r="C50" s="57"/>
      <c r="AL50" s="57"/>
    </row>
    <row r="51" spans="2:69" ht="14.1" customHeight="1">
      <c r="C51" s="57"/>
      <c r="AL51" s="57"/>
    </row>
    <row r="52" spans="2:69" ht="14.1" customHeight="1">
      <c r="C52" s="57"/>
      <c r="AL52" s="57"/>
    </row>
    <row r="62" spans="2:69" ht="72" customHeight="1">
      <c r="B62" s="683"/>
      <c r="C62" s="683"/>
      <c r="D62" s="683"/>
      <c r="E62" s="683"/>
      <c r="F62" s="683"/>
      <c r="G62" s="683"/>
      <c r="H62" s="683"/>
      <c r="I62" s="683"/>
      <c r="J62" s="683"/>
      <c r="K62" s="683"/>
      <c r="L62" s="683"/>
      <c r="M62" s="683"/>
      <c r="N62" s="683"/>
      <c r="O62" s="683"/>
      <c r="P62" s="683"/>
      <c r="Q62" s="683"/>
      <c r="R62" s="683"/>
      <c r="S62" s="683"/>
      <c r="T62" s="683"/>
      <c r="U62" s="683"/>
      <c r="V62" s="683"/>
      <c r="W62" s="683"/>
      <c r="X62" s="683"/>
      <c r="Y62" s="683"/>
      <c r="Z62" s="683"/>
      <c r="AA62" s="683"/>
      <c r="AB62" s="683"/>
      <c r="AC62" s="683"/>
      <c r="AD62" s="683"/>
      <c r="AE62" s="683"/>
      <c r="AF62" s="683"/>
      <c r="AG62" s="683"/>
      <c r="AH62" s="683"/>
      <c r="AK62" s="683"/>
      <c r="AL62" s="683"/>
      <c r="AM62" s="683"/>
      <c r="AN62" s="683"/>
      <c r="AO62" s="683"/>
      <c r="AP62" s="683"/>
      <c r="AQ62" s="683"/>
      <c r="AR62" s="683"/>
      <c r="AS62" s="683"/>
      <c r="AT62" s="683"/>
      <c r="AU62" s="683"/>
      <c r="AV62" s="683"/>
      <c r="AW62" s="683"/>
      <c r="AX62" s="683"/>
      <c r="AY62" s="683"/>
      <c r="AZ62" s="683"/>
      <c r="BA62" s="683"/>
      <c r="BB62" s="683"/>
      <c r="BC62" s="683"/>
      <c r="BD62" s="683"/>
      <c r="BE62" s="683"/>
      <c r="BF62" s="683"/>
      <c r="BG62" s="683"/>
      <c r="BH62" s="683"/>
      <c r="BI62" s="683"/>
      <c r="BJ62" s="683"/>
      <c r="BK62" s="683"/>
      <c r="BL62" s="683"/>
      <c r="BM62" s="683"/>
      <c r="BN62" s="683"/>
      <c r="BO62" s="683"/>
      <c r="BP62" s="683"/>
      <c r="BQ62" s="683"/>
    </row>
  </sheetData>
  <mergeCells count="52">
    <mergeCell ref="B62:AH62"/>
    <mergeCell ref="B47:Q47"/>
    <mergeCell ref="S47:AH47"/>
    <mergeCell ref="AK62:BQ62"/>
    <mergeCell ref="AL37:BQ37"/>
    <mergeCell ref="AJ45:BR45"/>
    <mergeCell ref="AK46:AZ46"/>
    <mergeCell ref="BB46:BQ46"/>
    <mergeCell ref="B46:Q46"/>
    <mergeCell ref="S46:AH46"/>
    <mergeCell ref="C25:AH25"/>
    <mergeCell ref="C26:AH26"/>
    <mergeCell ref="C28:AH28"/>
    <mergeCell ref="C30:AH30"/>
    <mergeCell ref="C31:AH31"/>
    <mergeCell ref="C33:AH33"/>
    <mergeCell ref="C37:AH37"/>
    <mergeCell ref="C36:AH36"/>
    <mergeCell ref="C32:AH32"/>
    <mergeCell ref="C29:AH29"/>
    <mergeCell ref="AC2:AI2"/>
    <mergeCell ref="C35:AH35"/>
    <mergeCell ref="AL35:BQ35"/>
    <mergeCell ref="AK47:AZ47"/>
    <mergeCell ref="BB47:BQ47"/>
    <mergeCell ref="BL2:BR2"/>
    <mergeCell ref="AL28:BQ28"/>
    <mergeCell ref="AL30:BQ30"/>
    <mergeCell ref="AL31:BQ31"/>
    <mergeCell ref="AL33:BQ33"/>
    <mergeCell ref="AK7:BQ7"/>
    <mergeCell ref="AK13:BQ13"/>
    <mergeCell ref="AL25:BQ25"/>
    <mergeCell ref="AL26:BQ26"/>
    <mergeCell ref="C40:AH40"/>
    <mergeCell ref="B7:AH7"/>
    <mergeCell ref="B21:AH21"/>
    <mergeCell ref="B42:AH42"/>
    <mergeCell ref="B45:AH45"/>
    <mergeCell ref="AK21:BQ21"/>
    <mergeCell ref="AK9:BQ9"/>
    <mergeCell ref="AK42:BQ42"/>
    <mergeCell ref="AL29:BQ29"/>
    <mergeCell ref="B13:AH13"/>
    <mergeCell ref="B9:AH9"/>
    <mergeCell ref="AL32:BQ32"/>
    <mergeCell ref="AL40:BQ40"/>
    <mergeCell ref="AL36:BQ36"/>
    <mergeCell ref="C38:AH38"/>
    <mergeCell ref="C39:AH39"/>
    <mergeCell ref="AL38:BQ38"/>
    <mergeCell ref="AL39:BQ39"/>
  </mergeCells>
  <phoneticPr fontId="3"/>
  <conditionalFormatting sqref="AC2:AI2">
    <cfRule type="expression" dxfId="12" priority="4">
      <formula>$AC$2=""</formula>
    </cfRule>
  </conditionalFormatting>
  <conditionalFormatting sqref="BL2:BR2">
    <cfRule type="expression" dxfId="11" priority="1">
      <formula>$AC$2=""</formula>
    </cfRule>
  </conditionalFormatting>
  <dataValidations count="1">
    <dataValidation type="list" allowBlank="1" showInputMessage="1" showErrorMessage="1" sqref="AC2:AI2 BL2:BR2" xr:uid="{00000000-0002-0000-0600-000000000000}">
      <formula1>"ＦＣＶ車両,ＥＶ・ＰＨＥＶ車両"</formula1>
    </dataValidation>
  </dataValidations>
  <printOptions horizontalCentered="1"/>
  <pageMargins left="0.39370078740157483" right="0.39370078740157483" top="0.39370078740157483" bottom="0.39370078740157483" header="0.31496062992125984" footer="0.31496062992125984"/>
  <pageSetup paperSize="9" scale="84" orientation="portrait" r:id="rId1"/>
  <colBreaks count="1" manualBreakCount="1">
    <brk id="35" min="1" max="40" man="1"/>
  </colBreaks>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1</xdr:col>
                    <xdr:colOff>60960</xdr:colOff>
                    <xdr:row>6</xdr:row>
                    <xdr:rowOff>1684020</xdr:rowOff>
                  </from>
                  <to>
                    <xdr:col>2</xdr:col>
                    <xdr:colOff>137160</xdr:colOff>
                    <xdr:row>9</xdr:row>
                    <xdr:rowOff>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1</xdr:col>
                    <xdr:colOff>68580</xdr:colOff>
                    <xdr:row>20</xdr:row>
                    <xdr:rowOff>0</xdr:rowOff>
                  </from>
                  <to>
                    <xdr:col>2</xdr:col>
                    <xdr:colOff>152400</xdr:colOff>
                    <xdr:row>21</xdr:row>
                    <xdr:rowOff>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1</xdr:col>
                    <xdr:colOff>45720</xdr:colOff>
                    <xdr:row>40</xdr:row>
                    <xdr:rowOff>38100</xdr:rowOff>
                  </from>
                  <to>
                    <xdr:col>2</xdr:col>
                    <xdr:colOff>121920</xdr:colOff>
                    <xdr:row>42</xdr:row>
                    <xdr:rowOff>0</xdr:rowOff>
                  </to>
                </anchor>
              </controlPr>
            </control>
          </mc:Choice>
        </mc:AlternateContent>
        <mc:AlternateContent xmlns:mc="http://schemas.openxmlformats.org/markup-compatibility/2006">
          <mc:Choice Requires="x14">
            <control shapeId="8206" r:id="rId7" name="Check Box 14">
              <controlPr defaultSize="0" autoFill="0" autoLine="0" autoPict="0">
                <anchor moveWithCells="1">
                  <from>
                    <xdr:col>36</xdr:col>
                    <xdr:colOff>68580</xdr:colOff>
                    <xdr:row>20</xdr:row>
                    <xdr:rowOff>0</xdr:rowOff>
                  </from>
                  <to>
                    <xdr:col>37</xdr:col>
                    <xdr:colOff>152400</xdr:colOff>
                    <xdr:row>21</xdr:row>
                    <xdr:rowOff>0</xdr:rowOff>
                  </to>
                </anchor>
              </controlPr>
            </control>
          </mc:Choice>
        </mc:AlternateContent>
        <mc:AlternateContent xmlns:mc="http://schemas.openxmlformats.org/markup-compatibility/2006">
          <mc:Choice Requires="x14">
            <control shapeId="8207" r:id="rId8" name="Check Box 15">
              <controlPr defaultSize="0" autoFill="0" autoLine="0" autoPict="0">
                <anchor moveWithCells="1">
                  <from>
                    <xdr:col>36</xdr:col>
                    <xdr:colOff>68580</xdr:colOff>
                    <xdr:row>6</xdr:row>
                    <xdr:rowOff>1684020</xdr:rowOff>
                  </from>
                  <to>
                    <xdr:col>37</xdr:col>
                    <xdr:colOff>152400</xdr:colOff>
                    <xdr:row>9</xdr:row>
                    <xdr:rowOff>0</xdr:rowOff>
                  </to>
                </anchor>
              </controlPr>
            </control>
          </mc:Choice>
        </mc:AlternateContent>
        <mc:AlternateContent xmlns:mc="http://schemas.openxmlformats.org/markup-compatibility/2006">
          <mc:Choice Requires="x14">
            <control shapeId="8208" r:id="rId9" name="Check Box 16">
              <controlPr defaultSize="0" autoFill="0" autoLine="0" autoPict="0">
                <anchor moveWithCells="1">
                  <from>
                    <xdr:col>36</xdr:col>
                    <xdr:colOff>45720</xdr:colOff>
                    <xdr:row>40</xdr:row>
                    <xdr:rowOff>38100</xdr:rowOff>
                  </from>
                  <to>
                    <xdr:col>37</xdr:col>
                    <xdr:colOff>121920</xdr:colOff>
                    <xdr:row>42</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T68"/>
  <sheetViews>
    <sheetView showGridLines="0" view="pageBreakPreview" zoomScaleNormal="100" zoomScaleSheetLayoutView="100" workbookViewId="0">
      <selection activeCell="B14" sqref="B14:AH14"/>
    </sheetView>
  </sheetViews>
  <sheetFormatPr defaultColWidth="2.19921875" defaultRowHeight="14.1" customHeight="1"/>
  <cols>
    <col min="1" max="33" width="2.19921875" style="52"/>
    <col min="34" max="34" width="2.59765625" style="52" customWidth="1"/>
    <col min="35" max="69" width="2.19921875" style="52"/>
    <col min="70" max="70" width="2.59765625" style="52" customWidth="1"/>
    <col min="71" max="16384" width="2.19921875" style="52"/>
  </cols>
  <sheetData>
    <row r="1" spans="1:72" ht="16.8" thickBot="1">
      <c r="AD1" s="53" t="s">
        <v>289</v>
      </c>
      <c r="BN1" s="53" t="s">
        <v>289</v>
      </c>
    </row>
    <row r="2" spans="1:72" ht="14.1" customHeight="1" thickTop="1" thickBot="1">
      <c r="A2" s="52" t="str">
        <f>IF(AD2="","",IF(AD2="ＦＣＶ車両","第２号様式（第７条関係）",IF(AD2="ＥＶ・ＰＨＥＶ車両","第２号様式（第７条関係）","")))</f>
        <v>第２号様式（第７条関係）</v>
      </c>
      <c r="AC2" s="273"/>
      <c r="AD2" s="690" t="s">
        <v>404</v>
      </c>
      <c r="AE2" s="691"/>
      <c r="AF2" s="691"/>
      <c r="AG2" s="691"/>
      <c r="AH2" s="691"/>
      <c r="AI2" s="691"/>
      <c r="AJ2" s="692"/>
      <c r="AK2" s="52" t="str">
        <f>IF(BN2="","",IF(BN2="ＦＣＶ車両","第２号様式（第７条関係）",IF(BN2="ＥＶ・ＰＨＥＶ車両","第２号様式（第７条関係）","")))</f>
        <v>第２号様式（第７条関係）</v>
      </c>
      <c r="BM2" s="273"/>
      <c r="BN2" s="690" t="s">
        <v>404</v>
      </c>
      <c r="BO2" s="691"/>
      <c r="BP2" s="691"/>
      <c r="BQ2" s="691"/>
      <c r="BR2" s="691"/>
      <c r="BS2" s="691"/>
      <c r="BT2" s="692"/>
    </row>
    <row r="3" spans="1:72" ht="14.1" customHeight="1" thickTop="1">
      <c r="AG3" s="54"/>
      <c r="AH3" s="54"/>
      <c r="AI3" s="54"/>
      <c r="AJ3" s="55" t="s">
        <v>291</v>
      </c>
      <c r="BQ3" s="54"/>
      <c r="BR3" s="54"/>
      <c r="BS3" s="54"/>
      <c r="BT3" s="55" t="s">
        <v>291</v>
      </c>
    </row>
    <row r="4" spans="1:72" ht="14.1" customHeight="1">
      <c r="A4" s="52" t="s">
        <v>1</v>
      </c>
      <c r="AK4" s="52" t="s">
        <v>1</v>
      </c>
    </row>
    <row r="5" spans="1:72" ht="14.1" customHeight="1">
      <c r="A5" s="52" t="s">
        <v>0</v>
      </c>
      <c r="U5" s="52" t="s">
        <v>6</v>
      </c>
      <c r="Y5" s="52" t="s">
        <v>5</v>
      </c>
      <c r="AA5" s="274"/>
      <c r="AB5" s="274"/>
      <c r="AC5" s="52" t="s">
        <v>4</v>
      </c>
      <c r="AD5" s="274"/>
      <c r="AE5" s="274"/>
      <c r="AF5" s="52" t="s">
        <v>3</v>
      </c>
      <c r="AG5" s="693"/>
      <c r="AH5" s="693"/>
      <c r="AI5" s="52" t="s">
        <v>2</v>
      </c>
      <c r="AK5" s="52" t="s">
        <v>0</v>
      </c>
      <c r="BE5" s="52" t="s">
        <v>6</v>
      </c>
      <c r="BI5" s="52" t="s">
        <v>5</v>
      </c>
      <c r="BK5" s="274"/>
      <c r="BL5" s="274"/>
      <c r="BM5" s="52" t="s">
        <v>4</v>
      </c>
      <c r="BN5" s="274"/>
      <c r="BO5" s="274"/>
      <c r="BP5" s="52" t="s">
        <v>3</v>
      </c>
      <c r="BQ5" s="693"/>
      <c r="BR5" s="693"/>
      <c r="BS5" s="52" t="s">
        <v>2</v>
      </c>
    </row>
    <row r="6" spans="1:72" ht="14.1" customHeight="1">
      <c r="AA6" s="65"/>
      <c r="AB6" s="65"/>
      <c r="AD6" s="65"/>
      <c r="AE6" s="65"/>
      <c r="AG6" s="65"/>
      <c r="AH6" s="65"/>
      <c r="BK6" s="65"/>
      <c r="BL6" s="65"/>
      <c r="BN6" s="65"/>
      <c r="BO6" s="65"/>
      <c r="BQ6" s="65"/>
      <c r="BR6" s="65"/>
    </row>
    <row r="7" spans="1:72" ht="14.1" customHeight="1">
      <c r="A7" s="275"/>
      <c r="B7" s="275"/>
      <c r="C7" s="275"/>
      <c r="D7" s="275"/>
      <c r="E7" s="275"/>
      <c r="F7" s="275"/>
      <c r="G7" s="275"/>
      <c r="H7" s="275"/>
      <c r="I7" s="275"/>
      <c r="J7" s="589" t="str">
        <f>IF(AD2="","",IF(AD2="ＦＣＶ車両","燃料電池自動車等の普及促進事業（ＦＣＶ車両）",IF(AD2="ＥＶ・ＰＨＥＶ車両","電気自動車等の普及促進事業（ＥＶ・ＰＨＥＶ車両）","")))</f>
        <v>電気自動車等の普及促進事業（ＥＶ・ＰＨＥＶ車両）</v>
      </c>
      <c r="K7" s="589"/>
      <c r="L7" s="589"/>
      <c r="M7" s="589"/>
      <c r="N7" s="589"/>
      <c r="O7" s="589"/>
      <c r="P7" s="589"/>
      <c r="Q7" s="589"/>
      <c r="R7" s="589"/>
      <c r="S7" s="589"/>
      <c r="T7" s="589"/>
      <c r="U7" s="589"/>
      <c r="V7" s="589"/>
      <c r="W7" s="589"/>
      <c r="X7" s="589"/>
      <c r="Y7" s="589"/>
      <c r="Z7" s="589"/>
      <c r="AA7" s="589"/>
      <c r="AB7" s="589"/>
      <c r="AD7" s="275"/>
      <c r="AE7" s="275"/>
      <c r="AF7" s="275"/>
      <c r="AG7" s="275"/>
      <c r="AH7" s="275"/>
      <c r="AI7" s="275"/>
      <c r="AJ7" s="275"/>
      <c r="AK7" s="275"/>
      <c r="AL7" s="275"/>
      <c r="AM7" s="275"/>
      <c r="AN7" s="275"/>
      <c r="AO7" s="275"/>
      <c r="AP7" s="275"/>
      <c r="AQ7" s="275"/>
      <c r="AR7" s="275"/>
      <c r="AS7" s="275"/>
      <c r="AT7" s="589" t="str">
        <f>IF(BN2="","",IF(BN2="ＦＣＶ車両","燃料電池自動車等の普及促進事業（ＦＣＶ車両）",IF(BN2="ＥＶ・ＰＨＥＶ車両","電気自動車等の普及促進事業（ＥＶ・ＰＨＥＶ車両）","")))</f>
        <v>電気自動車等の普及促進事業（ＥＶ・ＰＨＥＶ車両）</v>
      </c>
      <c r="AU7" s="589"/>
      <c r="AV7" s="589"/>
      <c r="AW7" s="589"/>
      <c r="AX7" s="589"/>
      <c r="AY7" s="589"/>
      <c r="AZ7" s="589"/>
      <c r="BA7" s="589"/>
      <c r="BB7" s="589"/>
      <c r="BC7" s="589"/>
      <c r="BD7" s="589"/>
      <c r="BE7" s="589"/>
      <c r="BF7" s="589"/>
      <c r="BG7" s="589"/>
      <c r="BH7" s="589"/>
      <c r="BI7" s="589"/>
      <c r="BJ7" s="589"/>
      <c r="BK7" s="589"/>
      <c r="BL7" s="589"/>
      <c r="BN7" s="275"/>
      <c r="BO7" s="275"/>
      <c r="BP7" s="275"/>
      <c r="BQ7" s="275"/>
      <c r="BR7" s="275"/>
      <c r="BS7" s="275"/>
      <c r="BT7" s="275"/>
    </row>
    <row r="8" spans="1:72" ht="14.1" customHeight="1">
      <c r="A8" s="56" t="s">
        <v>121</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t="s">
        <v>121</v>
      </c>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row>
    <row r="9" spans="1:72" ht="5.4" customHeight="1" thickBot="1"/>
    <row r="10" spans="1:72" ht="14.1" customHeight="1" thickTop="1" thickBot="1">
      <c r="A10" s="276" t="s">
        <v>417</v>
      </c>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8"/>
      <c r="AK10" s="276" t="s">
        <v>417</v>
      </c>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277"/>
      <c r="BK10" s="277"/>
      <c r="BL10" s="277"/>
      <c r="BM10" s="277"/>
      <c r="BN10" s="277"/>
      <c r="BO10" s="277"/>
      <c r="BP10" s="277"/>
      <c r="BQ10" s="277"/>
      <c r="BR10" s="277"/>
      <c r="BS10" s="278"/>
    </row>
    <row r="11" spans="1:72" ht="4.95" customHeight="1" thickTop="1">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row>
    <row r="12" spans="1:72" ht="14.1" customHeight="1">
      <c r="A12" s="280"/>
      <c r="B12" s="281" t="s">
        <v>68</v>
      </c>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K12" s="280"/>
      <c r="AL12" s="281" t="s">
        <v>68</v>
      </c>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row>
    <row r="13" spans="1:72" ht="14.1" customHeight="1">
      <c r="A13" s="282" t="s">
        <v>57</v>
      </c>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4"/>
      <c r="AK13" s="282" t="s">
        <v>57</v>
      </c>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3"/>
      <c r="BH13" s="283"/>
      <c r="BI13" s="283"/>
      <c r="BJ13" s="283"/>
      <c r="BK13" s="283"/>
      <c r="BL13" s="283"/>
      <c r="BM13" s="283"/>
      <c r="BN13" s="283"/>
      <c r="BO13" s="283"/>
      <c r="BP13" s="283"/>
      <c r="BQ13" s="283"/>
      <c r="BR13" s="283"/>
      <c r="BS13" s="284"/>
    </row>
    <row r="14" spans="1:72" ht="150.6" customHeight="1">
      <c r="A14" s="285"/>
      <c r="B14" s="683" t="s">
        <v>518</v>
      </c>
      <c r="C14" s="683"/>
      <c r="D14" s="683"/>
      <c r="E14" s="683"/>
      <c r="F14" s="683"/>
      <c r="G14" s="683"/>
      <c r="H14" s="683"/>
      <c r="I14" s="683"/>
      <c r="J14" s="683"/>
      <c r="K14" s="683"/>
      <c r="L14" s="683"/>
      <c r="M14" s="683"/>
      <c r="N14" s="683"/>
      <c r="O14" s="683"/>
      <c r="P14" s="683"/>
      <c r="Q14" s="683"/>
      <c r="R14" s="683"/>
      <c r="S14" s="683"/>
      <c r="T14" s="683"/>
      <c r="U14" s="683"/>
      <c r="V14" s="683"/>
      <c r="W14" s="683"/>
      <c r="X14" s="683"/>
      <c r="Y14" s="683"/>
      <c r="Z14" s="683"/>
      <c r="AA14" s="683"/>
      <c r="AB14" s="683"/>
      <c r="AC14" s="683"/>
      <c r="AD14" s="683"/>
      <c r="AE14" s="683"/>
      <c r="AF14" s="683"/>
      <c r="AG14" s="683"/>
      <c r="AH14" s="683"/>
      <c r="AI14" s="286"/>
      <c r="AK14" s="285"/>
      <c r="AL14" s="683" t="s">
        <v>73</v>
      </c>
      <c r="AM14" s="683"/>
      <c r="AN14" s="683"/>
      <c r="AO14" s="683"/>
      <c r="AP14" s="683"/>
      <c r="AQ14" s="683"/>
      <c r="AR14" s="683"/>
      <c r="AS14" s="683"/>
      <c r="AT14" s="683"/>
      <c r="AU14" s="683"/>
      <c r="AV14" s="683"/>
      <c r="AW14" s="683"/>
      <c r="AX14" s="683"/>
      <c r="AY14" s="683"/>
      <c r="AZ14" s="683"/>
      <c r="BA14" s="683"/>
      <c r="BB14" s="683"/>
      <c r="BC14" s="683"/>
      <c r="BD14" s="683"/>
      <c r="BE14" s="683"/>
      <c r="BF14" s="683"/>
      <c r="BG14" s="683"/>
      <c r="BH14" s="683"/>
      <c r="BI14" s="683"/>
      <c r="BJ14" s="683"/>
      <c r="BK14" s="683"/>
      <c r="BL14" s="683"/>
      <c r="BM14" s="683"/>
      <c r="BN14" s="683"/>
      <c r="BO14" s="683"/>
      <c r="BP14" s="683"/>
      <c r="BQ14" s="683"/>
      <c r="BR14" s="683"/>
      <c r="BS14" s="286"/>
    </row>
    <row r="15" spans="1:72" ht="6.9" customHeight="1" thickBot="1">
      <c r="A15" s="285"/>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6"/>
      <c r="AK15" s="285"/>
      <c r="AL15" s="287"/>
      <c r="AM15" s="287"/>
      <c r="AN15" s="287"/>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7"/>
      <c r="BL15" s="287"/>
      <c r="BM15" s="287"/>
      <c r="BN15" s="287"/>
      <c r="BO15" s="287"/>
      <c r="BP15" s="287"/>
      <c r="BQ15" s="287"/>
      <c r="BR15" s="287"/>
      <c r="BS15" s="286"/>
    </row>
    <row r="16" spans="1:72" ht="14.1" customHeight="1" thickTop="1" thickBot="1">
      <c r="A16" s="285"/>
      <c r="B16" s="376"/>
      <c r="C16" s="375" t="s">
        <v>304</v>
      </c>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8"/>
      <c r="AI16" s="288"/>
      <c r="AK16" s="285"/>
      <c r="AL16" s="376"/>
      <c r="AM16" s="375" t="s">
        <v>304</v>
      </c>
      <c r="AN16" s="377"/>
      <c r="AO16" s="377"/>
      <c r="AP16" s="377"/>
      <c r="AQ16" s="377"/>
      <c r="AR16" s="377"/>
      <c r="AS16" s="377"/>
      <c r="AT16" s="377"/>
      <c r="AU16" s="377"/>
      <c r="AV16" s="377"/>
      <c r="AW16" s="377"/>
      <c r="AX16" s="377"/>
      <c r="AY16" s="377"/>
      <c r="AZ16" s="377"/>
      <c r="BA16" s="377"/>
      <c r="BB16" s="377"/>
      <c r="BC16" s="377"/>
      <c r="BD16" s="377"/>
      <c r="BE16" s="377"/>
      <c r="BF16" s="377"/>
      <c r="BG16" s="377"/>
      <c r="BH16" s="377"/>
      <c r="BI16" s="377"/>
      <c r="BJ16" s="377"/>
      <c r="BK16" s="377"/>
      <c r="BL16" s="377"/>
      <c r="BM16" s="377"/>
      <c r="BN16" s="377"/>
      <c r="BO16" s="377"/>
      <c r="BP16" s="377"/>
      <c r="BQ16" s="377"/>
      <c r="BR16" s="378"/>
      <c r="BS16" s="288"/>
    </row>
    <row r="17" spans="1:71" ht="6.9" customHeight="1" thickTop="1">
      <c r="A17" s="289"/>
      <c r="B17" s="290"/>
      <c r="C17" s="291"/>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2"/>
      <c r="AK17" s="289"/>
      <c r="AL17" s="290"/>
      <c r="AM17" s="291"/>
      <c r="AN17" s="290"/>
      <c r="AO17" s="290"/>
      <c r="AP17" s="290"/>
      <c r="AQ17" s="290"/>
      <c r="AR17" s="290"/>
      <c r="AS17" s="290"/>
      <c r="AT17" s="290"/>
      <c r="AU17" s="290"/>
      <c r="AV17" s="290"/>
      <c r="AW17" s="290"/>
      <c r="AX17" s="290"/>
      <c r="AY17" s="290"/>
      <c r="AZ17" s="290"/>
      <c r="BA17" s="290"/>
      <c r="BB17" s="290"/>
      <c r="BC17" s="290"/>
      <c r="BD17" s="290"/>
      <c r="BE17" s="290"/>
      <c r="BF17" s="290"/>
      <c r="BG17" s="290"/>
      <c r="BH17" s="290"/>
      <c r="BI17" s="290"/>
      <c r="BJ17" s="290"/>
      <c r="BK17" s="290"/>
      <c r="BL17" s="290"/>
      <c r="BM17" s="290"/>
      <c r="BN17" s="290"/>
      <c r="BO17" s="290"/>
      <c r="BP17" s="290"/>
      <c r="BQ17" s="290"/>
      <c r="BR17" s="290"/>
      <c r="BS17" s="292"/>
    </row>
    <row r="18" spans="1:71" ht="6.9" customHeight="1">
      <c r="B18" s="198"/>
      <c r="C18" s="293"/>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L18" s="198"/>
      <c r="AM18" s="293"/>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row>
    <row r="19" spans="1:71" ht="14.1" customHeight="1">
      <c r="A19" s="282" t="s">
        <v>67</v>
      </c>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4"/>
      <c r="AK19" s="282" t="s">
        <v>67</v>
      </c>
      <c r="AL19" s="283"/>
      <c r="AM19" s="283"/>
      <c r="AN19" s="283"/>
      <c r="AO19" s="283"/>
      <c r="AP19" s="283"/>
      <c r="AQ19" s="283"/>
      <c r="AR19" s="283"/>
      <c r="AS19" s="283"/>
      <c r="AT19" s="283"/>
      <c r="AU19" s="283"/>
      <c r="AV19" s="283"/>
      <c r="AW19" s="283"/>
      <c r="AX19" s="283"/>
      <c r="AY19" s="283"/>
      <c r="AZ19" s="283"/>
      <c r="BA19" s="283"/>
      <c r="BB19" s="283"/>
      <c r="BC19" s="283"/>
      <c r="BD19" s="283"/>
      <c r="BE19" s="283"/>
      <c r="BF19" s="283"/>
      <c r="BG19" s="283"/>
      <c r="BH19" s="283"/>
      <c r="BI19" s="283"/>
      <c r="BJ19" s="283"/>
      <c r="BK19" s="283"/>
      <c r="BL19" s="283"/>
      <c r="BM19" s="283"/>
      <c r="BN19" s="283"/>
      <c r="BO19" s="283"/>
      <c r="BP19" s="283"/>
      <c r="BQ19" s="283"/>
      <c r="BR19" s="283"/>
      <c r="BS19" s="284"/>
    </row>
    <row r="20" spans="1:71" ht="35.25" customHeight="1">
      <c r="A20" s="294"/>
      <c r="B20" s="683" t="s">
        <v>74</v>
      </c>
      <c r="C20" s="683"/>
      <c r="D20" s="683"/>
      <c r="E20" s="683"/>
      <c r="F20" s="683"/>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3"/>
      <c r="AF20" s="683"/>
      <c r="AG20" s="683"/>
      <c r="AH20" s="683"/>
      <c r="AI20" s="288"/>
      <c r="AK20" s="294"/>
      <c r="AL20" s="683" t="s">
        <v>74</v>
      </c>
      <c r="AM20" s="683"/>
      <c r="AN20" s="683"/>
      <c r="AO20" s="683"/>
      <c r="AP20" s="683"/>
      <c r="AQ20" s="683"/>
      <c r="AR20" s="683"/>
      <c r="AS20" s="683"/>
      <c r="AT20" s="683"/>
      <c r="AU20" s="683"/>
      <c r="AV20" s="683"/>
      <c r="AW20" s="683"/>
      <c r="AX20" s="683"/>
      <c r="AY20" s="683"/>
      <c r="AZ20" s="683"/>
      <c r="BA20" s="683"/>
      <c r="BB20" s="683"/>
      <c r="BC20" s="683"/>
      <c r="BD20" s="683"/>
      <c r="BE20" s="683"/>
      <c r="BF20" s="683"/>
      <c r="BG20" s="683"/>
      <c r="BH20" s="683"/>
      <c r="BI20" s="683"/>
      <c r="BJ20" s="683"/>
      <c r="BK20" s="683"/>
      <c r="BL20" s="683"/>
      <c r="BM20" s="683"/>
      <c r="BN20" s="683"/>
      <c r="BO20" s="683"/>
      <c r="BP20" s="683"/>
      <c r="BQ20" s="683"/>
      <c r="BR20" s="683"/>
      <c r="BS20" s="288"/>
    </row>
    <row r="21" spans="1:71" ht="14.1" customHeight="1">
      <c r="A21" s="294"/>
      <c r="B21" s="295" t="s">
        <v>75</v>
      </c>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288"/>
      <c r="AK21" s="294"/>
      <c r="AL21" s="295" t="s">
        <v>75</v>
      </c>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288"/>
    </row>
    <row r="22" spans="1:71" ht="14.1" customHeight="1">
      <c r="A22" s="294"/>
      <c r="B22" s="198" t="s">
        <v>76</v>
      </c>
      <c r="C22" s="57" t="s">
        <v>69</v>
      </c>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288"/>
      <c r="AK22" s="294"/>
      <c r="AL22" s="198" t="s">
        <v>76</v>
      </c>
      <c r="AM22" s="57" t="s">
        <v>69</v>
      </c>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288"/>
    </row>
    <row r="23" spans="1:71" ht="14.1" customHeight="1">
      <c r="A23" s="294"/>
      <c r="B23" s="198" t="s">
        <v>76</v>
      </c>
      <c r="C23" s="57" t="s">
        <v>70</v>
      </c>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288"/>
      <c r="AK23" s="294"/>
      <c r="AL23" s="198" t="s">
        <v>76</v>
      </c>
      <c r="AM23" s="57" t="s">
        <v>70</v>
      </c>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288"/>
    </row>
    <row r="24" spans="1:71" ht="14.1" customHeight="1">
      <c r="A24" s="294"/>
      <c r="B24" s="198" t="s">
        <v>76</v>
      </c>
      <c r="C24" s="57" t="s">
        <v>71</v>
      </c>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288"/>
      <c r="AK24" s="294"/>
      <c r="AL24" s="198" t="s">
        <v>76</v>
      </c>
      <c r="AM24" s="57" t="s">
        <v>71</v>
      </c>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288"/>
    </row>
    <row r="25" spans="1:71" ht="14.1" customHeight="1">
      <c r="A25" s="294"/>
      <c r="B25" s="198" t="s">
        <v>76</v>
      </c>
      <c r="C25" s="57" t="s">
        <v>72</v>
      </c>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288"/>
      <c r="AK25" s="294"/>
      <c r="AL25" s="198" t="s">
        <v>76</v>
      </c>
      <c r="AM25" s="57" t="s">
        <v>72</v>
      </c>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288"/>
    </row>
    <row r="26" spans="1:71" ht="13.95" customHeight="1" thickBot="1">
      <c r="A26" s="294"/>
      <c r="B26" s="198" t="s">
        <v>76</v>
      </c>
      <c r="C26" s="57" t="s">
        <v>311</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288"/>
      <c r="AK26" s="294"/>
      <c r="AL26" s="198" t="s">
        <v>76</v>
      </c>
      <c r="AM26" s="57" t="s">
        <v>311</v>
      </c>
      <c r="AN26" s="198"/>
      <c r="AO26" s="198"/>
      <c r="AP26" s="198"/>
      <c r="AQ26" s="198"/>
      <c r="AR26" s="198"/>
      <c r="AS26" s="198"/>
      <c r="AT26" s="198"/>
      <c r="AU26" s="198"/>
      <c r="AV26" s="198"/>
      <c r="AW26" s="198"/>
      <c r="AX26" s="198"/>
      <c r="AY26" s="198"/>
      <c r="AZ26" s="198"/>
      <c r="BA26" s="198"/>
      <c r="BB26" s="198"/>
      <c r="BC26" s="198"/>
      <c r="BD26" s="198"/>
      <c r="BE26" s="198"/>
      <c r="BF26" s="198"/>
      <c r="BG26" s="198"/>
      <c r="BH26" s="198"/>
      <c r="BI26" s="198"/>
      <c r="BJ26" s="198"/>
      <c r="BK26" s="198"/>
      <c r="BL26" s="198"/>
      <c r="BM26" s="198"/>
      <c r="BN26" s="198"/>
      <c r="BO26" s="198"/>
      <c r="BP26" s="198"/>
      <c r="BQ26" s="198"/>
      <c r="BR26" s="198"/>
      <c r="BS26" s="288"/>
    </row>
    <row r="27" spans="1:71" ht="14.1" customHeight="1" thickTop="1" thickBot="1">
      <c r="A27" s="285"/>
      <c r="B27" s="376"/>
      <c r="C27" s="375" t="s">
        <v>302</v>
      </c>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8"/>
      <c r="AI27" s="288"/>
      <c r="AK27" s="285"/>
      <c r="AL27" s="376"/>
      <c r="AM27" s="375" t="s">
        <v>302</v>
      </c>
      <c r="AN27" s="377"/>
      <c r="AO27" s="377"/>
      <c r="AP27" s="377"/>
      <c r="AQ27" s="377"/>
      <c r="AR27" s="377"/>
      <c r="AS27" s="377"/>
      <c r="AT27" s="377"/>
      <c r="AU27" s="377"/>
      <c r="AV27" s="377"/>
      <c r="AW27" s="377"/>
      <c r="AX27" s="377"/>
      <c r="AY27" s="377"/>
      <c r="AZ27" s="377"/>
      <c r="BA27" s="377"/>
      <c r="BB27" s="377"/>
      <c r="BC27" s="377"/>
      <c r="BD27" s="377"/>
      <c r="BE27" s="377"/>
      <c r="BF27" s="377"/>
      <c r="BG27" s="377"/>
      <c r="BH27" s="377"/>
      <c r="BI27" s="377"/>
      <c r="BJ27" s="377"/>
      <c r="BK27" s="377"/>
      <c r="BL27" s="377"/>
      <c r="BM27" s="377"/>
      <c r="BN27" s="377"/>
      <c r="BO27" s="377"/>
      <c r="BP27" s="377"/>
      <c r="BQ27" s="377"/>
      <c r="BR27" s="378"/>
      <c r="BS27" s="288"/>
    </row>
    <row r="28" spans="1:71" ht="6.9" customHeight="1" thickTop="1">
      <c r="A28" s="289"/>
      <c r="B28" s="290"/>
      <c r="C28" s="291"/>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2"/>
      <c r="AK28" s="289"/>
      <c r="AL28" s="290"/>
      <c r="AM28" s="291"/>
      <c r="AN28" s="290"/>
      <c r="AO28" s="290"/>
      <c r="AP28" s="290"/>
      <c r="AQ28" s="290"/>
      <c r="AR28" s="290"/>
      <c r="AS28" s="290"/>
      <c r="AT28" s="290"/>
      <c r="AU28" s="290"/>
      <c r="AV28" s="290"/>
      <c r="AW28" s="290"/>
      <c r="AX28" s="290"/>
      <c r="AY28" s="290"/>
      <c r="AZ28" s="290"/>
      <c r="BA28" s="290"/>
      <c r="BB28" s="290"/>
      <c r="BC28" s="290"/>
      <c r="BD28" s="290"/>
      <c r="BE28" s="290"/>
      <c r="BF28" s="290"/>
      <c r="BG28" s="290"/>
      <c r="BH28" s="290"/>
      <c r="BI28" s="290"/>
      <c r="BJ28" s="290"/>
      <c r="BK28" s="290"/>
      <c r="BL28" s="290"/>
      <c r="BM28" s="290"/>
      <c r="BN28" s="290"/>
      <c r="BO28" s="290"/>
      <c r="BP28" s="290"/>
      <c r="BQ28" s="290"/>
      <c r="BR28" s="290"/>
      <c r="BS28" s="292"/>
    </row>
    <row r="29" spans="1:71" ht="6.9" customHeight="1">
      <c r="B29" s="198"/>
      <c r="C29" s="293"/>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L29" s="198"/>
      <c r="AM29" s="293"/>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row>
    <row r="30" spans="1:71" ht="14.1" customHeight="1">
      <c r="A30" s="296" t="s">
        <v>77</v>
      </c>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4"/>
      <c r="AK30" s="296" t="s">
        <v>77</v>
      </c>
      <c r="AL30" s="283"/>
      <c r="AM30" s="283"/>
      <c r="AN30" s="283"/>
      <c r="AO30" s="283"/>
      <c r="AP30" s="283"/>
      <c r="AQ30" s="283"/>
      <c r="AR30" s="283"/>
      <c r="AS30" s="283"/>
      <c r="AT30" s="283"/>
      <c r="AU30" s="283"/>
      <c r="AV30" s="283"/>
      <c r="AW30" s="283"/>
      <c r="AX30" s="283"/>
      <c r="AY30" s="283"/>
      <c r="AZ30" s="283"/>
      <c r="BA30" s="283"/>
      <c r="BB30" s="283"/>
      <c r="BC30" s="283"/>
      <c r="BD30" s="283"/>
      <c r="BE30" s="283"/>
      <c r="BF30" s="283"/>
      <c r="BG30" s="283"/>
      <c r="BH30" s="283"/>
      <c r="BI30" s="283"/>
      <c r="BJ30" s="283"/>
      <c r="BK30" s="283"/>
      <c r="BL30" s="283"/>
      <c r="BM30" s="283"/>
      <c r="BN30" s="283"/>
      <c r="BO30" s="283"/>
      <c r="BP30" s="283"/>
      <c r="BQ30" s="283"/>
      <c r="BR30" s="283"/>
      <c r="BS30" s="284"/>
    </row>
    <row r="31" spans="1:71" ht="14.1" customHeight="1">
      <c r="A31" s="285"/>
      <c r="B31" s="297" t="s">
        <v>58</v>
      </c>
      <c r="AI31" s="286"/>
      <c r="AK31" s="285"/>
      <c r="AL31" s="297" t="s">
        <v>58</v>
      </c>
      <c r="BS31" s="286"/>
    </row>
    <row r="32" spans="1:71" ht="32.25" customHeight="1">
      <c r="A32" s="285"/>
      <c r="B32" s="298" t="s">
        <v>76</v>
      </c>
      <c r="C32" s="683" t="s">
        <v>59</v>
      </c>
      <c r="D32" s="683"/>
      <c r="E32" s="683"/>
      <c r="F32" s="683"/>
      <c r="G32" s="683"/>
      <c r="H32" s="683"/>
      <c r="I32" s="683"/>
      <c r="J32" s="683"/>
      <c r="K32" s="683"/>
      <c r="L32" s="683"/>
      <c r="M32" s="683"/>
      <c r="N32" s="683"/>
      <c r="O32" s="683"/>
      <c r="P32" s="683"/>
      <c r="Q32" s="683"/>
      <c r="R32" s="683"/>
      <c r="S32" s="683"/>
      <c r="T32" s="683"/>
      <c r="U32" s="683"/>
      <c r="V32" s="683"/>
      <c r="W32" s="683"/>
      <c r="X32" s="683"/>
      <c r="Y32" s="683"/>
      <c r="Z32" s="683"/>
      <c r="AA32" s="683"/>
      <c r="AB32" s="683"/>
      <c r="AC32" s="683"/>
      <c r="AD32" s="683"/>
      <c r="AE32" s="683"/>
      <c r="AF32" s="683"/>
      <c r="AG32" s="683"/>
      <c r="AH32" s="683"/>
      <c r="AI32" s="286"/>
      <c r="AK32" s="285"/>
      <c r="AL32" s="298" t="s">
        <v>76</v>
      </c>
      <c r="AM32" s="683" t="s">
        <v>59</v>
      </c>
      <c r="AN32" s="683"/>
      <c r="AO32" s="683"/>
      <c r="AP32" s="683"/>
      <c r="AQ32" s="683"/>
      <c r="AR32" s="683"/>
      <c r="AS32" s="683"/>
      <c r="AT32" s="683"/>
      <c r="AU32" s="683"/>
      <c r="AV32" s="683"/>
      <c r="AW32" s="683"/>
      <c r="AX32" s="683"/>
      <c r="AY32" s="683"/>
      <c r="AZ32" s="683"/>
      <c r="BA32" s="683"/>
      <c r="BB32" s="683"/>
      <c r="BC32" s="683"/>
      <c r="BD32" s="683"/>
      <c r="BE32" s="683"/>
      <c r="BF32" s="683"/>
      <c r="BG32" s="683"/>
      <c r="BH32" s="683"/>
      <c r="BI32" s="683"/>
      <c r="BJ32" s="683"/>
      <c r="BK32" s="683"/>
      <c r="BL32" s="683"/>
      <c r="BM32" s="683"/>
      <c r="BN32" s="683"/>
      <c r="BO32" s="683"/>
      <c r="BP32" s="683"/>
      <c r="BQ32" s="683"/>
      <c r="BR32" s="683"/>
      <c r="BS32" s="286"/>
    </row>
    <row r="33" spans="1:72" ht="32.25" customHeight="1">
      <c r="A33" s="285"/>
      <c r="B33" s="298" t="s">
        <v>76</v>
      </c>
      <c r="C33" s="683" t="s">
        <v>60</v>
      </c>
      <c r="D33" s="683"/>
      <c r="E33" s="683"/>
      <c r="F33" s="683"/>
      <c r="G33" s="683"/>
      <c r="H33" s="683"/>
      <c r="I33" s="683"/>
      <c r="J33" s="683"/>
      <c r="K33" s="683"/>
      <c r="L33" s="683"/>
      <c r="M33" s="683"/>
      <c r="N33" s="683"/>
      <c r="O33" s="683"/>
      <c r="P33" s="683"/>
      <c r="Q33" s="683"/>
      <c r="R33" s="683"/>
      <c r="S33" s="683"/>
      <c r="T33" s="683"/>
      <c r="U33" s="683"/>
      <c r="V33" s="683"/>
      <c r="W33" s="683"/>
      <c r="X33" s="683"/>
      <c r="Y33" s="683"/>
      <c r="Z33" s="683"/>
      <c r="AA33" s="683"/>
      <c r="AB33" s="683"/>
      <c r="AC33" s="683"/>
      <c r="AD33" s="683"/>
      <c r="AE33" s="683"/>
      <c r="AF33" s="683"/>
      <c r="AG33" s="683"/>
      <c r="AH33" s="683"/>
      <c r="AI33" s="286"/>
      <c r="AK33" s="285"/>
      <c r="AL33" s="298" t="s">
        <v>76</v>
      </c>
      <c r="AM33" s="683" t="s">
        <v>60</v>
      </c>
      <c r="AN33" s="683"/>
      <c r="AO33" s="683"/>
      <c r="AP33" s="683"/>
      <c r="AQ33" s="683"/>
      <c r="AR33" s="683"/>
      <c r="AS33" s="683"/>
      <c r="AT33" s="683"/>
      <c r="AU33" s="683"/>
      <c r="AV33" s="683"/>
      <c r="AW33" s="683"/>
      <c r="AX33" s="683"/>
      <c r="AY33" s="683"/>
      <c r="AZ33" s="683"/>
      <c r="BA33" s="683"/>
      <c r="BB33" s="683"/>
      <c r="BC33" s="683"/>
      <c r="BD33" s="683"/>
      <c r="BE33" s="683"/>
      <c r="BF33" s="683"/>
      <c r="BG33" s="683"/>
      <c r="BH33" s="683"/>
      <c r="BI33" s="683"/>
      <c r="BJ33" s="683"/>
      <c r="BK33" s="683"/>
      <c r="BL33" s="683"/>
      <c r="BM33" s="683"/>
      <c r="BN33" s="683"/>
      <c r="BO33" s="683"/>
      <c r="BP33" s="683"/>
      <c r="BQ33" s="683"/>
      <c r="BR33" s="683"/>
      <c r="BS33" s="286"/>
    </row>
    <row r="34" spans="1:72" ht="14.1" customHeight="1">
      <c r="A34" s="285"/>
      <c r="B34" s="297" t="s">
        <v>61</v>
      </c>
      <c r="AI34" s="286"/>
      <c r="AK34" s="285"/>
      <c r="AL34" s="297" t="s">
        <v>61</v>
      </c>
      <c r="BS34" s="286"/>
    </row>
    <row r="35" spans="1:72" ht="12.6" customHeight="1">
      <c r="A35" s="285"/>
      <c r="B35" s="52" t="s">
        <v>76</v>
      </c>
      <c r="C35" s="683" t="s">
        <v>454</v>
      </c>
      <c r="D35" s="683"/>
      <c r="E35" s="683"/>
      <c r="F35" s="683"/>
      <c r="G35" s="683"/>
      <c r="H35" s="683"/>
      <c r="I35" s="683"/>
      <c r="J35" s="683"/>
      <c r="K35" s="683"/>
      <c r="L35" s="683"/>
      <c r="M35" s="683"/>
      <c r="N35" s="683"/>
      <c r="O35" s="683"/>
      <c r="P35" s="683"/>
      <c r="Q35" s="683"/>
      <c r="R35" s="683"/>
      <c r="S35" s="683"/>
      <c r="T35" s="683"/>
      <c r="U35" s="683"/>
      <c r="V35" s="683"/>
      <c r="W35" s="683"/>
      <c r="X35" s="683"/>
      <c r="Y35" s="683"/>
      <c r="Z35" s="683"/>
      <c r="AA35" s="683"/>
      <c r="AB35" s="683"/>
      <c r="AC35" s="683"/>
      <c r="AD35" s="683"/>
      <c r="AE35" s="683"/>
      <c r="AF35" s="683"/>
      <c r="AG35" s="683"/>
      <c r="AH35" s="683"/>
      <c r="AI35" s="286"/>
      <c r="AK35" s="285"/>
      <c r="AL35" s="52" t="s">
        <v>76</v>
      </c>
      <c r="AM35" s="683" t="s">
        <v>454</v>
      </c>
      <c r="AN35" s="683"/>
      <c r="AO35" s="683"/>
      <c r="AP35" s="683"/>
      <c r="AQ35" s="683"/>
      <c r="AR35" s="683"/>
      <c r="AS35" s="683"/>
      <c r="AT35" s="683"/>
      <c r="AU35" s="683"/>
      <c r="AV35" s="683"/>
      <c r="AW35" s="683"/>
      <c r="AX35" s="683"/>
      <c r="AY35" s="683"/>
      <c r="AZ35" s="683"/>
      <c r="BA35" s="683"/>
      <c r="BB35" s="683"/>
      <c r="BC35" s="683"/>
      <c r="BD35" s="683"/>
      <c r="BE35" s="683"/>
      <c r="BF35" s="683"/>
      <c r="BG35" s="683"/>
      <c r="BH35" s="683"/>
      <c r="BI35" s="683"/>
      <c r="BJ35" s="683"/>
      <c r="BK35" s="683"/>
      <c r="BL35" s="683"/>
      <c r="BM35" s="683"/>
      <c r="BN35" s="683"/>
      <c r="BO35" s="683"/>
      <c r="BP35" s="683"/>
      <c r="BQ35" s="683"/>
      <c r="BR35" s="683"/>
      <c r="BS35" s="286"/>
    </row>
    <row r="36" spans="1:72" ht="12.6" customHeight="1">
      <c r="A36" s="285"/>
      <c r="B36" s="52" t="s">
        <v>76</v>
      </c>
      <c r="C36" s="683" t="s">
        <v>116</v>
      </c>
      <c r="D36" s="683"/>
      <c r="E36" s="683"/>
      <c r="F36" s="683"/>
      <c r="G36" s="683"/>
      <c r="H36" s="683"/>
      <c r="I36" s="683"/>
      <c r="J36" s="683"/>
      <c r="K36" s="683"/>
      <c r="L36" s="683"/>
      <c r="M36" s="683"/>
      <c r="N36" s="683"/>
      <c r="O36" s="683"/>
      <c r="P36" s="683"/>
      <c r="Q36" s="683"/>
      <c r="R36" s="683"/>
      <c r="S36" s="683"/>
      <c r="T36" s="683"/>
      <c r="U36" s="683"/>
      <c r="V36" s="683"/>
      <c r="W36" s="683"/>
      <c r="X36" s="683"/>
      <c r="Y36" s="683"/>
      <c r="Z36" s="683"/>
      <c r="AA36" s="683"/>
      <c r="AB36" s="683"/>
      <c r="AC36" s="683"/>
      <c r="AD36" s="683"/>
      <c r="AE36" s="683"/>
      <c r="AF36" s="683"/>
      <c r="AG36" s="683"/>
      <c r="AH36" s="683"/>
      <c r="AI36" s="286"/>
      <c r="AK36" s="285"/>
      <c r="AL36" s="52" t="s">
        <v>76</v>
      </c>
      <c r="AM36" s="683" t="s">
        <v>116</v>
      </c>
      <c r="AN36" s="683"/>
      <c r="AO36" s="683"/>
      <c r="AP36" s="683"/>
      <c r="AQ36" s="683"/>
      <c r="AR36" s="683"/>
      <c r="AS36" s="683"/>
      <c r="AT36" s="683"/>
      <c r="AU36" s="683"/>
      <c r="AV36" s="683"/>
      <c r="AW36" s="683"/>
      <c r="AX36" s="683"/>
      <c r="AY36" s="683"/>
      <c r="AZ36" s="683"/>
      <c r="BA36" s="683"/>
      <c r="BB36" s="683"/>
      <c r="BC36" s="683"/>
      <c r="BD36" s="683"/>
      <c r="BE36" s="683"/>
      <c r="BF36" s="683"/>
      <c r="BG36" s="683"/>
      <c r="BH36" s="683"/>
      <c r="BI36" s="683"/>
      <c r="BJ36" s="683"/>
      <c r="BK36" s="683"/>
      <c r="BL36" s="683"/>
      <c r="BM36" s="683"/>
      <c r="BN36" s="683"/>
      <c r="BO36" s="683"/>
      <c r="BP36" s="683"/>
      <c r="BQ36" s="683"/>
      <c r="BR36" s="683"/>
      <c r="BS36" s="286"/>
    </row>
    <row r="37" spans="1:72" ht="12.6">
      <c r="A37" s="285"/>
      <c r="B37" s="52" t="s">
        <v>76</v>
      </c>
      <c r="C37" s="683" t="s">
        <v>62</v>
      </c>
      <c r="D37" s="683"/>
      <c r="E37" s="683"/>
      <c r="F37" s="683"/>
      <c r="G37" s="683"/>
      <c r="H37" s="683"/>
      <c r="I37" s="683"/>
      <c r="J37" s="683"/>
      <c r="K37" s="683"/>
      <c r="L37" s="683"/>
      <c r="M37" s="683"/>
      <c r="N37" s="683"/>
      <c r="O37" s="683"/>
      <c r="P37" s="683"/>
      <c r="Q37" s="683"/>
      <c r="R37" s="683"/>
      <c r="S37" s="683"/>
      <c r="T37" s="683"/>
      <c r="U37" s="683"/>
      <c r="V37" s="683"/>
      <c r="W37" s="683"/>
      <c r="X37" s="683"/>
      <c r="Y37" s="683"/>
      <c r="Z37" s="683"/>
      <c r="AA37" s="683"/>
      <c r="AB37" s="683"/>
      <c r="AC37" s="683"/>
      <c r="AD37" s="683"/>
      <c r="AE37" s="683"/>
      <c r="AF37" s="683"/>
      <c r="AG37" s="683"/>
      <c r="AH37" s="683"/>
      <c r="AI37" s="286"/>
      <c r="AJ37" s="285"/>
      <c r="AK37" s="285"/>
      <c r="AL37" s="52" t="s">
        <v>76</v>
      </c>
      <c r="AM37" s="683" t="s">
        <v>62</v>
      </c>
      <c r="AN37" s="683"/>
      <c r="AO37" s="683"/>
      <c r="AP37" s="683"/>
      <c r="AQ37" s="683"/>
      <c r="AR37" s="683"/>
      <c r="AS37" s="683"/>
      <c r="AT37" s="683"/>
      <c r="AU37" s="683"/>
      <c r="AV37" s="683"/>
      <c r="AW37" s="683"/>
      <c r="AX37" s="683"/>
      <c r="AY37" s="683"/>
      <c r="AZ37" s="683"/>
      <c r="BA37" s="683"/>
      <c r="BB37" s="683"/>
      <c r="BC37" s="683"/>
      <c r="BD37" s="683"/>
      <c r="BE37" s="683"/>
      <c r="BF37" s="683"/>
      <c r="BG37" s="683"/>
      <c r="BH37" s="683"/>
      <c r="BI37" s="683"/>
      <c r="BJ37" s="683"/>
      <c r="BK37" s="683"/>
      <c r="BL37" s="683"/>
      <c r="BM37" s="683"/>
      <c r="BN37" s="683"/>
      <c r="BO37" s="683"/>
      <c r="BP37" s="683"/>
      <c r="BQ37" s="683"/>
      <c r="BR37" s="683"/>
      <c r="BS37" s="286"/>
      <c r="BT37" s="285"/>
    </row>
    <row r="38" spans="1:72" ht="12.6">
      <c r="A38" s="285"/>
      <c r="B38" s="52" t="s">
        <v>76</v>
      </c>
      <c r="C38" s="685" t="s">
        <v>63</v>
      </c>
      <c r="D38" s="685"/>
      <c r="E38" s="685"/>
      <c r="F38" s="685"/>
      <c r="G38" s="685"/>
      <c r="H38" s="685"/>
      <c r="I38" s="685"/>
      <c r="J38" s="685"/>
      <c r="K38" s="685"/>
      <c r="L38" s="685"/>
      <c r="M38" s="685"/>
      <c r="N38" s="685"/>
      <c r="O38" s="685"/>
      <c r="P38" s="685"/>
      <c r="Q38" s="685"/>
      <c r="R38" s="685"/>
      <c r="S38" s="685"/>
      <c r="T38" s="685"/>
      <c r="U38" s="685"/>
      <c r="V38" s="685"/>
      <c r="W38" s="685"/>
      <c r="X38" s="685"/>
      <c r="Y38" s="685"/>
      <c r="Z38" s="685"/>
      <c r="AA38" s="685"/>
      <c r="AB38" s="685"/>
      <c r="AC38" s="685"/>
      <c r="AD38" s="685"/>
      <c r="AE38" s="685"/>
      <c r="AF38" s="685"/>
      <c r="AG38" s="685"/>
      <c r="AH38" s="685"/>
      <c r="AI38" s="286"/>
      <c r="AK38" s="285"/>
      <c r="AL38" s="52" t="s">
        <v>76</v>
      </c>
      <c r="AM38" s="685" t="s">
        <v>63</v>
      </c>
      <c r="AN38" s="685"/>
      <c r="AO38" s="685"/>
      <c r="AP38" s="685"/>
      <c r="AQ38" s="685"/>
      <c r="AR38" s="685"/>
      <c r="AS38" s="685"/>
      <c r="AT38" s="685"/>
      <c r="AU38" s="685"/>
      <c r="AV38" s="685"/>
      <c r="AW38" s="685"/>
      <c r="AX38" s="685"/>
      <c r="AY38" s="685"/>
      <c r="AZ38" s="685"/>
      <c r="BA38" s="685"/>
      <c r="BB38" s="685"/>
      <c r="BC38" s="685"/>
      <c r="BD38" s="685"/>
      <c r="BE38" s="685"/>
      <c r="BF38" s="685"/>
      <c r="BG38" s="685"/>
      <c r="BH38" s="685"/>
      <c r="BI38" s="685"/>
      <c r="BJ38" s="685"/>
      <c r="BK38" s="685"/>
      <c r="BL38" s="685"/>
      <c r="BM38" s="685"/>
      <c r="BN38" s="685"/>
      <c r="BO38" s="685"/>
      <c r="BP38" s="685"/>
      <c r="BQ38" s="685"/>
      <c r="BR38" s="685"/>
      <c r="BS38" s="286"/>
    </row>
    <row r="39" spans="1:72" ht="12.6">
      <c r="A39" s="285"/>
      <c r="B39" s="52" t="s">
        <v>76</v>
      </c>
      <c r="C39" s="685" t="s">
        <v>452</v>
      </c>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685"/>
      <c r="AG39" s="685"/>
      <c r="AH39" s="685"/>
      <c r="AI39" s="286"/>
      <c r="AK39" s="285"/>
      <c r="AL39" s="52" t="s">
        <v>76</v>
      </c>
      <c r="AM39" s="685" t="s">
        <v>452</v>
      </c>
      <c r="AN39" s="685"/>
      <c r="AO39" s="685"/>
      <c r="AP39" s="685"/>
      <c r="AQ39" s="685"/>
      <c r="AR39" s="685"/>
      <c r="AS39" s="685"/>
      <c r="AT39" s="685"/>
      <c r="AU39" s="685"/>
      <c r="AV39" s="685"/>
      <c r="AW39" s="685"/>
      <c r="AX39" s="685"/>
      <c r="AY39" s="685"/>
      <c r="AZ39" s="685"/>
      <c r="BA39" s="685"/>
      <c r="BB39" s="685"/>
      <c r="BC39" s="685"/>
      <c r="BD39" s="685"/>
      <c r="BE39" s="685"/>
      <c r="BF39" s="685"/>
      <c r="BG39" s="685"/>
      <c r="BH39" s="685"/>
      <c r="BI39" s="685"/>
      <c r="BJ39" s="685"/>
      <c r="BK39" s="685"/>
      <c r="BL39" s="685"/>
      <c r="BM39" s="685"/>
      <c r="BN39" s="685"/>
      <c r="BO39" s="685"/>
      <c r="BP39" s="685"/>
      <c r="BQ39" s="685"/>
      <c r="BR39" s="685"/>
      <c r="BS39" s="286"/>
    </row>
    <row r="40" spans="1:72" ht="12.6">
      <c r="A40" s="285"/>
      <c r="B40" s="52" t="s">
        <v>76</v>
      </c>
      <c r="C40" s="685" t="s">
        <v>64</v>
      </c>
      <c r="D40" s="685"/>
      <c r="E40" s="685"/>
      <c r="F40" s="685"/>
      <c r="G40" s="685"/>
      <c r="H40" s="685"/>
      <c r="I40" s="685"/>
      <c r="J40" s="685"/>
      <c r="K40" s="685"/>
      <c r="L40" s="685"/>
      <c r="M40" s="685"/>
      <c r="N40" s="685"/>
      <c r="O40" s="685"/>
      <c r="P40" s="685"/>
      <c r="Q40" s="685"/>
      <c r="R40" s="685"/>
      <c r="S40" s="685"/>
      <c r="T40" s="685"/>
      <c r="U40" s="685"/>
      <c r="V40" s="685"/>
      <c r="W40" s="685"/>
      <c r="X40" s="685"/>
      <c r="Y40" s="685"/>
      <c r="Z40" s="685"/>
      <c r="AA40" s="685"/>
      <c r="AB40" s="685"/>
      <c r="AC40" s="685"/>
      <c r="AD40" s="685"/>
      <c r="AE40" s="685"/>
      <c r="AF40" s="685"/>
      <c r="AG40" s="685"/>
      <c r="AH40" s="685"/>
      <c r="AI40" s="286"/>
      <c r="AK40" s="285"/>
      <c r="AL40" s="52" t="s">
        <v>76</v>
      </c>
      <c r="AM40" s="685" t="s">
        <v>64</v>
      </c>
      <c r="AN40" s="685"/>
      <c r="AO40" s="685"/>
      <c r="AP40" s="685"/>
      <c r="AQ40" s="685"/>
      <c r="AR40" s="685"/>
      <c r="AS40" s="685"/>
      <c r="AT40" s="685"/>
      <c r="AU40" s="685"/>
      <c r="AV40" s="685"/>
      <c r="AW40" s="685"/>
      <c r="AX40" s="685"/>
      <c r="AY40" s="685"/>
      <c r="AZ40" s="685"/>
      <c r="BA40" s="685"/>
      <c r="BB40" s="685"/>
      <c r="BC40" s="685"/>
      <c r="BD40" s="685"/>
      <c r="BE40" s="685"/>
      <c r="BF40" s="685"/>
      <c r="BG40" s="685"/>
      <c r="BH40" s="685"/>
      <c r="BI40" s="685"/>
      <c r="BJ40" s="685"/>
      <c r="BK40" s="685"/>
      <c r="BL40" s="685"/>
      <c r="BM40" s="685"/>
      <c r="BN40" s="685"/>
      <c r="BO40" s="685"/>
      <c r="BP40" s="685"/>
      <c r="BQ40" s="685"/>
      <c r="BR40" s="685"/>
      <c r="BS40" s="286"/>
    </row>
    <row r="41" spans="1:72" ht="14.1" customHeight="1">
      <c r="A41" s="285"/>
      <c r="B41" s="297" t="s">
        <v>65</v>
      </c>
      <c r="AI41" s="286"/>
      <c r="AK41" s="285"/>
      <c r="AL41" s="297" t="s">
        <v>65</v>
      </c>
      <c r="BS41" s="286"/>
    </row>
    <row r="42" spans="1:72" ht="31.95" customHeight="1">
      <c r="A42" s="285"/>
      <c r="B42" s="298" t="s">
        <v>76</v>
      </c>
      <c r="C42" s="687" t="s">
        <v>300</v>
      </c>
      <c r="D42" s="687"/>
      <c r="E42" s="687"/>
      <c r="F42" s="687"/>
      <c r="G42" s="687"/>
      <c r="H42" s="687"/>
      <c r="I42" s="687"/>
      <c r="J42" s="687"/>
      <c r="K42" s="687"/>
      <c r="L42" s="687"/>
      <c r="M42" s="687"/>
      <c r="N42" s="687"/>
      <c r="O42" s="687"/>
      <c r="P42" s="687"/>
      <c r="Q42" s="687"/>
      <c r="R42" s="687"/>
      <c r="S42" s="687"/>
      <c r="T42" s="687"/>
      <c r="U42" s="687"/>
      <c r="V42" s="687"/>
      <c r="W42" s="687"/>
      <c r="X42" s="687"/>
      <c r="Y42" s="687"/>
      <c r="Z42" s="687"/>
      <c r="AA42" s="687"/>
      <c r="AB42" s="687"/>
      <c r="AC42" s="687"/>
      <c r="AD42" s="687"/>
      <c r="AE42" s="687"/>
      <c r="AF42" s="687"/>
      <c r="AG42" s="687"/>
      <c r="AH42" s="687"/>
      <c r="AI42" s="286"/>
      <c r="AK42" s="285"/>
      <c r="AL42" s="298" t="s">
        <v>76</v>
      </c>
      <c r="AM42" s="687" t="s">
        <v>300</v>
      </c>
      <c r="AN42" s="687"/>
      <c r="AO42" s="687"/>
      <c r="AP42" s="687"/>
      <c r="AQ42" s="687"/>
      <c r="AR42" s="687"/>
      <c r="AS42" s="687"/>
      <c r="AT42" s="687"/>
      <c r="AU42" s="687"/>
      <c r="AV42" s="687"/>
      <c r="AW42" s="687"/>
      <c r="AX42" s="687"/>
      <c r="AY42" s="687"/>
      <c r="AZ42" s="687"/>
      <c r="BA42" s="687"/>
      <c r="BB42" s="687"/>
      <c r="BC42" s="687"/>
      <c r="BD42" s="687"/>
      <c r="BE42" s="687"/>
      <c r="BF42" s="687"/>
      <c r="BG42" s="687"/>
      <c r="BH42" s="687"/>
      <c r="BI42" s="687"/>
      <c r="BJ42" s="687"/>
      <c r="BK42" s="687"/>
      <c r="BL42" s="687"/>
      <c r="BM42" s="687"/>
      <c r="BN42" s="687"/>
      <c r="BO42" s="687"/>
      <c r="BP42" s="687"/>
      <c r="BQ42" s="687"/>
      <c r="BR42" s="687"/>
      <c r="BS42" s="286"/>
    </row>
    <row r="43" spans="1:72" ht="30" customHeight="1">
      <c r="A43" s="285"/>
      <c r="B43" s="298" t="s">
        <v>76</v>
      </c>
      <c r="C43" s="683" t="s">
        <v>66</v>
      </c>
      <c r="D43" s="683"/>
      <c r="E43" s="683"/>
      <c r="F43" s="683"/>
      <c r="G43" s="683"/>
      <c r="H43" s="683"/>
      <c r="I43" s="683"/>
      <c r="J43" s="683"/>
      <c r="K43" s="683"/>
      <c r="L43" s="683"/>
      <c r="M43" s="683"/>
      <c r="N43" s="683"/>
      <c r="O43" s="683"/>
      <c r="P43" s="683"/>
      <c r="Q43" s="683"/>
      <c r="R43" s="683"/>
      <c r="S43" s="683"/>
      <c r="T43" s="683"/>
      <c r="U43" s="683"/>
      <c r="V43" s="683"/>
      <c r="W43" s="683"/>
      <c r="X43" s="683"/>
      <c r="Y43" s="683"/>
      <c r="Z43" s="683"/>
      <c r="AA43" s="683"/>
      <c r="AB43" s="683"/>
      <c r="AC43" s="683"/>
      <c r="AD43" s="683"/>
      <c r="AE43" s="683"/>
      <c r="AF43" s="683"/>
      <c r="AG43" s="683"/>
      <c r="AH43" s="683"/>
      <c r="AI43" s="286"/>
      <c r="AK43" s="285"/>
      <c r="AL43" s="298" t="s">
        <v>76</v>
      </c>
      <c r="AM43" s="683" t="s">
        <v>66</v>
      </c>
      <c r="AN43" s="683"/>
      <c r="AO43" s="683"/>
      <c r="AP43" s="683"/>
      <c r="AQ43" s="683"/>
      <c r="AR43" s="683"/>
      <c r="AS43" s="683"/>
      <c r="AT43" s="683"/>
      <c r="AU43" s="683"/>
      <c r="AV43" s="683"/>
      <c r="AW43" s="683"/>
      <c r="AX43" s="683"/>
      <c r="AY43" s="683"/>
      <c r="AZ43" s="683"/>
      <c r="BA43" s="683"/>
      <c r="BB43" s="683"/>
      <c r="BC43" s="683"/>
      <c r="BD43" s="683"/>
      <c r="BE43" s="683"/>
      <c r="BF43" s="683"/>
      <c r="BG43" s="683"/>
      <c r="BH43" s="683"/>
      <c r="BI43" s="683"/>
      <c r="BJ43" s="683"/>
      <c r="BK43" s="683"/>
      <c r="BL43" s="683"/>
      <c r="BM43" s="683"/>
      <c r="BN43" s="683"/>
      <c r="BO43" s="683"/>
      <c r="BP43" s="683"/>
      <c r="BQ43" s="683"/>
      <c r="BR43" s="683"/>
      <c r="BS43" s="286"/>
    </row>
    <row r="44" spans="1:72" ht="35.4" customHeight="1">
      <c r="A44" s="285"/>
      <c r="B44" s="298" t="s">
        <v>76</v>
      </c>
      <c r="C44" s="683" t="s">
        <v>419</v>
      </c>
      <c r="D44" s="683"/>
      <c r="E44" s="683"/>
      <c r="F44" s="683"/>
      <c r="G44" s="683"/>
      <c r="H44" s="683"/>
      <c r="I44" s="683"/>
      <c r="J44" s="683"/>
      <c r="K44" s="683"/>
      <c r="L44" s="683"/>
      <c r="M44" s="683"/>
      <c r="N44" s="683"/>
      <c r="O44" s="683"/>
      <c r="P44" s="683"/>
      <c r="Q44" s="683"/>
      <c r="R44" s="683"/>
      <c r="S44" s="683"/>
      <c r="T44" s="683"/>
      <c r="U44" s="683"/>
      <c r="V44" s="683"/>
      <c r="W44" s="683"/>
      <c r="X44" s="683"/>
      <c r="Y44" s="683"/>
      <c r="Z44" s="683"/>
      <c r="AA44" s="683"/>
      <c r="AB44" s="683"/>
      <c r="AC44" s="683"/>
      <c r="AD44" s="683"/>
      <c r="AE44" s="683"/>
      <c r="AF44" s="683"/>
      <c r="AG44" s="683"/>
      <c r="AH44" s="683"/>
      <c r="AI44" s="286"/>
      <c r="AK44" s="285"/>
      <c r="AL44" s="298" t="s">
        <v>76</v>
      </c>
      <c r="AM44" s="683" t="s">
        <v>419</v>
      </c>
      <c r="AN44" s="683"/>
      <c r="AO44" s="683"/>
      <c r="AP44" s="683"/>
      <c r="AQ44" s="683"/>
      <c r="AR44" s="683"/>
      <c r="AS44" s="683"/>
      <c r="AT44" s="683"/>
      <c r="AU44" s="683"/>
      <c r="AV44" s="683"/>
      <c r="AW44" s="683"/>
      <c r="AX44" s="683"/>
      <c r="AY44" s="683"/>
      <c r="AZ44" s="683"/>
      <c r="BA44" s="683"/>
      <c r="BB44" s="683"/>
      <c r="BC44" s="683"/>
      <c r="BD44" s="683"/>
      <c r="BE44" s="683"/>
      <c r="BF44" s="683"/>
      <c r="BG44" s="683"/>
      <c r="BH44" s="683"/>
      <c r="BI44" s="683"/>
      <c r="BJ44" s="683"/>
      <c r="BK44" s="683"/>
      <c r="BL44" s="683"/>
      <c r="BM44" s="683"/>
      <c r="BN44" s="683"/>
      <c r="BO44" s="683"/>
      <c r="BP44" s="683"/>
      <c r="BQ44" s="683"/>
      <c r="BR44" s="683"/>
      <c r="BS44" s="286"/>
    </row>
    <row r="45" spans="1:72" ht="49.5" customHeight="1">
      <c r="A45" s="285"/>
      <c r="B45" s="298" t="s">
        <v>508</v>
      </c>
      <c r="C45" s="683" t="s">
        <v>517</v>
      </c>
      <c r="D45" s="686"/>
      <c r="E45" s="686"/>
      <c r="F45" s="686"/>
      <c r="G45" s="686"/>
      <c r="H45" s="686"/>
      <c r="I45" s="686"/>
      <c r="J45" s="686"/>
      <c r="K45" s="686"/>
      <c r="L45" s="686"/>
      <c r="M45" s="686"/>
      <c r="N45" s="686"/>
      <c r="O45" s="686"/>
      <c r="P45" s="686"/>
      <c r="Q45" s="686"/>
      <c r="R45" s="686"/>
      <c r="S45" s="686"/>
      <c r="T45" s="686"/>
      <c r="U45" s="686"/>
      <c r="V45" s="686"/>
      <c r="W45" s="686"/>
      <c r="X45" s="686"/>
      <c r="Y45" s="686"/>
      <c r="Z45" s="686"/>
      <c r="AA45" s="686"/>
      <c r="AB45" s="686"/>
      <c r="AC45" s="686"/>
      <c r="AD45" s="686"/>
      <c r="AE45" s="686"/>
      <c r="AF45" s="686"/>
      <c r="AG45" s="686"/>
      <c r="AH45" s="686"/>
      <c r="AI45" s="286"/>
      <c r="AJ45" s="285"/>
      <c r="AK45" s="298"/>
      <c r="AL45" s="298" t="s">
        <v>508</v>
      </c>
      <c r="AM45" s="683" t="s">
        <v>517</v>
      </c>
      <c r="AN45" s="683"/>
      <c r="AO45" s="683"/>
      <c r="AP45" s="683"/>
      <c r="AQ45" s="683"/>
      <c r="AR45" s="683"/>
      <c r="AS45" s="683"/>
      <c r="AT45" s="683"/>
      <c r="AU45" s="683"/>
      <c r="AV45" s="683"/>
      <c r="AW45" s="683"/>
      <c r="AX45" s="683"/>
      <c r="AY45" s="683"/>
      <c r="AZ45" s="683"/>
      <c r="BA45" s="683"/>
      <c r="BB45" s="683"/>
      <c r="BC45" s="683"/>
      <c r="BD45" s="683"/>
      <c r="BE45" s="683"/>
      <c r="BF45" s="683"/>
      <c r="BG45" s="683"/>
      <c r="BH45" s="683"/>
      <c r="BI45" s="683"/>
      <c r="BJ45" s="683"/>
      <c r="BK45" s="683"/>
      <c r="BL45" s="683"/>
      <c r="BM45" s="683"/>
      <c r="BN45" s="683"/>
      <c r="BO45" s="683"/>
      <c r="BP45" s="683"/>
      <c r="BQ45" s="683"/>
      <c r="BR45" s="683"/>
      <c r="BS45" s="286"/>
    </row>
    <row r="46" spans="1:72" ht="31.2" customHeight="1">
      <c r="A46" s="285"/>
      <c r="B46" s="298"/>
      <c r="C46" s="683" t="s">
        <v>510</v>
      </c>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286"/>
      <c r="AJ46" s="285"/>
      <c r="AK46" s="298"/>
      <c r="AL46" s="368"/>
      <c r="AM46" s="683" t="s">
        <v>510</v>
      </c>
      <c r="AN46" s="686"/>
      <c r="AO46" s="686"/>
      <c r="AP46" s="686"/>
      <c r="AQ46" s="686"/>
      <c r="AR46" s="686"/>
      <c r="AS46" s="686"/>
      <c r="AT46" s="686"/>
      <c r="AU46" s="686"/>
      <c r="AV46" s="686"/>
      <c r="AW46" s="686"/>
      <c r="AX46" s="686"/>
      <c r="AY46" s="686"/>
      <c r="AZ46" s="686"/>
      <c r="BA46" s="686"/>
      <c r="BB46" s="686"/>
      <c r="BC46" s="686"/>
      <c r="BD46" s="686"/>
      <c r="BE46" s="686"/>
      <c r="BF46" s="686"/>
      <c r="BG46" s="686"/>
      <c r="BH46" s="686"/>
      <c r="BI46" s="686"/>
      <c r="BJ46" s="686"/>
      <c r="BK46" s="686"/>
      <c r="BL46" s="686"/>
      <c r="BM46" s="686"/>
      <c r="BN46" s="686"/>
      <c r="BO46" s="686"/>
      <c r="BP46" s="686"/>
      <c r="BQ46" s="686"/>
      <c r="BR46" s="686"/>
      <c r="BS46" s="286"/>
    </row>
    <row r="47" spans="1:72" ht="6.9" customHeight="1" thickBot="1">
      <c r="A47" s="285"/>
      <c r="AI47" s="286"/>
      <c r="AK47" s="285"/>
      <c r="BS47" s="286"/>
    </row>
    <row r="48" spans="1:72" ht="14.1" customHeight="1" thickTop="1" thickBot="1">
      <c r="A48" s="285"/>
      <c r="B48" s="376"/>
      <c r="C48" s="375" t="s">
        <v>301</v>
      </c>
      <c r="D48" s="377"/>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8"/>
      <c r="AI48" s="288"/>
      <c r="AK48" s="285"/>
      <c r="AL48" s="376"/>
      <c r="AM48" s="375" t="s">
        <v>301</v>
      </c>
      <c r="AN48" s="377"/>
      <c r="AO48" s="377"/>
      <c r="AP48" s="377"/>
      <c r="AQ48" s="377"/>
      <c r="AR48" s="377"/>
      <c r="AS48" s="377"/>
      <c r="AT48" s="377"/>
      <c r="AU48" s="377"/>
      <c r="AV48" s="377"/>
      <c r="AW48" s="377"/>
      <c r="AX48" s="377"/>
      <c r="AY48" s="377"/>
      <c r="AZ48" s="377"/>
      <c r="BA48" s="377"/>
      <c r="BB48" s="377"/>
      <c r="BC48" s="377"/>
      <c r="BD48" s="377"/>
      <c r="BE48" s="377"/>
      <c r="BF48" s="377"/>
      <c r="BG48" s="377"/>
      <c r="BH48" s="377"/>
      <c r="BI48" s="377"/>
      <c r="BJ48" s="377"/>
      <c r="BK48" s="377"/>
      <c r="BL48" s="377"/>
      <c r="BM48" s="377"/>
      <c r="BN48" s="377"/>
      <c r="BO48" s="377"/>
      <c r="BP48" s="377"/>
      <c r="BQ48" s="377"/>
      <c r="BR48" s="378"/>
      <c r="BS48" s="288"/>
    </row>
    <row r="49" spans="1:71" ht="6" customHeight="1" thickTop="1">
      <c r="A49" s="289"/>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99"/>
      <c r="AK49" s="289"/>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99"/>
    </row>
    <row r="50" spans="1:71" ht="6.9" customHeight="1">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row>
    <row r="51" spans="1:71" ht="33" customHeight="1">
      <c r="A51" s="683" t="s">
        <v>78</v>
      </c>
      <c r="B51" s="683"/>
      <c r="C51" s="683"/>
      <c r="D51" s="683"/>
      <c r="E51" s="683"/>
      <c r="F51" s="683"/>
      <c r="G51" s="683"/>
      <c r="H51" s="683"/>
      <c r="I51" s="683"/>
      <c r="J51" s="683"/>
      <c r="K51" s="683"/>
      <c r="L51" s="683"/>
      <c r="M51" s="683"/>
      <c r="N51" s="683"/>
      <c r="O51" s="683"/>
      <c r="P51" s="683"/>
      <c r="Q51" s="683"/>
      <c r="R51" s="683"/>
      <c r="S51" s="683"/>
      <c r="T51" s="683"/>
      <c r="U51" s="683"/>
      <c r="V51" s="683"/>
      <c r="W51" s="683"/>
      <c r="X51" s="683"/>
      <c r="Y51" s="683"/>
      <c r="Z51" s="683"/>
      <c r="AA51" s="683"/>
      <c r="AB51" s="683"/>
      <c r="AC51" s="683"/>
      <c r="AD51" s="683"/>
      <c r="AE51" s="683"/>
      <c r="AF51" s="683"/>
      <c r="AG51" s="683"/>
      <c r="AH51" s="683"/>
      <c r="AI51" s="683"/>
      <c r="AK51" s="683" t="s">
        <v>78</v>
      </c>
      <c r="AL51" s="683"/>
      <c r="AM51" s="683"/>
      <c r="AN51" s="683"/>
      <c r="AO51" s="683"/>
      <c r="AP51" s="683"/>
      <c r="AQ51" s="683"/>
      <c r="AR51" s="683"/>
      <c r="AS51" s="683"/>
      <c r="AT51" s="683"/>
      <c r="AU51" s="683"/>
      <c r="AV51" s="683"/>
      <c r="AW51" s="683"/>
      <c r="AX51" s="683"/>
      <c r="AY51" s="683"/>
      <c r="AZ51" s="683"/>
      <c r="BA51" s="683"/>
      <c r="BB51" s="683"/>
      <c r="BC51" s="683"/>
      <c r="BD51" s="683"/>
      <c r="BE51" s="683"/>
      <c r="BF51" s="683"/>
      <c r="BG51" s="683"/>
      <c r="BH51" s="683"/>
      <c r="BI51" s="683"/>
      <c r="BJ51" s="683"/>
      <c r="BK51" s="683"/>
      <c r="BL51" s="683"/>
      <c r="BM51" s="683"/>
      <c r="BN51" s="683"/>
      <c r="BO51" s="683"/>
      <c r="BP51" s="683"/>
      <c r="BQ51" s="683"/>
      <c r="BR51" s="683"/>
      <c r="BS51" s="683"/>
    </row>
    <row r="52" spans="1:71" ht="14.1" customHeight="1">
      <c r="B52" s="465" t="s">
        <v>119</v>
      </c>
      <c r="C52" s="465"/>
      <c r="D52" s="465"/>
      <c r="E52" s="465"/>
      <c r="F52" s="465"/>
      <c r="G52" s="465"/>
      <c r="H52" s="465"/>
      <c r="I52" s="465"/>
      <c r="J52" s="465"/>
      <c r="K52" s="465"/>
      <c r="L52" s="465"/>
      <c r="M52" s="465"/>
      <c r="N52" s="465"/>
      <c r="O52" s="465"/>
      <c r="P52" s="465"/>
      <c r="Q52" s="465"/>
      <c r="S52" s="689" t="s">
        <v>120</v>
      </c>
      <c r="T52" s="689"/>
      <c r="U52" s="689"/>
      <c r="V52" s="689"/>
      <c r="W52" s="689"/>
      <c r="X52" s="689"/>
      <c r="Y52" s="689"/>
      <c r="Z52" s="689"/>
      <c r="AA52" s="689"/>
      <c r="AB52" s="689"/>
      <c r="AC52" s="689"/>
      <c r="AD52" s="689"/>
      <c r="AE52" s="689"/>
      <c r="AF52" s="689"/>
      <c r="AG52" s="689"/>
      <c r="AH52" s="689"/>
      <c r="AL52" s="465" t="s">
        <v>119</v>
      </c>
      <c r="AM52" s="465"/>
      <c r="AN52" s="465"/>
      <c r="AO52" s="465"/>
      <c r="AP52" s="465"/>
      <c r="AQ52" s="465"/>
      <c r="AR52" s="465"/>
      <c r="AS52" s="465"/>
      <c r="AT52" s="465"/>
      <c r="AU52" s="465"/>
      <c r="AV52" s="465"/>
      <c r="AW52" s="465"/>
      <c r="AX52" s="465"/>
      <c r="AY52" s="465"/>
      <c r="AZ52" s="465"/>
      <c r="BA52" s="465"/>
      <c r="BC52" s="689" t="s">
        <v>120</v>
      </c>
      <c r="BD52" s="689"/>
      <c r="BE52" s="689"/>
      <c r="BF52" s="689"/>
      <c r="BG52" s="689"/>
      <c r="BH52" s="689"/>
      <c r="BI52" s="689"/>
      <c r="BJ52" s="689"/>
      <c r="BK52" s="689"/>
      <c r="BL52" s="689"/>
      <c r="BM52" s="689"/>
      <c r="BN52" s="689"/>
      <c r="BO52" s="689"/>
      <c r="BP52" s="689"/>
      <c r="BQ52" s="689"/>
      <c r="BR52" s="689"/>
    </row>
    <row r="53" spans="1:71" ht="40.5" customHeight="1">
      <c r="B53" s="688"/>
      <c r="C53" s="688"/>
      <c r="D53" s="688"/>
      <c r="E53" s="688"/>
      <c r="F53" s="688"/>
      <c r="G53" s="688"/>
      <c r="H53" s="688"/>
      <c r="I53" s="688"/>
      <c r="J53" s="688"/>
      <c r="K53" s="688"/>
      <c r="L53" s="688"/>
      <c r="M53" s="688"/>
      <c r="N53" s="688"/>
      <c r="O53" s="688"/>
      <c r="P53" s="688"/>
      <c r="Q53" s="688"/>
      <c r="S53" s="688"/>
      <c r="T53" s="688"/>
      <c r="U53" s="688"/>
      <c r="V53" s="688"/>
      <c r="W53" s="688"/>
      <c r="X53" s="688"/>
      <c r="Y53" s="688"/>
      <c r="Z53" s="688"/>
      <c r="AA53" s="688"/>
      <c r="AB53" s="688"/>
      <c r="AC53" s="688"/>
      <c r="AD53" s="688"/>
      <c r="AE53" s="688"/>
      <c r="AF53" s="688"/>
      <c r="AG53" s="688"/>
      <c r="AH53" s="688"/>
      <c r="AL53" s="688"/>
      <c r="AM53" s="688"/>
      <c r="AN53" s="688"/>
      <c r="AO53" s="688"/>
      <c r="AP53" s="688"/>
      <c r="AQ53" s="688"/>
      <c r="AR53" s="688"/>
      <c r="AS53" s="688"/>
      <c r="AT53" s="688"/>
      <c r="AU53" s="688"/>
      <c r="AV53" s="688"/>
      <c r="AW53" s="688"/>
      <c r="AX53" s="688"/>
      <c r="AY53" s="688"/>
      <c r="AZ53" s="688"/>
      <c r="BA53" s="688"/>
      <c r="BC53" s="688"/>
      <c r="BD53" s="688"/>
      <c r="BE53" s="688"/>
      <c r="BF53" s="688"/>
      <c r="BG53" s="688"/>
      <c r="BH53" s="688"/>
      <c r="BI53" s="688"/>
      <c r="BJ53" s="688"/>
      <c r="BK53" s="688"/>
      <c r="BL53" s="688"/>
      <c r="BM53" s="688"/>
      <c r="BN53" s="688"/>
      <c r="BO53" s="688"/>
      <c r="BP53" s="688"/>
      <c r="BQ53" s="688"/>
      <c r="BR53" s="688"/>
    </row>
    <row r="56" spans="1:71" ht="14.1" customHeight="1">
      <c r="C56" s="57"/>
      <c r="AM56" s="57"/>
    </row>
    <row r="57" spans="1:71" ht="14.1" customHeight="1">
      <c r="C57" s="57"/>
      <c r="AM57" s="57"/>
    </row>
    <row r="58" spans="1:71" ht="14.1" customHeight="1">
      <c r="C58" s="57"/>
      <c r="AM58" s="57"/>
    </row>
    <row r="68" spans="2:70" ht="72" customHeight="1">
      <c r="B68" s="683"/>
      <c r="C68" s="683"/>
      <c r="D68" s="683"/>
      <c r="E68" s="683"/>
      <c r="F68" s="683"/>
      <c r="G68" s="683"/>
      <c r="H68" s="683"/>
      <c r="I68" s="683"/>
      <c r="J68" s="683"/>
      <c r="K68" s="683"/>
      <c r="L68" s="683"/>
      <c r="M68" s="683"/>
      <c r="N68" s="683"/>
      <c r="O68" s="683"/>
      <c r="P68" s="683"/>
      <c r="Q68" s="683"/>
      <c r="R68" s="683"/>
      <c r="S68" s="683"/>
      <c r="T68" s="683"/>
      <c r="U68" s="683"/>
      <c r="V68" s="683"/>
      <c r="W68" s="683"/>
      <c r="X68" s="683"/>
      <c r="Y68" s="683"/>
      <c r="Z68" s="683"/>
      <c r="AA68" s="683"/>
      <c r="AB68" s="683"/>
      <c r="AC68" s="683"/>
      <c r="AD68" s="683"/>
      <c r="AE68" s="683"/>
      <c r="AF68" s="683"/>
      <c r="AG68" s="683"/>
      <c r="AH68" s="683"/>
      <c r="AL68" s="683"/>
      <c r="AM68" s="683"/>
      <c r="AN68" s="683"/>
      <c r="AO68" s="683"/>
      <c r="AP68" s="683"/>
      <c r="AQ68" s="683"/>
      <c r="AR68" s="683"/>
      <c r="AS68" s="683"/>
      <c r="AT68" s="683"/>
      <c r="AU68" s="683"/>
      <c r="AV68" s="683"/>
      <c r="AW68" s="683"/>
      <c r="AX68" s="683"/>
      <c r="AY68" s="683"/>
      <c r="AZ68" s="683"/>
      <c r="BA68" s="683"/>
      <c r="BB68" s="683"/>
      <c r="BC68" s="683"/>
      <c r="BD68" s="683"/>
      <c r="BE68" s="683"/>
      <c r="BF68" s="683"/>
      <c r="BG68" s="683"/>
      <c r="BH68" s="683"/>
      <c r="BI68" s="683"/>
      <c r="BJ68" s="683"/>
      <c r="BK68" s="683"/>
      <c r="BL68" s="683"/>
      <c r="BM68" s="683"/>
      <c r="BN68" s="683"/>
      <c r="BO68" s="683"/>
      <c r="BP68" s="683"/>
      <c r="BQ68" s="683"/>
      <c r="BR68" s="683"/>
    </row>
  </sheetData>
  <mergeCells count="48">
    <mergeCell ref="B68:AH68"/>
    <mergeCell ref="AL68:BR68"/>
    <mergeCell ref="B52:Q52"/>
    <mergeCell ref="S52:AH52"/>
    <mergeCell ref="AL52:BA52"/>
    <mergeCell ref="BC52:BR52"/>
    <mergeCell ref="B53:Q53"/>
    <mergeCell ref="S53:AH53"/>
    <mergeCell ref="AL53:BA53"/>
    <mergeCell ref="BC53:BR53"/>
    <mergeCell ref="C42:AH42"/>
    <mergeCell ref="AM42:BR42"/>
    <mergeCell ref="C43:AH43"/>
    <mergeCell ref="AM43:BR43"/>
    <mergeCell ref="A51:AI51"/>
    <mergeCell ref="AK51:BS51"/>
    <mergeCell ref="C44:AH44"/>
    <mergeCell ref="AM44:BR44"/>
    <mergeCell ref="C45:AH45"/>
    <mergeCell ref="C46:AH46"/>
    <mergeCell ref="AM45:BR45"/>
    <mergeCell ref="AM46:BR46"/>
    <mergeCell ref="C39:AH39"/>
    <mergeCell ref="AM39:BR39"/>
    <mergeCell ref="C33:AH33"/>
    <mergeCell ref="AM33:BR33"/>
    <mergeCell ref="C35:AH35"/>
    <mergeCell ref="AM35:BR35"/>
    <mergeCell ref="C36:AH36"/>
    <mergeCell ref="AM36:BR36"/>
    <mergeCell ref="C37:AH37"/>
    <mergeCell ref="AM37:BR37"/>
    <mergeCell ref="C40:AH40"/>
    <mergeCell ref="AM40:BR40"/>
    <mergeCell ref="AD2:AJ2"/>
    <mergeCell ref="BN2:BT2"/>
    <mergeCell ref="AG5:AH5"/>
    <mergeCell ref="BQ5:BR5"/>
    <mergeCell ref="J7:AB7"/>
    <mergeCell ref="AT7:BL7"/>
    <mergeCell ref="B14:AH14"/>
    <mergeCell ref="AL14:BR14"/>
    <mergeCell ref="B20:AH20"/>
    <mergeCell ref="AL20:BR20"/>
    <mergeCell ref="C32:AH32"/>
    <mergeCell ref="AM32:BR32"/>
    <mergeCell ref="C38:AH38"/>
    <mergeCell ref="AM38:BR38"/>
  </mergeCells>
  <phoneticPr fontId="3"/>
  <conditionalFormatting sqref="AD2:AJ2">
    <cfRule type="expression" dxfId="10" priority="4">
      <formula>$AD$2=""</formula>
    </cfRule>
  </conditionalFormatting>
  <conditionalFormatting sqref="BN2:BT2">
    <cfRule type="expression" dxfId="9" priority="1">
      <formula>$AD$2=""</formula>
    </cfRule>
  </conditionalFormatting>
  <dataValidations disablePrompts="1" count="2">
    <dataValidation type="list" allowBlank="1" showInputMessage="1" showErrorMessage="1" sqref="AA2:AC2 BK2:BM2" xr:uid="{00000000-0002-0000-0700-000000000000}">
      <formula1>"ＦＣＶ車両,ＥＶ・ＰＨＶ車両"</formula1>
    </dataValidation>
    <dataValidation type="list" allowBlank="1" showInputMessage="1" showErrorMessage="1" sqref="AD2:AJ2 BN2:BT2" xr:uid="{00000000-0002-0000-0700-000001000000}">
      <formula1>"ＦＣＶ車両,ＥＶ・ＰＨＥＶ車両"</formula1>
    </dataValidation>
  </dataValidations>
  <printOptions horizontalCentered="1"/>
  <pageMargins left="0.23622047244094491" right="0.23622047244094491" top="0.74803149606299213" bottom="0.74803149606299213" header="0.31496062992125984" footer="0.31496062992125984"/>
  <pageSetup paperSize="9" scale="72" orientation="portrait" r:id="rId1"/>
  <colBreaks count="1" manualBreakCount="1">
    <brk id="36" min="1" max="48" man="1"/>
  </colBreaks>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0</xdr:col>
                    <xdr:colOff>152400</xdr:colOff>
                    <xdr:row>14</xdr:row>
                    <xdr:rowOff>38100</xdr:rowOff>
                  </from>
                  <to>
                    <xdr:col>2</xdr:col>
                    <xdr:colOff>68580</xdr:colOff>
                    <xdr:row>16</xdr:row>
                    <xdr:rowOff>30480</xdr:rowOff>
                  </to>
                </anchor>
              </controlPr>
            </control>
          </mc:Choice>
        </mc:AlternateContent>
        <mc:AlternateContent xmlns:mc="http://schemas.openxmlformats.org/markup-compatibility/2006">
          <mc:Choice Requires="x14">
            <control shapeId="51203" r:id="rId5" name="Check Box 3">
              <controlPr defaultSize="0" autoFill="0" autoLine="0" autoPict="0">
                <anchor moveWithCells="1">
                  <from>
                    <xdr:col>0</xdr:col>
                    <xdr:colOff>152400</xdr:colOff>
                    <xdr:row>46</xdr:row>
                    <xdr:rowOff>38100</xdr:rowOff>
                  </from>
                  <to>
                    <xdr:col>2</xdr:col>
                    <xdr:colOff>68580</xdr:colOff>
                    <xdr:row>48</xdr:row>
                    <xdr:rowOff>30480</xdr:rowOff>
                  </to>
                </anchor>
              </controlPr>
            </control>
          </mc:Choice>
        </mc:AlternateContent>
        <mc:AlternateContent xmlns:mc="http://schemas.openxmlformats.org/markup-compatibility/2006">
          <mc:Choice Requires="x14">
            <control shapeId="51204" r:id="rId6" name="Check Box 4">
              <controlPr defaultSize="0" autoFill="0" autoLine="0" autoPict="0">
                <anchor moveWithCells="1">
                  <from>
                    <xdr:col>36</xdr:col>
                    <xdr:colOff>152400</xdr:colOff>
                    <xdr:row>14</xdr:row>
                    <xdr:rowOff>38100</xdr:rowOff>
                  </from>
                  <to>
                    <xdr:col>38</xdr:col>
                    <xdr:colOff>68580</xdr:colOff>
                    <xdr:row>16</xdr:row>
                    <xdr:rowOff>30480</xdr:rowOff>
                  </to>
                </anchor>
              </controlPr>
            </control>
          </mc:Choice>
        </mc:AlternateContent>
        <mc:AlternateContent xmlns:mc="http://schemas.openxmlformats.org/markup-compatibility/2006">
          <mc:Choice Requires="x14">
            <control shapeId="51206" r:id="rId7" name="Check Box 6">
              <controlPr defaultSize="0" autoFill="0" autoLine="0" autoPict="0">
                <anchor moveWithCells="1">
                  <from>
                    <xdr:col>36</xdr:col>
                    <xdr:colOff>152400</xdr:colOff>
                    <xdr:row>46</xdr:row>
                    <xdr:rowOff>38100</xdr:rowOff>
                  </from>
                  <to>
                    <xdr:col>38</xdr:col>
                    <xdr:colOff>68580</xdr:colOff>
                    <xdr:row>48</xdr:row>
                    <xdr:rowOff>30480</xdr:rowOff>
                  </to>
                </anchor>
              </controlPr>
            </control>
          </mc:Choice>
        </mc:AlternateContent>
        <mc:AlternateContent xmlns:mc="http://schemas.openxmlformats.org/markup-compatibility/2006">
          <mc:Choice Requires="x14">
            <control shapeId="51205" r:id="rId8" name="Check Box 5">
              <controlPr defaultSize="0" autoFill="0" autoLine="0" autoPict="0">
                <anchor moveWithCells="1">
                  <from>
                    <xdr:col>36</xdr:col>
                    <xdr:colOff>152400</xdr:colOff>
                    <xdr:row>25</xdr:row>
                    <xdr:rowOff>137160</xdr:rowOff>
                  </from>
                  <to>
                    <xdr:col>38</xdr:col>
                    <xdr:colOff>68580</xdr:colOff>
                    <xdr:row>27</xdr:row>
                    <xdr:rowOff>38100</xdr:rowOff>
                  </to>
                </anchor>
              </controlPr>
            </control>
          </mc:Choice>
        </mc:AlternateContent>
        <mc:AlternateContent xmlns:mc="http://schemas.openxmlformats.org/markup-compatibility/2006">
          <mc:Choice Requires="x14">
            <control shapeId="51202" r:id="rId9" name="Check Box 2">
              <controlPr defaultSize="0" autoFill="0" autoLine="0" autoPict="0">
                <anchor moveWithCells="1">
                  <from>
                    <xdr:col>0</xdr:col>
                    <xdr:colOff>152400</xdr:colOff>
                    <xdr:row>25</xdr:row>
                    <xdr:rowOff>137160</xdr:rowOff>
                  </from>
                  <to>
                    <xdr:col>2</xdr:col>
                    <xdr:colOff>68580</xdr:colOff>
                    <xdr:row>27</xdr:row>
                    <xdr:rowOff>38100</xdr:rowOff>
                  </to>
                </anchor>
              </controlPr>
            </control>
          </mc:Choice>
        </mc:AlternateContent>
        <mc:AlternateContent xmlns:mc="http://schemas.openxmlformats.org/markup-compatibility/2006">
          <mc:Choice Requires="x14">
            <control shapeId="51207" r:id="rId10" name="Check Box 7">
              <controlPr defaultSize="0" autoFill="0" autoLine="0" autoPict="0">
                <anchor moveWithCells="1">
                  <from>
                    <xdr:col>36</xdr:col>
                    <xdr:colOff>152400</xdr:colOff>
                    <xdr:row>14</xdr:row>
                    <xdr:rowOff>38100</xdr:rowOff>
                  </from>
                  <to>
                    <xdr:col>38</xdr:col>
                    <xdr:colOff>68580</xdr:colOff>
                    <xdr:row>16</xdr:row>
                    <xdr:rowOff>30480</xdr:rowOff>
                  </to>
                </anchor>
              </controlPr>
            </control>
          </mc:Choice>
        </mc:AlternateContent>
        <mc:AlternateContent xmlns:mc="http://schemas.openxmlformats.org/markup-compatibility/2006">
          <mc:Choice Requires="x14">
            <control shapeId="51208" r:id="rId11" name="Check Box 8">
              <controlPr defaultSize="0" autoFill="0" autoLine="0" autoPict="0">
                <anchor moveWithCells="1">
                  <from>
                    <xdr:col>36</xdr:col>
                    <xdr:colOff>152400</xdr:colOff>
                    <xdr:row>25</xdr:row>
                    <xdr:rowOff>137160</xdr:rowOff>
                  </from>
                  <to>
                    <xdr:col>38</xdr:col>
                    <xdr:colOff>68580</xdr:colOff>
                    <xdr:row>27</xdr:row>
                    <xdr:rowOff>38100</xdr:rowOff>
                  </to>
                </anchor>
              </controlPr>
            </control>
          </mc:Choice>
        </mc:AlternateContent>
        <mc:AlternateContent xmlns:mc="http://schemas.openxmlformats.org/markup-compatibility/2006">
          <mc:Choice Requires="x14">
            <control shapeId="51209" r:id="rId12" name="Check Box 9">
              <controlPr defaultSize="0" autoFill="0" autoLine="0" autoPict="0">
                <anchor moveWithCells="1">
                  <from>
                    <xdr:col>36</xdr:col>
                    <xdr:colOff>152400</xdr:colOff>
                    <xdr:row>46</xdr:row>
                    <xdr:rowOff>38100</xdr:rowOff>
                  </from>
                  <to>
                    <xdr:col>38</xdr:col>
                    <xdr:colOff>68580</xdr:colOff>
                    <xdr:row>48</xdr:row>
                    <xdr:rowOff>30480</xdr:rowOff>
                  </to>
                </anchor>
              </controlPr>
            </control>
          </mc:Choice>
        </mc:AlternateContent>
        <mc:AlternateContent xmlns:mc="http://schemas.openxmlformats.org/markup-compatibility/2006">
          <mc:Choice Requires="x14">
            <control shapeId="51210" r:id="rId13" name="Check Box 10">
              <controlPr defaultSize="0" autoFill="0" autoLine="0" autoPict="0">
                <anchor moveWithCells="1">
                  <from>
                    <xdr:col>36</xdr:col>
                    <xdr:colOff>152400</xdr:colOff>
                    <xdr:row>14</xdr:row>
                    <xdr:rowOff>38100</xdr:rowOff>
                  </from>
                  <to>
                    <xdr:col>38</xdr:col>
                    <xdr:colOff>68580</xdr:colOff>
                    <xdr:row>16</xdr:row>
                    <xdr:rowOff>30480</xdr:rowOff>
                  </to>
                </anchor>
              </controlPr>
            </control>
          </mc:Choice>
        </mc:AlternateContent>
        <mc:AlternateContent xmlns:mc="http://schemas.openxmlformats.org/markup-compatibility/2006">
          <mc:Choice Requires="x14">
            <control shapeId="51211" r:id="rId14" name="Check Box 11">
              <controlPr defaultSize="0" autoFill="0" autoLine="0" autoPict="0">
                <anchor moveWithCells="1">
                  <from>
                    <xdr:col>36</xdr:col>
                    <xdr:colOff>152400</xdr:colOff>
                    <xdr:row>25</xdr:row>
                    <xdr:rowOff>137160</xdr:rowOff>
                  </from>
                  <to>
                    <xdr:col>38</xdr:col>
                    <xdr:colOff>68580</xdr:colOff>
                    <xdr:row>27</xdr:row>
                    <xdr:rowOff>38100</xdr:rowOff>
                  </to>
                </anchor>
              </controlPr>
            </control>
          </mc:Choice>
        </mc:AlternateContent>
        <mc:AlternateContent xmlns:mc="http://schemas.openxmlformats.org/markup-compatibility/2006">
          <mc:Choice Requires="x14">
            <control shapeId="51212" r:id="rId15" name="Check Box 12">
              <controlPr defaultSize="0" autoFill="0" autoLine="0" autoPict="0">
                <anchor moveWithCells="1">
                  <from>
                    <xdr:col>36</xdr:col>
                    <xdr:colOff>152400</xdr:colOff>
                    <xdr:row>46</xdr:row>
                    <xdr:rowOff>38100</xdr:rowOff>
                  </from>
                  <to>
                    <xdr:col>38</xdr:col>
                    <xdr:colOff>68580</xdr:colOff>
                    <xdr:row>48</xdr:row>
                    <xdr:rowOff>30480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sheetPr>
  <dimension ref="A1:BT64"/>
  <sheetViews>
    <sheetView showGridLines="0" view="pageBreakPreview" topLeftCell="A5" zoomScaleNormal="100" zoomScaleSheetLayoutView="100" workbookViewId="0">
      <selection activeCell="AM9" sqref="AM9"/>
    </sheetView>
  </sheetViews>
  <sheetFormatPr defaultColWidth="2.19921875" defaultRowHeight="14.1" customHeight="1"/>
  <cols>
    <col min="34" max="34" width="2.59765625" customWidth="1"/>
    <col min="70" max="70" width="2.59765625" customWidth="1"/>
  </cols>
  <sheetData>
    <row r="1" spans="1:72" s="1" customFormat="1" ht="16.8" thickBot="1">
      <c r="AD1" s="50" t="s">
        <v>289</v>
      </c>
      <c r="BN1" s="50" t="s">
        <v>289</v>
      </c>
    </row>
    <row r="2" spans="1:72" s="1" customFormat="1" ht="14.1" customHeight="1" thickTop="1" thickBot="1">
      <c r="A2" s="1" t="str">
        <f>IF(AD2="","",IF(AD2="ＦＣＶ車両","第２号様式（第７条関係）",IF(AD2="ＥＶ・ＰＨＶ車両","第２号様式（第７条関係）","")))</f>
        <v/>
      </c>
      <c r="AC2" s="49"/>
      <c r="AD2" s="700"/>
      <c r="AE2" s="701"/>
      <c r="AF2" s="701"/>
      <c r="AG2" s="701"/>
      <c r="AH2" s="701"/>
      <c r="AI2" s="701"/>
      <c r="AJ2" s="702"/>
      <c r="AK2" s="1" t="str">
        <f>IF(BN2="","",IF(BN2="ＦＣＶ車両","第２号様式（第７条関係）",IF(BN2="ＥＶ・ＰＨＶ車両","第２号様式（第７条関係）","")))</f>
        <v>第２号様式（第７条関係）</v>
      </c>
      <c r="BM2" s="49"/>
      <c r="BN2" s="700" t="s">
        <v>288</v>
      </c>
      <c r="BO2" s="701"/>
      <c r="BP2" s="701"/>
      <c r="BQ2" s="701"/>
      <c r="BR2" s="701"/>
      <c r="BS2" s="701"/>
      <c r="BT2" s="702"/>
    </row>
    <row r="3" spans="1:72" s="1" customFormat="1" ht="14.1" customHeight="1" thickTop="1">
      <c r="AG3" s="47"/>
      <c r="AH3" s="47"/>
      <c r="AI3" s="47"/>
      <c r="AJ3" s="48" t="s">
        <v>291</v>
      </c>
      <c r="BQ3" s="47"/>
      <c r="BR3" s="47"/>
      <c r="BS3" s="47"/>
      <c r="BT3" s="48" t="s">
        <v>291</v>
      </c>
    </row>
    <row r="4" spans="1:72" s="1" customFormat="1" ht="14.1" customHeight="1">
      <c r="A4" s="1" t="s">
        <v>1</v>
      </c>
      <c r="AK4" s="1" t="s">
        <v>1</v>
      </c>
    </row>
    <row r="5" spans="1:72" s="1" customFormat="1" ht="14.1" customHeight="1">
      <c r="A5" s="1" t="s">
        <v>0</v>
      </c>
      <c r="U5" s="1" t="s">
        <v>6</v>
      </c>
      <c r="Y5" s="1" t="s">
        <v>5</v>
      </c>
      <c r="AA5" s="34"/>
      <c r="AB5" s="34"/>
      <c r="AC5" s="1" t="s">
        <v>4</v>
      </c>
      <c r="AD5" s="34"/>
      <c r="AE5" s="34"/>
      <c r="AF5" s="1" t="s">
        <v>3</v>
      </c>
      <c r="AG5" s="703"/>
      <c r="AH5" s="703"/>
      <c r="AI5" s="1" t="s">
        <v>2</v>
      </c>
      <c r="AK5" s="1" t="s">
        <v>0</v>
      </c>
      <c r="BE5" s="1" t="s">
        <v>6</v>
      </c>
      <c r="BI5" s="1" t="s">
        <v>5</v>
      </c>
      <c r="BK5" s="34"/>
      <c r="BL5" s="34"/>
      <c r="BM5" s="1" t="s">
        <v>4</v>
      </c>
      <c r="BN5" s="34"/>
      <c r="BO5" s="34"/>
      <c r="BP5" s="1" t="s">
        <v>3</v>
      </c>
      <c r="BQ5" s="703"/>
      <c r="BR5" s="703"/>
      <c r="BS5" s="1" t="s">
        <v>2</v>
      </c>
    </row>
    <row r="6" spans="1:72" s="1" customFormat="1" ht="14.1" customHeight="1">
      <c r="AA6" s="4"/>
      <c r="AB6" s="4"/>
      <c r="AD6" s="4"/>
      <c r="AE6" s="4"/>
      <c r="AG6" s="4"/>
      <c r="AH6" s="4"/>
      <c r="BK6" s="4"/>
      <c r="BL6" s="4"/>
      <c r="BN6" s="4"/>
      <c r="BO6" s="4"/>
      <c r="BQ6" s="4"/>
      <c r="BR6" s="4"/>
    </row>
    <row r="7" spans="1:72" s="1" customFormat="1" ht="14.1" customHeight="1">
      <c r="A7" s="43"/>
      <c r="B7" s="43"/>
      <c r="C7" s="43"/>
      <c r="D7" s="43"/>
      <c r="E7" s="43"/>
      <c r="F7" s="43"/>
      <c r="G7" s="43"/>
      <c r="H7" s="43"/>
      <c r="I7" s="43"/>
      <c r="J7" s="704" t="str">
        <f>IF(AD2="","",IF(AD2="ＦＣＶ車両","燃料電池自動車等の導入促進事業（ＦＣＶ車両）",IF(AD2="ＥＶ・ＰＨＶ車両","電気自動車等の普及促進事業（ＥＶ・ＰＨＶ車両）","")))</f>
        <v/>
      </c>
      <c r="K7" s="704"/>
      <c r="L7" s="704"/>
      <c r="M7" s="704"/>
      <c r="N7" s="704"/>
      <c r="O7" s="704"/>
      <c r="P7" s="704"/>
      <c r="Q7" s="704"/>
      <c r="R7" s="704"/>
      <c r="S7" s="704"/>
      <c r="T7" s="704"/>
      <c r="U7" s="704"/>
      <c r="V7" s="704"/>
      <c r="W7" s="704"/>
      <c r="X7" s="704"/>
      <c r="Y7" s="704"/>
      <c r="Z7" s="704"/>
      <c r="AA7" s="704"/>
      <c r="AB7" s="704"/>
      <c r="AD7" s="43"/>
      <c r="AE7" s="43"/>
      <c r="AF7" s="43"/>
      <c r="AG7" s="43"/>
      <c r="AH7" s="43"/>
      <c r="AI7" s="43"/>
      <c r="AJ7" s="43"/>
      <c r="AK7" s="43"/>
      <c r="AL7" s="43"/>
      <c r="AM7" s="43"/>
      <c r="AN7" s="43"/>
      <c r="AO7" s="43"/>
      <c r="AP7" s="43"/>
      <c r="AQ7" s="43"/>
      <c r="AR7" s="43"/>
      <c r="AS7" s="43"/>
      <c r="AT7" s="704" t="str">
        <f>IF(BN2="","",IF(BN2="ＦＣＶ車両","燃料電池自動車等の導入促進事業（ＦＣＶ車両）",IF(BN2="ＥＶ・ＰＨＶ車両","電気自動車等の普及促進事業（ＥＶ・ＰＨＶ車両）","")))</f>
        <v>電気自動車等の普及促進事業（ＥＶ・ＰＨＶ車両）</v>
      </c>
      <c r="AU7" s="704"/>
      <c r="AV7" s="704"/>
      <c r="AW7" s="704"/>
      <c r="AX7" s="704"/>
      <c r="AY7" s="704"/>
      <c r="AZ7" s="704"/>
      <c r="BA7" s="704"/>
      <c r="BB7" s="704"/>
      <c r="BC7" s="704"/>
      <c r="BD7" s="704"/>
      <c r="BE7" s="704"/>
      <c r="BF7" s="704"/>
      <c r="BG7" s="704"/>
      <c r="BH7" s="704"/>
      <c r="BI7" s="704"/>
      <c r="BJ7" s="704"/>
      <c r="BK7" s="704"/>
      <c r="BL7" s="704"/>
      <c r="BN7" s="43"/>
      <c r="BO7" s="43"/>
      <c r="BP7" s="43"/>
      <c r="BQ7" s="43"/>
      <c r="BR7" s="43"/>
      <c r="BS7" s="43"/>
      <c r="BT7" s="43"/>
    </row>
    <row r="8" spans="1:72" s="1" customFormat="1" ht="14.1" customHeight="1">
      <c r="A8" s="2" t="s">
        <v>121</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t="s">
        <v>121</v>
      </c>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row>
    <row r="9" spans="1:72" s="1" customFormat="1" ht="5.4" customHeight="1" thickBot="1"/>
    <row r="10" spans="1:72" ht="14.1" customHeight="1" thickTop="1" thickBot="1">
      <c r="A10" s="41" t="s">
        <v>117</v>
      </c>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9"/>
      <c r="AK10" s="41" t="s">
        <v>117</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9"/>
    </row>
    <row r="11" spans="1:72" ht="4.95" customHeight="1" thickTop="1">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row>
    <row r="12" spans="1:72" ht="14.1" customHeight="1">
      <c r="A12" s="22"/>
      <c r="B12" s="37" t="s">
        <v>68</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K12" s="22"/>
      <c r="AL12" s="37" t="s">
        <v>68</v>
      </c>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row>
    <row r="13" spans="1:72" ht="14.1" customHeight="1">
      <c r="A13" s="25" t="s">
        <v>57</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2"/>
      <c r="AK13" s="25" t="s">
        <v>57</v>
      </c>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2"/>
    </row>
    <row r="14" spans="1:72" ht="166.5" customHeight="1">
      <c r="A14" s="15"/>
      <c r="B14" s="697" t="s">
        <v>73</v>
      </c>
      <c r="C14" s="697"/>
      <c r="D14" s="697"/>
      <c r="E14" s="697"/>
      <c r="F14" s="697"/>
      <c r="G14" s="697"/>
      <c r="H14" s="697"/>
      <c r="I14" s="697"/>
      <c r="J14" s="697"/>
      <c r="K14" s="697"/>
      <c r="L14" s="697"/>
      <c r="M14" s="697"/>
      <c r="N14" s="697"/>
      <c r="O14" s="697"/>
      <c r="P14" s="697"/>
      <c r="Q14" s="697"/>
      <c r="R14" s="697"/>
      <c r="S14" s="697"/>
      <c r="T14" s="697"/>
      <c r="U14" s="697"/>
      <c r="V14" s="697"/>
      <c r="W14" s="697"/>
      <c r="X14" s="697"/>
      <c r="Y14" s="697"/>
      <c r="Z14" s="697"/>
      <c r="AA14" s="697"/>
      <c r="AB14" s="697"/>
      <c r="AC14" s="697"/>
      <c r="AD14" s="697"/>
      <c r="AE14" s="697"/>
      <c r="AF14" s="697"/>
      <c r="AG14" s="697"/>
      <c r="AH14" s="697"/>
      <c r="AI14" s="20"/>
      <c r="AK14" s="15"/>
      <c r="AL14" s="697" t="s">
        <v>73</v>
      </c>
      <c r="AM14" s="697"/>
      <c r="AN14" s="697"/>
      <c r="AO14" s="697"/>
      <c r="AP14" s="697"/>
      <c r="AQ14" s="697"/>
      <c r="AR14" s="697"/>
      <c r="AS14" s="697"/>
      <c r="AT14" s="697"/>
      <c r="AU14" s="697"/>
      <c r="AV14" s="697"/>
      <c r="AW14" s="697"/>
      <c r="AX14" s="697"/>
      <c r="AY14" s="697"/>
      <c r="AZ14" s="697"/>
      <c r="BA14" s="697"/>
      <c r="BB14" s="697"/>
      <c r="BC14" s="697"/>
      <c r="BD14" s="697"/>
      <c r="BE14" s="697"/>
      <c r="BF14" s="697"/>
      <c r="BG14" s="697"/>
      <c r="BH14" s="697"/>
      <c r="BI14" s="697"/>
      <c r="BJ14" s="697"/>
      <c r="BK14" s="697"/>
      <c r="BL14" s="697"/>
      <c r="BM14" s="697"/>
      <c r="BN14" s="697"/>
      <c r="BO14" s="697"/>
      <c r="BP14" s="697"/>
      <c r="BQ14" s="697"/>
      <c r="BR14" s="697"/>
      <c r="BS14" s="20"/>
    </row>
    <row r="15" spans="1:72" ht="6.9" customHeight="1">
      <c r="A15" s="1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20"/>
      <c r="AK15" s="1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20"/>
    </row>
    <row r="16" spans="1:72" ht="14.1" customHeight="1">
      <c r="A16" s="15"/>
      <c r="B16" s="26"/>
      <c r="C16" s="27" t="s">
        <v>302</v>
      </c>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14"/>
      <c r="AK16" s="15"/>
      <c r="AL16" s="26"/>
      <c r="AM16" s="27" t="s">
        <v>302</v>
      </c>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14"/>
    </row>
    <row r="17" spans="1:71" ht="6.9" customHeight="1">
      <c r="A17" s="16"/>
      <c r="B17" s="17"/>
      <c r="C17" s="18"/>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9"/>
      <c r="AK17" s="16"/>
      <c r="AL17" s="17"/>
      <c r="AM17" s="18"/>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9"/>
    </row>
    <row r="18" spans="1:71" ht="6.9" customHeight="1">
      <c r="B18" s="6"/>
      <c r="C18" s="5"/>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L18" s="6"/>
      <c r="AM18" s="5"/>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row>
    <row r="19" spans="1:71" ht="14.1" customHeight="1">
      <c r="A19" s="25" t="s">
        <v>67</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2"/>
      <c r="AK19" s="25" t="s">
        <v>67</v>
      </c>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2"/>
    </row>
    <row r="20" spans="1:71" ht="35.25" customHeight="1">
      <c r="A20" s="13"/>
      <c r="B20" s="697" t="s">
        <v>74</v>
      </c>
      <c r="C20" s="697"/>
      <c r="D20" s="697"/>
      <c r="E20" s="697"/>
      <c r="F20" s="697"/>
      <c r="G20" s="697"/>
      <c r="H20" s="697"/>
      <c r="I20" s="697"/>
      <c r="J20" s="697"/>
      <c r="K20" s="697"/>
      <c r="L20" s="697"/>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14"/>
      <c r="AK20" s="13"/>
      <c r="AL20" s="697" t="s">
        <v>74</v>
      </c>
      <c r="AM20" s="697"/>
      <c r="AN20" s="697"/>
      <c r="AO20" s="697"/>
      <c r="AP20" s="697"/>
      <c r="AQ20" s="697"/>
      <c r="AR20" s="697"/>
      <c r="AS20" s="697"/>
      <c r="AT20" s="697"/>
      <c r="AU20" s="697"/>
      <c r="AV20" s="697"/>
      <c r="AW20" s="697"/>
      <c r="AX20" s="697"/>
      <c r="AY20" s="697"/>
      <c r="AZ20" s="697"/>
      <c r="BA20" s="697"/>
      <c r="BB20" s="697"/>
      <c r="BC20" s="697"/>
      <c r="BD20" s="697"/>
      <c r="BE20" s="697"/>
      <c r="BF20" s="697"/>
      <c r="BG20" s="697"/>
      <c r="BH20" s="697"/>
      <c r="BI20" s="697"/>
      <c r="BJ20" s="697"/>
      <c r="BK20" s="697"/>
      <c r="BL20" s="697"/>
      <c r="BM20" s="697"/>
      <c r="BN20" s="697"/>
      <c r="BO20" s="697"/>
      <c r="BP20" s="697"/>
      <c r="BQ20" s="697"/>
      <c r="BR20" s="697"/>
      <c r="BS20" s="14"/>
    </row>
    <row r="21" spans="1:71" ht="14.1" customHeight="1">
      <c r="A21" s="13"/>
      <c r="B21" s="7" t="s">
        <v>75</v>
      </c>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14"/>
      <c r="AK21" s="13"/>
      <c r="AL21" s="7" t="s">
        <v>75</v>
      </c>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14"/>
    </row>
    <row r="22" spans="1:71" ht="14.1" customHeight="1">
      <c r="A22" s="13"/>
      <c r="B22" s="6" t="s">
        <v>76</v>
      </c>
      <c r="C22" s="8" t="s">
        <v>69</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14"/>
      <c r="AK22" s="13"/>
      <c r="AL22" s="6" t="s">
        <v>76</v>
      </c>
      <c r="AM22" s="8" t="s">
        <v>69</v>
      </c>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14"/>
    </row>
    <row r="23" spans="1:71" ht="14.1" customHeight="1">
      <c r="A23" s="13"/>
      <c r="B23" s="6" t="s">
        <v>76</v>
      </c>
      <c r="C23" s="9" t="s">
        <v>70</v>
      </c>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14"/>
      <c r="AK23" s="13"/>
      <c r="AL23" s="6" t="s">
        <v>76</v>
      </c>
      <c r="AM23" s="9" t="s">
        <v>70</v>
      </c>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14"/>
    </row>
    <row r="24" spans="1:71" ht="14.1" customHeight="1">
      <c r="A24" s="13"/>
      <c r="B24" s="6" t="s">
        <v>76</v>
      </c>
      <c r="C24" s="9" t="s">
        <v>71</v>
      </c>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14"/>
      <c r="AK24" s="13"/>
      <c r="AL24" s="6" t="s">
        <v>76</v>
      </c>
      <c r="AM24" s="9" t="s">
        <v>71</v>
      </c>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14"/>
    </row>
    <row r="25" spans="1:71" ht="14.1" customHeight="1">
      <c r="A25" s="13"/>
      <c r="B25" s="6" t="s">
        <v>76</v>
      </c>
      <c r="C25" s="9" t="s">
        <v>72</v>
      </c>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14"/>
      <c r="AK25" s="13"/>
      <c r="AL25" s="6" t="s">
        <v>76</v>
      </c>
      <c r="AM25" s="9" t="s">
        <v>72</v>
      </c>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14"/>
    </row>
    <row r="26" spans="1:71" ht="13.95" customHeight="1">
      <c r="A26" s="13"/>
      <c r="B26" s="6" t="s">
        <v>76</v>
      </c>
      <c r="C26" s="9" t="s">
        <v>311</v>
      </c>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14"/>
      <c r="AK26" s="13"/>
      <c r="AL26" s="6" t="s">
        <v>76</v>
      </c>
      <c r="AM26" s="9" t="s">
        <v>311</v>
      </c>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14"/>
    </row>
    <row r="27" spans="1:71" ht="14.1" customHeight="1">
      <c r="A27" s="15"/>
      <c r="B27" s="26"/>
      <c r="C27" s="27" t="s">
        <v>304</v>
      </c>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14"/>
      <c r="AK27" s="15"/>
      <c r="AL27" s="26"/>
      <c r="AM27" s="27" t="s">
        <v>304</v>
      </c>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14"/>
    </row>
    <row r="28" spans="1:71" ht="6.9" customHeight="1">
      <c r="A28" s="16"/>
      <c r="B28" s="17"/>
      <c r="C28" s="18"/>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9"/>
      <c r="AK28" s="16"/>
      <c r="AL28" s="17"/>
      <c r="AM28" s="18"/>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9"/>
    </row>
    <row r="29" spans="1:71" ht="6.9" customHeight="1">
      <c r="B29" s="6"/>
      <c r="C29" s="5"/>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L29" s="6"/>
      <c r="AM29" s="5"/>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row>
    <row r="30" spans="1:71" ht="14.1" customHeight="1">
      <c r="A30" s="24" t="s">
        <v>77</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2"/>
      <c r="AK30" s="24" t="s">
        <v>77</v>
      </c>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2"/>
    </row>
    <row r="31" spans="1:71" ht="14.1" customHeight="1">
      <c r="A31" s="15"/>
      <c r="B31" s="36" t="s">
        <v>58</v>
      </c>
      <c r="AI31" s="20"/>
      <c r="AK31" s="15"/>
      <c r="AL31" s="36" t="s">
        <v>58</v>
      </c>
      <c r="BS31" s="20"/>
    </row>
    <row r="32" spans="1:71" ht="32.25" customHeight="1">
      <c r="A32" s="15"/>
      <c r="B32" s="21" t="s">
        <v>76</v>
      </c>
      <c r="C32" s="697" t="s">
        <v>59</v>
      </c>
      <c r="D32" s="697"/>
      <c r="E32" s="697"/>
      <c r="F32" s="697"/>
      <c r="G32" s="697"/>
      <c r="H32" s="697"/>
      <c r="I32" s="697"/>
      <c r="J32" s="697"/>
      <c r="K32" s="697"/>
      <c r="L32" s="697"/>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20"/>
      <c r="AK32" s="15"/>
      <c r="AL32" s="21" t="s">
        <v>76</v>
      </c>
      <c r="AM32" s="697" t="s">
        <v>59</v>
      </c>
      <c r="AN32" s="697"/>
      <c r="AO32" s="697"/>
      <c r="AP32" s="697"/>
      <c r="AQ32" s="697"/>
      <c r="AR32" s="697"/>
      <c r="AS32" s="697"/>
      <c r="AT32" s="697"/>
      <c r="AU32" s="697"/>
      <c r="AV32" s="697"/>
      <c r="AW32" s="697"/>
      <c r="AX32" s="697"/>
      <c r="AY32" s="697"/>
      <c r="AZ32" s="697"/>
      <c r="BA32" s="697"/>
      <c r="BB32" s="697"/>
      <c r="BC32" s="697"/>
      <c r="BD32" s="697"/>
      <c r="BE32" s="697"/>
      <c r="BF32" s="697"/>
      <c r="BG32" s="697"/>
      <c r="BH32" s="697"/>
      <c r="BI32" s="697"/>
      <c r="BJ32" s="697"/>
      <c r="BK32" s="697"/>
      <c r="BL32" s="697"/>
      <c r="BM32" s="697"/>
      <c r="BN32" s="697"/>
      <c r="BO32" s="697"/>
      <c r="BP32" s="697"/>
      <c r="BQ32" s="697"/>
      <c r="BR32" s="697"/>
      <c r="BS32" s="20"/>
    </row>
    <row r="33" spans="1:71" ht="32.25" customHeight="1">
      <c r="A33" s="15"/>
      <c r="B33" s="21" t="s">
        <v>76</v>
      </c>
      <c r="C33" s="697" t="s">
        <v>60</v>
      </c>
      <c r="D33" s="697"/>
      <c r="E33" s="697"/>
      <c r="F33" s="697"/>
      <c r="G33" s="697"/>
      <c r="H33" s="697"/>
      <c r="I33" s="697"/>
      <c r="J33" s="697"/>
      <c r="K33" s="697"/>
      <c r="L33" s="697"/>
      <c r="M33" s="697"/>
      <c r="N33" s="697"/>
      <c r="O33" s="697"/>
      <c r="P33" s="697"/>
      <c r="Q33" s="697"/>
      <c r="R33" s="697"/>
      <c r="S33" s="697"/>
      <c r="T33" s="697"/>
      <c r="U33" s="697"/>
      <c r="V33" s="697"/>
      <c r="W33" s="697"/>
      <c r="X33" s="697"/>
      <c r="Y33" s="697"/>
      <c r="Z33" s="697"/>
      <c r="AA33" s="697"/>
      <c r="AB33" s="697"/>
      <c r="AC33" s="697"/>
      <c r="AD33" s="697"/>
      <c r="AE33" s="697"/>
      <c r="AF33" s="697"/>
      <c r="AG33" s="697"/>
      <c r="AH33" s="697"/>
      <c r="AI33" s="20"/>
      <c r="AK33" s="15"/>
      <c r="AL33" s="21" t="s">
        <v>76</v>
      </c>
      <c r="AM33" s="697" t="s">
        <v>60</v>
      </c>
      <c r="AN33" s="697"/>
      <c r="AO33" s="697"/>
      <c r="AP33" s="697"/>
      <c r="AQ33" s="697"/>
      <c r="AR33" s="697"/>
      <c r="AS33" s="697"/>
      <c r="AT33" s="697"/>
      <c r="AU33" s="697"/>
      <c r="AV33" s="697"/>
      <c r="AW33" s="697"/>
      <c r="AX33" s="697"/>
      <c r="AY33" s="697"/>
      <c r="AZ33" s="697"/>
      <c r="BA33" s="697"/>
      <c r="BB33" s="697"/>
      <c r="BC33" s="697"/>
      <c r="BD33" s="697"/>
      <c r="BE33" s="697"/>
      <c r="BF33" s="697"/>
      <c r="BG33" s="697"/>
      <c r="BH33" s="697"/>
      <c r="BI33" s="697"/>
      <c r="BJ33" s="697"/>
      <c r="BK33" s="697"/>
      <c r="BL33" s="697"/>
      <c r="BM33" s="697"/>
      <c r="BN33" s="697"/>
      <c r="BO33" s="697"/>
      <c r="BP33" s="697"/>
      <c r="BQ33" s="697"/>
      <c r="BR33" s="697"/>
      <c r="BS33" s="20"/>
    </row>
    <row r="34" spans="1:71" ht="14.1" customHeight="1">
      <c r="A34" s="15"/>
      <c r="B34" s="36" t="s">
        <v>61</v>
      </c>
      <c r="AI34" s="20"/>
      <c r="AK34" s="15"/>
      <c r="AL34" s="36" t="s">
        <v>61</v>
      </c>
      <c r="BS34" s="20"/>
    </row>
    <row r="35" spans="1:71" ht="18">
      <c r="A35" s="15"/>
      <c r="B35" t="s">
        <v>76</v>
      </c>
      <c r="C35" s="697" t="s">
        <v>116</v>
      </c>
      <c r="D35" s="697"/>
      <c r="E35" s="697"/>
      <c r="F35" s="697"/>
      <c r="G35" s="697"/>
      <c r="H35" s="697"/>
      <c r="I35" s="697"/>
      <c r="J35" s="697"/>
      <c r="K35" s="697"/>
      <c r="L35" s="697"/>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20"/>
      <c r="AK35" s="15"/>
      <c r="AL35" t="s">
        <v>76</v>
      </c>
      <c r="AM35" s="697" t="s">
        <v>116</v>
      </c>
      <c r="AN35" s="697"/>
      <c r="AO35" s="697"/>
      <c r="AP35" s="697"/>
      <c r="AQ35" s="697"/>
      <c r="AR35" s="697"/>
      <c r="AS35" s="697"/>
      <c r="AT35" s="697"/>
      <c r="AU35" s="697"/>
      <c r="AV35" s="697"/>
      <c r="AW35" s="697"/>
      <c r="AX35" s="697"/>
      <c r="AY35" s="697"/>
      <c r="AZ35" s="697"/>
      <c r="BA35" s="697"/>
      <c r="BB35" s="697"/>
      <c r="BC35" s="697"/>
      <c r="BD35" s="697"/>
      <c r="BE35" s="697"/>
      <c r="BF35" s="697"/>
      <c r="BG35" s="697"/>
      <c r="BH35" s="697"/>
      <c r="BI35" s="697"/>
      <c r="BJ35" s="697"/>
      <c r="BK35" s="697"/>
      <c r="BL35" s="697"/>
      <c r="BM35" s="697"/>
      <c r="BN35" s="697"/>
      <c r="BO35" s="697"/>
      <c r="BP35" s="697"/>
      <c r="BQ35" s="697"/>
      <c r="BR35" s="697"/>
      <c r="BS35" s="20"/>
    </row>
    <row r="36" spans="1:71" ht="18">
      <c r="A36" s="15"/>
      <c r="B36" t="s">
        <v>76</v>
      </c>
      <c r="C36" s="697" t="s">
        <v>62</v>
      </c>
      <c r="D36" s="697"/>
      <c r="E36" s="697"/>
      <c r="F36" s="697"/>
      <c r="G36" s="697"/>
      <c r="H36" s="697"/>
      <c r="I36" s="697"/>
      <c r="J36" s="697"/>
      <c r="K36" s="697"/>
      <c r="L36" s="697"/>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20"/>
      <c r="AK36" s="15"/>
      <c r="AL36" t="s">
        <v>76</v>
      </c>
      <c r="AM36" s="697" t="s">
        <v>62</v>
      </c>
      <c r="AN36" s="697"/>
      <c r="AO36" s="697"/>
      <c r="AP36" s="697"/>
      <c r="AQ36" s="697"/>
      <c r="AR36" s="697"/>
      <c r="AS36" s="697"/>
      <c r="AT36" s="697"/>
      <c r="AU36" s="697"/>
      <c r="AV36" s="697"/>
      <c r="AW36" s="697"/>
      <c r="AX36" s="697"/>
      <c r="AY36" s="697"/>
      <c r="AZ36" s="697"/>
      <c r="BA36" s="697"/>
      <c r="BB36" s="697"/>
      <c r="BC36" s="697"/>
      <c r="BD36" s="697"/>
      <c r="BE36" s="697"/>
      <c r="BF36" s="697"/>
      <c r="BG36" s="697"/>
      <c r="BH36" s="697"/>
      <c r="BI36" s="697"/>
      <c r="BJ36" s="697"/>
      <c r="BK36" s="697"/>
      <c r="BL36" s="697"/>
      <c r="BM36" s="697"/>
      <c r="BN36" s="697"/>
      <c r="BO36" s="697"/>
      <c r="BP36" s="697"/>
      <c r="BQ36" s="697"/>
      <c r="BR36" s="697"/>
      <c r="BS36" s="20"/>
    </row>
    <row r="37" spans="1:71" ht="18">
      <c r="A37" s="15"/>
      <c r="B37" t="s">
        <v>76</v>
      </c>
      <c r="C37" s="698" t="s">
        <v>63</v>
      </c>
      <c r="D37" s="698"/>
      <c r="E37" s="698"/>
      <c r="F37" s="698"/>
      <c r="G37" s="698"/>
      <c r="H37" s="698"/>
      <c r="I37" s="698"/>
      <c r="J37" s="698"/>
      <c r="K37" s="698"/>
      <c r="L37" s="698"/>
      <c r="M37" s="698"/>
      <c r="N37" s="698"/>
      <c r="O37" s="698"/>
      <c r="P37" s="698"/>
      <c r="Q37" s="698"/>
      <c r="R37" s="698"/>
      <c r="S37" s="698"/>
      <c r="T37" s="698"/>
      <c r="U37" s="698"/>
      <c r="V37" s="698"/>
      <c r="W37" s="698"/>
      <c r="X37" s="698"/>
      <c r="Y37" s="698"/>
      <c r="Z37" s="698"/>
      <c r="AA37" s="698"/>
      <c r="AB37" s="698"/>
      <c r="AC37" s="698"/>
      <c r="AD37" s="698"/>
      <c r="AE37" s="698"/>
      <c r="AF37" s="698"/>
      <c r="AG37" s="698"/>
      <c r="AH37" s="698"/>
      <c r="AI37" s="20"/>
      <c r="AK37" s="15"/>
      <c r="AL37" t="s">
        <v>76</v>
      </c>
      <c r="AM37" s="698" t="s">
        <v>63</v>
      </c>
      <c r="AN37" s="698"/>
      <c r="AO37" s="698"/>
      <c r="AP37" s="698"/>
      <c r="AQ37" s="698"/>
      <c r="AR37" s="698"/>
      <c r="AS37" s="698"/>
      <c r="AT37" s="698"/>
      <c r="AU37" s="698"/>
      <c r="AV37" s="698"/>
      <c r="AW37" s="698"/>
      <c r="AX37" s="698"/>
      <c r="AY37" s="698"/>
      <c r="AZ37" s="698"/>
      <c r="BA37" s="698"/>
      <c r="BB37" s="698"/>
      <c r="BC37" s="698"/>
      <c r="BD37" s="698"/>
      <c r="BE37" s="698"/>
      <c r="BF37" s="698"/>
      <c r="BG37" s="698"/>
      <c r="BH37" s="698"/>
      <c r="BI37" s="698"/>
      <c r="BJ37" s="698"/>
      <c r="BK37" s="698"/>
      <c r="BL37" s="698"/>
      <c r="BM37" s="698"/>
      <c r="BN37" s="698"/>
      <c r="BO37" s="698"/>
      <c r="BP37" s="698"/>
      <c r="BQ37" s="698"/>
      <c r="BR37" s="698"/>
      <c r="BS37" s="20"/>
    </row>
    <row r="38" spans="1:71" ht="18">
      <c r="A38" s="15"/>
      <c r="B38" t="s">
        <v>76</v>
      </c>
      <c r="C38" s="698" t="s">
        <v>64</v>
      </c>
      <c r="D38" s="698"/>
      <c r="E38" s="698"/>
      <c r="F38" s="698"/>
      <c r="G38" s="698"/>
      <c r="H38" s="698"/>
      <c r="I38" s="698"/>
      <c r="J38" s="698"/>
      <c r="K38" s="698"/>
      <c r="L38" s="698"/>
      <c r="M38" s="698"/>
      <c r="N38" s="698"/>
      <c r="O38" s="698"/>
      <c r="P38" s="698"/>
      <c r="Q38" s="698"/>
      <c r="R38" s="698"/>
      <c r="S38" s="698"/>
      <c r="T38" s="698"/>
      <c r="U38" s="698"/>
      <c r="V38" s="698"/>
      <c r="W38" s="698"/>
      <c r="X38" s="698"/>
      <c r="Y38" s="698"/>
      <c r="Z38" s="698"/>
      <c r="AA38" s="698"/>
      <c r="AB38" s="698"/>
      <c r="AC38" s="698"/>
      <c r="AD38" s="698"/>
      <c r="AE38" s="698"/>
      <c r="AF38" s="698"/>
      <c r="AG38" s="698"/>
      <c r="AH38" s="698"/>
      <c r="AI38" s="20"/>
      <c r="AK38" s="15"/>
      <c r="AL38" t="s">
        <v>76</v>
      </c>
      <c r="AM38" s="698" t="s">
        <v>64</v>
      </c>
      <c r="AN38" s="698"/>
      <c r="AO38" s="698"/>
      <c r="AP38" s="698"/>
      <c r="AQ38" s="698"/>
      <c r="AR38" s="698"/>
      <c r="AS38" s="698"/>
      <c r="AT38" s="698"/>
      <c r="AU38" s="698"/>
      <c r="AV38" s="698"/>
      <c r="AW38" s="698"/>
      <c r="AX38" s="698"/>
      <c r="AY38" s="698"/>
      <c r="AZ38" s="698"/>
      <c r="BA38" s="698"/>
      <c r="BB38" s="698"/>
      <c r="BC38" s="698"/>
      <c r="BD38" s="698"/>
      <c r="BE38" s="698"/>
      <c r="BF38" s="698"/>
      <c r="BG38" s="698"/>
      <c r="BH38" s="698"/>
      <c r="BI38" s="698"/>
      <c r="BJ38" s="698"/>
      <c r="BK38" s="698"/>
      <c r="BL38" s="698"/>
      <c r="BM38" s="698"/>
      <c r="BN38" s="698"/>
      <c r="BO38" s="698"/>
      <c r="BP38" s="698"/>
      <c r="BQ38" s="698"/>
      <c r="BR38" s="698"/>
      <c r="BS38" s="20"/>
    </row>
    <row r="39" spans="1:71" ht="14.1" customHeight="1">
      <c r="A39" s="15"/>
      <c r="B39" s="36" t="s">
        <v>65</v>
      </c>
      <c r="AI39" s="20"/>
      <c r="AK39" s="15"/>
      <c r="AL39" s="36" t="s">
        <v>65</v>
      </c>
      <c r="BS39" s="20"/>
    </row>
    <row r="40" spans="1:71" ht="32.4" customHeight="1">
      <c r="A40" s="15"/>
      <c r="B40" s="42" t="s">
        <v>76</v>
      </c>
      <c r="C40" s="697" t="s">
        <v>118</v>
      </c>
      <c r="D40" s="697"/>
      <c r="E40" s="697"/>
      <c r="F40" s="697"/>
      <c r="G40" s="697"/>
      <c r="H40" s="697"/>
      <c r="I40" s="697"/>
      <c r="J40" s="697"/>
      <c r="K40" s="697"/>
      <c r="L40" s="697"/>
      <c r="M40" s="697"/>
      <c r="N40" s="697"/>
      <c r="O40" s="697"/>
      <c r="P40" s="697"/>
      <c r="Q40" s="697"/>
      <c r="R40" s="697"/>
      <c r="S40" s="697"/>
      <c r="T40" s="697"/>
      <c r="U40" s="697"/>
      <c r="V40" s="697"/>
      <c r="W40" s="697"/>
      <c r="X40" s="697"/>
      <c r="Y40" s="697"/>
      <c r="Z40" s="697"/>
      <c r="AA40" s="697"/>
      <c r="AB40" s="697"/>
      <c r="AC40" s="697"/>
      <c r="AD40" s="697"/>
      <c r="AE40" s="697"/>
      <c r="AF40" s="697"/>
      <c r="AG40" s="697"/>
      <c r="AH40" s="697"/>
      <c r="AI40" s="20"/>
      <c r="AK40" s="15"/>
      <c r="AL40" s="42" t="s">
        <v>76</v>
      </c>
      <c r="AM40" s="697" t="s">
        <v>118</v>
      </c>
      <c r="AN40" s="697"/>
      <c r="AO40" s="697"/>
      <c r="AP40" s="697"/>
      <c r="AQ40" s="697"/>
      <c r="AR40" s="697"/>
      <c r="AS40" s="697"/>
      <c r="AT40" s="697"/>
      <c r="AU40" s="697"/>
      <c r="AV40" s="697"/>
      <c r="AW40" s="697"/>
      <c r="AX40" s="697"/>
      <c r="AY40" s="697"/>
      <c r="AZ40" s="697"/>
      <c r="BA40" s="697"/>
      <c r="BB40" s="697"/>
      <c r="BC40" s="697"/>
      <c r="BD40" s="697"/>
      <c r="BE40" s="697"/>
      <c r="BF40" s="697"/>
      <c r="BG40" s="697"/>
      <c r="BH40" s="697"/>
      <c r="BI40" s="697"/>
      <c r="BJ40" s="697"/>
      <c r="BK40" s="697"/>
      <c r="BL40" s="697"/>
      <c r="BM40" s="697"/>
      <c r="BN40" s="697"/>
      <c r="BO40" s="697"/>
      <c r="BP40" s="697"/>
      <c r="BQ40" s="697"/>
      <c r="BR40" s="697"/>
      <c r="BS40" s="20"/>
    </row>
    <row r="41" spans="1:71" ht="31.95" customHeight="1">
      <c r="A41" s="15"/>
      <c r="B41" s="21" t="s">
        <v>76</v>
      </c>
      <c r="C41" s="699" t="s">
        <v>300</v>
      </c>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20"/>
      <c r="AK41" s="15"/>
      <c r="AL41" s="21" t="s">
        <v>76</v>
      </c>
      <c r="AM41" s="699" t="s">
        <v>300</v>
      </c>
      <c r="AN41" s="699"/>
      <c r="AO41" s="699"/>
      <c r="AP41" s="699"/>
      <c r="AQ41" s="699"/>
      <c r="AR41" s="699"/>
      <c r="AS41" s="699"/>
      <c r="AT41" s="699"/>
      <c r="AU41" s="699"/>
      <c r="AV41" s="699"/>
      <c r="AW41" s="699"/>
      <c r="AX41" s="699"/>
      <c r="AY41" s="699"/>
      <c r="AZ41" s="699"/>
      <c r="BA41" s="699"/>
      <c r="BB41" s="699"/>
      <c r="BC41" s="699"/>
      <c r="BD41" s="699"/>
      <c r="BE41" s="699"/>
      <c r="BF41" s="699"/>
      <c r="BG41" s="699"/>
      <c r="BH41" s="699"/>
      <c r="BI41" s="699"/>
      <c r="BJ41" s="699"/>
      <c r="BK41" s="699"/>
      <c r="BL41" s="699"/>
      <c r="BM41" s="699"/>
      <c r="BN41" s="699"/>
      <c r="BO41" s="699"/>
      <c r="BP41" s="699"/>
      <c r="BQ41" s="699"/>
      <c r="BR41" s="699"/>
      <c r="BS41" s="20"/>
    </row>
    <row r="42" spans="1:71" ht="30" customHeight="1">
      <c r="A42" s="15"/>
      <c r="B42" s="21" t="s">
        <v>76</v>
      </c>
      <c r="C42" s="697" t="s">
        <v>66</v>
      </c>
      <c r="D42" s="697"/>
      <c r="E42" s="697"/>
      <c r="F42" s="697"/>
      <c r="G42" s="697"/>
      <c r="H42" s="697"/>
      <c r="I42" s="697"/>
      <c r="J42" s="697"/>
      <c r="K42" s="697"/>
      <c r="L42" s="697"/>
      <c r="M42" s="697"/>
      <c r="N42" s="697"/>
      <c r="O42" s="697"/>
      <c r="P42" s="697"/>
      <c r="Q42" s="697"/>
      <c r="R42" s="697"/>
      <c r="S42" s="697"/>
      <c r="T42" s="697"/>
      <c r="U42" s="697"/>
      <c r="V42" s="697"/>
      <c r="W42" s="697"/>
      <c r="X42" s="697"/>
      <c r="Y42" s="697"/>
      <c r="Z42" s="697"/>
      <c r="AA42" s="697"/>
      <c r="AB42" s="697"/>
      <c r="AC42" s="697"/>
      <c r="AD42" s="697"/>
      <c r="AE42" s="697"/>
      <c r="AF42" s="697"/>
      <c r="AG42" s="697"/>
      <c r="AH42" s="697"/>
      <c r="AI42" s="20"/>
      <c r="AK42" s="15"/>
      <c r="AL42" s="21" t="s">
        <v>76</v>
      </c>
      <c r="AM42" s="697" t="s">
        <v>66</v>
      </c>
      <c r="AN42" s="697"/>
      <c r="AO42" s="697"/>
      <c r="AP42" s="697"/>
      <c r="AQ42" s="697"/>
      <c r="AR42" s="697"/>
      <c r="AS42" s="697"/>
      <c r="AT42" s="697"/>
      <c r="AU42" s="697"/>
      <c r="AV42" s="697"/>
      <c r="AW42" s="697"/>
      <c r="AX42" s="697"/>
      <c r="AY42" s="697"/>
      <c r="AZ42" s="697"/>
      <c r="BA42" s="697"/>
      <c r="BB42" s="697"/>
      <c r="BC42" s="697"/>
      <c r="BD42" s="697"/>
      <c r="BE42" s="697"/>
      <c r="BF42" s="697"/>
      <c r="BG42" s="697"/>
      <c r="BH42" s="697"/>
      <c r="BI42" s="697"/>
      <c r="BJ42" s="697"/>
      <c r="BK42" s="697"/>
      <c r="BL42" s="697"/>
      <c r="BM42" s="697"/>
      <c r="BN42" s="697"/>
      <c r="BO42" s="697"/>
      <c r="BP42" s="697"/>
      <c r="BQ42" s="697"/>
      <c r="BR42" s="697"/>
      <c r="BS42" s="20"/>
    </row>
    <row r="43" spans="1:71" ht="6.9" customHeight="1">
      <c r="A43" s="15"/>
      <c r="AI43" s="20"/>
      <c r="AK43" s="15"/>
      <c r="BS43" s="20"/>
    </row>
    <row r="44" spans="1:71" ht="14.1" customHeight="1">
      <c r="A44" s="15"/>
      <c r="B44" s="26"/>
      <c r="C44" s="27" t="s">
        <v>301</v>
      </c>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14"/>
      <c r="AK44" s="15"/>
      <c r="AL44" s="26"/>
      <c r="AM44" s="27" t="s">
        <v>301</v>
      </c>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14"/>
    </row>
    <row r="45" spans="1:71" ht="6" customHeight="1">
      <c r="A45" s="16"/>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3"/>
      <c r="AK45" s="16"/>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3"/>
    </row>
    <row r="46" spans="1:71" ht="6.9" customHeight="1">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1" ht="33" customHeight="1">
      <c r="A47" s="697" t="s">
        <v>78</v>
      </c>
      <c r="B47" s="697"/>
      <c r="C47" s="697"/>
      <c r="D47" s="697"/>
      <c r="E47" s="697"/>
      <c r="F47" s="697"/>
      <c r="G47" s="697"/>
      <c r="H47" s="697"/>
      <c r="I47" s="697"/>
      <c r="J47" s="697"/>
      <c r="K47" s="697"/>
      <c r="L47" s="697"/>
      <c r="M47" s="697"/>
      <c r="N47" s="697"/>
      <c r="O47" s="697"/>
      <c r="P47" s="697"/>
      <c r="Q47" s="697"/>
      <c r="R47" s="697"/>
      <c r="S47" s="697"/>
      <c r="T47" s="697"/>
      <c r="U47" s="697"/>
      <c r="V47" s="697"/>
      <c r="W47" s="697"/>
      <c r="X47" s="697"/>
      <c r="Y47" s="697"/>
      <c r="Z47" s="697"/>
      <c r="AA47" s="697"/>
      <c r="AB47" s="697"/>
      <c r="AC47" s="697"/>
      <c r="AD47" s="697"/>
      <c r="AE47" s="697"/>
      <c r="AF47" s="697"/>
      <c r="AG47" s="697"/>
      <c r="AH47" s="697"/>
      <c r="AI47" s="697"/>
      <c r="AK47" s="697" t="s">
        <v>78</v>
      </c>
      <c r="AL47" s="697"/>
      <c r="AM47" s="697"/>
      <c r="AN47" s="697"/>
      <c r="AO47" s="697"/>
      <c r="AP47" s="697"/>
      <c r="AQ47" s="697"/>
      <c r="AR47" s="697"/>
      <c r="AS47" s="697"/>
      <c r="AT47" s="697"/>
      <c r="AU47" s="697"/>
      <c r="AV47" s="697"/>
      <c r="AW47" s="697"/>
      <c r="AX47" s="697"/>
      <c r="AY47" s="697"/>
      <c r="AZ47" s="697"/>
      <c r="BA47" s="697"/>
      <c r="BB47" s="697"/>
      <c r="BC47" s="697"/>
      <c r="BD47" s="697"/>
      <c r="BE47" s="697"/>
      <c r="BF47" s="697"/>
      <c r="BG47" s="697"/>
      <c r="BH47" s="697"/>
      <c r="BI47" s="697"/>
      <c r="BJ47" s="697"/>
      <c r="BK47" s="697"/>
      <c r="BL47" s="697"/>
      <c r="BM47" s="697"/>
      <c r="BN47" s="697"/>
      <c r="BO47" s="697"/>
      <c r="BP47" s="697"/>
      <c r="BQ47" s="697"/>
      <c r="BR47" s="697"/>
      <c r="BS47" s="697"/>
    </row>
    <row r="48" spans="1:71" ht="14.1" customHeight="1">
      <c r="B48" s="694" t="s">
        <v>119</v>
      </c>
      <c r="C48" s="694"/>
      <c r="D48" s="694"/>
      <c r="E48" s="694"/>
      <c r="F48" s="694"/>
      <c r="G48" s="694"/>
      <c r="H48" s="694"/>
      <c r="I48" s="694"/>
      <c r="J48" s="694"/>
      <c r="K48" s="694"/>
      <c r="L48" s="694"/>
      <c r="M48" s="694"/>
      <c r="N48" s="694"/>
      <c r="O48" s="694"/>
      <c r="P48" s="694"/>
      <c r="Q48" s="694"/>
      <c r="S48" s="695" t="s">
        <v>120</v>
      </c>
      <c r="T48" s="695"/>
      <c r="U48" s="695"/>
      <c r="V48" s="695"/>
      <c r="W48" s="695"/>
      <c r="X48" s="695"/>
      <c r="Y48" s="695"/>
      <c r="Z48" s="695"/>
      <c r="AA48" s="695"/>
      <c r="AB48" s="695"/>
      <c r="AC48" s="695"/>
      <c r="AD48" s="695"/>
      <c r="AE48" s="695"/>
      <c r="AF48" s="695"/>
      <c r="AG48" s="695"/>
      <c r="AH48" s="695"/>
      <c r="AL48" s="694" t="s">
        <v>119</v>
      </c>
      <c r="AM48" s="694"/>
      <c r="AN48" s="694"/>
      <c r="AO48" s="694"/>
      <c r="AP48" s="694"/>
      <c r="AQ48" s="694"/>
      <c r="AR48" s="694"/>
      <c r="AS48" s="694"/>
      <c r="AT48" s="694"/>
      <c r="AU48" s="694"/>
      <c r="AV48" s="694"/>
      <c r="AW48" s="694"/>
      <c r="AX48" s="694"/>
      <c r="AY48" s="694"/>
      <c r="AZ48" s="694"/>
      <c r="BA48" s="694"/>
      <c r="BC48" s="695" t="s">
        <v>120</v>
      </c>
      <c r="BD48" s="695"/>
      <c r="BE48" s="695"/>
      <c r="BF48" s="695"/>
      <c r="BG48" s="695"/>
      <c r="BH48" s="695"/>
      <c r="BI48" s="695"/>
      <c r="BJ48" s="695"/>
      <c r="BK48" s="695"/>
      <c r="BL48" s="695"/>
      <c r="BM48" s="695"/>
      <c r="BN48" s="695"/>
      <c r="BO48" s="695"/>
      <c r="BP48" s="695"/>
      <c r="BQ48" s="695"/>
      <c r="BR48" s="695"/>
    </row>
    <row r="49" spans="2:70" ht="40.5" customHeight="1">
      <c r="B49" s="696"/>
      <c r="C49" s="696"/>
      <c r="D49" s="696"/>
      <c r="E49" s="696"/>
      <c r="F49" s="696"/>
      <c r="G49" s="696"/>
      <c r="H49" s="696"/>
      <c r="I49" s="696"/>
      <c r="J49" s="696"/>
      <c r="K49" s="696"/>
      <c r="L49" s="696"/>
      <c r="M49" s="696"/>
      <c r="N49" s="696"/>
      <c r="O49" s="696"/>
      <c r="P49" s="696"/>
      <c r="Q49" s="696"/>
      <c r="S49" s="696"/>
      <c r="T49" s="696"/>
      <c r="U49" s="696"/>
      <c r="V49" s="696"/>
      <c r="W49" s="696"/>
      <c r="X49" s="696"/>
      <c r="Y49" s="696"/>
      <c r="Z49" s="696"/>
      <c r="AA49" s="696"/>
      <c r="AB49" s="696"/>
      <c r="AC49" s="696"/>
      <c r="AD49" s="696"/>
      <c r="AE49" s="696"/>
      <c r="AF49" s="696"/>
      <c r="AG49" s="696"/>
      <c r="AH49" s="696"/>
      <c r="AL49" s="696"/>
      <c r="AM49" s="696"/>
      <c r="AN49" s="696"/>
      <c r="AO49" s="696"/>
      <c r="AP49" s="696"/>
      <c r="AQ49" s="696"/>
      <c r="AR49" s="696"/>
      <c r="AS49" s="696"/>
      <c r="AT49" s="696"/>
      <c r="AU49" s="696"/>
      <c r="AV49" s="696"/>
      <c r="AW49" s="696"/>
      <c r="AX49" s="696"/>
      <c r="AY49" s="696"/>
      <c r="AZ49" s="696"/>
      <c r="BA49" s="696"/>
      <c r="BC49" s="696"/>
      <c r="BD49" s="696"/>
      <c r="BE49" s="696"/>
      <c r="BF49" s="696"/>
      <c r="BG49" s="696"/>
      <c r="BH49" s="696"/>
      <c r="BI49" s="696"/>
      <c r="BJ49" s="696"/>
      <c r="BK49" s="696"/>
      <c r="BL49" s="696"/>
      <c r="BM49" s="696"/>
      <c r="BN49" s="696"/>
      <c r="BO49" s="696"/>
      <c r="BP49" s="696"/>
      <c r="BQ49" s="696"/>
      <c r="BR49" s="696"/>
    </row>
    <row r="52" spans="2:70" ht="14.1" customHeight="1">
      <c r="C52" s="9"/>
      <c r="AM52" s="9"/>
    </row>
    <row r="53" spans="2:70" ht="14.1" customHeight="1">
      <c r="C53" s="9"/>
      <c r="AM53" s="9"/>
    </row>
    <row r="54" spans="2:70" ht="14.1" customHeight="1">
      <c r="C54" s="9"/>
      <c r="AM54" s="9"/>
    </row>
    <row r="64" spans="2:70" ht="72" customHeight="1">
      <c r="B64" s="697"/>
      <c r="C64" s="697"/>
      <c r="D64" s="697"/>
      <c r="E64" s="697"/>
      <c r="F64" s="697"/>
      <c r="G64" s="697"/>
      <c r="H64" s="697"/>
      <c r="I64" s="697"/>
      <c r="J64" s="697"/>
      <c r="K64" s="697"/>
      <c r="L64" s="697"/>
      <c r="M64" s="697"/>
      <c r="N64" s="697"/>
      <c r="O64" s="697"/>
      <c r="P64" s="697"/>
      <c r="Q64" s="697"/>
      <c r="R64" s="697"/>
      <c r="S64" s="697"/>
      <c r="T64" s="697"/>
      <c r="U64" s="697"/>
      <c r="V64" s="697"/>
      <c r="W64" s="697"/>
      <c r="X64" s="697"/>
      <c r="Y64" s="697"/>
      <c r="Z64" s="697"/>
      <c r="AA64" s="697"/>
      <c r="AB64" s="697"/>
      <c r="AC64" s="697"/>
      <c r="AD64" s="697"/>
      <c r="AE64" s="697"/>
      <c r="AF64" s="697"/>
      <c r="AG64" s="697"/>
      <c r="AH64" s="697"/>
      <c r="AL64" s="697"/>
      <c r="AM64" s="697"/>
      <c r="AN64" s="697"/>
      <c r="AO64" s="697"/>
      <c r="AP64" s="697"/>
      <c r="AQ64" s="697"/>
      <c r="AR64" s="697"/>
      <c r="AS64" s="697"/>
      <c r="AT64" s="697"/>
      <c r="AU64" s="697"/>
      <c r="AV64" s="697"/>
      <c r="AW64" s="697"/>
      <c r="AX64" s="697"/>
      <c r="AY64" s="697"/>
      <c r="AZ64" s="697"/>
      <c r="BA64" s="697"/>
      <c r="BB64" s="697"/>
      <c r="BC64" s="697"/>
      <c r="BD64" s="697"/>
      <c r="BE64" s="697"/>
      <c r="BF64" s="697"/>
      <c r="BG64" s="697"/>
      <c r="BH64" s="697"/>
      <c r="BI64" s="697"/>
      <c r="BJ64" s="697"/>
      <c r="BK64" s="697"/>
      <c r="BL64" s="697"/>
      <c r="BM64" s="697"/>
      <c r="BN64" s="697"/>
      <c r="BO64" s="697"/>
      <c r="BP64" s="697"/>
      <c r="BQ64" s="697"/>
      <c r="BR64" s="697"/>
    </row>
  </sheetData>
  <mergeCells count="40">
    <mergeCell ref="B49:Q49"/>
    <mergeCell ref="S49:AH49"/>
    <mergeCell ref="B64:AH64"/>
    <mergeCell ref="C42:AH42"/>
    <mergeCell ref="A47:AI47"/>
    <mergeCell ref="B48:Q48"/>
    <mergeCell ref="S48:AH48"/>
    <mergeCell ref="C41:AH41"/>
    <mergeCell ref="B14:AH14"/>
    <mergeCell ref="B20:AH20"/>
    <mergeCell ref="C32:AH32"/>
    <mergeCell ref="C33:AH33"/>
    <mergeCell ref="C35:AH35"/>
    <mergeCell ref="C36:AH36"/>
    <mergeCell ref="AD2:AJ2"/>
    <mergeCell ref="J7:AB7"/>
    <mergeCell ref="AG5:AH5"/>
    <mergeCell ref="C40:AH40"/>
    <mergeCell ref="C37:AH37"/>
    <mergeCell ref="C38:AH38"/>
    <mergeCell ref="BN2:BT2"/>
    <mergeCell ref="BQ5:BR5"/>
    <mergeCell ref="AT7:BL7"/>
    <mergeCell ref="AL14:BR14"/>
    <mergeCell ref="AL20:BR20"/>
    <mergeCell ref="AM32:BR32"/>
    <mergeCell ref="AM33:BR33"/>
    <mergeCell ref="AM35:BR35"/>
    <mergeCell ref="AM36:BR36"/>
    <mergeCell ref="AM37:BR37"/>
    <mergeCell ref="AM38:BR38"/>
    <mergeCell ref="AM40:BR40"/>
    <mergeCell ref="AM41:BR41"/>
    <mergeCell ref="AM42:BR42"/>
    <mergeCell ref="AK47:BS47"/>
    <mergeCell ref="AL48:BA48"/>
    <mergeCell ref="BC48:BR48"/>
    <mergeCell ref="AL49:BA49"/>
    <mergeCell ref="BC49:BR49"/>
    <mergeCell ref="AL64:BR64"/>
  </mergeCells>
  <phoneticPr fontId="3"/>
  <conditionalFormatting sqref="AD2:AJ2">
    <cfRule type="expression" dxfId="8" priority="2">
      <formula>$AD$2=""</formula>
    </cfRule>
  </conditionalFormatting>
  <conditionalFormatting sqref="BN2:BT2">
    <cfRule type="expression" dxfId="7" priority="1">
      <formula>$AD$2=""</formula>
    </cfRule>
  </conditionalFormatting>
  <dataValidations count="1">
    <dataValidation type="list" allowBlank="1" showInputMessage="1" showErrorMessage="1" sqref="AA2:AD2 BK2:BN2" xr:uid="{00000000-0002-0000-0800-000000000000}">
      <formula1>"ＦＣＶ車両,ＥＶ・ＰＨＶ車両"</formula1>
    </dataValidation>
  </dataValidations>
  <printOptions horizontalCentered="1"/>
  <pageMargins left="0.70866141732283472" right="0.70866141732283472" top="0.74803149606299213" bottom="0.15748031496062992" header="0.31496062992125984" footer="0.31496062992125984"/>
  <pageSetup paperSize="9" scale="82" orientation="portrait" r:id="rId1"/>
  <headerFooter>
    <oddHeader>&amp;L&amp;"ＭＳ 明朝,標準"&amp;10第２号様式（第８条関係）&amp;C&amp;"ＭＳ 明朝,標準"&amp;10電気自動車等の普及促進事業&amp;REV・PHV車両
【リース貸与先】</oddHeader>
  </headerFooter>
  <colBreaks count="1" manualBreakCount="1">
    <brk id="36" min="1" max="48"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0</xdr:col>
                    <xdr:colOff>152400</xdr:colOff>
                    <xdr:row>14</xdr:row>
                    <xdr:rowOff>38100</xdr:rowOff>
                  </from>
                  <to>
                    <xdr:col>2</xdr:col>
                    <xdr:colOff>68580</xdr:colOff>
                    <xdr:row>16</xdr:row>
                    <xdr:rowOff>30480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0</xdr:col>
                    <xdr:colOff>152400</xdr:colOff>
                    <xdr:row>25</xdr:row>
                    <xdr:rowOff>137160</xdr:rowOff>
                  </from>
                  <to>
                    <xdr:col>2</xdr:col>
                    <xdr:colOff>68580</xdr:colOff>
                    <xdr:row>27</xdr:row>
                    <xdr:rowOff>38100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0</xdr:col>
                    <xdr:colOff>152400</xdr:colOff>
                    <xdr:row>42</xdr:row>
                    <xdr:rowOff>38100</xdr:rowOff>
                  </from>
                  <to>
                    <xdr:col>2</xdr:col>
                    <xdr:colOff>68580</xdr:colOff>
                    <xdr:row>44</xdr:row>
                    <xdr:rowOff>30480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36</xdr:col>
                    <xdr:colOff>152400</xdr:colOff>
                    <xdr:row>14</xdr:row>
                    <xdr:rowOff>38100</xdr:rowOff>
                  </from>
                  <to>
                    <xdr:col>38</xdr:col>
                    <xdr:colOff>68580</xdr:colOff>
                    <xdr:row>16</xdr:row>
                    <xdr:rowOff>30480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36</xdr:col>
                    <xdr:colOff>152400</xdr:colOff>
                    <xdr:row>25</xdr:row>
                    <xdr:rowOff>137160</xdr:rowOff>
                  </from>
                  <to>
                    <xdr:col>38</xdr:col>
                    <xdr:colOff>68580</xdr:colOff>
                    <xdr:row>27</xdr:row>
                    <xdr:rowOff>38100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36</xdr:col>
                    <xdr:colOff>152400</xdr:colOff>
                    <xdr:row>42</xdr:row>
                    <xdr:rowOff>38100</xdr:rowOff>
                  </from>
                  <to>
                    <xdr:col>38</xdr:col>
                    <xdr:colOff>68580</xdr:colOff>
                    <xdr:row>44</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36</vt:i4>
      </vt:variant>
    </vt:vector>
  </HeadingPairs>
  <TitlesOfParts>
    <vt:vector size="55" baseType="lpstr">
      <vt:lpstr>送付先</vt:lpstr>
      <vt:lpstr>第１号様式その１【個人・個人事業主用】</vt:lpstr>
      <vt:lpstr>第１号様式その２【法人用】</vt:lpstr>
      <vt:lpstr>第１号様式その３【リース事業者用】</vt:lpstr>
      <vt:lpstr>第１号様式その４【共通】</vt:lpstr>
      <vt:lpstr>第１号様式その４（EV・PHV・FCV車両） (修正前）</vt:lpstr>
      <vt:lpstr>第１号様式その５【共通】</vt:lpstr>
      <vt:lpstr>第２号様式【共通】</vt:lpstr>
      <vt:lpstr>第２号様式（EV・PHV・FCV車両）（修正前）</vt:lpstr>
      <vt:lpstr>3号様式（EV・PHEV車両）</vt:lpstr>
      <vt:lpstr>4号様式（EV・PHEV車両）</vt:lpstr>
      <vt:lpstr>5号様式（EV・PHEV車両） </vt:lpstr>
      <vt:lpstr>6号様式（EV・PHEV車両） </vt:lpstr>
      <vt:lpstr>7号様式（EV・PHEV車両）</vt:lpstr>
      <vt:lpstr>8号様式（EV・PHEV車両）</vt:lpstr>
      <vt:lpstr>第９号様式（EV・PHEV車両）</vt:lpstr>
      <vt:lpstr>10処分完了（EV・PHEV車両）</vt:lpstr>
      <vt:lpstr>11変更届（EV・PHEV車両）</vt:lpstr>
      <vt:lpstr>12確認書・13在職証明（EV・PHEV車両）</vt:lpstr>
      <vt:lpstr>'10処分完了（EV・PHEV車両）'!Print_Area</vt:lpstr>
      <vt:lpstr>'11変更届（EV・PHEV車両）'!Print_Area</vt:lpstr>
      <vt:lpstr>'12確認書・13在職証明（EV・PHEV車両）'!Print_Area</vt:lpstr>
      <vt:lpstr>'3号様式（EV・PHEV車両）'!Print_Area</vt:lpstr>
      <vt:lpstr>'4号様式（EV・PHEV車両）'!Print_Area</vt:lpstr>
      <vt:lpstr>'5号様式（EV・PHEV車両） '!Print_Area</vt:lpstr>
      <vt:lpstr>'6号様式（EV・PHEV車両） '!Print_Area</vt:lpstr>
      <vt:lpstr>'7号様式（EV・PHEV車両）'!Print_Area</vt:lpstr>
      <vt:lpstr>'8号様式（EV・PHEV車両）'!Print_Area</vt:lpstr>
      <vt:lpstr>第１号様式その１【個人・個人事業主用】!Print_Area</vt:lpstr>
      <vt:lpstr>第１号様式その２【法人用】!Print_Area</vt:lpstr>
      <vt:lpstr>第１号様式その３【リース事業者用】!Print_Area</vt:lpstr>
      <vt:lpstr>'第１号様式その４（EV・PHV・FCV車両） (修正前）'!Print_Area</vt:lpstr>
      <vt:lpstr>第１号様式その４【共通】!Print_Area</vt:lpstr>
      <vt:lpstr>第１号様式その５【共通】!Print_Area</vt:lpstr>
      <vt:lpstr>'第２号様式（EV・PHV・FCV車両）（修正前）'!Print_Area</vt:lpstr>
      <vt:lpstr>第２号様式【共通】!Print_Area</vt:lpstr>
      <vt:lpstr>'第９号様式（EV・PHEV車両）'!Print_Area</vt:lpstr>
      <vt:lpstr>'3号様式（EV・PHEV車両）'!交付決定日</vt:lpstr>
      <vt:lpstr>'4号様式（EV・PHEV車両）'!交付決定日</vt:lpstr>
      <vt:lpstr>'3号様式（EV・PHEV車両）'!交付決定番号</vt:lpstr>
      <vt:lpstr>'4号様式（EV・PHEV車両）'!交付決定番号</vt:lpstr>
      <vt:lpstr>'3号様式（EV・PHEV車両）'!交付申請額</vt:lpstr>
      <vt:lpstr>'4号様式（EV・PHEV車両）'!交付申請額</vt:lpstr>
      <vt:lpstr>'3号様式（EV・PHEV車両）'!車台番号</vt:lpstr>
      <vt:lpstr>'4号様式（EV・PHEV車両）'!車台番号</vt:lpstr>
      <vt:lpstr>'3号様式（EV・PHEV車両）'!申請会社名</vt:lpstr>
      <vt:lpstr>'4号様式（EV・PHEV車両）'!申請会社名</vt:lpstr>
      <vt:lpstr>'3号様式（EV・PHEV車両）'!申請役職氏名</vt:lpstr>
      <vt:lpstr>'4号様式（EV・PHEV車両）'!申請役職氏名</vt:lpstr>
      <vt:lpstr>'3号様式（EV・PHEV車両）'!日付</vt:lpstr>
      <vt:lpstr>'4号様式（EV・PHEV車両）'!日付</vt:lpstr>
      <vt:lpstr>'3号様式（EV・PHEV車両）'!日付2</vt:lpstr>
      <vt:lpstr>'4号様式（EV・PHEV車両）'!日付2</vt:lpstr>
      <vt:lpstr>'3号様式（EV・PHEV車両）'!文書番号</vt:lpstr>
      <vt:lpstr>'4号様式（EV・PHEV車両）'!文書番号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PC19B60JS023</dc:creator>
  <cp:lastModifiedBy>加賀谷　真知子</cp:lastModifiedBy>
  <cp:lastPrinted>2023-10-11T00:09:36Z</cp:lastPrinted>
  <dcterms:created xsi:type="dcterms:W3CDTF">2022-03-03T02:14:35Z</dcterms:created>
  <dcterms:modified xsi:type="dcterms:W3CDTF">2024-01-04T07:06:50Z</dcterms:modified>
</cp:coreProperties>
</file>